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뉴판고\해오라기\"/>
    </mc:Choice>
  </mc:AlternateContent>
  <xr:revisionPtr revIDLastSave="0" documentId="8_{A64CBBF2-007F-43B7-A7E5-D5D300596986}" xr6:coauthVersionLast="47" xr6:coauthVersionMax="47" xr10:uidLastSave="{00000000-0000-0000-0000-000000000000}"/>
  <bookViews>
    <workbookView xWindow="28680" yWindow="-120" windowWidth="29040" windowHeight="15840" firstSheet="2" activeTab="4" xr2:uid="{00000000-000D-0000-FFFF-FFFF00000000}"/>
  </bookViews>
  <sheets>
    <sheet name="참고사이트" sheetId="1" state="hidden" r:id="rId1"/>
    <sheet name="Mapping" sheetId="2" state="hidden" r:id="rId2"/>
    <sheet name="Data" sheetId="3" r:id="rId3"/>
    <sheet name="Sublineage_proportion" sheetId="4" r:id="rId4"/>
    <sheet name="Pango_proportio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5" l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3" i="5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0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2" i="4"/>
  <c r="AV53" i="4"/>
  <c r="AV54" i="4"/>
  <c r="AV55" i="4"/>
  <c r="AV56" i="4"/>
  <c r="AV57" i="4"/>
  <c r="AV58" i="4"/>
  <c r="AV59" i="4"/>
  <c r="AV60" i="4"/>
  <c r="AV61" i="4"/>
  <c r="AV62" i="4"/>
  <c r="AV63" i="4"/>
  <c r="AV64" i="4"/>
  <c r="AV65" i="4"/>
  <c r="AV66" i="4"/>
  <c r="AV67" i="4"/>
  <c r="AV68" i="4"/>
  <c r="AV69" i="4"/>
  <c r="AV70" i="4"/>
  <c r="AV71" i="4"/>
  <c r="AV72" i="4"/>
  <c r="AV73" i="4"/>
  <c r="AV74" i="4"/>
  <c r="AV75" i="4"/>
  <c r="AV76" i="4"/>
  <c r="AV77" i="4"/>
  <c r="AV78" i="4"/>
  <c r="AV79" i="4"/>
  <c r="AV80" i="4"/>
  <c r="AV81" i="4"/>
  <c r="AV82" i="4"/>
  <c r="AV83" i="4"/>
  <c r="AV84" i="4"/>
  <c r="AV85" i="4"/>
  <c r="AV86" i="4"/>
  <c r="AV87" i="4"/>
  <c r="AV88" i="4"/>
  <c r="AV89" i="4"/>
  <c r="AV90" i="4"/>
  <c r="AV91" i="4"/>
  <c r="AV92" i="4"/>
  <c r="AV93" i="4"/>
  <c r="AV94" i="4"/>
  <c r="AV95" i="4"/>
  <c r="AV96" i="4"/>
  <c r="AV97" i="4"/>
  <c r="AV98" i="4"/>
  <c r="AV99" i="4"/>
  <c r="AV100" i="4"/>
  <c r="AV101" i="4"/>
  <c r="AV102" i="4"/>
  <c r="AV103" i="4"/>
  <c r="AV104" i="4"/>
  <c r="AV105" i="4"/>
  <c r="AV106" i="4"/>
  <c r="AV107" i="4"/>
  <c r="AV108" i="4"/>
  <c r="AV109" i="4"/>
  <c r="AV110" i="4"/>
  <c r="AV111" i="4"/>
  <c r="AV112" i="4"/>
  <c r="AV113" i="4"/>
  <c r="AV114" i="4"/>
  <c r="AV115" i="4"/>
  <c r="AV116" i="4"/>
  <c r="AV117" i="4"/>
  <c r="AV118" i="4"/>
  <c r="AV119" i="4"/>
  <c r="AV120" i="4"/>
  <c r="AV121" i="4"/>
  <c r="AV122" i="4"/>
  <c r="AV123" i="4"/>
  <c r="AV124" i="4"/>
  <c r="AV125" i="4"/>
  <c r="AV126" i="4"/>
  <c r="AV127" i="4"/>
  <c r="AV128" i="4"/>
  <c r="AV129" i="4"/>
  <c r="AV130" i="4"/>
  <c r="AV131" i="4"/>
  <c r="AV132" i="4"/>
  <c r="AV133" i="4"/>
  <c r="AV134" i="4"/>
  <c r="AV135" i="4"/>
  <c r="AV136" i="4"/>
  <c r="AV137" i="4"/>
  <c r="AV138" i="4"/>
  <c r="AV139" i="4"/>
  <c r="AV140" i="4"/>
  <c r="AV141" i="4"/>
  <c r="AV142" i="4"/>
  <c r="AV143" i="4"/>
  <c r="AV144" i="4"/>
  <c r="AV145" i="4"/>
  <c r="AV146" i="4"/>
  <c r="AV147" i="4"/>
  <c r="AV148" i="4"/>
  <c r="AV149" i="4"/>
  <c r="AV150" i="4"/>
  <c r="AV151" i="4"/>
  <c r="AV4" i="4"/>
  <c r="AV5" i="4"/>
  <c r="AV6" i="4"/>
  <c r="AV7" i="4"/>
  <c r="AO8" i="4"/>
  <c r="AP8" i="4"/>
  <c r="AQ8" i="4"/>
  <c r="AR8" i="4"/>
  <c r="AS8" i="4"/>
  <c r="AT8" i="4"/>
  <c r="AU8" i="4"/>
  <c r="AO9" i="4"/>
  <c r="AP9" i="4"/>
  <c r="AQ9" i="4"/>
  <c r="AR9" i="4"/>
  <c r="AS9" i="4"/>
  <c r="AT9" i="4"/>
  <c r="AU9" i="4"/>
  <c r="AO10" i="4"/>
  <c r="AP10" i="4"/>
  <c r="AQ10" i="4"/>
  <c r="AR10" i="4"/>
  <c r="AS10" i="4"/>
  <c r="AT10" i="4"/>
  <c r="AU10" i="4"/>
  <c r="AO11" i="4"/>
  <c r="AP11" i="4"/>
  <c r="AQ11" i="4"/>
  <c r="AR11" i="4"/>
  <c r="AS11" i="4"/>
  <c r="AT11" i="4"/>
  <c r="AU11" i="4"/>
  <c r="AO12" i="4"/>
  <c r="AP12" i="4"/>
  <c r="AQ12" i="4"/>
  <c r="AR12" i="4"/>
  <c r="AS12" i="4"/>
  <c r="AT12" i="4"/>
  <c r="AU12" i="4"/>
  <c r="AO13" i="4"/>
  <c r="AP13" i="4"/>
  <c r="AQ13" i="4"/>
  <c r="AR13" i="4"/>
  <c r="AS13" i="4"/>
  <c r="AT13" i="4"/>
  <c r="AU13" i="4"/>
  <c r="AO14" i="4"/>
  <c r="AP14" i="4"/>
  <c r="AQ14" i="4"/>
  <c r="AR14" i="4"/>
  <c r="AS14" i="4"/>
  <c r="AT14" i="4"/>
  <c r="AU14" i="4"/>
  <c r="AO15" i="4"/>
  <c r="AP15" i="4"/>
  <c r="AQ15" i="4"/>
  <c r="AR15" i="4"/>
  <c r="AS15" i="4"/>
  <c r="AT15" i="4"/>
  <c r="AU15" i="4"/>
  <c r="AO16" i="4"/>
  <c r="AP16" i="4"/>
  <c r="AQ16" i="4"/>
  <c r="AR16" i="4"/>
  <c r="AS16" i="4"/>
  <c r="AT16" i="4"/>
  <c r="AU16" i="4"/>
  <c r="AO17" i="4"/>
  <c r="AP17" i="4"/>
  <c r="AQ17" i="4"/>
  <c r="AR17" i="4"/>
  <c r="AS17" i="4"/>
  <c r="AT17" i="4"/>
  <c r="AU17" i="4"/>
  <c r="AO18" i="4"/>
  <c r="AP18" i="4"/>
  <c r="AQ18" i="4"/>
  <c r="AR18" i="4"/>
  <c r="AS18" i="4"/>
  <c r="AT18" i="4"/>
  <c r="AU18" i="4"/>
  <c r="AO19" i="4"/>
  <c r="AP19" i="4"/>
  <c r="AQ19" i="4"/>
  <c r="AR19" i="4"/>
  <c r="AS19" i="4"/>
  <c r="AT19" i="4"/>
  <c r="AU19" i="4"/>
  <c r="AO20" i="4"/>
  <c r="AP20" i="4"/>
  <c r="AQ20" i="4"/>
  <c r="AR20" i="4"/>
  <c r="AS20" i="4"/>
  <c r="AT20" i="4"/>
  <c r="AU20" i="4"/>
  <c r="AO21" i="4"/>
  <c r="AP21" i="4"/>
  <c r="AQ21" i="4"/>
  <c r="AR21" i="4"/>
  <c r="AS21" i="4"/>
  <c r="AT21" i="4"/>
  <c r="AU21" i="4"/>
  <c r="AO22" i="4"/>
  <c r="AP22" i="4"/>
  <c r="AQ22" i="4"/>
  <c r="AR22" i="4"/>
  <c r="AS22" i="4"/>
  <c r="AT22" i="4"/>
  <c r="AU22" i="4"/>
  <c r="AO23" i="4"/>
  <c r="AP23" i="4"/>
  <c r="AQ23" i="4"/>
  <c r="AR23" i="4"/>
  <c r="AS23" i="4"/>
  <c r="AT23" i="4"/>
  <c r="AU23" i="4"/>
  <c r="AO24" i="4"/>
  <c r="AP24" i="4"/>
  <c r="AQ24" i="4"/>
  <c r="AR24" i="4"/>
  <c r="AS24" i="4"/>
  <c r="AT24" i="4"/>
  <c r="AU24" i="4"/>
  <c r="AO25" i="4"/>
  <c r="AP25" i="4"/>
  <c r="AQ25" i="4"/>
  <c r="AR25" i="4"/>
  <c r="AS25" i="4"/>
  <c r="AT25" i="4"/>
  <c r="AU25" i="4"/>
  <c r="AO26" i="4"/>
  <c r="AP26" i="4"/>
  <c r="AQ26" i="4"/>
  <c r="AR26" i="4"/>
  <c r="AS26" i="4"/>
  <c r="AT26" i="4"/>
  <c r="AU26" i="4"/>
  <c r="AO27" i="4"/>
  <c r="AP27" i="4"/>
  <c r="AQ27" i="4"/>
  <c r="AR27" i="4"/>
  <c r="AS27" i="4"/>
  <c r="AT27" i="4"/>
  <c r="AU27" i="4"/>
  <c r="AO28" i="4"/>
  <c r="AP28" i="4"/>
  <c r="AQ28" i="4"/>
  <c r="AR28" i="4"/>
  <c r="AS28" i="4"/>
  <c r="AT28" i="4"/>
  <c r="AU28" i="4"/>
  <c r="AO29" i="4"/>
  <c r="AP29" i="4"/>
  <c r="AQ29" i="4"/>
  <c r="AR29" i="4"/>
  <c r="AS29" i="4"/>
  <c r="AT29" i="4"/>
  <c r="AU29" i="4"/>
  <c r="AO30" i="4"/>
  <c r="AP30" i="4"/>
  <c r="AQ30" i="4"/>
  <c r="AR30" i="4"/>
  <c r="AS30" i="4"/>
  <c r="AT30" i="4"/>
  <c r="AU30" i="4"/>
  <c r="AO31" i="4"/>
  <c r="AP31" i="4"/>
  <c r="AQ31" i="4"/>
  <c r="AR31" i="4"/>
  <c r="AS31" i="4"/>
  <c r="AT31" i="4"/>
  <c r="AU31" i="4"/>
  <c r="AO32" i="4"/>
  <c r="AP32" i="4"/>
  <c r="AQ32" i="4"/>
  <c r="AR32" i="4"/>
  <c r="AS32" i="4"/>
  <c r="AT32" i="4"/>
  <c r="AU32" i="4"/>
  <c r="AO33" i="4"/>
  <c r="AP33" i="4"/>
  <c r="AQ33" i="4"/>
  <c r="AR33" i="4"/>
  <c r="AS33" i="4"/>
  <c r="AT33" i="4"/>
  <c r="AU33" i="4"/>
  <c r="AO34" i="4"/>
  <c r="AP34" i="4"/>
  <c r="AQ34" i="4"/>
  <c r="AR34" i="4"/>
  <c r="AS34" i="4"/>
  <c r="AT34" i="4"/>
  <c r="AU34" i="4"/>
  <c r="AO35" i="4"/>
  <c r="AP35" i="4"/>
  <c r="AQ35" i="4"/>
  <c r="AR35" i="4"/>
  <c r="AS35" i="4"/>
  <c r="AT35" i="4"/>
  <c r="AU35" i="4"/>
  <c r="AO36" i="4"/>
  <c r="AP36" i="4"/>
  <c r="AQ36" i="4"/>
  <c r="AR36" i="4"/>
  <c r="AS36" i="4"/>
  <c r="AT36" i="4"/>
  <c r="AU36" i="4"/>
  <c r="AO37" i="4"/>
  <c r="AP37" i="4"/>
  <c r="AQ37" i="4"/>
  <c r="AR37" i="4"/>
  <c r="AS37" i="4"/>
  <c r="AT37" i="4"/>
  <c r="AU37" i="4"/>
  <c r="AO38" i="4"/>
  <c r="AP38" i="4"/>
  <c r="AQ38" i="4"/>
  <c r="AR38" i="4"/>
  <c r="AS38" i="4"/>
  <c r="AT38" i="4"/>
  <c r="AU38" i="4"/>
  <c r="AO39" i="4"/>
  <c r="AP39" i="4"/>
  <c r="AQ39" i="4"/>
  <c r="AR39" i="4"/>
  <c r="AS39" i="4"/>
  <c r="AT39" i="4"/>
  <c r="AU39" i="4"/>
  <c r="AO40" i="4"/>
  <c r="AP40" i="4"/>
  <c r="AQ40" i="4"/>
  <c r="AR40" i="4"/>
  <c r="AS40" i="4"/>
  <c r="AT40" i="4"/>
  <c r="AU40" i="4"/>
  <c r="AO41" i="4"/>
  <c r="AP41" i="4"/>
  <c r="AQ41" i="4"/>
  <c r="AR41" i="4"/>
  <c r="AS41" i="4"/>
  <c r="AT41" i="4"/>
  <c r="AU41" i="4"/>
  <c r="AO42" i="4"/>
  <c r="AP42" i="4"/>
  <c r="AQ42" i="4"/>
  <c r="AR42" i="4"/>
  <c r="AS42" i="4"/>
  <c r="AT42" i="4"/>
  <c r="AU42" i="4"/>
  <c r="AO43" i="4"/>
  <c r="AP43" i="4"/>
  <c r="AQ43" i="4"/>
  <c r="AR43" i="4"/>
  <c r="AS43" i="4"/>
  <c r="AT43" i="4"/>
  <c r="AU43" i="4"/>
  <c r="AO44" i="4"/>
  <c r="AP44" i="4"/>
  <c r="AQ44" i="4"/>
  <c r="AR44" i="4"/>
  <c r="AS44" i="4"/>
  <c r="AT44" i="4"/>
  <c r="AU44" i="4"/>
  <c r="AO45" i="4"/>
  <c r="AP45" i="4"/>
  <c r="AQ45" i="4"/>
  <c r="AR45" i="4"/>
  <c r="AS45" i="4"/>
  <c r="AT45" i="4"/>
  <c r="AU45" i="4"/>
  <c r="AO46" i="4"/>
  <c r="AP46" i="4"/>
  <c r="AQ46" i="4"/>
  <c r="AR46" i="4"/>
  <c r="AS46" i="4"/>
  <c r="AT46" i="4"/>
  <c r="AU46" i="4"/>
  <c r="AO47" i="4"/>
  <c r="AP47" i="4"/>
  <c r="AQ47" i="4"/>
  <c r="AR47" i="4"/>
  <c r="AS47" i="4"/>
  <c r="AT47" i="4"/>
  <c r="AU47" i="4"/>
  <c r="AO48" i="4"/>
  <c r="AP48" i="4"/>
  <c r="AQ48" i="4"/>
  <c r="AR48" i="4"/>
  <c r="AS48" i="4"/>
  <c r="AT48" i="4"/>
  <c r="AU48" i="4"/>
  <c r="AO49" i="4"/>
  <c r="AP49" i="4"/>
  <c r="AQ49" i="4"/>
  <c r="AR49" i="4"/>
  <c r="AS49" i="4"/>
  <c r="AT49" i="4"/>
  <c r="AU49" i="4"/>
  <c r="AO50" i="4"/>
  <c r="AP50" i="4"/>
  <c r="AQ50" i="4"/>
  <c r="AR50" i="4"/>
  <c r="AS50" i="4"/>
  <c r="AT50" i="4"/>
  <c r="AU50" i="4"/>
  <c r="AO51" i="4"/>
  <c r="AP51" i="4"/>
  <c r="AQ51" i="4"/>
  <c r="AR51" i="4"/>
  <c r="AS51" i="4"/>
  <c r="AT51" i="4"/>
  <c r="AU51" i="4"/>
  <c r="AO52" i="4"/>
  <c r="AP52" i="4"/>
  <c r="AQ52" i="4"/>
  <c r="AR52" i="4"/>
  <c r="AS52" i="4"/>
  <c r="AT52" i="4"/>
  <c r="AU52" i="4"/>
  <c r="AO53" i="4"/>
  <c r="AP53" i="4"/>
  <c r="AQ53" i="4"/>
  <c r="AR53" i="4"/>
  <c r="AS53" i="4"/>
  <c r="AT53" i="4"/>
  <c r="AU53" i="4"/>
  <c r="AO54" i="4"/>
  <c r="AP54" i="4"/>
  <c r="AQ54" i="4"/>
  <c r="AR54" i="4"/>
  <c r="AS54" i="4"/>
  <c r="AT54" i="4"/>
  <c r="AU54" i="4"/>
  <c r="AO55" i="4"/>
  <c r="AP55" i="4"/>
  <c r="AQ55" i="4"/>
  <c r="AR55" i="4"/>
  <c r="AS55" i="4"/>
  <c r="AT55" i="4"/>
  <c r="AU55" i="4"/>
  <c r="AO56" i="4"/>
  <c r="AP56" i="4"/>
  <c r="AQ56" i="4"/>
  <c r="AR56" i="4"/>
  <c r="AS56" i="4"/>
  <c r="AT56" i="4"/>
  <c r="AU56" i="4"/>
  <c r="AO57" i="4"/>
  <c r="AP57" i="4"/>
  <c r="AQ57" i="4"/>
  <c r="AR57" i="4"/>
  <c r="AS57" i="4"/>
  <c r="AT57" i="4"/>
  <c r="AU57" i="4"/>
  <c r="AO58" i="4"/>
  <c r="AP58" i="4"/>
  <c r="AQ58" i="4"/>
  <c r="AR58" i="4"/>
  <c r="AS58" i="4"/>
  <c r="AT58" i="4"/>
  <c r="AU58" i="4"/>
  <c r="AO59" i="4"/>
  <c r="AP59" i="4"/>
  <c r="AQ59" i="4"/>
  <c r="AR59" i="4"/>
  <c r="AS59" i="4"/>
  <c r="AT59" i="4"/>
  <c r="AU59" i="4"/>
  <c r="AO60" i="4"/>
  <c r="AP60" i="4"/>
  <c r="AQ60" i="4"/>
  <c r="AR60" i="4"/>
  <c r="AS60" i="4"/>
  <c r="AT60" i="4"/>
  <c r="AU60" i="4"/>
  <c r="AO61" i="4"/>
  <c r="AP61" i="4"/>
  <c r="AQ61" i="4"/>
  <c r="AR61" i="4"/>
  <c r="AS61" i="4"/>
  <c r="AT61" i="4"/>
  <c r="AU61" i="4"/>
  <c r="AO62" i="4"/>
  <c r="AP62" i="4"/>
  <c r="AQ62" i="4"/>
  <c r="AR62" i="4"/>
  <c r="AS62" i="4"/>
  <c r="AT62" i="4"/>
  <c r="AU62" i="4"/>
  <c r="AO63" i="4"/>
  <c r="AP63" i="4"/>
  <c r="AQ63" i="4"/>
  <c r="AR63" i="4"/>
  <c r="AS63" i="4"/>
  <c r="AT63" i="4"/>
  <c r="AU63" i="4"/>
  <c r="AO64" i="4"/>
  <c r="AP64" i="4"/>
  <c r="AQ64" i="4"/>
  <c r="AR64" i="4"/>
  <c r="AS64" i="4"/>
  <c r="AT64" i="4"/>
  <c r="AU64" i="4"/>
  <c r="AO65" i="4"/>
  <c r="AP65" i="4"/>
  <c r="AQ65" i="4"/>
  <c r="AR65" i="4"/>
  <c r="AS65" i="4"/>
  <c r="AT65" i="4"/>
  <c r="AU65" i="4"/>
  <c r="AO66" i="4"/>
  <c r="AP66" i="4"/>
  <c r="AQ66" i="4"/>
  <c r="AR66" i="4"/>
  <c r="AS66" i="4"/>
  <c r="AT66" i="4"/>
  <c r="AU66" i="4"/>
  <c r="AO67" i="4"/>
  <c r="AP67" i="4"/>
  <c r="AQ67" i="4"/>
  <c r="AR67" i="4"/>
  <c r="AS67" i="4"/>
  <c r="AT67" i="4"/>
  <c r="AU67" i="4"/>
  <c r="AO68" i="4"/>
  <c r="AP68" i="4"/>
  <c r="AQ68" i="4"/>
  <c r="AR68" i="4"/>
  <c r="AS68" i="4"/>
  <c r="AT68" i="4"/>
  <c r="AU68" i="4"/>
  <c r="AO69" i="4"/>
  <c r="AP69" i="4"/>
  <c r="AQ69" i="4"/>
  <c r="AR69" i="4"/>
  <c r="AS69" i="4"/>
  <c r="AT69" i="4"/>
  <c r="AU69" i="4"/>
  <c r="AO70" i="4"/>
  <c r="AP70" i="4"/>
  <c r="AQ70" i="4"/>
  <c r="AR70" i="4"/>
  <c r="AS70" i="4"/>
  <c r="AT70" i="4"/>
  <c r="AU70" i="4"/>
  <c r="AO71" i="4"/>
  <c r="AP71" i="4"/>
  <c r="AQ71" i="4"/>
  <c r="AR71" i="4"/>
  <c r="AS71" i="4"/>
  <c r="AT71" i="4"/>
  <c r="AU71" i="4"/>
  <c r="AO72" i="4"/>
  <c r="AP72" i="4"/>
  <c r="AQ72" i="4"/>
  <c r="AR72" i="4"/>
  <c r="AS72" i="4"/>
  <c r="AT72" i="4"/>
  <c r="AU72" i="4"/>
  <c r="AO73" i="4"/>
  <c r="AP73" i="4"/>
  <c r="AQ73" i="4"/>
  <c r="AR73" i="4"/>
  <c r="AS73" i="4"/>
  <c r="AT73" i="4"/>
  <c r="AU73" i="4"/>
  <c r="AO74" i="4"/>
  <c r="AP74" i="4"/>
  <c r="AQ74" i="4"/>
  <c r="AR74" i="4"/>
  <c r="AS74" i="4"/>
  <c r="AT74" i="4"/>
  <c r="AU74" i="4"/>
  <c r="AO75" i="4"/>
  <c r="AP75" i="4"/>
  <c r="AQ75" i="4"/>
  <c r="AR75" i="4"/>
  <c r="AS75" i="4"/>
  <c r="AT75" i="4"/>
  <c r="AU75" i="4"/>
  <c r="AO76" i="4"/>
  <c r="AP76" i="4"/>
  <c r="AQ76" i="4"/>
  <c r="AR76" i="4"/>
  <c r="AS76" i="4"/>
  <c r="AT76" i="4"/>
  <c r="AU76" i="4"/>
  <c r="AO77" i="4"/>
  <c r="AP77" i="4"/>
  <c r="AQ77" i="4"/>
  <c r="AR77" i="4"/>
  <c r="AS77" i="4"/>
  <c r="AT77" i="4"/>
  <c r="AU77" i="4"/>
  <c r="AO78" i="4"/>
  <c r="AP78" i="4"/>
  <c r="AQ78" i="4"/>
  <c r="AR78" i="4"/>
  <c r="AS78" i="4"/>
  <c r="AT78" i="4"/>
  <c r="AU78" i="4"/>
  <c r="AO79" i="4"/>
  <c r="AP79" i="4"/>
  <c r="AQ79" i="4"/>
  <c r="AR79" i="4"/>
  <c r="AS79" i="4"/>
  <c r="AT79" i="4"/>
  <c r="AU79" i="4"/>
  <c r="AO80" i="4"/>
  <c r="AP80" i="4"/>
  <c r="AQ80" i="4"/>
  <c r="AR80" i="4"/>
  <c r="AS80" i="4"/>
  <c r="AT80" i="4"/>
  <c r="AU80" i="4"/>
  <c r="AO81" i="4"/>
  <c r="AP81" i="4"/>
  <c r="AQ81" i="4"/>
  <c r="AR81" i="4"/>
  <c r="AS81" i="4"/>
  <c r="AT81" i="4"/>
  <c r="AU81" i="4"/>
  <c r="AO82" i="4"/>
  <c r="AP82" i="4"/>
  <c r="AQ82" i="4"/>
  <c r="AR82" i="4"/>
  <c r="AS82" i="4"/>
  <c r="AT82" i="4"/>
  <c r="AU82" i="4"/>
  <c r="AO83" i="4"/>
  <c r="AP83" i="4"/>
  <c r="AQ83" i="4"/>
  <c r="AR83" i="4"/>
  <c r="AS83" i="4"/>
  <c r="AT83" i="4"/>
  <c r="AU83" i="4"/>
  <c r="AO84" i="4"/>
  <c r="AP84" i="4"/>
  <c r="AQ84" i="4"/>
  <c r="AR84" i="4"/>
  <c r="AS84" i="4"/>
  <c r="AT84" i="4"/>
  <c r="AU84" i="4"/>
  <c r="AO85" i="4"/>
  <c r="AP85" i="4"/>
  <c r="AQ85" i="4"/>
  <c r="AR85" i="4"/>
  <c r="AS85" i="4"/>
  <c r="AT85" i="4"/>
  <c r="AU85" i="4"/>
  <c r="AO86" i="4"/>
  <c r="AP86" i="4"/>
  <c r="AQ86" i="4"/>
  <c r="AR86" i="4"/>
  <c r="AS86" i="4"/>
  <c r="AT86" i="4"/>
  <c r="AU86" i="4"/>
  <c r="AO87" i="4"/>
  <c r="AP87" i="4"/>
  <c r="AQ87" i="4"/>
  <c r="AR87" i="4"/>
  <c r="AS87" i="4"/>
  <c r="AT87" i="4"/>
  <c r="AU87" i="4"/>
  <c r="AO88" i="4"/>
  <c r="AP88" i="4"/>
  <c r="AQ88" i="4"/>
  <c r="AR88" i="4"/>
  <c r="AS88" i="4"/>
  <c r="AT88" i="4"/>
  <c r="AU88" i="4"/>
  <c r="AO89" i="4"/>
  <c r="AP89" i="4"/>
  <c r="AQ89" i="4"/>
  <c r="AR89" i="4"/>
  <c r="AS89" i="4"/>
  <c r="AT89" i="4"/>
  <c r="AU89" i="4"/>
  <c r="AO90" i="4"/>
  <c r="AP90" i="4"/>
  <c r="AQ90" i="4"/>
  <c r="AR90" i="4"/>
  <c r="AS90" i="4"/>
  <c r="AT90" i="4"/>
  <c r="AU90" i="4"/>
  <c r="AO91" i="4"/>
  <c r="AP91" i="4"/>
  <c r="AQ91" i="4"/>
  <c r="AR91" i="4"/>
  <c r="AS91" i="4"/>
  <c r="AT91" i="4"/>
  <c r="AU91" i="4"/>
  <c r="AO92" i="4"/>
  <c r="AP92" i="4"/>
  <c r="AQ92" i="4"/>
  <c r="AR92" i="4"/>
  <c r="AS92" i="4"/>
  <c r="AT92" i="4"/>
  <c r="AU92" i="4"/>
  <c r="AO93" i="4"/>
  <c r="AP93" i="4"/>
  <c r="AQ93" i="4"/>
  <c r="AR93" i="4"/>
  <c r="AS93" i="4"/>
  <c r="AT93" i="4"/>
  <c r="AU93" i="4"/>
  <c r="AO94" i="4"/>
  <c r="AP94" i="4"/>
  <c r="AQ94" i="4"/>
  <c r="AR94" i="4"/>
  <c r="AS94" i="4"/>
  <c r="AT94" i="4"/>
  <c r="AU94" i="4"/>
  <c r="AO95" i="4"/>
  <c r="AP95" i="4"/>
  <c r="AQ95" i="4"/>
  <c r="AR95" i="4"/>
  <c r="AS95" i="4"/>
  <c r="AT95" i="4"/>
  <c r="AU95" i="4"/>
  <c r="AO96" i="4"/>
  <c r="AP96" i="4"/>
  <c r="AQ96" i="4"/>
  <c r="AR96" i="4"/>
  <c r="AS96" i="4"/>
  <c r="AT96" i="4"/>
  <c r="AU96" i="4"/>
  <c r="AO97" i="4"/>
  <c r="AP97" i="4"/>
  <c r="AQ97" i="4"/>
  <c r="AR97" i="4"/>
  <c r="AS97" i="4"/>
  <c r="AT97" i="4"/>
  <c r="AU97" i="4"/>
  <c r="AO98" i="4"/>
  <c r="AP98" i="4"/>
  <c r="AQ98" i="4"/>
  <c r="AR98" i="4"/>
  <c r="AS98" i="4"/>
  <c r="AT98" i="4"/>
  <c r="AU98" i="4"/>
  <c r="AO99" i="4"/>
  <c r="AP99" i="4"/>
  <c r="AQ99" i="4"/>
  <c r="AR99" i="4"/>
  <c r="AS99" i="4"/>
  <c r="AT99" i="4"/>
  <c r="AU99" i="4"/>
  <c r="AO100" i="4"/>
  <c r="AP100" i="4"/>
  <c r="AQ100" i="4"/>
  <c r="AR100" i="4"/>
  <c r="AS100" i="4"/>
  <c r="AT100" i="4"/>
  <c r="AU100" i="4"/>
  <c r="AO101" i="4"/>
  <c r="AP101" i="4"/>
  <c r="AQ101" i="4"/>
  <c r="AR101" i="4"/>
  <c r="AS101" i="4"/>
  <c r="AT101" i="4"/>
  <c r="AU101" i="4"/>
  <c r="AO102" i="4"/>
  <c r="AP102" i="4"/>
  <c r="AQ102" i="4"/>
  <c r="AR102" i="4"/>
  <c r="AS102" i="4"/>
  <c r="AT102" i="4"/>
  <c r="AU102" i="4"/>
  <c r="AO103" i="4"/>
  <c r="AP103" i="4"/>
  <c r="AQ103" i="4"/>
  <c r="AR103" i="4"/>
  <c r="AS103" i="4"/>
  <c r="AT103" i="4"/>
  <c r="AU103" i="4"/>
  <c r="AO104" i="4"/>
  <c r="AP104" i="4"/>
  <c r="AQ104" i="4"/>
  <c r="AR104" i="4"/>
  <c r="AS104" i="4"/>
  <c r="AT104" i="4"/>
  <c r="AU104" i="4"/>
  <c r="AO105" i="4"/>
  <c r="AP105" i="4"/>
  <c r="AQ105" i="4"/>
  <c r="AR105" i="4"/>
  <c r="AS105" i="4"/>
  <c r="AT105" i="4"/>
  <c r="AU105" i="4"/>
  <c r="AO106" i="4"/>
  <c r="AP106" i="4"/>
  <c r="AQ106" i="4"/>
  <c r="AR106" i="4"/>
  <c r="AS106" i="4"/>
  <c r="AT106" i="4"/>
  <c r="AU106" i="4"/>
  <c r="AO107" i="4"/>
  <c r="AP107" i="4"/>
  <c r="AQ107" i="4"/>
  <c r="AR107" i="4"/>
  <c r="AS107" i="4"/>
  <c r="AT107" i="4"/>
  <c r="AU107" i="4"/>
  <c r="AO108" i="4"/>
  <c r="AP108" i="4"/>
  <c r="AQ108" i="4"/>
  <c r="AR108" i="4"/>
  <c r="AS108" i="4"/>
  <c r="AT108" i="4"/>
  <c r="AU108" i="4"/>
  <c r="AO109" i="4"/>
  <c r="AP109" i="4"/>
  <c r="AQ109" i="4"/>
  <c r="AR109" i="4"/>
  <c r="AS109" i="4"/>
  <c r="AT109" i="4"/>
  <c r="AU109" i="4"/>
  <c r="AO110" i="4"/>
  <c r="AP110" i="4"/>
  <c r="AQ110" i="4"/>
  <c r="AR110" i="4"/>
  <c r="AS110" i="4"/>
  <c r="AT110" i="4"/>
  <c r="AU110" i="4"/>
  <c r="AO111" i="4"/>
  <c r="AP111" i="4"/>
  <c r="AQ111" i="4"/>
  <c r="AR111" i="4"/>
  <c r="AS111" i="4"/>
  <c r="AT111" i="4"/>
  <c r="AU111" i="4"/>
  <c r="AO112" i="4"/>
  <c r="AP112" i="4"/>
  <c r="AQ112" i="4"/>
  <c r="AR112" i="4"/>
  <c r="AS112" i="4"/>
  <c r="AT112" i="4"/>
  <c r="AU112" i="4"/>
  <c r="AO113" i="4"/>
  <c r="AP113" i="4"/>
  <c r="AQ113" i="4"/>
  <c r="AR113" i="4"/>
  <c r="AS113" i="4"/>
  <c r="AT113" i="4"/>
  <c r="AU113" i="4"/>
  <c r="AO114" i="4"/>
  <c r="AP114" i="4"/>
  <c r="AQ114" i="4"/>
  <c r="AR114" i="4"/>
  <c r="AS114" i="4"/>
  <c r="AT114" i="4"/>
  <c r="AU114" i="4"/>
  <c r="AO115" i="4"/>
  <c r="AP115" i="4"/>
  <c r="AQ115" i="4"/>
  <c r="AR115" i="4"/>
  <c r="AS115" i="4"/>
  <c r="AT115" i="4"/>
  <c r="AU115" i="4"/>
  <c r="AO116" i="4"/>
  <c r="AP116" i="4"/>
  <c r="AQ116" i="4"/>
  <c r="AR116" i="4"/>
  <c r="AS116" i="4"/>
  <c r="AT116" i="4"/>
  <c r="AU116" i="4"/>
  <c r="AO117" i="4"/>
  <c r="AP117" i="4"/>
  <c r="AQ117" i="4"/>
  <c r="AR117" i="4"/>
  <c r="AS117" i="4"/>
  <c r="AT117" i="4"/>
  <c r="AU117" i="4"/>
  <c r="AO118" i="4"/>
  <c r="AP118" i="4"/>
  <c r="AQ118" i="4"/>
  <c r="AR118" i="4"/>
  <c r="AS118" i="4"/>
  <c r="AT118" i="4"/>
  <c r="AU118" i="4"/>
  <c r="AO119" i="4"/>
  <c r="AP119" i="4"/>
  <c r="AQ119" i="4"/>
  <c r="AR119" i="4"/>
  <c r="AS119" i="4"/>
  <c r="AT119" i="4"/>
  <c r="AU119" i="4"/>
  <c r="AO120" i="4"/>
  <c r="AP120" i="4"/>
  <c r="AQ120" i="4"/>
  <c r="AR120" i="4"/>
  <c r="AS120" i="4"/>
  <c r="AT120" i="4"/>
  <c r="AU120" i="4"/>
  <c r="AO121" i="4"/>
  <c r="AP121" i="4"/>
  <c r="AQ121" i="4"/>
  <c r="AR121" i="4"/>
  <c r="AS121" i="4"/>
  <c r="AT121" i="4"/>
  <c r="AU121" i="4"/>
  <c r="AO122" i="4"/>
  <c r="AP122" i="4"/>
  <c r="AQ122" i="4"/>
  <c r="AR122" i="4"/>
  <c r="AS122" i="4"/>
  <c r="AT122" i="4"/>
  <c r="AU122" i="4"/>
  <c r="AO123" i="4"/>
  <c r="AP123" i="4"/>
  <c r="AQ123" i="4"/>
  <c r="AR123" i="4"/>
  <c r="AS123" i="4"/>
  <c r="AT123" i="4"/>
  <c r="AU123" i="4"/>
  <c r="AO124" i="4"/>
  <c r="AP124" i="4"/>
  <c r="AQ124" i="4"/>
  <c r="AR124" i="4"/>
  <c r="AS124" i="4"/>
  <c r="AT124" i="4"/>
  <c r="AU124" i="4"/>
  <c r="AO125" i="4"/>
  <c r="AP125" i="4"/>
  <c r="AQ125" i="4"/>
  <c r="AR125" i="4"/>
  <c r="AS125" i="4"/>
  <c r="AT125" i="4"/>
  <c r="AU125" i="4"/>
  <c r="AO126" i="4"/>
  <c r="AP126" i="4"/>
  <c r="AQ126" i="4"/>
  <c r="AR126" i="4"/>
  <c r="AS126" i="4"/>
  <c r="AT126" i="4"/>
  <c r="AU126" i="4"/>
  <c r="AO127" i="4"/>
  <c r="AP127" i="4"/>
  <c r="AQ127" i="4"/>
  <c r="AR127" i="4"/>
  <c r="AS127" i="4"/>
  <c r="AT127" i="4"/>
  <c r="AU127" i="4"/>
  <c r="AO128" i="4"/>
  <c r="AP128" i="4"/>
  <c r="AQ128" i="4"/>
  <c r="AR128" i="4"/>
  <c r="AS128" i="4"/>
  <c r="AT128" i="4"/>
  <c r="AU128" i="4"/>
  <c r="AO129" i="4"/>
  <c r="AP129" i="4"/>
  <c r="AQ129" i="4"/>
  <c r="AR129" i="4"/>
  <c r="AS129" i="4"/>
  <c r="AT129" i="4"/>
  <c r="AU129" i="4"/>
  <c r="AO130" i="4"/>
  <c r="AP130" i="4"/>
  <c r="AQ130" i="4"/>
  <c r="AR130" i="4"/>
  <c r="AS130" i="4"/>
  <c r="AT130" i="4"/>
  <c r="AU130" i="4"/>
  <c r="AO131" i="4"/>
  <c r="AP131" i="4"/>
  <c r="AQ131" i="4"/>
  <c r="AR131" i="4"/>
  <c r="AS131" i="4"/>
  <c r="AT131" i="4"/>
  <c r="AU131" i="4"/>
  <c r="AO132" i="4"/>
  <c r="AP132" i="4"/>
  <c r="AQ132" i="4"/>
  <c r="AR132" i="4"/>
  <c r="AS132" i="4"/>
  <c r="AT132" i="4"/>
  <c r="AU132" i="4"/>
  <c r="AO133" i="4"/>
  <c r="AP133" i="4"/>
  <c r="AQ133" i="4"/>
  <c r="AR133" i="4"/>
  <c r="AS133" i="4"/>
  <c r="AT133" i="4"/>
  <c r="AU133" i="4"/>
  <c r="AO134" i="4"/>
  <c r="AP134" i="4"/>
  <c r="AQ134" i="4"/>
  <c r="AR134" i="4"/>
  <c r="AS134" i="4"/>
  <c r="AT134" i="4"/>
  <c r="AU134" i="4"/>
  <c r="AO135" i="4"/>
  <c r="AP135" i="4"/>
  <c r="AQ135" i="4"/>
  <c r="AR135" i="4"/>
  <c r="AS135" i="4"/>
  <c r="AT135" i="4"/>
  <c r="AU135" i="4"/>
  <c r="AO136" i="4"/>
  <c r="AP136" i="4"/>
  <c r="AQ136" i="4"/>
  <c r="AR136" i="4"/>
  <c r="AS136" i="4"/>
  <c r="AT136" i="4"/>
  <c r="AU136" i="4"/>
  <c r="AO137" i="4"/>
  <c r="AP137" i="4"/>
  <c r="AQ137" i="4"/>
  <c r="AR137" i="4"/>
  <c r="AS137" i="4"/>
  <c r="AT137" i="4"/>
  <c r="AU137" i="4"/>
  <c r="AO138" i="4"/>
  <c r="AP138" i="4"/>
  <c r="AQ138" i="4"/>
  <c r="AR138" i="4"/>
  <c r="AS138" i="4"/>
  <c r="AT138" i="4"/>
  <c r="AU138" i="4"/>
  <c r="AO139" i="4"/>
  <c r="AP139" i="4"/>
  <c r="AQ139" i="4"/>
  <c r="AR139" i="4"/>
  <c r="AS139" i="4"/>
  <c r="AT139" i="4"/>
  <c r="AU139" i="4"/>
  <c r="AO140" i="4"/>
  <c r="AP140" i="4"/>
  <c r="AQ140" i="4"/>
  <c r="AR140" i="4"/>
  <c r="AS140" i="4"/>
  <c r="AT140" i="4"/>
  <c r="AU140" i="4"/>
  <c r="AO141" i="4"/>
  <c r="AP141" i="4"/>
  <c r="AQ141" i="4"/>
  <c r="AR141" i="4"/>
  <c r="AS141" i="4"/>
  <c r="AT141" i="4"/>
  <c r="AU141" i="4"/>
  <c r="AO142" i="4"/>
  <c r="AP142" i="4"/>
  <c r="AQ142" i="4"/>
  <c r="AR142" i="4"/>
  <c r="AS142" i="4"/>
  <c r="AT142" i="4"/>
  <c r="AU142" i="4"/>
  <c r="AO143" i="4"/>
  <c r="AP143" i="4"/>
  <c r="AQ143" i="4"/>
  <c r="AR143" i="4"/>
  <c r="AS143" i="4"/>
  <c r="AT143" i="4"/>
  <c r="AU143" i="4"/>
  <c r="AO144" i="4"/>
  <c r="AP144" i="4"/>
  <c r="AQ144" i="4"/>
  <c r="AR144" i="4"/>
  <c r="AS144" i="4"/>
  <c r="AT144" i="4"/>
  <c r="AU144" i="4"/>
  <c r="AO145" i="4"/>
  <c r="AP145" i="4"/>
  <c r="AQ145" i="4"/>
  <c r="AR145" i="4"/>
  <c r="AS145" i="4"/>
  <c r="AT145" i="4"/>
  <c r="AU145" i="4"/>
  <c r="AO146" i="4"/>
  <c r="AP146" i="4"/>
  <c r="AQ146" i="4"/>
  <c r="AR146" i="4"/>
  <c r="AS146" i="4"/>
  <c r="AT146" i="4"/>
  <c r="AU146" i="4"/>
  <c r="AO147" i="4"/>
  <c r="AP147" i="4"/>
  <c r="AQ147" i="4"/>
  <c r="AR147" i="4"/>
  <c r="AS147" i="4"/>
  <c r="AT147" i="4"/>
  <c r="AU147" i="4"/>
  <c r="AO148" i="4"/>
  <c r="AP148" i="4"/>
  <c r="AQ148" i="4"/>
  <c r="AR148" i="4"/>
  <c r="AS148" i="4"/>
  <c r="AT148" i="4"/>
  <c r="AU148" i="4"/>
  <c r="AO149" i="4"/>
  <c r="AP149" i="4"/>
  <c r="AQ149" i="4"/>
  <c r="AR149" i="4"/>
  <c r="AS149" i="4"/>
  <c r="AT149" i="4"/>
  <c r="AU149" i="4"/>
  <c r="AO150" i="4"/>
  <c r="AP150" i="4"/>
  <c r="AQ150" i="4"/>
  <c r="AR150" i="4"/>
  <c r="AS150" i="4"/>
  <c r="AT150" i="4"/>
  <c r="AU150" i="4"/>
  <c r="AO151" i="4"/>
  <c r="AP151" i="4"/>
  <c r="AQ151" i="4"/>
  <c r="AR151" i="4"/>
  <c r="AS151" i="4"/>
  <c r="AT151" i="4"/>
  <c r="AU151" i="4"/>
  <c r="AP7" i="4"/>
  <c r="AQ7" i="4"/>
  <c r="AR7" i="4"/>
  <c r="AS7" i="4"/>
  <c r="AT7" i="4"/>
  <c r="AU7" i="4"/>
  <c r="BB4" i="3"/>
  <c r="BB5" i="3"/>
  <c r="BB6" i="3"/>
  <c r="BB7" i="3"/>
  <c r="BB8" i="3"/>
  <c r="BB9" i="3"/>
  <c r="BB10" i="3"/>
  <c r="BB11" i="3"/>
  <c r="BB12" i="3"/>
  <c r="BB13" i="3"/>
  <c r="BB14" i="3"/>
  <c r="BB15" i="3"/>
  <c r="BB16" i="3"/>
  <c r="BB17" i="3"/>
  <c r="BB18" i="3"/>
  <c r="BB19" i="3"/>
  <c r="BB20" i="3"/>
  <c r="BB21" i="3"/>
  <c r="BB22" i="3"/>
  <c r="BB23" i="3"/>
  <c r="BB24" i="3"/>
  <c r="BB25" i="3"/>
  <c r="BB26" i="3"/>
  <c r="BB27" i="3"/>
  <c r="BB28" i="3"/>
  <c r="BB29" i="3"/>
  <c r="BB30" i="3"/>
  <c r="BB31" i="3"/>
  <c r="BB32" i="3"/>
  <c r="BB33" i="3"/>
  <c r="BB34" i="3"/>
  <c r="BB35" i="3"/>
  <c r="BB36" i="3"/>
  <c r="BB37" i="3"/>
  <c r="BB38" i="3"/>
  <c r="BB39" i="3"/>
  <c r="BB40" i="3"/>
  <c r="BB41" i="3"/>
  <c r="BB42" i="3"/>
  <c r="BB43" i="3"/>
  <c r="BB44" i="3"/>
  <c r="BB45" i="3"/>
  <c r="BB46" i="3"/>
  <c r="BB47" i="3"/>
  <c r="BB48" i="3"/>
  <c r="BB49" i="3"/>
  <c r="BB50" i="3"/>
  <c r="BB51" i="3"/>
  <c r="BB52" i="3"/>
  <c r="BB53" i="3"/>
  <c r="BB54" i="3"/>
  <c r="BB55" i="3"/>
  <c r="BB56" i="3"/>
  <c r="BB57" i="3"/>
  <c r="BB58" i="3"/>
  <c r="BB59" i="3"/>
  <c r="BB60" i="3"/>
  <c r="BB61" i="3"/>
  <c r="BB62" i="3"/>
  <c r="BB63" i="3"/>
  <c r="BB64" i="3"/>
  <c r="BB65" i="3"/>
  <c r="BB66" i="3"/>
  <c r="BB67" i="3"/>
  <c r="BB68" i="3"/>
  <c r="BB69" i="3"/>
  <c r="BB70" i="3"/>
  <c r="BB71" i="3"/>
  <c r="BB72" i="3"/>
  <c r="BB73" i="3"/>
  <c r="BB74" i="3"/>
  <c r="BB75" i="3"/>
  <c r="BB76" i="3"/>
  <c r="BB77" i="3"/>
  <c r="BB78" i="3"/>
  <c r="BB79" i="3"/>
  <c r="BB80" i="3"/>
  <c r="BB81" i="3"/>
  <c r="BB82" i="3"/>
  <c r="BB83" i="3"/>
  <c r="BB84" i="3"/>
  <c r="BB85" i="3"/>
  <c r="BB86" i="3"/>
  <c r="BB87" i="3"/>
  <c r="BB88" i="3"/>
  <c r="BB89" i="3"/>
  <c r="BB90" i="3"/>
  <c r="BB91" i="3"/>
  <c r="BB92" i="3"/>
  <c r="BB93" i="3"/>
  <c r="BB94" i="3"/>
  <c r="BB95" i="3"/>
  <c r="BB96" i="3"/>
  <c r="BB97" i="3"/>
  <c r="BB98" i="3"/>
  <c r="BB99" i="3"/>
  <c r="BB100" i="3"/>
  <c r="BB101" i="3"/>
  <c r="BB102" i="3"/>
  <c r="BB103" i="3"/>
  <c r="BB104" i="3"/>
  <c r="BB105" i="3"/>
  <c r="BB106" i="3"/>
  <c r="BB107" i="3"/>
  <c r="BB108" i="3"/>
  <c r="BB109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AH123" i="4" s="1"/>
  <c r="BB123" i="3"/>
  <c r="Z124" i="4" s="1"/>
  <c r="BB124" i="3"/>
  <c r="BB125" i="3"/>
  <c r="BB126" i="3"/>
  <c r="BB127" i="3"/>
  <c r="BB128" i="3"/>
  <c r="BB129" i="3"/>
  <c r="BB130" i="3"/>
  <c r="BB131" i="3"/>
  <c r="BB132" i="3"/>
  <c r="BB133" i="3"/>
  <c r="BB134" i="3"/>
  <c r="V135" i="4" s="1"/>
  <c r="BB135" i="3"/>
  <c r="Z136" i="4" s="1"/>
  <c r="BB136" i="3"/>
  <c r="BB137" i="3"/>
  <c r="BB138" i="3"/>
  <c r="BB139" i="3"/>
  <c r="BB140" i="3"/>
  <c r="BB141" i="3"/>
  <c r="BB142" i="3"/>
  <c r="BB143" i="3"/>
  <c r="BB144" i="3"/>
  <c r="C145" i="4" s="1"/>
  <c r="BB145" i="3"/>
  <c r="BB146" i="3"/>
  <c r="G147" i="4" s="1"/>
  <c r="BB147" i="3"/>
  <c r="L148" i="4" s="1"/>
  <c r="BB148" i="3"/>
  <c r="BB149" i="3"/>
  <c r="BB150" i="3"/>
  <c r="BB3" i="3"/>
  <c r="AD116" i="4"/>
  <c r="L119" i="4"/>
  <c r="AL125" i="4"/>
  <c r="F127" i="4"/>
  <c r="N128" i="4"/>
  <c r="V129" i="4"/>
  <c r="AD130" i="4"/>
  <c r="AL131" i="4"/>
  <c r="AH137" i="4"/>
  <c r="V138" i="4"/>
  <c r="M139" i="4"/>
  <c r="AC140" i="4"/>
  <c r="R141" i="4"/>
  <c r="E142" i="4"/>
  <c r="T142" i="4"/>
  <c r="AH142" i="4"/>
  <c r="G143" i="4"/>
  <c r="T143" i="4"/>
  <c r="AG143" i="4"/>
  <c r="E144" i="4"/>
  <c r="Q144" i="4"/>
  <c r="AC144" i="4"/>
  <c r="AC147" i="4"/>
  <c r="H149" i="4"/>
  <c r="I149" i="4"/>
  <c r="T149" i="4"/>
  <c r="U149" i="4"/>
  <c r="AF149" i="4"/>
  <c r="AG149" i="4"/>
  <c r="D150" i="4"/>
  <c r="E150" i="4"/>
  <c r="P150" i="4"/>
  <c r="Q150" i="4"/>
  <c r="AB150" i="4"/>
  <c r="AC150" i="4"/>
  <c r="AN150" i="4"/>
  <c r="V7" i="4"/>
  <c r="W7" i="4"/>
  <c r="X7" i="4"/>
  <c r="AH7" i="4"/>
  <c r="AI7" i="4"/>
  <c r="AJ7" i="4"/>
  <c r="E3" i="5"/>
  <c r="E4" i="5"/>
  <c r="E5" i="5"/>
  <c r="E121" i="5"/>
  <c r="E150" i="5"/>
  <c r="G150" i="4"/>
  <c r="K149" i="4"/>
  <c r="K146" i="4"/>
  <c r="G144" i="4"/>
  <c r="K143" i="4"/>
  <c r="K142" i="4"/>
  <c r="E141" i="4"/>
  <c r="Q140" i="4"/>
  <c r="B139" i="4"/>
  <c r="Q138" i="4"/>
  <c r="AC137" i="4"/>
  <c r="B134" i="4"/>
  <c r="J132" i="4"/>
  <c r="I131" i="4"/>
  <c r="B130" i="4"/>
  <c r="E129" i="4"/>
  <c r="B128" i="4"/>
  <c r="AL127" i="4"/>
  <c r="AH126" i="4"/>
  <c r="AG125" i="4"/>
  <c r="G120" i="4"/>
  <c r="AL119" i="4"/>
  <c r="H118" i="4"/>
  <c r="L117" i="4"/>
  <c r="R116" i="4"/>
  <c r="J115" i="4"/>
  <c r="B114" i="4"/>
  <c r="Z111" i="4"/>
  <c r="R110" i="4"/>
  <c r="B108" i="4"/>
  <c r="AH106" i="4"/>
  <c r="M7" i="4"/>
  <c r="B4" i="5"/>
  <c r="F4" i="5"/>
  <c r="C4" i="5"/>
  <c r="D4" i="5"/>
  <c r="B5" i="5"/>
  <c r="F5" i="5"/>
  <c r="C5" i="5"/>
  <c r="D5" i="5"/>
  <c r="D3" i="5"/>
  <c r="C3" i="5"/>
  <c r="F3" i="5"/>
  <c r="B3" i="5"/>
  <c r="H3" i="5" l="1"/>
  <c r="H4" i="5"/>
  <c r="H5" i="5"/>
  <c r="Q147" i="4"/>
  <c r="AD124" i="4"/>
  <c r="V123" i="4"/>
  <c r="AK148" i="4"/>
  <c r="AJ148" i="4"/>
  <c r="E147" i="4"/>
  <c r="E135" i="4"/>
  <c r="Y148" i="4"/>
  <c r="AD136" i="4"/>
  <c r="C148" i="4"/>
  <c r="X148" i="4"/>
  <c r="M148" i="4"/>
  <c r="I97" i="4"/>
  <c r="U97" i="4"/>
  <c r="AG97" i="4"/>
  <c r="J97" i="4"/>
  <c r="V97" i="4"/>
  <c r="AH97" i="4"/>
  <c r="M97" i="4"/>
  <c r="Y97" i="4"/>
  <c r="AK97" i="4"/>
  <c r="B97" i="4"/>
  <c r="N97" i="4"/>
  <c r="Z97" i="4"/>
  <c r="AL97" i="4"/>
  <c r="D97" i="4"/>
  <c r="T97" i="4"/>
  <c r="AN97" i="4"/>
  <c r="E97" i="4"/>
  <c r="W97" i="4"/>
  <c r="F97" i="4"/>
  <c r="X97" i="4"/>
  <c r="G97" i="4"/>
  <c r="AA97" i="4"/>
  <c r="H97" i="4"/>
  <c r="AB97" i="4"/>
  <c r="K97" i="4"/>
  <c r="AC97" i="4"/>
  <c r="L97" i="4"/>
  <c r="AD97" i="4"/>
  <c r="O97" i="4"/>
  <c r="AE97" i="4"/>
  <c r="P97" i="4"/>
  <c r="AF97" i="4"/>
  <c r="Q97" i="4"/>
  <c r="AI97" i="4"/>
  <c r="R97" i="4"/>
  <c r="AJ97" i="4"/>
  <c r="C97" i="4"/>
  <c r="S97" i="4"/>
  <c r="AM97" i="4"/>
  <c r="K109" i="4"/>
  <c r="W109" i="4"/>
  <c r="AI109" i="4"/>
  <c r="L109" i="4"/>
  <c r="X109" i="4"/>
  <c r="AJ109" i="4"/>
  <c r="M109" i="4"/>
  <c r="Y109" i="4"/>
  <c r="AK109" i="4"/>
  <c r="B109" i="4"/>
  <c r="N109" i="4"/>
  <c r="Z109" i="4"/>
  <c r="AL109" i="4"/>
  <c r="C109" i="4"/>
  <c r="O109" i="4"/>
  <c r="AA109" i="4"/>
  <c r="AM109" i="4"/>
  <c r="D109" i="4"/>
  <c r="P109" i="4"/>
  <c r="AB109" i="4"/>
  <c r="AN109" i="4"/>
  <c r="E109" i="4"/>
  <c r="Q109" i="4"/>
  <c r="AC109" i="4"/>
  <c r="F109" i="4"/>
  <c r="R109" i="4"/>
  <c r="AD109" i="4"/>
  <c r="G109" i="4"/>
  <c r="S109" i="4"/>
  <c r="AE109" i="4"/>
  <c r="H109" i="4"/>
  <c r="T109" i="4"/>
  <c r="AF109" i="4"/>
  <c r="I109" i="4"/>
  <c r="U109" i="4"/>
  <c r="AG109" i="4"/>
  <c r="J109" i="4"/>
  <c r="V109" i="4"/>
  <c r="AH109" i="4"/>
  <c r="K121" i="4"/>
  <c r="D120" i="5" s="1"/>
  <c r="W121" i="4"/>
  <c r="AI121" i="4"/>
  <c r="G121" i="4"/>
  <c r="T121" i="4"/>
  <c r="AG121" i="4"/>
  <c r="H121" i="4"/>
  <c r="U121" i="4"/>
  <c r="AH121" i="4"/>
  <c r="I121" i="4"/>
  <c r="V121" i="4"/>
  <c r="AJ121" i="4"/>
  <c r="L121" i="4"/>
  <c r="Y121" i="4"/>
  <c r="AL121" i="4"/>
  <c r="M121" i="4"/>
  <c r="Z121" i="4"/>
  <c r="AM121" i="4"/>
  <c r="N121" i="4"/>
  <c r="AA121" i="4"/>
  <c r="AN121" i="4"/>
  <c r="B121" i="4"/>
  <c r="O121" i="4"/>
  <c r="AB121" i="4"/>
  <c r="C121" i="4"/>
  <c r="P121" i="4"/>
  <c r="AC121" i="4"/>
  <c r="D121" i="4"/>
  <c r="Q121" i="4"/>
  <c r="AD121" i="4"/>
  <c r="E121" i="4"/>
  <c r="C133" i="4"/>
  <c r="O133" i="4"/>
  <c r="AA133" i="4"/>
  <c r="AM133" i="4"/>
  <c r="D133" i="4"/>
  <c r="P133" i="4"/>
  <c r="AB133" i="4"/>
  <c r="AN133" i="4"/>
  <c r="E133" i="4"/>
  <c r="Q133" i="4"/>
  <c r="AC133" i="4"/>
  <c r="G133" i="4"/>
  <c r="S133" i="4"/>
  <c r="AE133" i="4"/>
  <c r="H133" i="4"/>
  <c r="T133" i="4"/>
  <c r="AF133" i="4"/>
  <c r="I133" i="4"/>
  <c r="U133" i="4"/>
  <c r="AG133" i="4"/>
  <c r="J133" i="4"/>
  <c r="V133" i="4"/>
  <c r="AH133" i="4"/>
  <c r="K133" i="4"/>
  <c r="W133" i="4"/>
  <c r="AI133" i="4"/>
  <c r="L133" i="4"/>
  <c r="X133" i="4"/>
  <c r="AJ133" i="4"/>
  <c r="AD150" i="4"/>
  <c r="R150" i="4"/>
  <c r="F150" i="4"/>
  <c r="AH149" i="4"/>
  <c r="V149" i="4"/>
  <c r="J149" i="4"/>
  <c r="AL148" i="4"/>
  <c r="Z148" i="4"/>
  <c r="N148" i="4"/>
  <c r="B148" i="4"/>
  <c r="AD147" i="4"/>
  <c r="R147" i="4"/>
  <c r="F147" i="4"/>
  <c r="AH146" i="4"/>
  <c r="V146" i="4"/>
  <c r="J146" i="4"/>
  <c r="AL145" i="4"/>
  <c r="Z145" i="4"/>
  <c r="N145" i="4"/>
  <c r="B145" i="4"/>
  <c r="AD144" i="4"/>
  <c r="R144" i="4"/>
  <c r="F144" i="4"/>
  <c r="AH143" i="4"/>
  <c r="U143" i="4"/>
  <c r="H143" i="4"/>
  <c r="AI142" i="4"/>
  <c r="U142" i="4"/>
  <c r="F142" i="4"/>
  <c r="U141" i="4"/>
  <c r="AG140" i="4"/>
  <c r="B140" i="4"/>
  <c r="N139" i="4"/>
  <c r="Y138" i="4"/>
  <c r="AK137" i="4"/>
  <c r="AK136" i="4"/>
  <c r="AC135" i="4"/>
  <c r="U134" i="4"/>
  <c r="M133" i="4"/>
  <c r="E132" i="4"/>
  <c r="AK130" i="4"/>
  <c r="AC129" i="4"/>
  <c r="U128" i="4"/>
  <c r="M127" i="4"/>
  <c r="E126" i="4"/>
  <c r="AK124" i="4"/>
  <c r="AC123" i="4"/>
  <c r="R121" i="4"/>
  <c r="U119" i="4"/>
  <c r="I39" i="4"/>
  <c r="U39" i="4"/>
  <c r="AG39" i="4"/>
  <c r="J39" i="4"/>
  <c r="V39" i="4"/>
  <c r="AH39" i="4"/>
  <c r="K39" i="4"/>
  <c r="W39" i="4"/>
  <c r="AI39" i="4"/>
  <c r="L39" i="4"/>
  <c r="X39" i="4"/>
  <c r="AJ39" i="4"/>
  <c r="M39" i="4"/>
  <c r="Y39" i="4"/>
  <c r="AK39" i="4"/>
  <c r="B39" i="4"/>
  <c r="N39" i="4"/>
  <c r="Z39" i="4"/>
  <c r="AL39" i="4"/>
  <c r="C39" i="4"/>
  <c r="O39" i="4"/>
  <c r="AA39" i="4"/>
  <c r="AM39" i="4"/>
  <c r="D39" i="4"/>
  <c r="P39" i="4"/>
  <c r="AB39" i="4"/>
  <c r="AN39" i="4"/>
  <c r="E39" i="4"/>
  <c r="Q39" i="4"/>
  <c r="AC39" i="4"/>
  <c r="F39" i="4"/>
  <c r="R39" i="4"/>
  <c r="AD39" i="4"/>
  <c r="G39" i="4"/>
  <c r="S39" i="4"/>
  <c r="AE39" i="4"/>
  <c r="H39" i="4"/>
  <c r="T39" i="4"/>
  <c r="AF39" i="4"/>
  <c r="AN147" i="4"/>
  <c r="AB147" i="4"/>
  <c r="P147" i="4"/>
  <c r="D147" i="4"/>
  <c r="AF146" i="4"/>
  <c r="T146" i="4"/>
  <c r="H146" i="4"/>
  <c r="AJ145" i="4"/>
  <c r="X145" i="4"/>
  <c r="L145" i="4"/>
  <c r="AN144" i="4"/>
  <c r="AB144" i="4"/>
  <c r="P144" i="4"/>
  <c r="D144" i="4"/>
  <c r="AF143" i="4"/>
  <c r="S143" i="4"/>
  <c r="F143" i="4"/>
  <c r="AG142" i="4"/>
  <c r="S142" i="4"/>
  <c r="B142" i="4"/>
  <c r="Q141" i="4"/>
  <c r="Z140" i="4"/>
  <c r="AL139" i="4"/>
  <c r="I139" i="4"/>
  <c r="U138" i="4"/>
  <c r="AG137" i="4"/>
  <c r="R135" i="4"/>
  <c r="J134" i="4"/>
  <c r="B133" i="4"/>
  <c r="AH131" i="4"/>
  <c r="Z130" i="4"/>
  <c r="R129" i="4"/>
  <c r="J128" i="4"/>
  <c r="B127" i="4"/>
  <c r="AH125" i="4"/>
  <c r="R123" i="4"/>
  <c r="F121" i="4"/>
  <c r="H119" i="4"/>
  <c r="G61" i="4"/>
  <c r="S61" i="4"/>
  <c r="AE61" i="4"/>
  <c r="H61" i="4"/>
  <c r="T61" i="4"/>
  <c r="AF61" i="4"/>
  <c r="I61" i="4"/>
  <c r="U61" i="4"/>
  <c r="AG61" i="4"/>
  <c r="J61" i="4"/>
  <c r="V61" i="4"/>
  <c r="AH61" i="4"/>
  <c r="K61" i="4"/>
  <c r="W61" i="4"/>
  <c r="AI61" i="4"/>
  <c r="L61" i="4"/>
  <c r="X61" i="4"/>
  <c r="AJ61" i="4"/>
  <c r="M61" i="4"/>
  <c r="Y61" i="4"/>
  <c r="AK61" i="4"/>
  <c r="B61" i="4"/>
  <c r="N61" i="4"/>
  <c r="Z61" i="4"/>
  <c r="AL61" i="4"/>
  <c r="C61" i="4"/>
  <c r="O61" i="4"/>
  <c r="AA61" i="4"/>
  <c r="AM61" i="4"/>
  <c r="D61" i="4"/>
  <c r="P61" i="4"/>
  <c r="AB61" i="4"/>
  <c r="AN61" i="4"/>
  <c r="F61" i="4"/>
  <c r="R61" i="4"/>
  <c r="AD61" i="4"/>
  <c r="E61" i="4"/>
  <c r="Q61" i="4"/>
  <c r="AC61" i="4"/>
  <c r="E98" i="4"/>
  <c r="Q98" i="4"/>
  <c r="AC98" i="4"/>
  <c r="F98" i="4"/>
  <c r="R98" i="4"/>
  <c r="AD98" i="4"/>
  <c r="I98" i="4"/>
  <c r="U98" i="4"/>
  <c r="J98" i="4"/>
  <c r="V98" i="4"/>
  <c r="AH98" i="4"/>
  <c r="P98" i="4"/>
  <c r="AI98" i="4"/>
  <c r="S98" i="4"/>
  <c r="AJ98" i="4"/>
  <c r="B98" i="4"/>
  <c r="T98" i="4"/>
  <c r="AK98" i="4"/>
  <c r="C98" i="4"/>
  <c r="W98" i="4"/>
  <c r="AL98" i="4"/>
  <c r="D98" i="4"/>
  <c r="X98" i="4"/>
  <c r="AM98" i="4"/>
  <c r="G98" i="4"/>
  <c r="Y98" i="4"/>
  <c r="AN98" i="4"/>
  <c r="H98" i="4"/>
  <c r="Z98" i="4"/>
  <c r="K98" i="4"/>
  <c r="AA98" i="4"/>
  <c r="L98" i="4"/>
  <c r="AB98" i="4"/>
  <c r="M98" i="4"/>
  <c r="AE98" i="4"/>
  <c r="N98" i="4"/>
  <c r="AF98" i="4"/>
  <c r="O98" i="4"/>
  <c r="AG98" i="4"/>
  <c r="Y145" i="4"/>
  <c r="F133" i="4"/>
  <c r="M87" i="4"/>
  <c r="Y87" i="4"/>
  <c r="AK87" i="4"/>
  <c r="B87" i="4"/>
  <c r="N87" i="4"/>
  <c r="Z87" i="4"/>
  <c r="AL87" i="4"/>
  <c r="C87" i="4"/>
  <c r="O87" i="4"/>
  <c r="AA87" i="4"/>
  <c r="AM87" i="4"/>
  <c r="D87" i="4"/>
  <c r="P87" i="4"/>
  <c r="AB87" i="4"/>
  <c r="AN87" i="4"/>
  <c r="E87" i="4"/>
  <c r="Q87" i="4"/>
  <c r="AC87" i="4"/>
  <c r="F87" i="4"/>
  <c r="R87" i="4"/>
  <c r="AD87" i="4"/>
  <c r="G87" i="4"/>
  <c r="S87" i="4"/>
  <c r="AE87" i="4"/>
  <c r="H87" i="4"/>
  <c r="T87" i="4"/>
  <c r="AF87" i="4"/>
  <c r="I87" i="4"/>
  <c r="U87" i="4"/>
  <c r="AG87" i="4"/>
  <c r="J87" i="4"/>
  <c r="V87" i="4"/>
  <c r="AH87" i="4"/>
  <c r="K87" i="4"/>
  <c r="W87" i="4"/>
  <c r="AI87" i="4"/>
  <c r="L87" i="4"/>
  <c r="X87" i="4"/>
  <c r="AJ87" i="4"/>
  <c r="G16" i="4"/>
  <c r="S16" i="4"/>
  <c r="AE16" i="4"/>
  <c r="H16" i="4"/>
  <c r="T16" i="4"/>
  <c r="AF16" i="4"/>
  <c r="E16" i="4"/>
  <c r="U16" i="4"/>
  <c r="AI16" i="4"/>
  <c r="F16" i="4"/>
  <c r="V16" i="4"/>
  <c r="AJ16" i="4"/>
  <c r="I16" i="4"/>
  <c r="W16" i="4"/>
  <c r="AK16" i="4"/>
  <c r="J16" i="4"/>
  <c r="X16" i="4"/>
  <c r="AL16" i="4"/>
  <c r="K16" i="4"/>
  <c r="Y16" i="4"/>
  <c r="AM16" i="4"/>
  <c r="L16" i="4"/>
  <c r="Z16" i="4"/>
  <c r="AN16" i="4"/>
  <c r="M16" i="4"/>
  <c r="AA16" i="4"/>
  <c r="N16" i="4"/>
  <c r="AB16" i="4"/>
  <c r="O16" i="4"/>
  <c r="AC16" i="4"/>
  <c r="D16" i="4"/>
  <c r="R16" i="4"/>
  <c r="AH16" i="4"/>
  <c r="B16" i="4"/>
  <c r="C16" i="4"/>
  <c r="P16" i="4"/>
  <c r="Q16" i="4"/>
  <c r="AD16" i="4"/>
  <c r="AG16" i="4"/>
  <c r="G28" i="4"/>
  <c r="S28" i="4"/>
  <c r="AE28" i="4"/>
  <c r="H28" i="4"/>
  <c r="T28" i="4"/>
  <c r="AF28" i="4"/>
  <c r="O28" i="4"/>
  <c r="AC28" i="4"/>
  <c r="B28" i="4"/>
  <c r="P28" i="4"/>
  <c r="AD28" i="4"/>
  <c r="C28" i="4"/>
  <c r="Q28" i="4"/>
  <c r="AG28" i="4"/>
  <c r="D28" i="4"/>
  <c r="R28" i="4"/>
  <c r="AH28" i="4"/>
  <c r="E28" i="4"/>
  <c r="U28" i="4"/>
  <c r="AI28" i="4"/>
  <c r="F28" i="4"/>
  <c r="V28" i="4"/>
  <c r="AJ28" i="4"/>
  <c r="I28" i="4"/>
  <c r="W28" i="4"/>
  <c r="AK28" i="4"/>
  <c r="J28" i="4"/>
  <c r="X28" i="4"/>
  <c r="AL28" i="4"/>
  <c r="K28" i="4"/>
  <c r="Y28" i="4"/>
  <c r="AM28" i="4"/>
  <c r="N28" i="4"/>
  <c r="AB28" i="4"/>
  <c r="Z28" i="4"/>
  <c r="AA28" i="4"/>
  <c r="AN28" i="4"/>
  <c r="L28" i="4"/>
  <c r="M28" i="4"/>
  <c r="E40" i="4"/>
  <c r="Q40" i="4"/>
  <c r="AC40" i="4"/>
  <c r="F40" i="4"/>
  <c r="R40" i="4"/>
  <c r="AD40" i="4"/>
  <c r="G40" i="4"/>
  <c r="S40" i="4"/>
  <c r="AE40" i="4"/>
  <c r="H40" i="4"/>
  <c r="T40" i="4"/>
  <c r="AF40" i="4"/>
  <c r="I40" i="4"/>
  <c r="U40" i="4"/>
  <c r="AG40" i="4"/>
  <c r="J40" i="4"/>
  <c r="V40" i="4"/>
  <c r="AH40" i="4"/>
  <c r="K40" i="4"/>
  <c r="D39" i="5" s="1"/>
  <c r="W40" i="4"/>
  <c r="AI40" i="4"/>
  <c r="L40" i="4"/>
  <c r="X40" i="4"/>
  <c r="AJ40" i="4"/>
  <c r="M40" i="4"/>
  <c r="Y40" i="4"/>
  <c r="AK40" i="4"/>
  <c r="B40" i="4"/>
  <c r="N40" i="4"/>
  <c r="Z40" i="4"/>
  <c r="AL40" i="4"/>
  <c r="C40" i="4"/>
  <c r="O40" i="4"/>
  <c r="AA40" i="4"/>
  <c r="AM40" i="4"/>
  <c r="D40" i="4"/>
  <c r="P40" i="4"/>
  <c r="AB40" i="4"/>
  <c r="AN40" i="4"/>
  <c r="E52" i="4"/>
  <c r="Q52" i="4"/>
  <c r="AC52" i="4"/>
  <c r="I52" i="4"/>
  <c r="U52" i="4"/>
  <c r="AG52" i="4"/>
  <c r="J52" i="4"/>
  <c r="V52" i="4"/>
  <c r="AH52" i="4"/>
  <c r="C52" i="4"/>
  <c r="S52" i="4"/>
  <c r="AJ52" i="4"/>
  <c r="D52" i="4"/>
  <c r="T52" i="4"/>
  <c r="AK52" i="4"/>
  <c r="F52" i="4"/>
  <c r="W52" i="4"/>
  <c r="AL52" i="4"/>
  <c r="G52" i="4"/>
  <c r="X52" i="4"/>
  <c r="AM52" i="4"/>
  <c r="H52" i="4"/>
  <c r="Y52" i="4"/>
  <c r="AN52" i="4"/>
  <c r="K52" i="4"/>
  <c r="Z52" i="4"/>
  <c r="L52" i="4"/>
  <c r="AA52" i="4"/>
  <c r="M52" i="4"/>
  <c r="AB52" i="4"/>
  <c r="N52" i="4"/>
  <c r="AD52" i="4"/>
  <c r="O52" i="4"/>
  <c r="AE52" i="4"/>
  <c r="B52" i="4"/>
  <c r="R52" i="4"/>
  <c r="AI52" i="4"/>
  <c r="P52" i="4"/>
  <c r="AF52" i="4"/>
  <c r="G64" i="4"/>
  <c r="S64" i="4"/>
  <c r="AE64" i="4"/>
  <c r="H64" i="4"/>
  <c r="T64" i="4"/>
  <c r="AF64" i="4"/>
  <c r="I64" i="4"/>
  <c r="U64" i="4"/>
  <c r="AG64" i="4"/>
  <c r="J64" i="4"/>
  <c r="V64" i="4"/>
  <c r="AH64" i="4"/>
  <c r="K64" i="4"/>
  <c r="D63" i="5" s="1"/>
  <c r="W64" i="4"/>
  <c r="AI64" i="4"/>
  <c r="L64" i="4"/>
  <c r="X64" i="4"/>
  <c r="AJ64" i="4"/>
  <c r="M64" i="4"/>
  <c r="Y64" i="4"/>
  <c r="AK64" i="4"/>
  <c r="B64" i="4"/>
  <c r="N64" i="4"/>
  <c r="Z64" i="4"/>
  <c r="AL64" i="4"/>
  <c r="C64" i="4"/>
  <c r="O64" i="4"/>
  <c r="AA64" i="4"/>
  <c r="AM64" i="4"/>
  <c r="D64" i="4"/>
  <c r="P64" i="4"/>
  <c r="AB64" i="4"/>
  <c r="F64" i="4"/>
  <c r="R64" i="4"/>
  <c r="AD64" i="4"/>
  <c r="E64" i="4"/>
  <c r="Q64" i="4"/>
  <c r="AC64" i="4"/>
  <c r="AN64" i="4"/>
  <c r="I76" i="4"/>
  <c r="U76" i="4"/>
  <c r="AG76" i="4"/>
  <c r="J76" i="4"/>
  <c r="V76" i="4"/>
  <c r="AH76" i="4"/>
  <c r="K76" i="4"/>
  <c r="D75" i="5" s="1"/>
  <c r="W76" i="4"/>
  <c r="AI76" i="4"/>
  <c r="L76" i="4"/>
  <c r="X76" i="4"/>
  <c r="AJ76" i="4"/>
  <c r="M76" i="4"/>
  <c r="Y76" i="4"/>
  <c r="AK76" i="4"/>
  <c r="B76" i="4"/>
  <c r="N76" i="4"/>
  <c r="Z76" i="4"/>
  <c r="AL76" i="4"/>
  <c r="C76" i="4"/>
  <c r="O76" i="4"/>
  <c r="AA76" i="4"/>
  <c r="AM76" i="4"/>
  <c r="D76" i="4"/>
  <c r="P76" i="4"/>
  <c r="AB76" i="4"/>
  <c r="AN76" i="4"/>
  <c r="E76" i="4"/>
  <c r="Q76" i="4"/>
  <c r="AC76" i="4"/>
  <c r="F76" i="4"/>
  <c r="R76" i="4"/>
  <c r="AD76" i="4"/>
  <c r="G76" i="4"/>
  <c r="S76" i="4"/>
  <c r="AE76" i="4"/>
  <c r="H76" i="4"/>
  <c r="T76" i="4"/>
  <c r="AF76" i="4"/>
  <c r="I88" i="4"/>
  <c r="U88" i="4"/>
  <c r="AG88" i="4"/>
  <c r="J88" i="4"/>
  <c r="V88" i="4"/>
  <c r="AH88" i="4"/>
  <c r="K88" i="4"/>
  <c r="W88" i="4"/>
  <c r="AI88" i="4"/>
  <c r="L88" i="4"/>
  <c r="X88" i="4"/>
  <c r="AJ88" i="4"/>
  <c r="M88" i="4"/>
  <c r="Y88" i="4"/>
  <c r="AK88" i="4"/>
  <c r="B88" i="4"/>
  <c r="N88" i="4"/>
  <c r="Z88" i="4"/>
  <c r="AL88" i="4"/>
  <c r="C88" i="4"/>
  <c r="O88" i="4"/>
  <c r="AA88" i="4"/>
  <c r="AM88" i="4"/>
  <c r="D88" i="4"/>
  <c r="P88" i="4"/>
  <c r="AB88" i="4"/>
  <c r="AN88" i="4"/>
  <c r="E88" i="4"/>
  <c r="Q88" i="4"/>
  <c r="AC88" i="4"/>
  <c r="F88" i="4"/>
  <c r="R88" i="4"/>
  <c r="AD88" i="4"/>
  <c r="G88" i="4"/>
  <c r="S88" i="4"/>
  <c r="AE88" i="4"/>
  <c r="H88" i="4"/>
  <c r="T88" i="4"/>
  <c r="AF88" i="4"/>
  <c r="K100" i="4"/>
  <c r="D99" i="5" s="1"/>
  <c r="W100" i="4"/>
  <c r="AI100" i="4"/>
  <c r="L100" i="4"/>
  <c r="X100" i="4"/>
  <c r="AJ100" i="4"/>
  <c r="M100" i="4"/>
  <c r="Y100" i="4"/>
  <c r="AK100" i="4"/>
  <c r="B100" i="4"/>
  <c r="N100" i="4"/>
  <c r="Z100" i="4"/>
  <c r="AL100" i="4"/>
  <c r="C100" i="4"/>
  <c r="O100" i="4"/>
  <c r="AA100" i="4"/>
  <c r="AM100" i="4"/>
  <c r="D100" i="4"/>
  <c r="P100" i="4"/>
  <c r="AB100" i="4"/>
  <c r="AN100" i="4"/>
  <c r="E100" i="4"/>
  <c r="Q100" i="4"/>
  <c r="AC100" i="4"/>
  <c r="F100" i="4"/>
  <c r="R100" i="4"/>
  <c r="AD100" i="4"/>
  <c r="G100" i="4"/>
  <c r="S100" i="4"/>
  <c r="AE100" i="4"/>
  <c r="H100" i="4"/>
  <c r="T100" i="4"/>
  <c r="AF100" i="4"/>
  <c r="I100" i="4"/>
  <c r="U100" i="4"/>
  <c r="AG100" i="4"/>
  <c r="J100" i="4"/>
  <c r="V100" i="4"/>
  <c r="AH100" i="4"/>
  <c r="K112" i="4"/>
  <c r="W112" i="4"/>
  <c r="AI112" i="4"/>
  <c r="L112" i="4"/>
  <c r="X112" i="4"/>
  <c r="AJ112" i="4"/>
  <c r="M112" i="4"/>
  <c r="Y112" i="4"/>
  <c r="AK112" i="4"/>
  <c r="B112" i="4"/>
  <c r="N112" i="4"/>
  <c r="Z112" i="4"/>
  <c r="AL112" i="4"/>
  <c r="C112" i="4"/>
  <c r="O112" i="4"/>
  <c r="AA112" i="4"/>
  <c r="AM112" i="4"/>
  <c r="D112" i="4"/>
  <c r="P112" i="4"/>
  <c r="AB112" i="4"/>
  <c r="AN112" i="4"/>
  <c r="E112" i="4"/>
  <c r="Q112" i="4"/>
  <c r="AC112" i="4"/>
  <c r="F112" i="4"/>
  <c r="R112" i="4"/>
  <c r="AD112" i="4"/>
  <c r="G112" i="4"/>
  <c r="S112" i="4"/>
  <c r="AE112" i="4"/>
  <c r="H112" i="4"/>
  <c r="T112" i="4"/>
  <c r="AF112" i="4"/>
  <c r="I112" i="4"/>
  <c r="U112" i="4"/>
  <c r="AG112" i="4"/>
  <c r="J112" i="4"/>
  <c r="V112" i="4"/>
  <c r="AH112" i="4"/>
  <c r="C124" i="4"/>
  <c r="O124" i="4"/>
  <c r="AA124" i="4"/>
  <c r="AM124" i="4"/>
  <c r="D124" i="4"/>
  <c r="P124" i="4"/>
  <c r="AB124" i="4"/>
  <c r="AN124" i="4"/>
  <c r="E124" i="4"/>
  <c r="Q124" i="4"/>
  <c r="AC124" i="4"/>
  <c r="G124" i="4"/>
  <c r="S124" i="4"/>
  <c r="AE124" i="4"/>
  <c r="H124" i="4"/>
  <c r="T124" i="4"/>
  <c r="AF124" i="4"/>
  <c r="I124" i="4"/>
  <c r="U124" i="4"/>
  <c r="AG124" i="4"/>
  <c r="J124" i="4"/>
  <c r="V124" i="4"/>
  <c r="AH124" i="4"/>
  <c r="K124" i="4"/>
  <c r="W124" i="4"/>
  <c r="AI124" i="4"/>
  <c r="L124" i="4"/>
  <c r="X124" i="4"/>
  <c r="AJ124" i="4"/>
  <c r="C136" i="4"/>
  <c r="O136" i="4"/>
  <c r="AA136" i="4"/>
  <c r="AM136" i="4"/>
  <c r="D136" i="4"/>
  <c r="P136" i="4"/>
  <c r="AB136" i="4"/>
  <c r="AN136" i="4"/>
  <c r="E136" i="4"/>
  <c r="Q136" i="4"/>
  <c r="AC136" i="4"/>
  <c r="G136" i="4"/>
  <c r="S136" i="4"/>
  <c r="AE136" i="4"/>
  <c r="H136" i="4"/>
  <c r="T136" i="4"/>
  <c r="AF136" i="4"/>
  <c r="I136" i="4"/>
  <c r="U136" i="4"/>
  <c r="AG136" i="4"/>
  <c r="J136" i="4"/>
  <c r="V136" i="4"/>
  <c r="AH136" i="4"/>
  <c r="K136" i="4"/>
  <c r="W136" i="4"/>
  <c r="AI136" i="4"/>
  <c r="L136" i="4"/>
  <c r="X136" i="4"/>
  <c r="AJ136" i="4"/>
  <c r="AG7" i="4"/>
  <c r="U7" i="4"/>
  <c r="AM150" i="4"/>
  <c r="AA150" i="4"/>
  <c r="O150" i="4"/>
  <c r="C150" i="4"/>
  <c r="AE149" i="4"/>
  <c r="S149" i="4"/>
  <c r="G149" i="4"/>
  <c r="AI148" i="4"/>
  <c r="W148" i="4"/>
  <c r="K148" i="4"/>
  <c r="AM147" i="4"/>
  <c r="AA147" i="4"/>
  <c r="O147" i="4"/>
  <c r="C147" i="4"/>
  <c r="AE146" i="4"/>
  <c r="S146" i="4"/>
  <c r="G146" i="4"/>
  <c r="AI145" i="4"/>
  <c r="W145" i="4"/>
  <c r="K145" i="4"/>
  <c r="AM144" i="4"/>
  <c r="AA144" i="4"/>
  <c r="O144" i="4"/>
  <c r="C144" i="4"/>
  <c r="AE143" i="4"/>
  <c r="R143" i="4"/>
  <c r="E143" i="4"/>
  <c r="AF142" i="4"/>
  <c r="R142" i="4"/>
  <c r="M141" i="4"/>
  <c r="Y140" i="4"/>
  <c r="AK139" i="4"/>
  <c r="F139" i="4"/>
  <c r="R138" i="4"/>
  <c r="Y136" i="4"/>
  <c r="Q135" i="4"/>
  <c r="I134" i="4"/>
  <c r="AG131" i="4"/>
  <c r="Y130" i="4"/>
  <c r="Q129" i="4"/>
  <c r="I128" i="4"/>
  <c r="Y124" i="4"/>
  <c r="Q123" i="4"/>
  <c r="AK120" i="4"/>
  <c r="AM118" i="4"/>
  <c r="G25" i="4"/>
  <c r="S25" i="4"/>
  <c r="AE25" i="4"/>
  <c r="H25" i="4"/>
  <c r="T25" i="4"/>
  <c r="AF25" i="4"/>
  <c r="E25" i="4"/>
  <c r="U25" i="4"/>
  <c r="AI25" i="4"/>
  <c r="F25" i="4"/>
  <c r="V25" i="4"/>
  <c r="AJ25" i="4"/>
  <c r="I25" i="4"/>
  <c r="W25" i="4"/>
  <c r="AK25" i="4"/>
  <c r="J25" i="4"/>
  <c r="X25" i="4"/>
  <c r="AL25" i="4"/>
  <c r="K25" i="4"/>
  <c r="Y25" i="4"/>
  <c r="AM25" i="4"/>
  <c r="L25" i="4"/>
  <c r="Z25" i="4"/>
  <c r="AN25" i="4"/>
  <c r="M25" i="4"/>
  <c r="AA25" i="4"/>
  <c r="N25" i="4"/>
  <c r="AB25" i="4"/>
  <c r="O25" i="4"/>
  <c r="AC25" i="4"/>
  <c r="D25" i="4"/>
  <c r="R25" i="4"/>
  <c r="AH25" i="4"/>
  <c r="B25" i="4"/>
  <c r="C25" i="4"/>
  <c r="P25" i="4"/>
  <c r="Q25" i="4"/>
  <c r="AD25" i="4"/>
  <c r="AG25" i="4"/>
  <c r="I38" i="4"/>
  <c r="M38" i="4"/>
  <c r="Y38" i="4"/>
  <c r="AK38" i="4"/>
  <c r="N38" i="4"/>
  <c r="Z38" i="4"/>
  <c r="AL38" i="4"/>
  <c r="B38" i="4"/>
  <c r="O38" i="4"/>
  <c r="AA38" i="4"/>
  <c r="AM38" i="4"/>
  <c r="C38" i="4"/>
  <c r="P38" i="4"/>
  <c r="AB38" i="4"/>
  <c r="AN38" i="4"/>
  <c r="D38" i="4"/>
  <c r="Q38" i="4"/>
  <c r="AC38" i="4"/>
  <c r="E38" i="4"/>
  <c r="R38" i="4"/>
  <c r="AD38" i="4"/>
  <c r="F38" i="4"/>
  <c r="S38" i="4"/>
  <c r="AE38" i="4"/>
  <c r="G38" i="4"/>
  <c r="T38" i="4"/>
  <c r="AF38" i="4"/>
  <c r="H38" i="4"/>
  <c r="U38" i="4"/>
  <c r="AG38" i="4"/>
  <c r="J38" i="4"/>
  <c r="V38" i="4"/>
  <c r="AH38" i="4"/>
  <c r="K38" i="4"/>
  <c r="W38" i="4"/>
  <c r="AI38" i="4"/>
  <c r="L38" i="4"/>
  <c r="X38" i="4"/>
  <c r="AJ38" i="4"/>
  <c r="AK145" i="4"/>
  <c r="J121" i="4"/>
  <c r="I51" i="4"/>
  <c r="U51" i="4"/>
  <c r="AG51" i="4"/>
  <c r="M51" i="4"/>
  <c r="Y51" i="4"/>
  <c r="AK51" i="4"/>
  <c r="B51" i="4"/>
  <c r="N51" i="4"/>
  <c r="Z51" i="4"/>
  <c r="AL51" i="4"/>
  <c r="K51" i="4"/>
  <c r="AB51" i="4"/>
  <c r="L51" i="4"/>
  <c r="AC51" i="4"/>
  <c r="O51" i="4"/>
  <c r="AD51" i="4"/>
  <c r="P51" i="4"/>
  <c r="AE51" i="4"/>
  <c r="Q51" i="4"/>
  <c r="AF51" i="4"/>
  <c r="C51" i="4"/>
  <c r="R51" i="4"/>
  <c r="AH51" i="4"/>
  <c r="D51" i="4"/>
  <c r="S51" i="4"/>
  <c r="AI51" i="4"/>
  <c r="E51" i="4"/>
  <c r="T51" i="4"/>
  <c r="AJ51" i="4"/>
  <c r="F51" i="4"/>
  <c r="V51" i="4"/>
  <c r="AM51" i="4"/>
  <c r="G51" i="4"/>
  <c r="W51" i="4"/>
  <c r="AN51" i="4"/>
  <c r="J51" i="4"/>
  <c r="AA51" i="4"/>
  <c r="H51" i="4"/>
  <c r="X51" i="4"/>
  <c r="M99" i="4"/>
  <c r="B99" i="4"/>
  <c r="N99" i="4"/>
  <c r="Z99" i="4"/>
  <c r="F99" i="4"/>
  <c r="R99" i="4"/>
  <c r="AD99" i="4"/>
  <c r="J99" i="4"/>
  <c r="Y99" i="4"/>
  <c r="AM99" i="4"/>
  <c r="K99" i="4"/>
  <c r="D98" i="5" s="1"/>
  <c r="AA99" i="4"/>
  <c r="AN99" i="4"/>
  <c r="L99" i="4"/>
  <c r="AB99" i="4"/>
  <c r="O99" i="4"/>
  <c r="AC99" i="4"/>
  <c r="P99" i="4"/>
  <c r="AE99" i="4"/>
  <c r="Q99" i="4"/>
  <c r="AF99" i="4"/>
  <c r="C99" i="4"/>
  <c r="S99" i="4"/>
  <c r="AG99" i="4"/>
  <c r="D99" i="4"/>
  <c r="T99" i="4"/>
  <c r="AH99" i="4"/>
  <c r="E99" i="4"/>
  <c r="U99" i="4"/>
  <c r="AI99" i="4"/>
  <c r="G99" i="4"/>
  <c r="V99" i="4"/>
  <c r="AJ99" i="4"/>
  <c r="H99" i="4"/>
  <c r="W99" i="4"/>
  <c r="AK99" i="4"/>
  <c r="AL99" i="4"/>
  <c r="I99" i="4"/>
  <c r="C17" i="4"/>
  <c r="O17" i="4"/>
  <c r="AA17" i="4"/>
  <c r="AM17" i="4"/>
  <c r="D17" i="4"/>
  <c r="P17" i="4"/>
  <c r="AB17" i="4"/>
  <c r="AN17" i="4"/>
  <c r="I17" i="4"/>
  <c r="W17" i="4"/>
  <c r="AK17" i="4"/>
  <c r="J17" i="4"/>
  <c r="X17" i="4"/>
  <c r="AL17" i="4"/>
  <c r="K17" i="4"/>
  <c r="Y17" i="4"/>
  <c r="L17" i="4"/>
  <c r="Z17" i="4"/>
  <c r="M17" i="4"/>
  <c r="AC17" i="4"/>
  <c r="N17" i="4"/>
  <c r="AD17" i="4"/>
  <c r="Q17" i="4"/>
  <c r="AE17" i="4"/>
  <c r="B17" i="4"/>
  <c r="R17" i="4"/>
  <c r="AF17" i="4"/>
  <c r="E17" i="4"/>
  <c r="S17" i="4"/>
  <c r="AG17" i="4"/>
  <c r="H17" i="4"/>
  <c r="V17" i="4"/>
  <c r="AJ17" i="4"/>
  <c r="AH17" i="4"/>
  <c r="AI17" i="4"/>
  <c r="F17" i="4"/>
  <c r="G17" i="4"/>
  <c r="T17" i="4"/>
  <c r="U17" i="4"/>
  <c r="C29" i="4"/>
  <c r="O29" i="4"/>
  <c r="AA29" i="4"/>
  <c r="AM29" i="4"/>
  <c r="D29" i="4"/>
  <c r="P29" i="4"/>
  <c r="AB29" i="4"/>
  <c r="AN29" i="4"/>
  <c r="E29" i="4"/>
  <c r="S29" i="4"/>
  <c r="AG29" i="4"/>
  <c r="F29" i="4"/>
  <c r="T29" i="4"/>
  <c r="AH29" i="4"/>
  <c r="G29" i="4"/>
  <c r="U29" i="4"/>
  <c r="AI29" i="4"/>
  <c r="H29" i="4"/>
  <c r="V29" i="4"/>
  <c r="AJ29" i="4"/>
  <c r="I29" i="4"/>
  <c r="W29" i="4"/>
  <c r="AK29" i="4"/>
  <c r="J29" i="4"/>
  <c r="X29" i="4"/>
  <c r="AL29" i="4"/>
  <c r="K29" i="4"/>
  <c r="D28" i="5" s="1"/>
  <c r="Y29" i="4"/>
  <c r="L29" i="4"/>
  <c r="Z29" i="4"/>
  <c r="M29" i="4"/>
  <c r="AC29" i="4"/>
  <c r="B29" i="4"/>
  <c r="R29" i="4"/>
  <c r="AF29" i="4"/>
  <c r="N29" i="4"/>
  <c r="Q29" i="4"/>
  <c r="AD29" i="4"/>
  <c r="AE29" i="4"/>
  <c r="M41" i="4"/>
  <c r="Y41" i="4"/>
  <c r="AK41" i="4"/>
  <c r="B41" i="4"/>
  <c r="N41" i="4"/>
  <c r="Z41" i="4"/>
  <c r="AL41" i="4"/>
  <c r="C41" i="4"/>
  <c r="O41" i="4"/>
  <c r="AA41" i="4"/>
  <c r="AM41" i="4"/>
  <c r="D41" i="4"/>
  <c r="P41" i="4"/>
  <c r="AB41" i="4"/>
  <c r="AN41" i="4"/>
  <c r="E41" i="4"/>
  <c r="Q41" i="4"/>
  <c r="AC41" i="4"/>
  <c r="F41" i="4"/>
  <c r="R41" i="4"/>
  <c r="AD41" i="4"/>
  <c r="G41" i="4"/>
  <c r="S41" i="4"/>
  <c r="AE41" i="4"/>
  <c r="H41" i="4"/>
  <c r="T41" i="4"/>
  <c r="AF41" i="4"/>
  <c r="I41" i="4"/>
  <c r="U41" i="4"/>
  <c r="AG41" i="4"/>
  <c r="J41" i="4"/>
  <c r="V41" i="4"/>
  <c r="AH41" i="4"/>
  <c r="K41" i="4"/>
  <c r="D40" i="5" s="1"/>
  <c r="W41" i="4"/>
  <c r="AI41" i="4"/>
  <c r="X41" i="4"/>
  <c r="AJ41" i="4"/>
  <c r="L41" i="4"/>
  <c r="M53" i="4"/>
  <c r="Y53" i="4"/>
  <c r="AK53" i="4"/>
  <c r="E53" i="4"/>
  <c r="Q53" i="4"/>
  <c r="AC53" i="4"/>
  <c r="F53" i="4"/>
  <c r="R53" i="4"/>
  <c r="AD53" i="4"/>
  <c r="K53" i="4"/>
  <c r="AA53" i="4"/>
  <c r="L53" i="4"/>
  <c r="AB53" i="4"/>
  <c r="N53" i="4"/>
  <c r="AE53" i="4"/>
  <c r="O53" i="4"/>
  <c r="AF53" i="4"/>
  <c r="P53" i="4"/>
  <c r="AG53" i="4"/>
  <c r="B53" i="4"/>
  <c r="S53" i="4"/>
  <c r="AH53" i="4"/>
  <c r="C53" i="4"/>
  <c r="T53" i="4"/>
  <c r="AI53" i="4"/>
  <c r="D53" i="4"/>
  <c r="U53" i="4"/>
  <c r="AJ53" i="4"/>
  <c r="G53" i="4"/>
  <c r="V53" i="4"/>
  <c r="AL53" i="4"/>
  <c r="H53" i="4"/>
  <c r="W53" i="4"/>
  <c r="AM53" i="4"/>
  <c r="J53" i="4"/>
  <c r="Z53" i="4"/>
  <c r="I53" i="4"/>
  <c r="X53" i="4"/>
  <c r="AN53" i="4"/>
  <c r="C65" i="4"/>
  <c r="O65" i="4"/>
  <c r="AA65" i="4"/>
  <c r="AM65" i="4"/>
  <c r="D65" i="4"/>
  <c r="P65" i="4"/>
  <c r="AB65" i="4"/>
  <c r="AN65" i="4"/>
  <c r="E65" i="4"/>
  <c r="Q65" i="4"/>
  <c r="AC65" i="4"/>
  <c r="F65" i="4"/>
  <c r="R65" i="4"/>
  <c r="AD65" i="4"/>
  <c r="G65" i="4"/>
  <c r="S65" i="4"/>
  <c r="AE65" i="4"/>
  <c r="H65" i="4"/>
  <c r="T65" i="4"/>
  <c r="AF65" i="4"/>
  <c r="I65" i="4"/>
  <c r="U65" i="4"/>
  <c r="AG65" i="4"/>
  <c r="J65" i="4"/>
  <c r="V65" i="4"/>
  <c r="AH65" i="4"/>
  <c r="K65" i="4"/>
  <c r="D64" i="5" s="1"/>
  <c r="W65" i="4"/>
  <c r="AI65" i="4"/>
  <c r="N65" i="4"/>
  <c r="X65" i="4"/>
  <c r="Y65" i="4"/>
  <c r="Z65" i="4"/>
  <c r="AJ65" i="4"/>
  <c r="AK65" i="4"/>
  <c r="AL65" i="4"/>
  <c r="B65" i="4"/>
  <c r="L65" i="4"/>
  <c r="M65" i="4"/>
  <c r="E77" i="4"/>
  <c r="Q77" i="4"/>
  <c r="AC77" i="4"/>
  <c r="F77" i="4"/>
  <c r="R77" i="4"/>
  <c r="AD77" i="4"/>
  <c r="G77" i="4"/>
  <c r="S77" i="4"/>
  <c r="AE77" i="4"/>
  <c r="H77" i="4"/>
  <c r="T77" i="4"/>
  <c r="AF77" i="4"/>
  <c r="I77" i="4"/>
  <c r="U77" i="4"/>
  <c r="AG77" i="4"/>
  <c r="J77" i="4"/>
  <c r="V77" i="4"/>
  <c r="AH77" i="4"/>
  <c r="K77" i="4"/>
  <c r="W77" i="4"/>
  <c r="AI77" i="4"/>
  <c r="L77" i="4"/>
  <c r="X77" i="4"/>
  <c r="AJ77" i="4"/>
  <c r="M77" i="4"/>
  <c r="Y77" i="4"/>
  <c r="AK77" i="4"/>
  <c r="B77" i="4"/>
  <c r="N77" i="4"/>
  <c r="Z77" i="4"/>
  <c r="AL77" i="4"/>
  <c r="C77" i="4"/>
  <c r="O77" i="4"/>
  <c r="AA77" i="4"/>
  <c r="AM77" i="4"/>
  <c r="D77" i="4"/>
  <c r="P77" i="4"/>
  <c r="AB77" i="4"/>
  <c r="AN77" i="4"/>
  <c r="E89" i="4"/>
  <c r="Q89" i="4"/>
  <c r="AC89" i="4"/>
  <c r="F89" i="4"/>
  <c r="R89" i="4"/>
  <c r="AD89" i="4"/>
  <c r="G89" i="4"/>
  <c r="S89" i="4"/>
  <c r="AE89" i="4"/>
  <c r="H89" i="4"/>
  <c r="T89" i="4"/>
  <c r="AF89" i="4"/>
  <c r="I89" i="4"/>
  <c r="U89" i="4"/>
  <c r="AG89" i="4"/>
  <c r="J89" i="4"/>
  <c r="V89" i="4"/>
  <c r="AH89" i="4"/>
  <c r="K89" i="4"/>
  <c r="D88" i="5" s="1"/>
  <c r="W89" i="4"/>
  <c r="AI89" i="4"/>
  <c r="L89" i="4"/>
  <c r="X89" i="4"/>
  <c r="AJ89" i="4"/>
  <c r="M89" i="4"/>
  <c r="Y89" i="4"/>
  <c r="AK89" i="4"/>
  <c r="B89" i="4"/>
  <c r="N89" i="4"/>
  <c r="Z89" i="4"/>
  <c r="C89" i="4"/>
  <c r="O89" i="4"/>
  <c r="AA89" i="4"/>
  <c r="AM89" i="4"/>
  <c r="AB89" i="4"/>
  <c r="AL89" i="4"/>
  <c r="AN89" i="4"/>
  <c r="D89" i="4"/>
  <c r="P89" i="4"/>
  <c r="G101" i="4"/>
  <c r="S101" i="4"/>
  <c r="AE101" i="4"/>
  <c r="H101" i="4"/>
  <c r="T101" i="4"/>
  <c r="AF101" i="4"/>
  <c r="I101" i="4"/>
  <c r="U101" i="4"/>
  <c r="AG101" i="4"/>
  <c r="J101" i="4"/>
  <c r="V101" i="4"/>
  <c r="AH101" i="4"/>
  <c r="K101" i="4"/>
  <c r="W101" i="4"/>
  <c r="AI101" i="4"/>
  <c r="L101" i="4"/>
  <c r="X101" i="4"/>
  <c r="AJ101" i="4"/>
  <c r="M101" i="4"/>
  <c r="Y101" i="4"/>
  <c r="AK101" i="4"/>
  <c r="B101" i="4"/>
  <c r="N101" i="4"/>
  <c r="Z101" i="4"/>
  <c r="AL101" i="4"/>
  <c r="C101" i="4"/>
  <c r="O101" i="4"/>
  <c r="AA101" i="4"/>
  <c r="AM101" i="4"/>
  <c r="D101" i="4"/>
  <c r="P101" i="4"/>
  <c r="AB101" i="4"/>
  <c r="AN101" i="4"/>
  <c r="E101" i="4"/>
  <c r="Q101" i="4"/>
  <c r="AC101" i="4"/>
  <c r="F101" i="4"/>
  <c r="R101" i="4"/>
  <c r="AD101" i="4"/>
  <c r="G113" i="4"/>
  <c r="S113" i="4"/>
  <c r="AE113" i="4"/>
  <c r="H113" i="4"/>
  <c r="T113" i="4"/>
  <c r="AF113" i="4"/>
  <c r="I113" i="4"/>
  <c r="U113" i="4"/>
  <c r="AG113" i="4"/>
  <c r="J113" i="4"/>
  <c r="V113" i="4"/>
  <c r="AH113" i="4"/>
  <c r="K113" i="4"/>
  <c r="D112" i="5" s="1"/>
  <c r="W113" i="4"/>
  <c r="AI113" i="4"/>
  <c r="L113" i="4"/>
  <c r="X113" i="4"/>
  <c r="AJ113" i="4"/>
  <c r="M113" i="4"/>
  <c r="Y113" i="4"/>
  <c r="AK113" i="4"/>
  <c r="B113" i="4"/>
  <c r="N113" i="4"/>
  <c r="Z113" i="4"/>
  <c r="AL113" i="4"/>
  <c r="C113" i="4"/>
  <c r="O113" i="4"/>
  <c r="AA113" i="4"/>
  <c r="AM113" i="4"/>
  <c r="D113" i="4"/>
  <c r="P113" i="4"/>
  <c r="AB113" i="4"/>
  <c r="AN113" i="4"/>
  <c r="E113" i="4"/>
  <c r="Q113" i="4"/>
  <c r="AC113" i="4"/>
  <c r="F113" i="4"/>
  <c r="R113" i="4"/>
  <c r="AD113" i="4"/>
  <c r="K125" i="4"/>
  <c r="W125" i="4"/>
  <c r="AI125" i="4"/>
  <c r="L125" i="4"/>
  <c r="X125" i="4"/>
  <c r="AJ125" i="4"/>
  <c r="M125" i="4"/>
  <c r="Y125" i="4"/>
  <c r="AK125" i="4"/>
  <c r="C125" i="4"/>
  <c r="O125" i="4"/>
  <c r="AA125" i="4"/>
  <c r="AM125" i="4"/>
  <c r="D125" i="4"/>
  <c r="P125" i="4"/>
  <c r="AB125" i="4"/>
  <c r="AN125" i="4"/>
  <c r="E125" i="4"/>
  <c r="Q125" i="4"/>
  <c r="AC125" i="4"/>
  <c r="F125" i="4"/>
  <c r="R125" i="4"/>
  <c r="AD125" i="4"/>
  <c r="G125" i="4"/>
  <c r="S125" i="4"/>
  <c r="AE125" i="4"/>
  <c r="H125" i="4"/>
  <c r="T125" i="4"/>
  <c r="AF125" i="4"/>
  <c r="K137" i="4"/>
  <c r="D136" i="5" s="1"/>
  <c r="W137" i="4"/>
  <c r="AI137" i="4"/>
  <c r="L137" i="4"/>
  <c r="X137" i="4"/>
  <c r="AJ137" i="4"/>
  <c r="M137" i="4"/>
  <c r="Y137" i="4"/>
  <c r="C137" i="4"/>
  <c r="O137" i="4"/>
  <c r="AA137" i="4"/>
  <c r="AM137" i="4"/>
  <c r="D137" i="4"/>
  <c r="P137" i="4"/>
  <c r="AB137" i="4"/>
  <c r="AN137" i="4"/>
  <c r="E137" i="4"/>
  <c r="Q137" i="4"/>
  <c r="F137" i="4"/>
  <c r="R137" i="4"/>
  <c r="AD137" i="4"/>
  <c r="G137" i="4"/>
  <c r="S137" i="4"/>
  <c r="AE137" i="4"/>
  <c r="H137" i="4"/>
  <c r="T137" i="4"/>
  <c r="AF137" i="4"/>
  <c r="AF7" i="4"/>
  <c r="T7" i="4"/>
  <c r="AL150" i="4"/>
  <c r="Z150" i="4"/>
  <c r="N150" i="4"/>
  <c r="B150" i="4"/>
  <c r="AD149" i="4"/>
  <c r="R149" i="4"/>
  <c r="F149" i="4"/>
  <c r="AH148" i="4"/>
  <c r="V148" i="4"/>
  <c r="J148" i="4"/>
  <c r="AL147" i="4"/>
  <c r="Z147" i="4"/>
  <c r="N147" i="4"/>
  <c r="B147" i="4"/>
  <c r="AD146" i="4"/>
  <c r="R146" i="4"/>
  <c r="F146" i="4"/>
  <c r="AH145" i="4"/>
  <c r="V145" i="4"/>
  <c r="J145" i="4"/>
  <c r="AL144" i="4"/>
  <c r="Z144" i="4"/>
  <c r="N144" i="4"/>
  <c r="B144" i="4"/>
  <c r="AD143" i="4"/>
  <c r="Q143" i="4"/>
  <c r="D143" i="4"/>
  <c r="AE142" i="4"/>
  <c r="Q142" i="4"/>
  <c r="AN141" i="4"/>
  <c r="J141" i="4"/>
  <c r="V140" i="4"/>
  <c r="AG139" i="4"/>
  <c r="E139" i="4"/>
  <c r="Z137" i="4"/>
  <c r="R136" i="4"/>
  <c r="J135" i="4"/>
  <c r="AH132" i="4"/>
  <c r="Z131" i="4"/>
  <c r="R130" i="4"/>
  <c r="J129" i="4"/>
  <c r="Z125" i="4"/>
  <c r="R124" i="4"/>
  <c r="J123" i="4"/>
  <c r="AG120" i="4"/>
  <c r="AH118" i="4"/>
  <c r="C74" i="4"/>
  <c r="D74" i="4"/>
  <c r="H74" i="4"/>
  <c r="B74" i="4"/>
  <c r="Q74" i="4"/>
  <c r="AC74" i="4"/>
  <c r="E74" i="4"/>
  <c r="R74" i="4"/>
  <c r="AD74" i="4"/>
  <c r="F74" i="4"/>
  <c r="S74" i="4"/>
  <c r="AE74" i="4"/>
  <c r="G74" i="4"/>
  <c r="T74" i="4"/>
  <c r="AF74" i="4"/>
  <c r="I74" i="4"/>
  <c r="U74" i="4"/>
  <c r="AG74" i="4"/>
  <c r="J74" i="4"/>
  <c r="V74" i="4"/>
  <c r="AH74" i="4"/>
  <c r="K74" i="4"/>
  <c r="D73" i="5" s="1"/>
  <c r="W74" i="4"/>
  <c r="AI74" i="4"/>
  <c r="L74" i="4"/>
  <c r="X74" i="4"/>
  <c r="AJ74" i="4"/>
  <c r="M74" i="4"/>
  <c r="Y74" i="4"/>
  <c r="AK74" i="4"/>
  <c r="N74" i="4"/>
  <c r="Z74" i="4"/>
  <c r="AL74" i="4"/>
  <c r="O74" i="4"/>
  <c r="AA74" i="4"/>
  <c r="AM74" i="4"/>
  <c r="P74" i="4"/>
  <c r="AB74" i="4"/>
  <c r="AN74" i="4"/>
  <c r="I42" i="4"/>
  <c r="U42" i="4"/>
  <c r="AG42" i="4"/>
  <c r="J42" i="4"/>
  <c r="V42" i="4"/>
  <c r="AH42" i="4"/>
  <c r="K42" i="4"/>
  <c r="D41" i="5" s="1"/>
  <c r="W42" i="4"/>
  <c r="AI42" i="4"/>
  <c r="L42" i="4"/>
  <c r="X42" i="4"/>
  <c r="AJ42" i="4"/>
  <c r="M42" i="4"/>
  <c r="Y42" i="4"/>
  <c r="AK42" i="4"/>
  <c r="B42" i="4"/>
  <c r="N42" i="4"/>
  <c r="Z42" i="4"/>
  <c r="AL42" i="4"/>
  <c r="C42" i="4"/>
  <c r="O42" i="4"/>
  <c r="AA42" i="4"/>
  <c r="AM42" i="4"/>
  <c r="D42" i="4"/>
  <c r="P42" i="4"/>
  <c r="AB42" i="4"/>
  <c r="AN42" i="4"/>
  <c r="E42" i="4"/>
  <c r="Q42" i="4"/>
  <c r="AC42" i="4"/>
  <c r="F42" i="4"/>
  <c r="R42" i="4"/>
  <c r="AD42" i="4"/>
  <c r="G42" i="4"/>
  <c r="S42" i="4"/>
  <c r="AE42" i="4"/>
  <c r="H42" i="4"/>
  <c r="T42" i="4"/>
  <c r="AF42" i="4"/>
  <c r="C102" i="4"/>
  <c r="O102" i="4"/>
  <c r="AA102" i="4"/>
  <c r="AM102" i="4"/>
  <c r="D102" i="4"/>
  <c r="P102" i="4"/>
  <c r="AB102" i="4"/>
  <c r="AN102" i="4"/>
  <c r="E102" i="4"/>
  <c r="Q102" i="4"/>
  <c r="AC102" i="4"/>
  <c r="F102" i="4"/>
  <c r="R102" i="4"/>
  <c r="AD102" i="4"/>
  <c r="G102" i="4"/>
  <c r="S102" i="4"/>
  <c r="AE102" i="4"/>
  <c r="H102" i="4"/>
  <c r="T102" i="4"/>
  <c r="AF102" i="4"/>
  <c r="I102" i="4"/>
  <c r="U102" i="4"/>
  <c r="AG102" i="4"/>
  <c r="J102" i="4"/>
  <c r="V102" i="4"/>
  <c r="AH102" i="4"/>
  <c r="K102" i="4"/>
  <c r="D101" i="5" s="1"/>
  <c r="W102" i="4"/>
  <c r="AI102" i="4"/>
  <c r="L102" i="4"/>
  <c r="X102" i="4"/>
  <c r="AJ102" i="4"/>
  <c r="M102" i="4"/>
  <c r="Y102" i="4"/>
  <c r="AK102" i="4"/>
  <c r="B102" i="4"/>
  <c r="N102" i="4"/>
  <c r="Z102" i="4"/>
  <c r="AL102" i="4"/>
  <c r="C114" i="4"/>
  <c r="O114" i="4"/>
  <c r="AA114" i="4"/>
  <c r="AM114" i="4"/>
  <c r="D114" i="4"/>
  <c r="P114" i="4"/>
  <c r="AB114" i="4"/>
  <c r="AN114" i="4"/>
  <c r="E114" i="4"/>
  <c r="Q114" i="4"/>
  <c r="AC114" i="4"/>
  <c r="F114" i="4"/>
  <c r="R114" i="4"/>
  <c r="AD114" i="4"/>
  <c r="G114" i="4"/>
  <c r="S114" i="4"/>
  <c r="AE114" i="4"/>
  <c r="H114" i="4"/>
  <c r="T114" i="4"/>
  <c r="AF114" i="4"/>
  <c r="I114" i="4"/>
  <c r="U114" i="4"/>
  <c r="AG114" i="4"/>
  <c r="J114" i="4"/>
  <c r="V114" i="4"/>
  <c r="AH114" i="4"/>
  <c r="K114" i="4"/>
  <c r="W114" i="4"/>
  <c r="AI114" i="4"/>
  <c r="L114" i="4"/>
  <c r="X114" i="4"/>
  <c r="AJ114" i="4"/>
  <c r="M114" i="4"/>
  <c r="Y114" i="4"/>
  <c r="AK114" i="4"/>
  <c r="N114" i="4"/>
  <c r="Z114" i="4"/>
  <c r="AL114" i="4"/>
  <c r="G126" i="4"/>
  <c r="S126" i="4"/>
  <c r="AE126" i="4"/>
  <c r="H126" i="4"/>
  <c r="T126" i="4"/>
  <c r="AF126" i="4"/>
  <c r="I126" i="4"/>
  <c r="U126" i="4"/>
  <c r="AG126" i="4"/>
  <c r="K126" i="4"/>
  <c r="D125" i="5" s="1"/>
  <c r="W126" i="4"/>
  <c r="AI126" i="4"/>
  <c r="L126" i="4"/>
  <c r="X126" i="4"/>
  <c r="AJ126" i="4"/>
  <c r="M126" i="4"/>
  <c r="Y126" i="4"/>
  <c r="AK126" i="4"/>
  <c r="B126" i="4"/>
  <c r="N126" i="4"/>
  <c r="Z126" i="4"/>
  <c r="AL126" i="4"/>
  <c r="C126" i="4"/>
  <c r="O126" i="4"/>
  <c r="AA126" i="4"/>
  <c r="AM126" i="4"/>
  <c r="D126" i="4"/>
  <c r="P126" i="4"/>
  <c r="AB126" i="4"/>
  <c r="AN126" i="4"/>
  <c r="G138" i="4"/>
  <c r="S138" i="4"/>
  <c r="AE138" i="4"/>
  <c r="H138" i="4"/>
  <c r="T138" i="4"/>
  <c r="AF138" i="4"/>
  <c r="K138" i="4"/>
  <c r="W138" i="4"/>
  <c r="AI138" i="4"/>
  <c r="L138" i="4"/>
  <c r="X138" i="4"/>
  <c r="AJ138" i="4"/>
  <c r="B138" i="4"/>
  <c r="N138" i="4"/>
  <c r="Z138" i="4"/>
  <c r="AL138" i="4"/>
  <c r="C138" i="4"/>
  <c r="O138" i="4"/>
  <c r="AA138" i="4"/>
  <c r="AM138" i="4"/>
  <c r="D138" i="4"/>
  <c r="P138" i="4"/>
  <c r="AB138" i="4"/>
  <c r="AN138" i="4"/>
  <c r="H7" i="4"/>
  <c r="AE7" i="4"/>
  <c r="S7" i="4"/>
  <c r="AK150" i="4"/>
  <c r="Y150" i="4"/>
  <c r="M150" i="4"/>
  <c r="AC149" i="4"/>
  <c r="Q149" i="4"/>
  <c r="E149" i="4"/>
  <c r="AG148" i="4"/>
  <c r="U148" i="4"/>
  <c r="I148" i="4"/>
  <c r="AK147" i="4"/>
  <c r="Y147" i="4"/>
  <c r="M147" i="4"/>
  <c r="AC146" i="4"/>
  <c r="Q146" i="4"/>
  <c r="E146" i="4"/>
  <c r="AG145" i="4"/>
  <c r="U145" i="4"/>
  <c r="I145" i="4"/>
  <c r="AK144" i="4"/>
  <c r="Y144" i="4"/>
  <c r="M144" i="4"/>
  <c r="AC143" i="4"/>
  <c r="P143" i="4"/>
  <c r="C143" i="4"/>
  <c r="AD142" i="4"/>
  <c r="N142" i="4"/>
  <c r="AK141" i="4"/>
  <c r="I141" i="4"/>
  <c r="U140" i="4"/>
  <c r="AD139" i="4"/>
  <c r="M138" i="4"/>
  <c r="V137" i="4"/>
  <c r="N136" i="4"/>
  <c r="F135" i="4"/>
  <c r="AL133" i="4"/>
  <c r="AD132" i="4"/>
  <c r="V131" i="4"/>
  <c r="N130" i="4"/>
  <c r="F129" i="4"/>
  <c r="AD126" i="4"/>
  <c r="V125" i="4"/>
  <c r="N124" i="4"/>
  <c r="E123" i="4"/>
  <c r="X120" i="4"/>
  <c r="Z118" i="4"/>
  <c r="C62" i="4"/>
  <c r="O62" i="4"/>
  <c r="AA62" i="4"/>
  <c r="AM62" i="4"/>
  <c r="D62" i="4"/>
  <c r="P62" i="4"/>
  <c r="AB62" i="4"/>
  <c r="AN62" i="4"/>
  <c r="E62" i="4"/>
  <c r="Q62" i="4"/>
  <c r="AC62" i="4"/>
  <c r="F62" i="4"/>
  <c r="R62" i="4"/>
  <c r="AD62" i="4"/>
  <c r="G62" i="4"/>
  <c r="S62" i="4"/>
  <c r="AE62" i="4"/>
  <c r="H62" i="4"/>
  <c r="T62" i="4"/>
  <c r="AF62" i="4"/>
  <c r="I62" i="4"/>
  <c r="U62" i="4"/>
  <c r="AG62" i="4"/>
  <c r="J62" i="4"/>
  <c r="V62" i="4"/>
  <c r="AH62" i="4"/>
  <c r="K62" i="4"/>
  <c r="W62" i="4"/>
  <c r="AI62" i="4"/>
  <c r="L62" i="4"/>
  <c r="X62" i="4"/>
  <c r="AJ62" i="4"/>
  <c r="B62" i="4"/>
  <c r="N62" i="4"/>
  <c r="Z62" i="4"/>
  <c r="AL62" i="4"/>
  <c r="AK62" i="4"/>
  <c r="M62" i="4"/>
  <c r="Y62" i="4"/>
  <c r="U146" i="4"/>
  <c r="M145" i="4"/>
  <c r="K63" i="4"/>
  <c r="W63" i="4"/>
  <c r="AI63" i="4"/>
  <c r="L63" i="4"/>
  <c r="X63" i="4"/>
  <c r="AJ63" i="4"/>
  <c r="M63" i="4"/>
  <c r="Y63" i="4"/>
  <c r="AK63" i="4"/>
  <c r="B63" i="4"/>
  <c r="N63" i="4"/>
  <c r="Z63" i="4"/>
  <c r="AL63" i="4"/>
  <c r="C63" i="4"/>
  <c r="O63" i="4"/>
  <c r="AA63" i="4"/>
  <c r="AM63" i="4"/>
  <c r="D63" i="4"/>
  <c r="P63" i="4"/>
  <c r="AB63" i="4"/>
  <c r="AN63" i="4"/>
  <c r="E63" i="4"/>
  <c r="Q63" i="4"/>
  <c r="AC63" i="4"/>
  <c r="F63" i="4"/>
  <c r="R63" i="4"/>
  <c r="AD63" i="4"/>
  <c r="G63" i="4"/>
  <c r="S63" i="4"/>
  <c r="AE63" i="4"/>
  <c r="H63" i="4"/>
  <c r="T63" i="4"/>
  <c r="AF63" i="4"/>
  <c r="J63" i="4"/>
  <c r="V63" i="4"/>
  <c r="AH63" i="4"/>
  <c r="I63" i="4"/>
  <c r="U63" i="4"/>
  <c r="AG63" i="4"/>
  <c r="G19" i="4"/>
  <c r="S19" i="4"/>
  <c r="AE19" i="4"/>
  <c r="H19" i="4"/>
  <c r="T19" i="4"/>
  <c r="AF19" i="4"/>
  <c r="O19" i="4"/>
  <c r="AC19" i="4"/>
  <c r="B19" i="4"/>
  <c r="P19" i="4"/>
  <c r="AD19" i="4"/>
  <c r="C19" i="4"/>
  <c r="Q19" i="4"/>
  <c r="AG19" i="4"/>
  <c r="D19" i="4"/>
  <c r="R19" i="4"/>
  <c r="AH19" i="4"/>
  <c r="E19" i="4"/>
  <c r="U19" i="4"/>
  <c r="AI19" i="4"/>
  <c r="F19" i="4"/>
  <c r="V19" i="4"/>
  <c r="AJ19" i="4"/>
  <c r="I19" i="4"/>
  <c r="W19" i="4"/>
  <c r="AK19" i="4"/>
  <c r="J19" i="4"/>
  <c r="X19" i="4"/>
  <c r="AL19" i="4"/>
  <c r="K19" i="4"/>
  <c r="Y19" i="4"/>
  <c r="AM19" i="4"/>
  <c r="N19" i="4"/>
  <c r="AB19" i="4"/>
  <c r="AN19" i="4"/>
  <c r="L19" i="4"/>
  <c r="M19" i="4"/>
  <c r="Z19" i="4"/>
  <c r="AA19" i="4"/>
  <c r="G31" i="4"/>
  <c r="S31" i="4"/>
  <c r="AE31" i="4"/>
  <c r="H31" i="4"/>
  <c r="T31" i="4"/>
  <c r="AF31" i="4"/>
  <c r="K31" i="4"/>
  <c r="Y31" i="4"/>
  <c r="AM31" i="4"/>
  <c r="L31" i="4"/>
  <c r="Z31" i="4"/>
  <c r="AN31" i="4"/>
  <c r="M31" i="4"/>
  <c r="AA31" i="4"/>
  <c r="N31" i="4"/>
  <c r="AB31" i="4"/>
  <c r="O31" i="4"/>
  <c r="AC31" i="4"/>
  <c r="D31" i="4"/>
  <c r="R31" i="4"/>
  <c r="AH31" i="4"/>
  <c r="B31" i="4"/>
  <c r="AD31" i="4"/>
  <c r="C31" i="4"/>
  <c r="AG31" i="4"/>
  <c r="E31" i="4"/>
  <c r="AI31" i="4"/>
  <c r="F31" i="4"/>
  <c r="AJ31" i="4"/>
  <c r="I31" i="4"/>
  <c r="AK31" i="4"/>
  <c r="J31" i="4"/>
  <c r="AL31" i="4"/>
  <c r="P31" i="4"/>
  <c r="Q31" i="4"/>
  <c r="U31" i="4"/>
  <c r="V31" i="4"/>
  <c r="W31" i="4"/>
  <c r="X31" i="4"/>
  <c r="E43" i="4"/>
  <c r="Q43" i="4"/>
  <c r="AC43" i="4"/>
  <c r="F43" i="4"/>
  <c r="R43" i="4"/>
  <c r="AD43" i="4"/>
  <c r="G43" i="4"/>
  <c r="S43" i="4"/>
  <c r="AE43" i="4"/>
  <c r="H43" i="4"/>
  <c r="T43" i="4"/>
  <c r="AF43" i="4"/>
  <c r="I43" i="4"/>
  <c r="U43" i="4"/>
  <c r="AG43" i="4"/>
  <c r="J43" i="4"/>
  <c r="C42" i="5" s="1"/>
  <c r="V43" i="4"/>
  <c r="AH43" i="4"/>
  <c r="K43" i="4"/>
  <c r="W43" i="4"/>
  <c r="AI43" i="4"/>
  <c r="L43" i="4"/>
  <c r="X43" i="4"/>
  <c r="AJ43" i="4"/>
  <c r="M43" i="4"/>
  <c r="Y43" i="4"/>
  <c r="AK43" i="4"/>
  <c r="B43" i="4"/>
  <c r="N43" i="4"/>
  <c r="Z43" i="4"/>
  <c r="AL43" i="4"/>
  <c r="C43" i="4"/>
  <c r="O43" i="4"/>
  <c r="AA43" i="4"/>
  <c r="AM43" i="4"/>
  <c r="D43" i="4"/>
  <c r="P43" i="4"/>
  <c r="AB43" i="4"/>
  <c r="AN43" i="4"/>
  <c r="E55" i="4"/>
  <c r="Q55" i="4"/>
  <c r="AC55" i="4"/>
  <c r="I55" i="4"/>
  <c r="U55" i="4"/>
  <c r="AG55" i="4"/>
  <c r="J55" i="4"/>
  <c r="V55" i="4"/>
  <c r="AH55" i="4"/>
  <c r="L55" i="4"/>
  <c r="AA55" i="4"/>
  <c r="M55" i="4"/>
  <c r="AB55" i="4"/>
  <c r="N55" i="4"/>
  <c r="AD55" i="4"/>
  <c r="O55" i="4"/>
  <c r="AE55" i="4"/>
  <c r="P55" i="4"/>
  <c r="AF55" i="4"/>
  <c r="B55" i="4"/>
  <c r="R55" i="4"/>
  <c r="AI55" i="4"/>
  <c r="C55" i="4"/>
  <c r="S55" i="4"/>
  <c r="AJ55" i="4"/>
  <c r="D55" i="4"/>
  <c r="T55" i="4"/>
  <c r="AK55" i="4"/>
  <c r="F55" i="4"/>
  <c r="W55" i="4"/>
  <c r="AL55" i="4"/>
  <c r="G55" i="4"/>
  <c r="X55" i="4"/>
  <c r="AM55" i="4"/>
  <c r="K55" i="4"/>
  <c r="D54" i="5" s="1"/>
  <c r="Z55" i="4"/>
  <c r="Y55" i="4"/>
  <c r="AN55" i="4"/>
  <c r="H55" i="4"/>
  <c r="G67" i="4"/>
  <c r="S67" i="4"/>
  <c r="AE67" i="4"/>
  <c r="H67" i="4"/>
  <c r="T67" i="4"/>
  <c r="AF67" i="4"/>
  <c r="I67" i="4"/>
  <c r="J67" i="4"/>
  <c r="K67" i="4"/>
  <c r="D66" i="5" s="1"/>
  <c r="W67" i="4"/>
  <c r="AI67" i="4"/>
  <c r="L67" i="4"/>
  <c r="X67" i="4"/>
  <c r="AJ67" i="4"/>
  <c r="M67" i="4"/>
  <c r="Y67" i="4"/>
  <c r="AK67" i="4"/>
  <c r="B67" i="4"/>
  <c r="N67" i="4"/>
  <c r="Z67" i="4"/>
  <c r="AL67" i="4"/>
  <c r="C67" i="4"/>
  <c r="O67" i="4"/>
  <c r="AA67" i="4"/>
  <c r="AB67" i="4"/>
  <c r="AC67" i="4"/>
  <c r="AD67" i="4"/>
  <c r="D67" i="4"/>
  <c r="AG67" i="4"/>
  <c r="E67" i="4"/>
  <c r="AH67" i="4"/>
  <c r="F67" i="4"/>
  <c r="AM67" i="4"/>
  <c r="P67" i="4"/>
  <c r="AN67" i="4"/>
  <c r="Q67" i="4"/>
  <c r="R67" i="4"/>
  <c r="U67" i="4"/>
  <c r="V67" i="4"/>
  <c r="I79" i="4"/>
  <c r="U79" i="4"/>
  <c r="AG79" i="4"/>
  <c r="J79" i="4"/>
  <c r="V79" i="4"/>
  <c r="AH79" i="4"/>
  <c r="K79" i="4"/>
  <c r="D78" i="5" s="1"/>
  <c r="W79" i="4"/>
  <c r="AI79" i="4"/>
  <c r="L79" i="4"/>
  <c r="X79" i="4"/>
  <c r="AJ79" i="4"/>
  <c r="M79" i="4"/>
  <c r="Y79" i="4"/>
  <c r="AK79" i="4"/>
  <c r="B79" i="4"/>
  <c r="N79" i="4"/>
  <c r="Z79" i="4"/>
  <c r="AL79" i="4"/>
  <c r="C79" i="4"/>
  <c r="O79" i="4"/>
  <c r="AA79" i="4"/>
  <c r="AM79" i="4"/>
  <c r="D79" i="4"/>
  <c r="P79" i="4"/>
  <c r="AB79" i="4"/>
  <c r="AN79" i="4"/>
  <c r="E79" i="4"/>
  <c r="Q79" i="4"/>
  <c r="AC79" i="4"/>
  <c r="F79" i="4"/>
  <c r="R79" i="4"/>
  <c r="AD79" i="4"/>
  <c r="G79" i="4"/>
  <c r="S79" i="4"/>
  <c r="AE79" i="4"/>
  <c r="H79" i="4"/>
  <c r="T79" i="4"/>
  <c r="AF79" i="4"/>
  <c r="I91" i="4"/>
  <c r="U91" i="4"/>
  <c r="AG91" i="4"/>
  <c r="J91" i="4"/>
  <c r="V91" i="4"/>
  <c r="AH91" i="4"/>
  <c r="K91" i="4"/>
  <c r="W91" i="4"/>
  <c r="AI91" i="4"/>
  <c r="L91" i="4"/>
  <c r="X91" i="4"/>
  <c r="AJ91" i="4"/>
  <c r="M91" i="4"/>
  <c r="Y91" i="4"/>
  <c r="AK91" i="4"/>
  <c r="B91" i="4"/>
  <c r="N91" i="4"/>
  <c r="Z91" i="4"/>
  <c r="AL91" i="4"/>
  <c r="D91" i="4"/>
  <c r="P91" i="4"/>
  <c r="AB91" i="4"/>
  <c r="AN91" i="4"/>
  <c r="E91" i="4"/>
  <c r="Q91" i="4"/>
  <c r="AC91" i="4"/>
  <c r="G91" i="4"/>
  <c r="S91" i="4"/>
  <c r="AE91" i="4"/>
  <c r="H91" i="4"/>
  <c r="O91" i="4"/>
  <c r="R91" i="4"/>
  <c r="T91" i="4"/>
  <c r="AA91" i="4"/>
  <c r="AD91" i="4"/>
  <c r="AF91" i="4"/>
  <c r="AM91" i="4"/>
  <c r="C91" i="4"/>
  <c r="F91" i="4"/>
  <c r="K103" i="4"/>
  <c r="W103" i="4"/>
  <c r="AI103" i="4"/>
  <c r="L103" i="4"/>
  <c r="X103" i="4"/>
  <c r="AJ103" i="4"/>
  <c r="M103" i="4"/>
  <c r="Y103" i="4"/>
  <c r="AK103" i="4"/>
  <c r="B103" i="4"/>
  <c r="N103" i="4"/>
  <c r="Z103" i="4"/>
  <c r="AL103" i="4"/>
  <c r="C103" i="4"/>
  <c r="O103" i="4"/>
  <c r="AA103" i="4"/>
  <c r="AM103" i="4"/>
  <c r="D103" i="4"/>
  <c r="P103" i="4"/>
  <c r="AB103" i="4"/>
  <c r="AN103" i="4"/>
  <c r="E103" i="4"/>
  <c r="Q103" i="4"/>
  <c r="AC103" i="4"/>
  <c r="F103" i="4"/>
  <c r="R103" i="4"/>
  <c r="AD103" i="4"/>
  <c r="G103" i="4"/>
  <c r="S103" i="4"/>
  <c r="AE103" i="4"/>
  <c r="H103" i="4"/>
  <c r="T103" i="4"/>
  <c r="AF103" i="4"/>
  <c r="I103" i="4"/>
  <c r="U103" i="4"/>
  <c r="AG103" i="4"/>
  <c r="V103" i="4"/>
  <c r="AH103" i="4"/>
  <c r="K115" i="4"/>
  <c r="W115" i="4"/>
  <c r="AI115" i="4"/>
  <c r="L115" i="4"/>
  <c r="X115" i="4"/>
  <c r="AJ115" i="4"/>
  <c r="M115" i="4"/>
  <c r="Y115" i="4"/>
  <c r="AK115" i="4"/>
  <c r="B115" i="4"/>
  <c r="N115" i="4"/>
  <c r="Z115" i="4"/>
  <c r="AL115" i="4"/>
  <c r="C115" i="4"/>
  <c r="O115" i="4"/>
  <c r="AA115" i="4"/>
  <c r="AM115" i="4"/>
  <c r="D115" i="4"/>
  <c r="P115" i="4"/>
  <c r="AB115" i="4"/>
  <c r="AN115" i="4"/>
  <c r="E115" i="4"/>
  <c r="Q115" i="4"/>
  <c r="AC115" i="4"/>
  <c r="F115" i="4"/>
  <c r="R115" i="4"/>
  <c r="AD115" i="4"/>
  <c r="G115" i="4"/>
  <c r="S115" i="4"/>
  <c r="AE115" i="4"/>
  <c r="H115" i="4"/>
  <c r="T115" i="4"/>
  <c r="AF115" i="4"/>
  <c r="I115" i="4"/>
  <c r="U115" i="4"/>
  <c r="AG115" i="4"/>
  <c r="V115" i="4"/>
  <c r="AH115" i="4"/>
  <c r="C127" i="4"/>
  <c r="O127" i="4"/>
  <c r="AA127" i="4"/>
  <c r="AM127" i="4"/>
  <c r="D127" i="4"/>
  <c r="P127" i="4"/>
  <c r="AB127" i="4"/>
  <c r="AN127" i="4"/>
  <c r="E127" i="4"/>
  <c r="Q127" i="4"/>
  <c r="AC127" i="4"/>
  <c r="G127" i="4"/>
  <c r="S127" i="4"/>
  <c r="AE127" i="4"/>
  <c r="H127" i="4"/>
  <c r="T127" i="4"/>
  <c r="AF127" i="4"/>
  <c r="I127" i="4"/>
  <c r="U127" i="4"/>
  <c r="AG127" i="4"/>
  <c r="J127" i="4"/>
  <c r="V127" i="4"/>
  <c r="AH127" i="4"/>
  <c r="K127" i="4"/>
  <c r="W127" i="4"/>
  <c r="AI127" i="4"/>
  <c r="L127" i="4"/>
  <c r="X127" i="4"/>
  <c r="AJ127" i="4"/>
  <c r="C139" i="4"/>
  <c r="O139" i="4"/>
  <c r="AA139" i="4"/>
  <c r="AM139" i="4"/>
  <c r="D139" i="4"/>
  <c r="P139" i="4"/>
  <c r="AB139" i="4"/>
  <c r="AN139" i="4"/>
  <c r="G139" i="4"/>
  <c r="S139" i="4"/>
  <c r="AE139" i="4"/>
  <c r="H139" i="4"/>
  <c r="T139" i="4"/>
  <c r="AF139" i="4"/>
  <c r="J139" i="4"/>
  <c r="V139" i="4"/>
  <c r="AH139" i="4"/>
  <c r="K139" i="4"/>
  <c r="W139" i="4"/>
  <c r="AI139" i="4"/>
  <c r="L139" i="4"/>
  <c r="X139" i="4"/>
  <c r="AJ139" i="4"/>
  <c r="G7" i="4"/>
  <c r="AD7" i="4"/>
  <c r="R7" i="4"/>
  <c r="AJ150" i="4"/>
  <c r="X150" i="4"/>
  <c r="L150" i="4"/>
  <c r="AN149" i="4"/>
  <c r="AB149" i="4"/>
  <c r="P149" i="4"/>
  <c r="D149" i="4"/>
  <c r="AF148" i="4"/>
  <c r="T148" i="4"/>
  <c r="H148" i="4"/>
  <c r="AJ147" i="4"/>
  <c r="X147" i="4"/>
  <c r="L147" i="4"/>
  <c r="AN146" i="4"/>
  <c r="AB146" i="4"/>
  <c r="P146" i="4"/>
  <c r="D146" i="4"/>
  <c r="AF145" i="4"/>
  <c r="T145" i="4"/>
  <c r="H145" i="4"/>
  <c r="AJ144" i="4"/>
  <c r="X144" i="4"/>
  <c r="L144" i="4"/>
  <c r="AN143" i="4"/>
  <c r="AB143" i="4"/>
  <c r="O143" i="4"/>
  <c r="B143" i="4"/>
  <c r="AC142" i="4"/>
  <c r="M142" i="4"/>
  <c r="AH141" i="4"/>
  <c r="F141" i="4"/>
  <c r="AC139" i="4"/>
  <c r="J138" i="4"/>
  <c r="U137" i="4"/>
  <c r="M136" i="4"/>
  <c r="AK133" i="4"/>
  <c r="AC132" i="4"/>
  <c r="U131" i="4"/>
  <c r="M130" i="4"/>
  <c r="AK127" i="4"/>
  <c r="AC126" i="4"/>
  <c r="U125" i="4"/>
  <c r="M124" i="4"/>
  <c r="D123" i="4"/>
  <c r="T120" i="4"/>
  <c r="U118" i="4"/>
  <c r="G13" i="4"/>
  <c r="S13" i="4"/>
  <c r="AE13" i="4"/>
  <c r="H13" i="4"/>
  <c r="T13" i="4"/>
  <c r="AF13" i="4"/>
  <c r="M13" i="4"/>
  <c r="Y13" i="4"/>
  <c r="AK13" i="4"/>
  <c r="P13" i="4"/>
  <c r="AG13" i="4"/>
  <c r="B13" i="4"/>
  <c r="Q13" i="4"/>
  <c r="AH13" i="4"/>
  <c r="C13" i="4"/>
  <c r="R13" i="4"/>
  <c r="AI13" i="4"/>
  <c r="D13" i="4"/>
  <c r="U13" i="4"/>
  <c r="AJ13" i="4"/>
  <c r="E13" i="4"/>
  <c r="V13" i="4"/>
  <c r="AL13" i="4"/>
  <c r="F13" i="4"/>
  <c r="W13" i="4"/>
  <c r="AM13" i="4"/>
  <c r="I13" i="4"/>
  <c r="X13" i="4"/>
  <c r="AN13" i="4"/>
  <c r="J13" i="4"/>
  <c r="Z13" i="4"/>
  <c r="K13" i="4"/>
  <c r="D12" i="5" s="1"/>
  <c r="AA13" i="4"/>
  <c r="O13" i="4"/>
  <c r="AD13" i="4"/>
  <c r="L13" i="4"/>
  <c r="N13" i="4"/>
  <c r="AB13" i="4"/>
  <c r="AC13" i="4"/>
  <c r="C26" i="4"/>
  <c r="O26" i="4"/>
  <c r="AA26" i="4"/>
  <c r="AM26" i="4"/>
  <c r="D26" i="4"/>
  <c r="P26" i="4"/>
  <c r="AB26" i="4"/>
  <c r="AN26" i="4"/>
  <c r="I26" i="4"/>
  <c r="W26" i="4"/>
  <c r="AK26" i="4"/>
  <c r="J26" i="4"/>
  <c r="X26" i="4"/>
  <c r="AL26" i="4"/>
  <c r="K26" i="4"/>
  <c r="D25" i="5" s="1"/>
  <c r="Y26" i="4"/>
  <c r="L26" i="4"/>
  <c r="Z26" i="4"/>
  <c r="M26" i="4"/>
  <c r="AC26" i="4"/>
  <c r="N26" i="4"/>
  <c r="AD26" i="4"/>
  <c r="Q26" i="4"/>
  <c r="AE26" i="4"/>
  <c r="B26" i="4"/>
  <c r="R26" i="4"/>
  <c r="AF26" i="4"/>
  <c r="E26" i="4"/>
  <c r="S26" i="4"/>
  <c r="AG26" i="4"/>
  <c r="H26" i="4"/>
  <c r="V26" i="4"/>
  <c r="AJ26" i="4"/>
  <c r="T26" i="4"/>
  <c r="U26" i="4"/>
  <c r="AH26" i="4"/>
  <c r="AI26" i="4"/>
  <c r="F26" i="4"/>
  <c r="G26" i="4"/>
  <c r="K134" i="4"/>
  <c r="D133" i="5" s="1"/>
  <c r="W134" i="4"/>
  <c r="AI134" i="4"/>
  <c r="L134" i="4"/>
  <c r="X134" i="4"/>
  <c r="AJ134" i="4"/>
  <c r="M134" i="4"/>
  <c r="Y134" i="4"/>
  <c r="AK134" i="4"/>
  <c r="C134" i="4"/>
  <c r="O134" i="4"/>
  <c r="AA134" i="4"/>
  <c r="AM134" i="4"/>
  <c r="D134" i="4"/>
  <c r="P134" i="4"/>
  <c r="AB134" i="4"/>
  <c r="AN134" i="4"/>
  <c r="E134" i="4"/>
  <c r="Q134" i="4"/>
  <c r="AC134" i="4"/>
  <c r="F134" i="4"/>
  <c r="R134" i="4"/>
  <c r="AD134" i="4"/>
  <c r="G134" i="4"/>
  <c r="S134" i="4"/>
  <c r="AE134" i="4"/>
  <c r="H134" i="4"/>
  <c r="T134" i="4"/>
  <c r="AF134" i="4"/>
  <c r="G135" i="4"/>
  <c r="S135" i="4"/>
  <c r="AE135" i="4"/>
  <c r="H135" i="4"/>
  <c r="T135" i="4"/>
  <c r="AF135" i="4"/>
  <c r="I135" i="4"/>
  <c r="C134" i="5" s="1"/>
  <c r="U135" i="4"/>
  <c r="AG135" i="4"/>
  <c r="K135" i="4"/>
  <c r="W135" i="4"/>
  <c r="AI135" i="4"/>
  <c r="L135" i="4"/>
  <c r="X135" i="4"/>
  <c r="AJ135" i="4"/>
  <c r="M135" i="4"/>
  <c r="Y135" i="4"/>
  <c r="AK135" i="4"/>
  <c r="B135" i="4"/>
  <c r="N135" i="4"/>
  <c r="Z135" i="4"/>
  <c r="AL135" i="4"/>
  <c r="C135" i="4"/>
  <c r="O135" i="4"/>
  <c r="AA135" i="4"/>
  <c r="AM135" i="4"/>
  <c r="D135" i="4"/>
  <c r="P135" i="4"/>
  <c r="AB135" i="4"/>
  <c r="AN135" i="4"/>
  <c r="K18" i="4"/>
  <c r="D17" i="5" s="1"/>
  <c r="W18" i="4"/>
  <c r="AI18" i="4"/>
  <c r="L18" i="4"/>
  <c r="X18" i="4"/>
  <c r="AJ18" i="4"/>
  <c r="M18" i="4"/>
  <c r="AA18" i="4"/>
  <c r="N18" i="4"/>
  <c r="AB18" i="4"/>
  <c r="O18" i="4"/>
  <c r="AC18" i="4"/>
  <c r="B18" i="4"/>
  <c r="P18" i="4"/>
  <c r="AD18" i="4"/>
  <c r="C18" i="4"/>
  <c r="Q18" i="4"/>
  <c r="AE18" i="4"/>
  <c r="D18" i="4"/>
  <c r="R18" i="4"/>
  <c r="AF18" i="4"/>
  <c r="E18" i="4"/>
  <c r="S18" i="4"/>
  <c r="AG18" i="4"/>
  <c r="F18" i="4"/>
  <c r="T18" i="4"/>
  <c r="AH18" i="4"/>
  <c r="G18" i="4"/>
  <c r="U18" i="4"/>
  <c r="AK18" i="4"/>
  <c r="J18" i="4"/>
  <c r="Z18" i="4"/>
  <c r="AN18" i="4"/>
  <c r="H18" i="4"/>
  <c r="I18" i="4"/>
  <c r="V18" i="4"/>
  <c r="Y18" i="4"/>
  <c r="AL18" i="4"/>
  <c r="AM18" i="4"/>
  <c r="M90" i="4"/>
  <c r="Y90" i="4"/>
  <c r="AK90" i="4"/>
  <c r="B90" i="4"/>
  <c r="N90" i="4"/>
  <c r="Z90" i="4"/>
  <c r="AL90" i="4"/>
  <c r="C90" i="4"/>
  <c r="O90" i="4"/>
  <c r="AA90" i="4"/>
  <c r="AM90" i="4"/>
  <c r="D90" i="4"/>
  <c r="P90" i="4"/>
  <c r="AB90" i="4"/>
  <c r="AN90" i="4"/>
  <c r="E90" i="4"/>
  <c r="Q90" i="4"/>
  <c r="AC90" i="4"/>
  <c r="F90" i="4"/>
  <c r="R90" i="4"/>
  <c r="AD90" i="4"/>
  <c r="G90" i="4"/>
  <c r="S90" i="4"/>
  <c r="H90" i="4"/>
  <c r="T90" i="4"/>
  <c r="AF90" i="4"/>
  <c r="I90" i="4"/>
  <c r="U90" i="4"/>
  <c r="AG90" i="4"/>
  <c r="K90" i="4"/>
  <c r="D89" i="5" s="1"/>
  <c r="W90" i="4"/>
  <c r="AI90" i="4"/>
  <c r="J90" i="4"/>
  <c r="L90" i="4"/>
  <c r="V90" i="4"/>
  <c r="X90" i="4"/>
  <c r="AE90" i="4"/>
  <c r="AH90" i="4"/>
  <c r="AJ90" i="4"/>
  <c r="B8" i="4"/>
  <c r="C8" i="4"/>
  <c r="O8" i="4"/>
  <c r="AA8" i="4"/>
  <c r="AM8" i="4"/>
  <c r="D8" i="4"/>
  <c r="P8" i="4"/>
  <c r="AB8" i="4"/>
  <c r="AN8" i="4"/>
  <c r="E8" i="4"/>
  <c r="F8" i="4"/>
  <c r="G8" i="4"/>
  <c r="I8" i="4"/>
  <c r="U8" i="4"/>
  <c r="AG8" i="4"/>
  <c r="H8" i="4"/>
  <c r="X8" i="4"/>
  <c r="J8" i="4"/>
  <c r="Y8" i="4"/>
  <c r="K8" i="4"/>
  <c r="Z8" i="4"/>
  <c r="L8" i="4"/>
  <c r="AC8" i="4"/>
  <c r="M8" i="4"/>
  <c r="AD8" i="4"/>
  <c r="N8" i="4"/>
  <c r="AE8" i="4"/>
  <c r="Q8" i="4"/>
  <c r="AF8" i="4"/>
  <c r="R8" i="4"/>
  <c r="AH8" i="4"/>
  <c r="S8" i="4"/>
  <c r="AI8" i="4"/>
  <c r="W8" i="4"/>
  <c r="AL8" i="4"/>
  <c r="T8" i="4"/>
  <c r="V8" i="4"/>
  <c r="AJ8" i="4"/>
  <c r="AK8" i="4"/>
  <c r="C20" i="4"/>
  <c r="O20" i="4"/>
  <c r="AA20" i="4"/>
  <c r="AM20" i="4"/>
  <c r="D20" i="4"/>
  <c r="P20" i="4"/>
  <c r="AB20" i="4"/>
  <c r="AN20" i="4"/>
  <c r="E20" i="4"/>
  <c r="S20" i="4"/>
  <c r="AG20" i="4"/>
  <c r="F20" i="4"/>
  <c r="T20" i="4"/>
  <c r="AH20" i="4"/>
  <c r="G20" i="4"/>
  <c r="U20" i="4"/>
  <c r="AI20" i="4"/>
  <c r="H20" i="4"/>
  <c r="V20" i="4"/>
  <c r="AJ20" i="4"/>
  <c r="I20" i="4"/>
  <c r="W20" i="4"/>
  <c r="AK20" i="4"/>
  <c r="J20" i="4"/>
  <c r="X20" i="4"/>
  <c r="AL20" i="4"/>
  <c r="K20" i="4"/>
  <c r="Y20" i="4"/>
  <c r="L20" i="4"/>
  <c r="Z20" i="4"/>
  <c r="M20" i="4"/>
  <c r="AC20" i="4"/>
  <c r="B20" i="4"/>
  <c r="R20" i="4"/>
  <c r="AF20" i="4"/>
  <c r="N20" i="4"/>
  <c r="Q20" i="4"/>
  <c r="AD20" i="4"/>
  <c r="AE20" i="4"/>
  <c r="C32" i="4"/>
  <c r="O32" i="4"/>
  <c r="AA32" i="4"/>
  <c r="AM32" i="4"/>
  <c r="D32" i="4"/>
  <c r="P32" i="4"/>
  <c r="AB32" i="4"/>
  <c r="AN32" i="4"/>
  <c r="M32" i="4"/>
  <c r="AC32" i="4"/>
  <c r="N32" i="4"/>
  <c r="AD32" i="4"/>
  <c r="Q32" i="4"/>
  <c r="AE32" i="4"/>
  <c r="B32" i="4"/>
  <c r="R32" i="4"/>
  <c r="AF32" i="4"/>
  <c r="E32" i="4"/>
  <c r="S32" i="4"/>
  <c r="AG32" i="4"/>
  <c r="H32" i="4"/>
  <c r="V32" i="4"/>
  <c r="AJ32" i="4"/>
  <c r="T32" i="4"/>
  <c r="U32" i="4"/>
  <c r="W32" i="4"/>
  <c r="X32" i="4"/>
  <c r="Y32" i="4"/>
  <c r="Z32" i="4"/>
  <c r="F32" i="4"/>
  <c r="AH32" i="4"/>
  <c r="G32" i="4"/>
  <c r="AI32" i="4"/>
  <c r="I32" i="4"/>
  <c r="AK32" i="4"/>
  <c r="J32" i="4"/>
  <c r="AL32" i="4"/>
  <c r="K32" i="4"/>
  <c r="L32" i="4"/>
  <c r="M44" i="4"/>
  <c r="Y44" i="4"/>
  <c r="AK44" i="4"/>
  <c r="B44" i="4"/>
  <c r="N44" i="4"/>
  <c r="Z44" i="4"/>
  <c r="AL44" i="4"/>
  <c r="C44" i="4"/>
  <c r="O44" i="4"/>
  <c r="AA44" i="4"/>
  <c r="AM44" i="4"/>
  <c r="D44" i="4"/>
  <c r="P44" i="4"/>
  <c r="AB44" i="4"/>
  <c r="AN44" i="4"/>
  <c r="E44" i="4"/>
  <c r="Q44" i="4"/>
  <c r="AC44" i="4"/>
  <c r="F44" i="4"/>
  <c r="R44" i="4"/>
  <c r="AD44" i="4"/>
  <c r="G44" i="4"/>
  <c r="S44" i="4"/>
  <c r="AE44" i="4"/>
  <c r="H44" i="4"/>
  <c r="T44" i="4"/>
  <c r="AF44" i="4"/>
  <c r="I44" i="4"/>
  <c r="U44" i="4"/>
  <c r="AG44" i="4"/>
  <c r="J44" i="4"/>
  <c r="V44" i="4"/>
  <c r="AH44" i="4"/>
  <c r="K44" i="4"/>
  <c r="W44" i="4"/>
  <c r="AI44" i="4"/>
  <c r="L44" i="4"/>
  <c r="AJ44" i="4"/>
  <c r="X44" i="4"/>
  <c r="C56" i="4"/>
  <c r="O56" i="4"/>
  <c r="AA56" i="4"/>
  <c r="AM56" i="4"/>
  <c r="D56" i="4"/>
  <c r="P56" i="4"/>
  <c r="AB56" i="4"/>
  <c r="AN56" i="4"/>
  <c r="E56" i="4"/>
  <c r="Q56" i="4"/>
  <c r="AC56" i="4"/>
  <c r="F56" i="4"/>
  <c r="R56" i="4"/>
  <c r="AD56" i="4"/>
  <c r="G56" i="4"/>
  <c r="S56" i="4"/>
  <c r="AE56" i="4"/>
  <c r="H56" i="4"/>
  <c r="T56" i="4"/>
  <c r="AF56" i="4"/>
  <c r="I56" i="4"/>
  <c r="U56" i="4"/>
  <c r="AG56" i="4"/>
  <c r="J56" i="4"/>
  <c r="V56" i="4"/>
  <c r="AH56" i="4"/>
  <c r="K56" i="4"/>
  <c r="W56" i="4"/>
  <c r="AI56" i="4"/>
  <c r="L56" i="4"/>
  <c r="X56" i="4"/>
  <c r="AJ56" i="4"/>
  <c r="B56" i="4"/>
  <c r="N56" i="4"/>
  <c r="Z56" i="4"/>
  <c r="AL56" i="4"/>
  <c r="M56" i="4"/>
  <c r="Y56" i="4"/>
  <c r="AK56" i="4"/>
  <c r="C68" i="4"/>
  <c r="O68" i="4"/>
  <c r="AA68" i="4"/>
  <c r="AM68" i="4"/>
  <c r="D68" i="4"/>
  <c r="P68" i="4"/>
  <c r="AB68" i="4"/>
  <c r="AN68" i="4"/>
  <c r="G68" i="4"/>
  <c r="S68" i="4"/>
  <c r="AE68" i="4"/>
  <c r="H68" i="4"/>
  <c r="T68" i="4"/>
  <c r="AF68" i="4"/>
  <c r="I68" i="4"/>
  <c r="J68" i="4"/>
  <c r="K68" i="4"/>
  <c r="AC68" i="4"/>
  <c r="L68" i="4"/>
  <c r="AD68" i="4"/>
  <c r="M68" i="4"/>
  <c r="AG68" i="4"/>
  <c r="N68" i="4"/>
  <c r="AH68" i="4"/>
  <c r="Q68" i="4"/>
  <c r="AI68" i="4"/>
  <c r="R68" i="4"/>
  <c r="AJ68" i="4"/>
  <c r="U68" i="4"/>
  <c r="AK68" i="4"/>
  <c r="V68" i="4"/>
  <c r="AL68" i="4"/>
  <c r="W68" i="4"/>
  <c r="B68" i="4"/>
  <c r="X68" i="4"/>
  <c r="E68" i="4"/>
  <c r="Y68" i="4"/>
  <c r="F68" i="4"/>
  <c r="Z68" i="4"/>
  <c r="E80" i="4"/>
  <c r="Q80" i="4"/>
  <c r="AC80" i="4"/>
  <c r="F80" i="4"/>
  <c r="R80" i="4"/>
  <c r="AD80" i="4"/>
  <c r="G80" i="4"/>
  <c r="S80" i="4"/>
  <c r="AE80" i="4"/>
  <c r="H80" i="4"/>
  <c r="T80" i="4"/>
  <c r="AF80" i="4"/>
  <c r="I80" i="4"/>
  <c r="U80" i="4"/>
  <c r="AG80" i="4"/>
  <c r="J80" i="4"/>
  <c r="V80" i="4"/>
  <c r="AH80" i="4"/>
  <c r="K80" i="4"/>
  <c r="D79" i="5" s="1"/>
  <c r="W80" i="4"/>
  <c r="AI80" i="4"/>
  <c r="L80" i="4"/>
  <c r="X80" i="4"/>
  <c r="AJ80" i="4"/>
  <c r="M80" i="4"/>
  <c r="Y80" i="4"/>
  <c r="AK80" i="4"/>
  <c r="B80" i="4"/>
  <c r="N80" i="4"/>
  <c r="Z80" i="4"/>
  <c r="AL80" i="4"/>
  <c r="C80" i="4"/>
  <c r="O80" i="4"/>
  <c r="AA80" i="4"/>
  <c r="AM80" i="4"/>
  <c r="D80" i="4"/>
  <c r="P80" i="4"/>
  <c r="AB80" i="4"/>
  <c r="AN80" i="4"/>
  <c r="E92" i="4"/>
  <c r="Q92" i="4"/>
  <c r="AC92" i="4"/>
  <c r="F92" i="4"/>
  <c r="R92" i="4"/>
  <c r="AD92" i="4"/>
  <c r="G92" i="4"/>
  <c r="S92" i="4"/>
  <c r="H92" i="4"/>
  <c r="T92" i="4"/>
  <c r="AF92" i="4"/>
  <c r="I92" i="4"/>
  <c r="U92" i="4"/>
  <c r="AG92" i="4"/>
  <c r="J92" i="4"/>
  <c r="V92" i="4"/>
  <c r="AH92" i="4"/>
  <c r="L92" i="4"/>
  <c r="X92" i="4"/>
  <c r="M92" i="4"/>
  <c r="Y92" i="4"/>
  <c r="N92" i="4"/>
  <c r="AM92" i="4"/>
  <c r="O92" i="4"/>
  <c r="AN92" i="4"/>
  <c r="P92" i="4"/>
  <c r="W92" i="4"/>
  <c r="Z92" i="4"/>
  <c r="AA92" i="4"/>
  <c r="AB92" i="4"/>
  <c r="AE92" i="4"/>
  <c r="B92" i="4"/>
  <c r="AI92" i="4"/>
  <c r="C92" i="4"/>
  <c r="AJ92" i="4"/>
  <c r="D92" i="4"/>
  <c r="AK92" i="4"/>
  <c r="K92" i="4"/>
  <c r="AL92" i="4"/>
  <c r="G104" i="4"/>
  <c r="S104" i="4"/>
  <c r="AE104" i="4"/>
  <c r="H104" i="4"/>
  <c r="T104" i="4"/>
  <c r="AF104" i="4"/>
  <c r="I104" i="4"/>
  <c r="U104" i="4"/>
  <c r="AG104" i="4"/>
  <c r="J104" i="4"/>
  <c r="V104" i="4"/>
  <c r="AH104" i="4"/>
  <c r="K104" i="4"/>
  <c r="W104" i="4"/>
  <c r="AI104" i="4"/>
  <c r="L104" i="4"/>
  <c r="X104" i="4"/>
  <c r="AJ104" i="4"/>
  <c r="M104" i="4"/>
  <c r="Y104" i="4"/>
  <c r="AK104" i="4"/>
  <c r="B104" i="4"/>
  <c r="N104" i="4"/>
  <c r="Z104" i="4"/>
  <c r="AL104" i="4"/>
  <c r="C104" i="4"/>
  <c r="O104" i="4"/>
  <c r="AA104" i="4"/>
  <c r="AM104" i="4"/>
  <c r="D104" i="4"/>
  <c r="P104" i="4"/>
  <c r="AB104" i="4"/>
  <c r="AN104" i="4"/>
  <c r="E104" i="4"/>
  <c r="Q104" i="4"/>
  <c r="AC104" i="4"/>
  <c r="F104" i="4"/>
  <c r="R104" i="4"/>
  <c r="AD104" i="4"/>
  <c r="G116" i="4"/>
  <c r="S116" i="4"/>
  <c r="AE116" i="4"/>
  <c r="H116" i="4"/>
  <c r="T116" i="4"/>
  <c r="AF116" i="4"/>
  <c r="I116" i="4"/>
  <c r="U116" i="4"/>
  <c r="AG116" i="4"/>
  <c r="J116" i="4"/>
  <c r="V116" i="4"/>
  <c r="AH116" i="4"/>
  <c r="K116" i="4"/>
  <c r="W116" i="4"/>
  <c r="L116" i="4"/>
  <c r="X116" i="4"/>
  <c r="AJ116" i="4"/>
  <c r="M116" i="4"/>
  <c r="B116" i="4"/>
  <c r="N116" i="4"/>
  <c r="Z116" i="4"/>
  <c r="AL116" i="4"/>
  <c r="C116" i="4"/>
  <c r="O116" i="4"/>
  <c r="AA116" i="4"/>
  <c r="AM116" i="4"/>
  <c r="Y116" i="4"/>
  <c r="AB116" i="4"/>
  <c r="AC116" i="4"/>
  <c r="AI116" i="4"/>
  <c r="AK116" i="4"/>
  <c r="D116" i="4"/>
  <c r="AN116" i="4"/>
  <c r="E116" i="4"/>
  <c r="F116" i="4"/>
  <c r="P116" i="4"/>
  <c r="Q116" i="4"/>
  <c r="K128" i="4"/>
  <c r="D127" i="5" s="1"/>
  <c r="W128" i="4"/>
  <c r="AI128" i="4"/>
  <c r="L128" i="4"/>
  <c r="X128" i="4"/>
  <c r="AJ128" i="4"/>
  <c r="M128" i="4"/>
  <c r="Y128" i="4"/>
  <c r="AK128" i="4"/>
  <c r="C128" i="4"/>
  <c r="O128" i="4"/>
  <c r="AA128" i="4"/>
  <c r="AM128" i="4"/>
  <c r="D128" i="4"/>
  <c r="P128" i="4"/>
  <c r="AB128" i="4"/>
  <c r="AN128" i="4"/>
  <c r="E128" i="4"/>
  <c r="Q128" i="4"/>
  <c r="AC128" i="4"/>
  <c r="F128" i="4"/>
  <c r="R128" i="4"/>
  <c r="AD128" i="4"/>
  <c r="G128" i="4"/>
  <c r="S128" i="4"/>
  <c r="AE128" i="4"/>
  <c r="H128" i="4"/>
  <c r="T128" i="4"/>
  <c r="AF128" i="4"/>
  <c r="K140" i="4"/>
  <c r="W140" i="4"/>
  <c r="AI140" i="4"/>
  <c r="L140" i="4"/>
  <c r="X140" i="4"/>
  <c r="AJ140" i="4"/>
  <c r="C140" i="4"/>
  <c r="O140" i="4"/>
  <c r="AA140" i="4"/>
  <c r="AM140" i="4"/>
  <c r="D140" i="4"/>
  <c r="P140" i="4"/>
  <c r="AB140" i="4"/>
  <c r="AN140" i="4"/>
  <c r="F140" i="4"/>
  <c r="R140" i="4"/>
  <c r="AD140" i="4"/>
  <c r="G140" i="4"/>
  <c r="S140" i="4"/>
  <c r="AE140" i="4"/>
  <c r="H140" i="4"/>
  <c r="T140" i="4"/>
  <c r="AF140" i="4"/>
  <c r="F7" i="4"/>
  <c r="AC7" i="4"/>
  <c r="Q7" i="4"/>
  <c r="AI150" i="4"/>
  <c r="W150" i="4"/>
  <c r="K150" i="4"/>
  <c r="AM149" i="4"/>
  <c r="AA149" i="4"/>
  <c r="O149" i="4"/>
  <c r="C149" i="4"/>
  <c r="AE148" i="4"/>
  <c r="S148" i="4"/>
  <c r="G148" i="4"/>
  <c r="AI147" i="4"/>
  <c r="W147" i="4"/>
  <c r="K147" i="4"/>
  <c r="AM146" i="4"/>
  <c r="AA146" i="4"/>
  <c r="O146" i="4"/>
  <c r="C146" i="4"/>
  <c r="AE145" i="4"/>
  <c r="S145" i="4"/>
  <c r="G145" i="4"/>
  <c r="AI144" i="4"/>
  <c r="W144" i="4"/>
  <c r="K144" i="4"/>
  <c r="AM143" i="4"/>
  <c r="AA143" i="4"/>
  <c r="N143" i="4"/>
  <c r="Z142" i="4"/>
  <c r="L142" i="4"/>
  <c r="AG141" i="4"/>
  <c r="N140" i="4"/>
  <c r="Z139" i="4"/>
  <c r="AK138" i="4"/>
  <c r="I138" i="4"/>
  <c r="N137" i="4"/>
  <c r="F136" i="4"/>
  <c r="AL134" i="4"/>
  <c r="AD133" i="4"/>
  <c r="V132" i="4"/>
  <c r="N131" i="4"/>
  <c r="F130" i="4"/>
  <c r="AL128" i="4"/>
  <c r="AD127" i="4"/>
  <c r="V126" i="4"/>
  <c r="N125" i="4"/>
  <c r="F124" i="4"/>
  <c r="AK121" i="4"/>
  <c r="K120" i="4"/>
  <c r="M118" i="4"/>
  <c r="M37" i="4"/>
  <c r="Y37" i="4"/>
  <c r="AK37" i="4"/>
  <c r="D37" i="4"/>
  <c r="P37" i="4"/>
  <c r="AB37" i="4"/>
  <c r="AN37" i="4"/>
  <c r="E37" i="4"/>
  <c r="Q37" i="4"/>
  <c r="AC37" i="4"/>
  <c r="G37" i="4"/>
  <c r="V37" i="4"/>
  <c r="AL37" i="4"/>
  <c r="H37" i="4"/>
  <c r="W37" i="4"/>
  <c r="AM37" i="4"/>
  <c r="I37" i="4"/>
  <c r="X37" i="4"/>
  <c r="J37" i="4"/>
  <c r="Z37" i="4"/>
  <c r="K37" i="4"/>
  <c r="AA37" i="4"/>
  <c r="L37" i="4"/>
  <c r="AD37" i="4"/>
  <c r="N37" i="4"/>
  <c r="AE37" i="4"/>
  <c r="O37" i="4"/>
  <c r="AF37" i="4"/>
  <c r="R37" i="4"/>
  <c r="AG37" i="4"/>
  <c r="B37" i="4"/>
  <c r="S37" i="4"/>
  <c r="AH37" i="4"/>
  <c r="C37" i="4"/>
  <c r="T37" i="4"/>
  <c r="AI37" i="4"/>
  <c r="AJ37" i="4"/>
  <c r="U37" i="4"/>
  <c r="F37" i="4"/>
  <c r="C14" i="4"/>
  <c r="O14" i="4"/>
  <c r="AA14" i="4"/>
  <c r="AM14" i="4"/>
  <c r="D14" i="4"/>
  <c r="P14" i="4"/>
  <c r="AB14" i="4"/>
  <c r="AN14" i="4"/>
  <c r="I14" i="4"/>
  <c r="U14" i="4"/>
  <c r="AG14" i="4"/>
  <c r="H14" i="4"/>
  <c r="X14" i="4"/>
  <c r="J14" i="4"/>
  <c r="Y14" i="4"/>
  <c r="K14" i="4"/>
  <c r="Z14" i="4"/>
  <c r="L14" i="4"/>
  <c r="AC14" i="4"/>
  <c r="M14" i="4"/>
  <c r="AD14" i="4"/>
  <c r="N14" i="4"/>
  <c r="AE14" i="4"/>
  <c r="Q14" i="4"/>
  <c r="AF14" i="4"/>
  <c r="R14" i="4"/>
  <c r="AH14" i="4"/>
  <c r="B14" i="4"/>
  <c r="S14" i="4"/>
  <c r="AI14" i="4"/>
  <c r="G14" i="4"/>
  <c r="W14" i="4"/>
  <c r="AL14" i="4"/>
  <c r="E14" i="4"/>
  <c r="F14" i="4"/>
  <c r="T14" i="4"/>
  <c r="V14" i="4"/>
  <c r="AJ14" i="4"/>
  <c r="AK14" i="4"/>
  <c r="G110" i="4"/>
  <c r="S110" i="4"/>
  <c r="AE110" i="4"/>
  <c r="H110" i="4"/>
  <c r="T110" i="4"/>
  <c r="AF110" i="4"/>
  <c r="I110" i="4"/>
  <c r="U110" i="4"/>
  <c r="AG110" i="4"/>
  <c r="J110" i="4"/>
  <c r="V110" i="4"/>
  <c r="AH110" i="4"/>
  <c r="K110" i="4"/>
  <c r="W110" i="4"/>
  <c r="AI110" i="4"/>
  <c r="L110" i="4"/>
  <c r="X110" i="4"/>
  <c r="AJ110" i="4"/>
  <c r="M110" i="4"/>
  <c r="Y110" i="4"/>
  <c r="AK110" i="4"/>
  <c r="B110" i="4"/>
  <c r="N110" i="4"/>
  <c r="Z110" i="4"/>
  <c r="AL110" i="4"/>
  <c r="C110" i="4"/>
  <c r="O110" i="4"/>
  <c r="AA110" i="4"/>
  <c r="AM110" i="4"/>
  <c r="D110" i="4"/>
  <c r="P110" i="4"/>
  <c r="AB110" i="4"/>
  <c r="AN110" i="4"/>
  <c r="E110" i="4"/>
  <c r="Q110" i="4"/>
  <c r="AC110" i="4"/>
  <c r="AD110" i="4"/>
  <c r="F110" i="4"/>
  <c r="I146" i="4"/>
  <c r="N134" i="4"/>
  <c r="K27" i="4"/>
  <c r="W27" i="4"/>
  <c r="AI27" i="4"/>
  <c r="L27" i="4"/>
  <c r="X27" i="4"/>
  <c r="AJ27" i="4"/>
  <c r="M27" i="4"/>
  <c r="AA27" i="4"/>
  <c r="N27" i="4"/>
  <c r="AB27" i="4"/>
  <c r="O27" i="4"/>
  <c r="AC27" i="4"/>
  <c r="B27" i="4"/>
  <c r="P27" i="4"/>
  <c r="AD27" i="4"/>
  <c r="C27" i="4"/>
  <c r="Q27" i="4"/>
  <c r="AE27" i="4"/>
  <c r="D27" i="4"/>
  <c r="R27" i="4"/>
  <c r="AF27" i="4"/>
  <c r="E27" i="4"/>
  <c r="S27" i="4"/>
  <c r="AG27" i="4"/>
  <c r="F27" i="4"/>
  <c r="T27" i="4"/>
  <c r="AH27" i="4"/>
  <c r="G27" i="4"/>
  <c r="U27" i="4"/>
  <c r="AK27" i="4"/>
  <c r="J27" i="4"/>
  <c r="Z27" i="4"/>
  <c r="AN27" i="4"/>
  <c r="H27" i="4"/>
  <c r="I27" i="4"/>
  <c r="V27" i="4"/>
  <c r="Y27" i="4"/>
  <c r="AL27" i="4"/>
  <c r="AM27" i="4"/>
  <c r="M75" i="4"/>
  <c r="Y75" i="4"/>
  <c r="AK75" i="4"/>
  <c r="B75" i="4"/>
  <c r="N75" i="4"/>
  <c r="Z75" i="4"/>
  <c r="AL75" i="4"/>
  <c r="C75" i="4"/>
  <c r="O75" i="4"/>
  <c r="AA75" i="4"/>
  <c r="AM75" i="4"/>
  <c r="D75" i="4"/>
  <c r="P75" i="4"/>
  <c r="AB75" i="4"/>
  <c r="AN75" i="4"/>
  <c r="E75" i="4"/>
  <c r="Q75" i="4"/>
  <c r="AC75" i="4"/>
  <c r="F75" i="4"/>
  <c r="R75" i="4"/>
  <c r="AD75" i="4"/>
  <c r="G75" i="4"/>
  <c r="S75" i="4"/>
  <c r="AE75" i="4"/>
  <c r="H75" i="4"/>
  <c r="T75" i="4"/>
  <c r="AF75" i="4"/>
  <c r="I75" i="4"/>
  <c r="U75" i="4"/>
  <c r="AG75" i="4"/>
  <c r="J75" i="4"/>
  <c r="V75" i="4"/>
  <c r="AH75" i="4"/>
  <c r="K75" i="4"/>
  <c r="D74" i="5" s="1"/>
  <c r="W75" i="4"/>
  <c r="AI75" i="4"/>
  <c r="L75" i="4"/>
  <c r="X75" i="4"/>
  <c r="AJ75" i="4"/>
  <c r="K66" i="4"/>
  <c r="W66" i="4"/>
  <c r="AI66" i="4"/>
  <c r="L66" i="4"/>
  <c r="X66" i="4"/>
  <c r="AJ66" i="4"/>
  <c r="M66" i="4"/>
  <c r="Y66" i="4"/>
  <c r="AK66" i="4"/>
  <c r="B66" i="4"/>
  <c r="N66" i="4"/>
  <c r="Z66" i="4"/>
  <c r="AL66" i="4"/>
  <c r="C66" i="4"/>
  <c r="O66" i="4"/>
  <c r="AA66" i="4"/>
  <c r="AM66" i="4"/>
  <c r="D66" i="4"/>
  <c r="P66" i="4"/>
  <c r="AB66" i="4"/>
  <c r="AN66" i="4"/>
  <c r="E66" i="4"/>
  <c r="Q66" i="4"/>
  <c r="AC66" i="4"/>
  <c r="F66" i="4"/>
  <c r="R66" i="4"/>
  <c r="AD66" i="4"/>
  <c r="G66" i="4"/>
  <c r="S66" i="4"/>
  <c r="AE66" i="4"/>
  <c r="V66" i="4"/>
  <c r="AF66" i="4"/>
  <c r="AG66" i="4"/>
  <c r="AH66" i="4"/>
  <c r="H66" i="4"/>
  <c r="I66" i="4"/>
  <c r="J66" i="4"/>
  <c r="T66" i="4"/>
  <c r="U66" i="4"/>
  <c r="K9" i="4"/>
  <c r="W9" i="4"/>
  <c r="AI9" i="4"/>
  <c r="L9" i="4"/>
  <c r="X9" i="4"/>
  <c r="AJ9" i="4"/>
  <c r="E9" i="4"/>
  <c r="Q9" i="4"/>
  <c r="AC9" i="4"/>
  <c r="P9" i="4"/>
  <c r="AF9" i="4"/>
  <c r="B9" i="4"/>
  <c r="R9" i="4"/>
  <c r="AG9" i="4"/>
  <c r="C9" i="4"/>
  <c r="S9" i="4"/>
  <c r="AH9" i="4"/>
  <c r="D9" i="4"/>
  <c r="T9" i="4"/>
  <c r="AK9" i="4"/>
  <c r="F9" i="4"/>
  <c r="U9" i="4"/>
  <c r="AL9" i="4"/>
  <c r="G9" i="4"/>
  <c r="V9" i="4"/>
  <c r="AM9" i="4"/>
  <c r="H9" i="4"/>
  <c r="Y9" i="4"/>
  <c r="AN9" i="4"/>
  <c r="I9" i="4"/>
  <c r="Z9" i="4"/>
  <c r="J9" i="4"/>
  <c r="AA9" i="4"/>
  <c r="O9" i="4"/>
  <c r="AE9" i="4"/>
  <c r="M9" i="4"/>
  <c r="N9" i="4"/>
  <c r="AB9" i="4"/>
  <c r="AD9" i="4"/>
  <c r="K21" i="4"/>
  <c r="D20" i="5" s="1"/>
  <c r="W21" i="4"/>
  <c r="AI21" i="4"/>
  <c r="L21" i="4"/>
  <c r="X21" i="4"/>
  <c r="AJ21" i="4"/>
  <c r="G21" i="4"/>
  <c r="U21" i="4"/>
  <c r="AK21" i="4"/>
  <c r="H21" i="4"/>
  <c r="V21" i="4"/>
  <c r="AL21" i="4"/>
  <c r="I21" i="4"/>
  <c r="Y21" i="4"/>
  <c r="AM21" i="4"/>
  <c r="J21" i="4"/>
  <c r="Z21" i="4"/>
  <c r="AN21" i="4"/>
  <c r="M21" i="4"/>
  <c r="AA21" i="4"/>
  <c r="N21" i="4"/>
  <c r="AB21" i="4"/>
  <c r="O21" i="4"/>
  <c r="AC21" i="4"/>
  <c r="B21" i="4"/>
  <c r="P21" i="4"/>
  <c r="AD21" i="4"/>
  <c r="C21" i="4"/>
  <c r="Q21" i="4"/>
  <c r="AE21" i="4"/>
  <c r="F21" i="4"/>
  <c r="T21" i="4"/>
  <c r="AH21" i="4"/>
  <c r="D21" i="4"/>
  <c r="E21" i="4"/>
  <c r="R21" i="4"/>
  <c r="S21" i="4"/>
  <c r="AF21" i="4"/>
  <c r="AG21" i="4"/>
  <c r="K33" i="4"/>
  <c r="L33" i="4"/>
  <c r="C33" i="4"/>
  <c r="Q33" i="4"/>
  <c r="AC33" i="4"/>
  <c r="D33" i="4"/>
  <c r="R33" i="4"/>
  <c r="AD33" i="4"/>
  <c r="E33" i="4"/>
  <c r="S33" i="4"/>
  <c r="AE33" i="4"/>
  <c r="F33" i="4"/>
  <c r="T33" i="4"/>
  <c r="AF33" i="4"/>
  <c r="G33" i="4"/>
  <c r="U33" i="4"/>
  <c r="AG33" i="4"/>
  <c r="J33" i="4"/>
  <c r="X33" i="4"/>
  <c r="AJ33" i="4"/>
  <c r="H33" i="4"/>
  <c r="AH33" i="4"/>
  <c r="I33" i="4"/>
  <c r="AI33" i="4"/>
  <c r="M33" i="4"/>
  <c r="AK33" i="4"/>
  <c r="N33" i="4"/>
  <c r="AL33" i="4"/>
  <c r="O33" i="4"/>
  <c r="AM33" i="4"/>
  <c r="P33" i="4"/>
  <c r="AN33" i="4"/>
  <c r="V33" i="4"/>
  <c r="W33" i="4"/>
  <c r="Y33" i="4"/>
  <c r="Z33" i="4"/>
  <c r="AA33" i="4"/>
  <c r="B33" i="4"/>
  <c r="AB33" i="4"/>
  <c r="I45" i="4"/>
  <c r="U45" i="4"/>
  <c r="AG45" i="4"/>
  <c r="J45" i="4"/>
  <c r="V45" i="4"/>
  <c r="AH45" i="4"/>
  <c r="K45" i="4"/>
  <c r="W45" i="4"/>
  <c r="AI45" i="4"/>
  <c r="L45" i="4"/>
  <c r="X45" i="4"/>
  <c r="AJ45" i="4"/>
  <c r="M45" i="4"/>
  <c r="Y45" i="4"/>
  <c r="AK45" i="4"/>
  <c r="B45" i="4"/>
  <c r="N45" i="4"/>
  <c r="Z45" i="4"/>
  <c r="AL45" i="4"/>
  <c r="D45" i="4"/>
  <c r="P45" i="4"/>
  <c r="AB45" i="4"/>
  <c r="AN45" i="4"/>
  <c r="E45" i="4"/>
  <c r="Q45" i="4"/>
  <c r="AC45" i="4"/>
  <c r="F45" i="4"/>
  <c r="R45" i="4"/>
  <c r="AD45" i="4"/>
  <c r="G45" i="4"/>
  <c r="S45" i="4"/>
  <c r="AE45" i="4"/>
  <c r="C45" i="4"/>
  <c r="H45" i="4"/>
  <c r="O45" i="4"/>
  <c r="T45" i="4"/>
  <c r="AA45" i="4"/>
  <c r="AF45" i="4"/>
  <c r="AM45" i="4"/>
  <c r="K57" i="4"/>
  <c r="D56" i="5" s="1"/>
  <c r="W57" i="4"/>
  <c r="AI57" i="4"/>
  <c r="L57" i="4"/>
  <c r="X57" i="4"/>
  <c r="AJ57" i="4"/>
  <c r="M57" i="4"/>
  <c r="Y57" i="4"/>
  <c r="AK57" i="4"/>
  <c r="B57" i="4"/>
  <c r="N57" i="4"/>
  <c r="Z57" i="4"/>
  <c r="AL57" i="4"/>
  <c r="C57" i="4"/>
  <c r="O57" i="4"/>
  <c r="AA57" i="4"/>
  <c r="AM57" i="4"/>
  <c r="D57" i="4"/>
  <c r="P57" i="4"/>
  <c r="AB57" i="4"/>
  <c r="AN57" i="4"/>
  <c r="E57" i="4"/>
  <c r="Q57" i="4"/>
  <c r="AC57" i="4"/>
  <c r="F57" i="4"/>
  <c r="R57" i="4"/>
  <c r="AD57" i="4"/>
  <c r="G57" i="4"/>
  <c r="S57" i="4"/>
  <c r="AE57" i="4"/>
  <c r="H57" i="4"/>
  <c r="T57" i="4"/>
  <c r="AF57" i="4"/>
  <c r="J57" i="4"/>
  <c r="V57" i="4"/>
  <c r="AH57" i="4"/>
  <c r="I57" i="4"/>
  <c r="U57" i="4"/>
  <c r="AG57" i="4"/>
  <c r="K69" i="4"/>
  <c r="W69" i="4"/>
  <c r="AI69" i="4"/>
  <c r="L69" i="4"/>
  <c r="X69" i="4"/>
  <c r="AJ69" i="4"/>
  <c r="C69" i="4"/>
  <c r="O69" i="4"/>
  <c r="AA69" i="4"/>
  <c r="AM69" i="4"/>
  <c r="D69" i="4"/>
  <c r="P69" i="4"/>
  <c r="AB69" i="4"/>
  <c r="AN69" i="4"/>
  <c r="G69" i="4"/>
  <c r="Y69" i="4"/>
  <c r="H69" i="4"/>
  <c r="Z69" i="4"/>
  <c r="I69" i="4"/>
  <c r="AC69" i="4"/>
  <c r="J69" i="4"/>
  <c r="AD69" i="4"/>
  <c r="M69" i="4"/>
  <c r="AE69" i="4"/>
  <c r="N69" i="4"/>
  <c r="AF69" i="4"/>
  <c r="Q69" i="4"/>
  <c r="AG69" i="4"/>
  <c r="R69" i="4"/>
  <c r="AH69" i="4"/>
  <c r="S69" i="4"/>
  <c r="AK69" i="4"/>
  <c r="B69" i="4"/>
  <c r="T69" i="4"/>
  <c r="AL69" i="4"/>
  <c r="E69" i="4"/>
  <c r="U69" i="4"/>
  <c r="F69" i="4"/>
  <c r="V69" i="4"/>
  <c r="M81" i="4"/>
  <c r="Y81" i="4"/>
  <c r="AK81" i="4"/>
  <c r="B81" i="4"/>
  <c r="N81" i="4"/>
  <c r="Z81" i="4"/>
  <c r="AL81" i="4"/>
  <c r="C81" i="4"/>
  <c r="O81" i="4"/>
  <c r="AA81" i="4"/>
  <c r="AM81" i="4"/>
  <c r="D81" i="4"/>
  <c r="P81" i="4"/>
  <c r="AB81" i="4"/>
  <c r="AN81" i="4"/>
  <c r="E81" i="4"/>
  <c r="Q81" i="4"/>
  <c r="AC81" i="4"/>
  <c r="F81" i="4"/>
  <c r="R81" i="4"/>
  <c r="AD81" i="4"/>
  <c r="G81" i="4"/>
  <c r="S81" i="4"/>
  <c r="AE81" i="4"/>
  <c r="H81" i="4"/>
  <c r="T81" i="4"/>
  <c r="AF81" i="4"/>
  <c r="I81" i="4"/>
  <c r="U81" i="4"/>
  <c r="AG81" i="4"/>
  <c r="J81" i="4"/>
  <c r="V81" i="4"/>
  <c r="AH81" i="4"/>
  <c r="K81" i="4"/>
  <c r="W81" i="4"/>
  <c r="AI81" i="4"/>
  <c r="L81" i="4"/>
  <c r="X81" i="4"/>
  <c r="AJ81" i="4"/>
  <c r="M93" i="4"/>
  <c r="Y93" i="4"/>
  <c r="AK93" i="4"/>
  <c r="B93" i="4"/>
  <c r="N93" i="4"/>
  <c r="Z93" i="4"/>
  <c r="AL93" i="4"/>
  <c r="D93" i="4"/>
  <c r="E93" i="4"/>
  <c r="Q93" i="4"/>
  <c r="AC93" i="4"/>
  <c r="F93" i="4"/>
  <c r="R93" i="4"/>
  <c r="AD93" i="4"/>
  <c r="T93" i="4"/>
  <c r="AJ93" i="4"/>
  <c r="U93" i="4"/>
  <c r="AM93" i="4"/>
  <c r="C93" i="4"/>
  <c r="V93" i="4"/>
  <c r="AN93" i="4"/>
  <c r="G93" i="4"/>
  <c r="W93" i="4"/>
  <c r="H93" i="4"/>
  <c r="X93" i="4"/>
  <c r="I93" i="4"/>
  <c r="AA93" i="4"/>
  <c r="J93" i="4"/>
  <c r="AB93" i="4"/>
  <c r="K93" i="4"/>
  <c r="AE93" i="4"/>
  <c r="L93" i="4"/>
  <c r="AF93" i="4"/>
  <c r="O93" i="4"/>
  <c r="AG93" i="4"/>
  <c r="P93" i="4"/>
  <c r="AH93" i="4"/>
  <c r="S93" i="4"/>
  <c r="AI93" i="4"/>
  <c r="C105" i="4"/>
  <c r="O105" i="4"/>
  <c r="AA105" i="4"/>
  <c r="AM105" i="4"/>
  <c r="D105" i="4"/>
  <c r="P105" i="4"/>
  <c r="AB105" i="4"/>
  <c r="AN105" i="4"/>
  <c r="E105" i="4"/>
  <c r="Q105" i="4"/>
  <c r="AC105" i="4"/>
  <c r="F105" i="4"/>
  <c r="R105" i="4"/>
  <c r="AD105" i="4"/>
  <c r="G105" i="4"/>
  <c r="S105" i="4"/>
  <c r="AE105" i="4"/>
  <c r="H105" i="4"/>
  <c r="T105" i="4"/>
  <c r="AF105" i="4"/>
  <c r="I105" i="4"/>
  <c r="U105" i="4"/>
  <c r="AG105" i="4"/>
  <c r="J105" i="4"/>
  <c r="V105" i="4"/>
  <c r="AH105" i="4"/>
  <c r="K105" i="4"/>
  <c r="W105" i="4"/>
  <c r="AI105" i="4"/>
  <c r="L105" i="4"/>
  <c r="X105" i="4"/>
  <c r="AJ105" i="4"/>
  <c r="M105" i="4"/>
  <c r="Y105" i="4"/>
  <c r="AK105" i="4"/>
  <c r="B105" i="4"/>
  <c r="N105" i="4"/>
  <c r="Z105" i="4"/>
  <c r="AL105" i="4"/>
  <c r="C117" i="4"/>
  <c r="O117" i="4"/>
  <c r="AA117" i="4"/>
  <c r="AM117" i="4"/>
  <c r="D117" i="4"/>
  <c r="E117" i="4"/>
  <c r="F117" i="4"/>
  <c r="R117" i="4"/>
  <c r="AD117" i="4"/>
  <c r="H117" i="4"/>
  <c r="T117" i="4"/>
  <c r="AF117" i="4"/>
  <c r="J117" i="4"/>
  <c r="V117" i="4"/>
  <c r="AH117" i="4"/>
  <c r="K117" i="4"/>
  <c r="D116" i="5" s="1"/>
  <c r="W117" i="4"/>
  <c r="AI117" i="4"/>
  <c r="M117" i="4"/>
  <c r="AG117" i="4"/>
  <c r="N117" i="4"/>
  <c r="AJ117" i="4"/>
  <c r="P117" i="4"/>
  <c r="AK117" i="4"/>
  <c r="S117" i="4"/>
  <c r="AN117" i="4"/>
  <c r="U117" i="4"/>
  <c r="X117" i="4"/>
  <c r="Y117" i="4"/>
  <c r="B117" i="4"/>
  <c r="Z117" i="4"/>
  <c r="G117" i="4"/>
  <c r="AB117" i="4"/>
  <c r="I117" i="4"/>
  <c r="AC117" i="4"/>
  <c r="G129" i="4"/>
  <c r="S129" i="4"/>
  <c r="AE129" i="4"/>
  <c r="H129" i="4"/>
  <c r="T129" i="4"/>
  <c r="AF129" i="4"/>
  <c r="I129" i="4"/>
  <c r="U129" i="4"/>
  <c r="AG129" i="4"/>
  <c r="K129" i="4"/>
  <c r="W129" i="4"/>
  <c r="AI129" i="4"/>
  <c r="L129" i="4"/>
  <c r="X129" i="4"/>
  <c r="AJ129" i="4"/>
  <c r="M129" i="4"/>
  <c r="Y129" i="4"/>
  <c r="AK129" i="4"/>
  <c r="B129" i="4"/>
  <c r="N129" i="4"/>
  <c r="Z129" i="4"/>
  <c r="AL129" i="4"/>
  <c r="C129" i="4"/>
  <c r="O129" i="4"/>
  <c r="AA129" i="4"/>
  <c r="AM129" i="4"/>
  <c r="D129" i="4"/>
  <c r="P129" i="4"/>
  <c r="AB129" i="4"/>
  <c r="AN129" i="4"/>
  <c r="G141" i="4"/>
  <c r="S141" i="4"/>
  <c r="AE141" i="4"/>
  <c r="H141" i="4"/>
  <c r="T141" i="4"/>
  <c r="AF141" i="4"/>
  <c r="K141" i="4"/>
  <c r="D140" i="5" s="1"/>
  <c r="W141" i="4"/>
  <c r="AI141" i="4"/>
  <c r="L141" i="4"/>
  <c r="X141" i="4"/>
  <c r="AJ141" i="4"/>
  <c r="B141" i="4"/>
  <c r="N141" i="4"/>
  <c r="Z141" i="4"/>
  <c r="AL141" i="4"/>
  <c r="C141" i="4"/>
  <c r="O141" i="4"/>
  <c r="AA141" i="4"/>
  <c r="AM141" i="4"/>
  <c r="D141" i="4"/>
  <c r="P141" i="4"/>
  <c r="AB141" i="4"/>
  <c r="E7" i="4"/>
  <c r="AB7" i="4"/>
  <c r="P7" i="4"/>
  <c r="AH150" i="4"/>
  <c r="V150" i="4"/>
  <c r="J150" i="4"/>
  <c r="AL149" i="4"/>
  <c r="Z149" i="4"/>
  <c r="N149" i="4"/>
  <c r="B149" i="4"/>
  <c r="AD148" i="4"/>
  <c r="R148" i="4"/>
  <c r="F148" i="4"/>
  <c r="AH147" i="4"/>
  <c r="V147" i="4"/>
  <c r="J147" i="4"/>
  <c r="AL146" i="4"/>
  <c r="Z146" i="4"/>
  <c r="N146" i="4"/>
  <c r="B146" i="4"/>
  <c r="AD145" i="4"/>
  <c r="R145" i="4"/>
  <c r="F145" i="4"/>
  <c r="AH144" i="4"/>
  <c r="V144" i="4"/>
  <c r="J144" i="4"/>
  <c r="AL143" i="4"/>
  <c r="Z143" i="4"/>
  <c r="M143" i="4"/>
  <c r="AM142" i="4"/>
  <c r="Y142" i="4"/>
  <c r="AD141" i="4"/>
  <c r="M140" i="4"/>
  <c r="Y139" i="4"/>
  <c r="AH138" i="4"/>
  <c r="F138" i="4"/>
  <c r="J137" i="4"/>
  <c r="B136" i="4"/>
  <c r="AH134" i="4"/>
  <c r="Z133" i="4"/>
  <c r="R132" i="4"/>
  <c r="J131" i="4"/>
  <c r="AH128" i="4"/>
  <c r="Z127" i="4"/>
  <c r="R126" i="4"/>
  <c r="J125" i="4"/>
  <c r="C124" i="5" s="1"/>
  <c r="B124" i="4"/>
  <c r="AF121" i="4"/>
  <c r="E49" i="4"/>
  <c r="Q49" i="4"/>
  <c r="AC49" i="4"/>
  <c r="I49" i="4"/>
  <c r="U49" i="4"/>
  <c r="AG49" i="4"/>
  <c r="J49" i="4"/>
  <c r="V49" i="4"/>
  <c r="AH49" i="4"/>
  <c r="L49" i="4"/>
  <c r="AA49" i="4"/>
  <c r="M49" i="4"/>
  <c r="AB49" i="4"/>
  <c r="N49" i="4"/>
  <c r="AD49" i="4"/>
  <c r="O49" i="4"/>
  <c r="AE49" i="4"/>
  <c r="P49" i="4"/>
  <c r="AF49" i="4"/>
  <c r="B49" i="4"/>
  <c r="R49" i="4"/>
  <c r="AI49" i="4"/>
  <c r="C49" i="4"/>
  <c r="S49" i="4"/>
  <c r="AJ49" i="4"/>
  <c r="D49" i="4"/>
  <c r="T49" i="4"/>
  <c r="AK49" i="4"/>
  <c r="F49" i="4"/>
  <c r="W49" i="4"/>
  <c r="AL49" i="4"/>
  <c r="G49" i="4"/>
  <c r="X49" i="4"/>
  <c r="AM49" i="4"/>
  <c r="K49" i="4"/>
  <c r="Z49" i="4"/>
  <c r="H49" i="4"/>
  <c r="Y49" i="4"/>
  <c r="AN49" i="4"/>
  <c r="G73" i="4"/>
  <c r="S73" i="4"/>
  <c r="AE73" i="4"/>
  <c r="H73" i="4"/>
  <c r="T73" i="4"/>
  <c r="AF73" i="4"/>
  <c r="K73" i="4"/>
  <c r="D72" i="5" s="1"/>
  <c r="W73" i="4"/>
  <c r="L73" i="4"/>
  <c r="X73" i="4"/>
  <c r="AJ73" i="4"/>
  <c r="I73" i="4"/>
  <c r="AA73" i="4"/>
  <c r="J73" i="4"/>
  <c r="AB73" i="4"/>
  <c r="M73" i="4"/>
  <c r="AC73" i="4"/>
  <c r="N73" i="4"/>
  <c r="AD73" i="4"/>
  <c r="O73" i="4"/>
  <c r="AG73" i="4"/>
  <c r="P73" i="4"/>
  <c r="AH73" i="4"/>
  <c r="Q73" i="4"/>
  <c r="AI73" i="4"/>
  <c r="B73" i="4"/>
  <c r="R73" i="4"/>
  <c r="AK73" i="4"/>
  <c r="C73" i="4"/>
  <c r="U73" i="4"/>
  <c r="AL73" i="4"/>
  <c r="D73" i="4"/>
  <c r="V73" i="4"/>
  <c r="AM73" i="4"/>
  <c r="E73" i="4"/>
  <c r="Y73" i="4"/>
  <c r="AN73" i="4"/>
  <c r="F73" i="4"/>
  <c r="Z73" i="4"/>
  <c r="E86" i="4"/>
  <c r="Q86" i="4"/>
  <c r="AC86" i="4"/>
  <c r="F86" i="4"/>
  <c r="R86" i="4"/>
  <c r="AD86" i="4"/>
  <c r="G86" i="4"/>
  <c r="S86" i="4"/>
  <c r="AE86" i="4"/>
  <c r="H86" i="4"/>
  <c r="T86" i="4"/>
  <c r="AF86" i="4"/>
  <c r="I86" i="4"/>
  <c r="U86" i="4"/>
  <c r="AG86" i="4"/>
  <c r="J86" i="4"/>
  <c r="V86" i="4"/>
  <c r="AH86" i="4"/>
  <c r="K86" i="4"/>
  <c r="W86" i="4"/>
  <c r="AI86" i="4"/>
  <c r="L86" i="4"/>
  <c r="X86" i="4"/>
  <c r="AJ86" i="4"/>
  <c r="M86" i="4"/>
  <c r="Y86" i="4"/>
  <c r="AK86" i="4"/>
  <c r="B86" i="4"/>
  <c r="N86" i="4"/>
  <c r="Z86" i="4"/>
  <c r="AL86" i="4"/>
  <c r="C86" i="4"/>
  <c r="O86" i="4"/>
  <c r="AA86" i="4"/>
  <c r="AM86" i="4"/>
  <c r="D86" i="4"/>
  <c r="P86" i="4"/>
  <c r="AB86" i="4"/>
  <c r="AN86" i="4"/>
  <c r="C111" i="4"/>
  <c r="O111" i="4"/>
  <c r="AA111" i="4"/>
  <c r="AM111" i="4"/>
  <c r="D111" i="4"/>
  <c r="P111" i="4"/>
  <c r="AB111" i="4"/>
  <c r="AN111" i="4"/>
  <c r="E111" i="4"/>
  <c r="Q111" i="4"/>
  <c r="AC111" i="4"/>
  <c r="F111" i="4"/>
  <c r="R111" i="4"/>
  <c r="AD111" i="4"/>
  <c r="G111" i="4"/>
  <c r="S111" i="4"/>
  <c r="AE111" i="4"/>
  <c r="H111" i="4"/>
  <c r="T111" i="4"/>
  <c r="AF111" i="4"/>
  <c r="I111" i="4"/>
  <c r="U111" i="4"/>
  <c r="AG111" i="4"/>
  <c r="J111" i="4"/>
  <c r="V111" i="4"/>
  <c r="AH111" i="4"/>
  <c r="K111" i="4"/>
  <c r="W111" i="4"/>
  <c r="AI111" i="4"/>
  <c r="L111" i="4"/>
  <c r="X111" i="4"/>
  <c r="AJ111" i="4"/>
  <c r="M111" i="4"/>
  <c r="Y111" i="4"/>
  <c r="AK111" i="4"/>
  <c r="B111" i="4"/>
  <c r="N111" i="4"/>
  <c r="AL111" i="4"/>
  <c r="I54" i="4"/>
  <c r="U54" i="4"/>
  <c r="AG54" i="4"/>
  <c r="M54" i="4"/>
  <c r="Y54" i="4"/>
  <c r="AK54" i="4"/>
  <c r="B54" i="4"/>
  <c r="N54" i="4"/>
  <c r="Z54" i="4"/>
  <c r="AL54" i="4"/>
  <c r="D54" i="4"/>
  <c r="S54" i="4"/>
  <c r="AI54" i="4"/>
  <c r="E54" i="4"/>
  <c r="T54" i="4"/>
  <c r="AJ54" i="4"/>
  <c r="F54" i="4"/>
  <c r="V54" i="4"/>
  <c r="AM54" i="4"/>
  <c r="G54" i="4"/>
  <c r="W54" i="4"/>
  <c r="AN54" i="4"/>
  <c r="H54" i="4"/>
  <c r="X54" i="4"/>
  <c r="J54" i="4"/>
  <c r="AA54" i="4"/>
  <c r="K54" i="4"/>
  <c r="D53" i="5" s="1"/>
  <c r="AB54" i="4"/>
  <c r="L54" i="4"/>
  <c r="AC54" i="4"/>
  <c r="O54" i="4"/>
  <c r="AD54" i="4"/>
  <c r="P54" i="4"/>
  <c r="AE54" i="4"/>
  <c r="C54" i="4"/>
  <c r="R54" i="4"/>
  <c r="AH54" i="4"/>
  <c r="Q54" i="4"/>
  <c r="AF54" i="4"/>
  <c r="G10" i="4"/>
  <c r="S10" i="4"/>
  <c r="AE10" i="4"/>
  <c r="H10" i="4"/>
  <c r="T10" i="4"/>
  <c r="AF10" i="4"/>
  <c r="M10" i="4"/>
  <c r="Y10" i="4"/>
  <c r="AK10" i="4"/>
  <c r="I10" i="4"/>
  <c r="X10" i="4"/>
  <c r="AN10" i="4"/>
  <c r="J10" i="4"/>
  <c r="Z10" i="4"/>
  <c r="K10" i="4"/>
  <c r="D9" i="5" s="1"/>
  <c r="AA10" i="4"/>
  <c r="L10" i="4"/>
  <c r="AB10" i="4"/>
  <c r="N10" i="4"/>
  <c r="AC10" i="4"/>
  <c r="O10" i="4"/>
  <c r="AD10" i="4"/>
  <c r="P10" i="4"/>
  <c r="AG10" i="4"/>
  <c r="B10" i="4"/>
  <c r="Q10" i="4"/>
  <c r="AH10" i="4"/>
  <c r="C10" i="4"/>
  <c r="R10" i="4"/>
  <c r="AI10" i="4"/>
  <c r="F10" i="4"/>
  <c r="W10" i="4"/>
  <c r="AM10" i="4"/>
  <c r="AJ10" i="4"/>
  <c r="AL10" i="4"/>
  <c r="D10" i="4"/>
  <c r="E10" i="4"/>
  <c r="U10" i="4"/>
  <c r="V10" i="4"/>
  <c r="G22" i="4"/>
  <c r="S22" i="4"/>
  <c r="AE22" i="4"/>
  <c r="H22" i="4"/>
  <c r="T22" i="4"/>
  <c r="AF22" i="4"/>
  <c r="K22" i="4"/>
  <c r="Y22" i="4"/>
  <c r="AM22" i="4"/>
  <c r="L22" i="4"/>
  <c r="Z22" i="4"/>
  <c r="AN22" i="4"/>
  <c r="M22" i="4"/>
  <c r="AA22" i="4"/>
  <c r="N22" i="4"/>
  <c r="AB22" i="4"/>
  <c r="O22" i="4"/>
  <c r="AC22" i="4"/>
  <c r="B22" i="4"/>
  <c r="P22" i="4"/>
  <c r="AD22" i="4"/>
  <c r="C22" i="4"/>
  <c r="Q22" i="4"/>
  <c r="AG22" i="4"/>
  <c r="D22" i="4"/>
  <c r="R22" i="4"/>
  <c r="AH22" i="4"/>
  <c r="E22" i="4"/>
  <c r="U22" i="4"/>
  <c r="AI22" i="4"/>
  <c r="J22" i="4"/>
  <c r="X22" i="4"/>
  <c r="AL22" i="4"/>
  <c r="F22" i="4"/>
  <c r="I22" i="4"/>
  <c r="V22" i="4"/>
  <c r="W22" i="4"/>
  <c r="AJ22" i="4"/>
  <c r="AK22" i="4"/>
  <c r="M34" i="4"/>
  <c r="Y34" i="4"/>
  <c r="AK34" i="4"/>
  <c r="B34" i="4"/>
  <c r="N34" i="4"/>
  <c r="D34" i="4"/>
  <c r="P34" i="4"/>
  <c r="AB34" i="4"/>
  <c r="AN34" i="4"/>
  <c r="E34" i="4"/>
  <c r="Q34" i="4"/>
  <c r="AC34" i="4"/>
  <c r="H34" i="4"/>
  <c r="L34" i="4"/>
  <c r="AE34" i="4"/>
  <c r="O34" i="4"/>
  <c r="AF34" i="4"/>
  <c r="R34" i="4"/>
  <c r="AG34" i="4"/>
  <c r="S34" i="4"/>
  <c r="AH34" i="4"/>
  <c r="T34" i="4"/>
  <c r="AI34" i="4"/>
  <c r="U34" i="4"/>
  <c r="AJ34" i="4"/>
  <c r="C34" i="4"/>
  <c r="V34" i="4"/>
  <c r="AL34" i="4"/>
  <c r="F34" i="4"/>
  <c r="W34" i="4"/>
  <c r="AM34" i="4"/>
  <c r="G34" i="4"/>
  <c r="X34" i="4"/>
  <c r="I34" i="4"/>
  <c r="Z34" i="4"/>
  <c r="J34" i="4"/>
  <c r="AA34" i="4"/>
  <c r="K34" i="4"/>
  <c r="AD34" i="4"/>
  <c r="E46" i="4"/>
  <c r="Q46" i="4"/>
  <c r="AC46" i="4"/>
  <c r="F46" i="4"/>
  <c r="R46" i="4"/>
  <c r="AD46" i="4"/>
  <c r="G46" i="4"/>
  <c r="S46" i="4"/>
  <c r="AE46" i="4"/>
  <c r="H46" i="4"/>
  <c r="T46" i="4"/>
  <c r="AF46" i="4"/>
  <c r="I46" i="4"/>
  <c r="U46" i="4"/>
  <c r="AG46" i="4"/>
  <c r="J46" i="4"/>
  <c r="V46" i="4"/>
  <c r="AH46" i="4"/>
  <c r="L46" i="4"/>
  <c r="X46" i="4"/>
  <c r="AJ46" i="4"/>
  <c r="M46" i="4"/>
  <c r="Y46" i="4"/>
  <c r="AK46" i="4"/>
  <c r="B46" i="4"/>
  <c r="C46" i="4"/>
  <c r="W46" i="4"/>
  <c r="Z46" i="4"/>
  <c r="AA46" i="4"/>
  <c r="AB46" i="4"/>
  <c r="AI46" i="4"/>
  <c r="AL46" i="4"/>
  <c r="AM46" i="4"/>
  <c r="D46" i="4"/>
  <c r="AN46" i="4"/>
  <c r="K46" i="4"/>
  <c r="D45" i="5" s="1"/>
  <c r="N46" i="4"/>
  <c r="P46" i="4"/>
  <c r="O46" i="4"/>
  <c r="G58" i="4"/>
  <c r="S58" i="4"/>
  <c r="AE58" i="4"/>
  <c r="H58" i="4"/>
  <c r="T58" i="4"/>
  <c r="AF58" i="4"/>
  <c r="I58" i="4"/>
  <c r="U58" i="4"/>
  <c r="AG58" i="4"/>
  <c r="J58" i="4"/>
  <c r="V58" i="4"/>
  <c r="AH58" i="4"/>
  <c r="K58" i="4"/>
  <c r="W58" i="4"/>
  <c r="AI58" i="4"/>
  <c r="L58" i="4"/>
  <c r="X58" i="4"/>
  <c r="AJ58" i="4"/>
  <c r="M58" i="4"/>
  <c r="Y58" i="4"/>
  <c r="AK58" i="4"/>
  <c r="B58" i="4"/>
  <c r="N58" i="4"/>
  <c r="Z58" i="4"/>
  <c r="AL58" i="4"/>
  <c r="C58" i="4"/>
  <c r="O58" i="4"/>
  <c r="AA58" i="4"/>
  <c r="AM58" i="4"/>
  <c r="D58" i="4"/>
  <c r="P58" i="4"/>
  <c r="AB58" i="4"/>
  <c r="AN58" i="4"/>
  <c r="F58" i="4"/>
  <c r="R58" i="4"/>
  <c r="AD58" i="4"/>
  <c r="E58" i="4"/>
  <c r="Q58" i="4"/>
  <c r="AC58" i="4"/>
  <c r="G70" i="4"/>
  <c r="S70" i="4"/>
  <c r="AE70" i="4"/>
  <c r="H70" i="4"/>
  <c r="T70" i="4"/>
  <c r="AF70" i="4"/>
  <c r="K70" i="4"/>
  <c r="D69" i="5" s="1"/>
  <c r="W70" i="4"/>
  <c r="AI70" i="4"/>
  <c r="L70" i="4"/>
  <c r="X70" i="4"/>
  <c r="AJ70" i="4"/>
  <c r="C70" i="4"/>
  <c r="U70" i="4"/>
  <c r="AM70" i="4"/>
  <c r="D70" i="4"/>
  <c r="V70" i="4"/>
  <c r="AN70" i="4"/>
  <c r="E70" i="4"/>
  <c r="Y70" i="4"/>
  <c r="F70" i="4"/>
  <c r="Z70" i="4"/>
  <c r="I70" i="4"/>
  <c r="AA70" i="4"/>
  <c r="J70" i="4"/>
  <c r="AB70" i="4"/>
  <c r="M70" i="4"/>
  <c r="AC70" i="4"/>
  <c r="N70" i="4"/>
  <c r="AD70" i="4"/>
  <c r="O70" i="4"/>
  <c r="AG70" i="4"/>
  <c r="P70" i="4"/>
  <c r="AH70" i="4"/>
  <c r="Q70" i="4"/>
  <c r="AK70" i="4"/>
  <c r="R70" i="4"/>
  <c r="AL70" i="4"/>
  <c r="B70" i="4"/>
  <c r="I82" i="4"/>
  <c r="U82" i="4"/>
  <c r="AG82" i="4"/>
  <c r="J82" i="4"/>
  <c r="V82" i="4"/>
  <c r="AH82" i="4"/>
  <c r="K82" i="4"/>
  <c r="D81" i="5" s="1"/>
  <c r="W82" i="4"/>
  <c r="AI82" i="4"/>
  <c r="L82" i="4"/>
  <c r="X82" i="4"/>
  <c r="AJ82" i="4"/>
  <c r="M82" i="4"/>
  <c r="Y82" i="4"/>
  <c r="AK82" i="4"/>
  <c r="B82" i="4"/>
  <c r="N82" i="4"/>
  <c r="Z82" i="4"/>
  <c r="AL82" i="4"/>
  <c r="C82" i="4"/>
  <c r="O82" i="4"/>
  <c r="AA82" i="4"/>
  <c r="AM82" i="4"/>
  <c r="D82" i="4"/>
  <c r="P82" i="4"/>
  <c r="AB82" i="4"/>
  <c r="AN82" i="4"/>
  <c r="E82" i="4"/>
  <c r="Q82" i="4"/>
  <c r="AC82" i="4"/>
  <c r="F82" i="4"/>
  <c r="R82" i="4"/>
  <c r="AD82" i="4"/>
  <c r="G82" i="4"/>
  <c r="S82" i="4"/>
  <c r="AE82" i="4"/>
  <c r="T82" i="4"/>
  <c r="AF82" i="4"/>
  <c r="H82" i="4"/>
  <c r="I94" i="4"/>
  <c r="U94" i="4"/>
  <c r="AG94" i="4"/>
  <c r="J94" i="4"/>
  <c r="V94" i="4"/>
  <c r="AH94" i="4"/>
  <c r="M94" i="4"/>
  <c r="Y94" i="4"/>
  <c r="AK94" i="4"/>
  <c r="B94" i="4"/>
  <c r="N94" i="4"/>
  <c r="Z94" i="4"/>
  <c r="AL94" i="4"/>
  <c r="P94" i="4"/>
  <c r="AF94" i="4"/>
  <c r="Q94" i="4"/>
  <c r="AI94" i="4"/>
  <c r="R94" i="4"/>
  <c r="AJ94" i="4"/>
  <c r="C94" i="4"/>
  <c r="S94" i="4"/>
  <c r="AM94" i="4"/>
  <c r="D94" i="4"/>
  <c r="T94" i="4"/>
  <c r="AN94" i="4"/>
  <c r="E94" i="4"/>
  <c r="W94" i="4"/>
  <c r="F94" i="4"/>
  <c r="X94" i="4"/>
  <c r="G94" i="4"/>
  <c r="AA94" i="4"/>
  <c r="H94" i="4"/>
  <c r="AB94" i="4"/>
  <c r="K94" i="4"/>
  <c r="D93" i="5" s="1"/>
  <c r="AC94" i="4"/>
  <c r="L94" i="4"/>
  <c r="AD94" i="4"/>
  <c r="AE94" i="4"/>
  <c r="K106" i="4"/>
  <c r="W106" i="4"/>
  <c r="AI106" i="4"/>
  <c r="L106" i="4"/>
  <c r="X106" i="4"/>
  <c r="AJ106" i="4"/>
  <c r="M106" i="4"/>
  <c r="Y106" i="4"/>
  <c r="AK106" i="4"/>
  <c r="B106" i="4"/>
  <c r="N106" i="4"/>
  <c r="Z106" i="4"/>
  <c r="AL106" i="4"/>
  <c r="C106" i="4"/>
  <c r="O106" i="4"/>
  <c r="AA106" i="4"/>
  <c r="AM106" i="4"/>
  <c r="D106" i="4"/>
  <c r="P106" i="4"/>
  <c r="AB106" i="4"/>
  <c r="AN106" i="4"/>
  <c r="E106" i="4"/>
  <c r="Q106" i="4"/>
  <c r="AC106" i="4"/>
  <c r="F106" i="4"/>
  <c r="R106" i="4"/>
  <c r="AD106" i="4"/>
  <c r="G106" i="4"/>
  <c r="S106" i="4"/>
  <c r="AE106" i="4"/>
  <c r="H106" i="4"/>
  <c r="T106" i="4"/>
  <c r="AF106" i="4"/>
  <c r="I106" i="4"/>
  <c r="U106" i="4"/>
  <c r="AG106" i="4"/>
  <c r="J106" i="4"/>
  <c r="V106" i="4"/>
  <c r="K118" i="4"/>
  <c r="W118" i="4"/>
  <c r="AI118" i="4"/>
  <c r="B118" i="4"/>
  <c r="I118" i="4"/>
  <c r="V118" i="4"/>
  <c r="AJ118" i="4"/>
  <c r="J118" i="4"/>
  <c r="X118" i="4"/>
  <c r="AK118" i="4"/>
  <c r="L118" i="4"/>
  <c r="Y118" i="4"/>
  <c r="AL118" i="4"/>
  <c r="N118" i="4"/>
  <c r="AA118" i="4"/>
  <c r="AN118" i="4"/>
  <c r="O118" i="4"/>
  <c r="AB118" i="4"/>
  <c r="C118" i="4"/>
  <c r="P118" i="4"/>
  <c r="AC118" i="4"/>
  <c r="D118" i="4"/>
  <c r="Q118" i="4"/>
  <c r="AD118" i="4"/>
  <c r="E118" i="4"/>
  <c r="R118" i="4"/>
  <c r="AE118" i="4"/>
  <c r="F118" i="4"/>
  <c r="S118" i="4"/>
  <c r="AF118" i="4"/>
  <c r="G118" i="4"/>
  <c r="T118" i="4"/>
  <c r="AG118" i="4"/>
  <c r="C130" i="4"/>
  <c r="O130" i="4"/>
  <c r="AA130" i="4"/>
  <c r="AM130" i="4"/>
  <c r="D130" i="4"/>
  <c r="P130" i="4"/>
  <c r="AB130" i="4"/>
  <c r="AN130" i="4"/>
  <c r="E130" i="4"/>
  <c r="Q130" i="4"/>
  <c r="AC130" i="4"/>
  <c r="G130" i="4"/>
  <c r="S130" i="4"/>
  <c r="AE130" i="4"/>
  <c r="H130" i="4"/>
  <c r="T130" i="4"/>
  <c r="AF130" i="4"/>
  <c r="I130" i="4"/>
  <c r="C129" i="5" s="1"/>
  <c r="U130" i="4"/>
  <c r="AG130" i="4"/>
  <c r="J130" i="4"/>
  <c r="V130" i="4"/>
  <c r="AH130" i="4"/>
  <c r="K130" i="4"/>
  <c r="W130" i="4"/>
  <c r="AI130" i="4"/>
  <c r="L130" i="4"/>
  <c r="X130" i="4"/>
  <c r="AJ130" i="4"/>
  <c r="C142" i="4"/>
  <c r="O142" i="4"/>
  <c r="AA142" i="4"/>
  <c r="D142" i="4"/>
  <c r="P142" i="4"/>
  <c r="AB142" i="4"/>
  <c r="AN142" i="4"/>
  <c r="H142" i="4"/>
  <c r="D7" i="4"/>
  <c r="AA7" i="4"/>
  <c r="O7" i="4"/>
  <c r="AG150" i="4"/>
  <c r="U150" i="4"/>
  <c r="I150" i="4"/>
  <c r="AK149" i="4"/>
  <c r="Y149" i="4"/>
  <c r="M149" i="4"/>
  <c r="AC148" i="4"/>
  <c r="Q148" i="4"/>
  <c r="E148" i="4"/>
  <c r="AG147" i="4"/>
  <c r="U147" i="4"/>
  <c r="I147" i="4"/>
  <c r="AK146" i="4"/>
  <c r="Y146" i="4"/>
  <c r="M146" i="4"/>
  <c r="AC145" i="4"/>
  <c r="Q145" i="4"/>
  <c r="E145" i="4"/>
  <c r="AG144" i="4"/>
  <c r="U144" i="4"/>
  <c r="I144" i="4"/>
  <c r="AK143" i="4"/>
  <c r="Y143" i="4"/>
  <c r="AL142" i="4"/>
  <c r="X142" i="4"/>
  <c r="J142" i="4"/>
  <c r="C141" i="5" s="1"/>
  <c r="AC141" i="4"/>
  <c r="AL140" i="4"/>
  <c r="J140" i="4"/>
  <c r="U139" i="4"/>
  <c r="AG138" i="4"/>
  <c r="E138" i="4"/>
  <c r="I137" i="4"/>
  <c r="AG134" i="4"/>
  <c r="Y133" i="4"/>
  <c r="Q132" i="4"/>
  <c r="AG128" i="4"/>
  <c r="Y127" i="4"/>
  <c r="Q126" i="4"/>
  <c r="I125" i="4"/>
  <c r="AE121" i="4"/>
  <c r="AL117" i="4"/>
  <c r="J103" i="4"/>
  <c r="I85" i="4"/>
  <c r="U85" i="4"/>
  <c r="AG85" i="4"/>
  <c r="J85" i="4"/>
  <c r="V85" i="4"/>
  <c r="AH85" i="4"/>
  <c r="K85" i="4"/>
  <c r="W85" i="4"/>
  <c r="AI85" i="4"/>
  <c r="L85" i="4"/>
  <c r="X85" i="4"/>
  <c r="AJ85" i="4"/>
  <c r="M85" i="4"/>
  <c r="Y85" i="4"/>
  <c r="AK85" i="4"/>
  <c r="B85" i="4"/>
  <c r="N85" i="4"/>
  <c r="Z85" i="4"/>
  <c r="AL85" i="4"/>
  <c r="C85" i="4"/>
  <c r="O85" i="4"/>
  <c r="AA85" i="4"/>
  <c r="AM85" i="4"/>
  <c r="D85" i="4"/>
  <c r="P85" i="4"/>
  <c r="AB85" i="4"/>
  <c r="AN85" i="4"/>
  <c r="E85" i="4"/>
  <c r="Q85" i="4"/>
  <c r="AC85" i="4"/>
  <c r="F85" i="4"/>
  <c r="R85" i="4"/>
  <c r="AD85" i="4"/>
  <c r="G85" i="4"/>
  <c r="S85" i="4"/>
  <c r="AE85" i="4"/>
  <c r="H85" i="4"/>
  <c r="T85" i="4"/>
  <c r="AF85" i="4"/>
  <c r="AG146" i="4"/>
  <c r="K15" i="4"/>
  <c r="W15" i="4"/>
  <c r="AI15" i="4"/>
  <c r="L15" i="4"/>
  <c r="X15" i="4"/>
  <c r="AJ15" i="4"/>
  <c r="E15" i="4"/>
  <c r="Q15" i="4"/>
  <c r="P15" i="4"/>
  <c r="AE15" i="4"/>
  <c r="B15" i="4"/>
  <c r="R15" i="4"/>
  <c r="AF15" i="4"/>
  <c r="C15" i="4"/>
  <c r="S15" i="4"/>
  <c r="AG15" i="4"/>
  <c r="D15" i="4"/>
  <c r="T15" i="4"/>
  <c r="AH15" i="4"/>
  <c r="F15" i="4"/>
  <c r="U15" i="4"/>
  <c r="AK15" i="4"/>
  <c r="G15" i="4"/>
  <c r="V15" i="4"/>
  <c r="AL15" i="4"/>
  <c r="H15" i="4"/>
  <c r="Y15" i="4"/>
  <c r="AM15" i="4"/>
  <c r="I15" i="4"/>
  <c r="Z15" i="4"/>
  <c r="AN15" i="4"/>
  <c r="J15" i="4"/>
  <c r="AA15" i="4"/>
  <c r="O15" i="4"/>
  <c r="AD15" i="4"/>
  <c r="AB15" i="4"/>
  <c r="AC15" i="4"/>
  <c r="M15" i="4"/>
  <c r="N15" i="4"/>
  <c r="K30" i="4"/>
  <c r="W30" i="4"/>
  <c r="AI30" i="4"/>
  <c r="L30" i="4"/>
  <c r="X30" i="4"/>
  <c r="AJ30" i="4"/>
  <c r="G30" i="4"/>
  <c r="U30" i="4"/>
  <c r="AK30" i="4"/>
  <c r="H30" i="4"/>
  <c r="V30" i="4"/>
  <c r="AL30" i="4"/>
  <c r="I30" i="4"/>
  <c r="Y30" i="4"/>
  <c r="AM30" i="4"/>
  <c r="J30" i="4"/>
  <c r="Z30" i="4"/>
  <c r="AN30" i="4"/>
  <c r="M30" i="4"/>
  <c r="AA30" i="4"/>
  <c r="B30" i="4"/>
  <c r="P30" i="4"/>
  <c r="AD30" i="4"/>
  <c r="F30" i="4"/>
  <c r="N30" i="4"/>
  <c r="O30" i="4"/>
  <c r="Q30" i="4"/>
  <c r="R30" i="4"/>
  <c r="S30" i="4"/>
  <c r="T30" i="4"/>
  <c r="AB30" i="4"/>
  <c r="AC30" i="4"/>
  <c r="AE30" i="4"/>
  <c r="C30" i="4"/>
  <c r="AF30" i="4"/>
  <c r="D30" i="4"/>
  <c r="AG30" i="4"/>
  <c r="E30" i="4"/>
  <c r="AH30" i="4"/>
  <c r="M78" i="4"/>
  <c r="Y78" i="4"/>
  <c r="AK78" i="4"/>
  <c r="B78" i="4"/>
  <c r="N78" i="4"/>
  <c r="Z78" i="4"/>
  <c r="AL78" i="4"/>
  <c r="C78" i="4"/>
  <c r="O78" i="4"/>
  <c r="AA78" i="4"/>
  <c r="AM78" i="4"/>
  <c r="D78" i="4"/>
  <c r="P78" i="4"/>
  <c r="AB78" i="4"/>
  <c r="AN78" i="4"/>
  <c r="E78" i="4"/>
  <c r="Q78" i="4"/>
  <c r="AC78" i="4"/>
  <c r="F78" i="4"/>
  <c r="R78" i="4"/>
  <c r="AD78" i="4"/>
  <c r="G78" i="4"/>
  <c r="S78" i="4"/>
  <c r="AE78" i="4"/>
  <c r="H78" i="4"/>
  <c r="T78" i="4"/>
  <c r="AF78" i="4"/>
  <c r="I78" i="4"/>
  <c r="U78" i="4"/>
  <c r="AG78" i="4"/>
  <c r="J78" i="4"/>
  <c r="V78" i="4"/>
  <c r="AH78" i="4"/>
  <c r="K78" i="4"/>
  <c r="D77" i="5" s="1"/>
  <c r="W78" i="4"/>
  <c r="AI78" i="4"/>
  <c r="AJ78" i="4"/>
  <c r="L78" i="4"/>
  <c r="X78" i="4"/>
  <c r="C11" i="4"/>
  <c r="O11" i="4"/>
  <c r="AA11" i="4"/>
  <c r="AM11" i="4"/>
  <c r="D11" i="4"/>
  <c r="P11" i="4"/>
  <c r="AB11" i="4"/>
  <c r="AN11" i="4"/>
  <c r="I11" i="4"/>
  <c r="U11" i="4"/>
  <c r="AG11" i="4"/>
  <c r="Q11" i="4"/>
  <c r="AF11" i="4"/>
  <c r="R11" i="4"/>
  <c r="AH11" i="4"/>
  <c r="B11" i="4"/>
  <c r="S11" i="4"/>
  <c r="AI11" i="4"/>
  <c r="E11" i="4"/>
  <c r="T11" i="4"/>
  <c r="AJ11" i="4"/>
  <c r="F11" i="4"/>
  <c r="V11" i="4"/>
  <c r="AK11" i="4"/>
  <c r="G11" i="4"/>
  <c r="W11" i="4"/>
  <c r="AL11" i="4"/>
  <c r="H11" i="4"/>
  <c r="X11" i="4"/>
  <c r="J11" i="4"/>
  <c r="Y11" i="4"/>
  <c r="K11" i="4"/>
  <c r="D10" i="5" s="1"/>
  <c r="Z11" i="4"/>
  <c r="N11" i="4"/>
  <c r="AE11" i="4"/>
  <c r="L11" i="4"/>
  <c r="M11" i="4"/>
  <c r="AC11" i="4"/>
  <c r="AD11" i="4"/>
  <c r="C23" i="4"/>
  <c r="O23" i="4"/>
  <c r="AA23" i="4"/>
  <c r="AM23" i="4"/>
  <c r="D23" i="4"/>
  <c r="P23" i="4"/>
  <c r="AB23" i="4"/>
  <c r="AN23" i="4"/>
  <c r="M23" i="4"/>
  <c r="AC23" i="4"/>
  <c r="N23" i="4"/>
  <c r="AD23" i="4"/>
  <c r="Q23" i="4"/>
  <c r="AE23" i="4"/>
  <c r="B23" i="4"/>
  <c r="R23" i="4"/>
  <c r="AF23" i="4"/>
  <c r="E23" i="4"/>
  <c r="S23" i="4"/>
  <c r="AG23" i="4"/>
  <c r="F23" i="4"/>
  <c r="T23" i="4"/>
  <c r="AH23" i="4"/>
  <c r="G23" i="4"/>
  <c r="U23" i="4"/>
  <c r="AI23" i="4"/>
  <c r="H23" i="4"/>
  <c r="V23" i="4"/>
  <c r="AJ23" i="4"/>
  <c r="I23" i="4"/>
  <c r="W23" i="4"/>
  <c r="AK23" i="4"/>
  <c r="L23" i="4"/>
  <c r="Z23" i="4"/>
  <c r="J23" i="4"/>
  <c r="K23" i="4"/>
  <c r="X23" i="4"/>
  <c r="Y23" i="4"/>
  <c r="AL23" i="4"/>
  <c r="I35" i="4"/>
  <c r="U35" i="4"/>
  <c r="AG35" i="4"/>
  <c r="L35" i="4"/>
  <c r="X35" i="4"/>
  <c r="AJ35" i="4"/>
  <c r="M35" i="4"/>
  <c r="Y35" i="4"/>
  <c r="AK35" i="4"/>
  <c r="F35" i="4"/>
  <c r="V35" i="4"/>
  <c r="AM35" i="4"/>
  <c r="G35" i="4"/>
  <c r="W35" i="4"/>
  <c r="AN35" i="4"/>
  <c r="H35" i="4"/>
  <c r="Z35" i="4"/>
  <c r="J35" i="4"/>
  <c r="AA35" i="4"/>
  <c r="K35" i="4"/>
  <c r="AB35" i="4"/>
  <c r="N35" i="4"/>
  <c r="AC35" i="4"/>
  <c r="O35" i="4"/>
  <c r="AD35" i="4"/>
  <c r="P35" i="4"/>
  <c r="AE35" i="4"/>
  <c r="B35" i="4"/>
  <c r="Q35" i="4"/>
  <c r="AF35" i="4"/>
  <c r="C35" i="4"/>
  <c r="R35" i="4"/>
  <c r="AH35" i="4"/>
  <c r="D35" i="4"/>
  <c r="S35" i="4"/>
  <c r="AI35" i="4"/>
  <c r="E35" i="4"/>
  <c r="T35" i="4"/>
  <c r="AL35" i="4"/>
  <c r="M47" i="4"/>
  <c r="Y47" i="4"/>
  <c r="AK47" i="4"/>
  <c r="B47" i="4"/>
  <c r="N47" i="4"/>
  <c r="Z47" i="4"/>
  <c r="AL47" i="4"/>
  <c r="C47" i="4"/>
  <c r="O47" i="4"/>
  <c r="AA47" i="4"/>
  <c r="AM47" i="4"/>
  <c r="D47" i="4"/>
  <c r="P47" i="4"/>
  <c r="AB47" i="4"/>
  <c r="AN47" i="4"/>
  <c r="E47" i="4"/>
  <c r="Q47" i="4"/>
  <c r="AC47" i="4"/>
  <c r="F47" i="4"/>
  <c r="R47" i="4"/>
  <c r="AD47" i="4"/>
  <c r="H47" i="4"/>
  <c r="T47" i="4"/>
  <c r="AF47" i="4"/>
  <c r="I47" i="4"/>
  <c r="U47" i="4"/>
  <c r="AG47" i="4"/>
  <c r="S47" i="4"/>
  <c r="V47" i="4"/>
  <c r="W47" i="4"/>
  <c r="X47" i="4"/>
  <c r="AE47" i="4"/>
  <c r="AH47" i="4"/>
  <c r="AI47" i="4"/>
  <c r="AJ47" i="4"/>
  <c r="G47" i="4"/>
  <c r="J47" i="4"/>
  <c r="L47" i="4"/>
  <c r="K47" i="4"/>
  <c r="C59" i="4"/>
  <c r="O59" i="4"/>
  <c r="AA59" i="4"/>
  <c r="AM59" i="4"/>
  <c r="D59" i="4"/>
  <c r="P59" i="4"/>
  <c r="AB59" i="4"/>
  <c r="AN59" i="4"/>
  <c r="E59" i="4"/>
  <c r="Q59" i="4"/>
  <c r="AC59" i="4"/>
  <c r="F59" i="4"/>
  <c r="R59" i="4"/>
  <c r="AD59" i="4"/>
  <c r="G59" i="4"/>
  <c r="S59" i="4"/>
  <c r="AE59" i="4"/>
  <c r="H59" i="4"/>
  <c r="T59" i="4"/>
  <c r="AF59" i="4"/>
  <c r="I59" i="4"/>
  <c r="U59" i="4"/>
  <c r="AG59" i="4"/>
  <c r="J59" i="4"/>
  <c r="V59" i="4"/>
  <c r="AH59" i="4"/>
  <c r="K59" i="4"/>
  <c r="D58" i="5" s="1"/>
  <c r="W59" i="4"/>
  <c r="AI59" i="4"/>
  <c r="L59" i="4"/>
  <c r="X59" i="4"/>
  <c r="AJ59" i="4"/>
  <c r="B59" i="4"/>
  <c r="N59" i="4"/>
  <c r="Z59" i="4"/>
  <c r="AL59" i="4"/>
  <c r="M59" i="4"/>
  <c r="Y59" i="4"/>
  <c r="AK59" i="4"/>
  <c r="C71" i="4"/>
  <c r="O71" i="4"/>
  <c r="AA71" i="4"/>
  <c r="AM71" i="4"/>
  <c r="D71" i="4"/>
  <c r="P71" i="4"/>
  <c r="AB71" i="4"/>
  <c r="AN71" i="4"/>
  <c r="G71" i="4"/>
  <c r="S71" i="4"/>
  <c r="AE71" i="4"/>
  <c r="H71" i="4"/>
  <c r="T71" i="4"/>
  <c r="AF71" i="4"/>
  <c r="Q71" i="4"/>
  <c r="AI71" i="4"/>
  <c r="R71" i="4"/>
  <c r="AJ71" i="4"/>
  <c r="U71" i="4"/>
  <c r="AK71" i="4"/>
  <c r="B71" i="4"/>
  <c r="V71" i="4"/>
  <c r="AL71" i="4"/>
  <c r="E71" i="4"/>
  <c r="W71" i="4"/>
  <c r="F71" i="4"/>
  <c r="X71" i="4"/>
  <c r="I71" i="4"/>
  <c r="Y71" i="4"/>
  <c r="J71" i="4"/>
  <c r="Z71" i="4"/>
  <c r="K71" i="4"/>
  <c r="D70" i="5" s="1"/>
  <c r="AC71" i="4"/>
  <c r="L71" i="4"/>
  <c r="AD71" i="4"/>
  <c r="M71" i="4"/>
  <c r="AG71" i="4"/>
  <c r="N71" i="4"/>
  <c r="AH71" i="4"/>
  <c r="E83" i="4"/>
  <c r="Q83" i="4"/>
  <c r="AC83" i="4"/>
  <c r="F83" i="4"/>
  <c r="R83" i="4"/>
  <c r="AD83" i="4"/>
  <c r="G83" i="4"/>
  <c r="S83" i="4"/>
  <c r="AE83" i="4"/>
  <c r="H83" i="4"/>
  <c r="T83" i="4"/>
  <c r="AF83" i="4"/>
  <c r="I83" i="4"/>
  <c r="U83" i="4"/>
  <c r="AG83" i="4"/>
  <c r="J83" i="4"/>
  <c r="V83" i="4"/>
  <c r="AH83" i="4"/>
  <c r="K83" i="4"/>
  <c r="D82" i="5" s="1"/>
  <c r="W83" i="4"/>
  <c r="AI83" i="4"/>
  <c r="L83" i="4"/>
  <c r="X83" i="4"/>
  <c r="AJ83" i="4"/>
  <c r="M83" i="4"/>
  <c r="Y83" i="4"/>
  <c r="AK83" i="4"/>
  <c r="B83" i="4"/>
  <c r="N83" i="4"/>
  <c r="Z83" i="4"/>
  <c r="AL83" i="4"/>
  <c r="C83" i="4"/>
  <c r="O83" i="4"/>
  <c r="AA83" i="4"/>
  <c r="AM83" i="4"/>
  <c r="D83" i="4"/>
  <c r="P83" i="4"/>
  <c r="AB83" i="4"/>
  <c r="AN83" i="4"/>
  <c r="E95" i="4"/>
  <c r="Q95" i="4"/>
  <c r="AC95" i="4"/>
  <c r="F95" i="4"/>
  <c r="R95" i="4"/>
  <c r="AD95" i="4"/>
  <c r="I95" i="4"/>
  <c r="U95" i="4"/>
  <c r="AG95" i="4"/>
  <c r="J95" i="4"/>
  <c r="V95" i="4"/>
  <c r="AH95" i="4"/>
  <c r="L95" i="4"/>
  <c r="AB95" i="4"/>
  <c r="M95" i="4"/>
  <c r="AE95" i="4"/>
  <c r="N95" i="4"/>
  <c r="AF95" i="4"/>
  <c r="O95" i="4"/>
  <c r="AI95" i="4"/>
  <c r="P95" i="4"/>
  <c r="AJ95" i="4"/>
  <c r="S95" i="4"/>
  <c r="AK95" i="4"/>
  <c r="B95" i="4"/>
  <c r="T95" i="4"/>
  <c r="AL95" i="4"/>
  <c r="C95" i="4"/>
  <c r="W95" i="4"/>
  <c r="AM95" i="4"/>
  <c r="D95" i="4"/>
  <c r="X95" i="4"/>
  <c r="AN95" i="4"/>
  <c r="G95" i="4"/>
  <c r="Y95" i="4"/>
  <c r="H95" i="4"/>
  <c r="Z95" i="4"/>
  <c r="K95" i="4"/>
  <c r="D94" i="5" s="1"/>
  <c r="AA95" i="4"/>
  <c r="G107" i="4"/>
  <c r="S107" i="4"/>
  <c r="AE107" i="4"/>
  <c r="H107" i="4"/>
  <c r="T107" i="4"/>
  <c r="AF107" i="4"/>
  <c r="I107" i="4"/>
  <c r="U107" i="4"/>
  <c r="AG107" i="4"/>
  <c r="J107" i="4"/>
  <c r="V107" i="4"/>
  <c r="AH107" i="4"/>
  <c r="K107" i="4"/>
  <c r="D106" i="5" s="1"/>
  <c r="W107" i="4"/>
  <c r="AI107" i="4"/>
  <c r="L107" i="4"/>
  <c r="X107" i="4"/>
  <c r="AJ107" i="4"/>
  <c r="M107" i="4"/>
  <c r="Y107" i="4"/>
  <c r="AK107" i="4"/>
  <c r="B107" i="4"/>
  <c r="N107" i="4"/>
  <c r="Z107" i="4"/>
  <c r="AL107" i="4"/>
  <c r="C107" i="4"/>
  <c r="O107" i="4"/>
  <c r="AA107" i="4"/>
  <c r="AM107" i="4"/>
  <c r="D107" i="4"/>
  <c r="P107" i="4"/>
  <c r="AB107" i="4"/>
  <c r="AN107" i="4"/>
  <c r="E107" i="4"/>
  <c r="Q107" i="4"/>
  <c r="AC107" i="4"/>
  <c r="F107" i="4"/>
  <c r="R107" i="4"/>
  <c r="AD107" i="4"/>
  <c r="G119" i="4"/>
  <c r="S119" i="4"/>
  <c r="AE119" i="4"/>
  <c r="I119" i="4"/>
  <c r="V119" i="4"/>
  <c r="AI119" i="4"/>
  <c r="J119" i="4"/>
  <c r="W119" i="4"/>
  <c r="AJ119" i="4"/>
  <c r="K119" i="4"/>
  <c r="D118" i="5" s="1"/>
  <c r="X119" i="4"/>
  <c r="AK119" i="4"/>
  <c r="M119" i="4"/>
  <c r="Z119" i="4"/>
  <c r="AM119" i="4"/>
  <c r="N119" i="4"/>
  <c r="AA119" i="4"/>
  <c r="AN119" i="4"/>
  <c r="B119" i="4"/>
  <c r="O119" i="4"/>
  <c r="AB119" i="4"/>
  <c r="C119" i="4"/>
  <c r="P119" i="4"/>
  <c r="AC119" i="4"/>
  <c r="D119" i="4"/>
  <c r="Q119" i="4"/>
  <c r="AD119" i="4"/>
  <c r="E119" i="4"/>
  <c r="R119" i="4"/>
  <c r="AF119" i="4"/>
  <c r="F119" i="4"/>
  <c r="T119" i="4"/>
  <c r="AG119" i="4"/>
  <c r="K131" i="4"/>
  <c r="D130" i="5" s="1"/>
  <c r="W131" i="4"/>
  <c r="AI131" i="4"/>
  <c r="L131" i="4"/>
  <c r="X131" i="4"/>
  <c r="AJ131" i="4"/>
  <c r="M131" i="4"/>
  <c r="Y131" i="4"/>
  <c r="AK131" i="4"/>
  <c r="C131" i="4"/>
  <c r="O131" i="4"/>
  <c r="AA131" i="4"/>
  <c r="AM131" i="4"/>
  <c r="D131" i="4"/>
  <c r="P131" i="4"/>
  <c r="AB131" i="4"/>
  <c r="AN131" i="4"/>
  <c r="E131" i="4"/>
  <c r="Q131" i="4"/>
  <c r="AC131" i="4"/>
  <c r="F131" i="4"/>
  <c r="R131" i="4"/>
  <c r="AD131" i="4"/>
  <c r="G131" i="4"/>
  <c r="S131" i="4"/>
  <c r="AE131" i="4"/>
  <c r="H131" i="4"/>
  <c r="T131" i="4"/>
  <c r="AF131" i="4"/>
  <c r="L143" i="4"/>
  <c r="X143" i="4"/>
  <c r="C7" i="4"/>
  <c r="Z7" i="4"/>
  <c r="N7" i="4"/>
  <c r="AF150" i="4"/>
  <c r="T150" i="4"/>
  <c r="H150" i="4"/>
  <c r="AJ149" i="4"/>
  <c r="X149" i="4"/>
  <c r="L149" i="4"/>
  <c r="AN148" i="4"/>
  <c r="AB148" i="4"/>
  <c r="P148" i="4"/>
  <c r="D148" i="4"/>
  <c r="AF147" i="4"/>
  <c r="T147" i="4"/>
  <c r="H147" i="4"/>
  <c r="AJ146" i="4"/>
  <c r="X146" i="4"/>
  <c r="L146" i="4"/>
  <c r="AN145" i="4"/>
  <c r="AB145" i="4"/>
  <c r="P145" i="4"/>
  <c r="D145" i="4"/>
  <c r="AF144" i="4"/>
  <c r="T144" i="4"/>
  <c r="H144" i="4"/>
  <c r="AJ143" i="4"/>
  <c r="W143" i="4"/>
  <c r="J143" i="4"/>
  <c r="AK142" i="4"/>
  <c r="W142" i="4"/>
  <c r="I142" i="4"/>
  <c r="Y141" i="4"/>
  <c r="AK140" i="4"/>
  <c r="I140" i="4"/>
  <c r="R139" i="4"/>
  <c r="AD138" i="4"/>
  <c r="B137" i="4"/>
  <c r="AH135" i="4"/>
  <c r="Z134" i="4"/>
  <c r="R133" i="4"/>
  <c r="B131" i="4"/>
  <c r="AH129" i="4"/>
  <c r="Z128" i="4"/>
  <c r="R127" i="4"/>
  <c r="J126" i="4"/>
  <c r="B125" i="4"/>
  <c r="X121" i="4"/>
  <c r="AH119" i="4"/>
  <c r="AE117" i="4"/>
  <c r="X99" i="4"/>
  <c r="M50" i="4"/>
  <c r="Y50" i="4"/>
  <c r="AK50" i="4"/>
  <c r="E50" i="4"/>
  <c r="Q50" i="4"/>
  <c r="AC50" i="4"/>
  <c r="F50" i="4"/>
  <c r="R50" i="4"/>
  <c r="AD50" i="4"/>
  <c r="C50" i="4"/>
  <c r="T50" i="4"/>
  <c r="AI50" i="4"/>
  <c r="D50" i="4"/>
  <c r="U50" i="4"/>
  <c r="AJ50" i="4"/>
  <c r="G50" i="4"/>
  <c r="V50" i="4"/>
  <c r="AL50" i="4"/>
  <c r="H50" i="4"/>
  <c r="W50" i="4"/>
  <c r="AM50" i="4"/>
  <c r="I50" i="4"/>
  <c r="X50" i="4"/>
  <c r="AN50" i="4"/>
  <c r="J50" i="4"/>
  <c r="Z50" i="4"/>
  <c r="K50" i="4"/>
  <c r="AA50" i="4"/>
  <c r="L50" i="4"/>
  <c r="AB50" i="4"/>
  <c r="N50" i="4"/>
  <c r="AE50" i="4"/>
  <c r="O50" i="4"/>
  <c r="AF50" i="4"/>
  <c r="B50" i="4"/>
  <c r="S50" i="4"/>
  <c r="AH50" i="4"/>
  <c r="AG50" i="4"/>
  <c r="P50" i="4"/>
  <c r="G123" i="4"/>
  <c r="F123" i="4"/>
  <c r="S123" i="4"/>
  <c r="AE123" i="4"/>
  <c r="H123" i="4"/>
  <c r="T123" i="4"/>
  <c r="AF123" i="4"/>
  <c r="I123" i="4"/>
  <c r="U123" i="4"/>
  <c r="AG123" i="4"/>
  <c r="K123" i="4"/>
  <c r="D122" i="5" s="1"/>
  <c r="W123" i="4"/>
  <c r="AI123" i="4"/>
  <c r="L123" i="4"/>
  <c r="X123" i="4"/>
  <c r="AJ123" i="4"/>
  <c r="M123" i="4"/>
  <c r="Y123" i="4"/>
  <c r="AK123" i="4"/>
  <c r="N123" i="4"/>
  <c r="Z123" i="4"/>
  <c r="AL123" i="4"/>
  <c r="B123" i="4"/>
  <c r="O123" i="4"/>
  <c r="AA123" i="4"/>
  <c r="AM123" i="4"/>
  <c r="C123" i="4"/>
  <c r="P123" i="4"/>
  <c r="AB123" i="4"/>
  <c r="AN123" i="4"/>
  <c r="K12" i="4"/>
  <c r="D11" i="5" s="1"/>
  <c r="W12" i="4"/>
  <c r="AI12" i="4"/>
  <c r="L12" i="4"/>
  <c r="X12" i="4"/>
  <c r="AJ12" i="4"/>
  <c r="E12" i="4"/>
  <c r="Q12" i="4"/>
  <c r="AC12" i="4"/>
  <c r="H12" i="4"/>
  <c r="Y12" i="4"/>
  <c r="AN12" i="4"/>
  <c r="I12" i="4"/>
  <c r="Z12" i="4"/>
  <c r="J12" i="4"/>
  <c r="AA12" i="4"/>
  <c r="M12" i="4"/>
  <c r="AB12" i="4"/>
  <c r="N12" i="4"/>
  <c r="AD12" i="4"/>
  <c r="O12" i="4"/>
  <c r="AE12" i="4"/>
  <c r="P12" i="4"/>
  <c r="AF12" i="4"/>
  <c r="B12" i="4"/>
  <c r="R12" i="4"/>
  <c r="AG12" i="4"/>
  <c r="C12" i="4"/>
  <c r="S12" i="4"/>
  <c r="AH12" i="4"/>
  <c r="G12" i="4"/>
  <c r="V12" i="4"/>
  <c r="AM12" i="4"/>
  <c r="D12" i="4"/>
  <c r="F12" i="4"/>
  <c r="T12" i="4"/>
  <c r="U12" i="4"/>
  <c r="AK12" i="4"/>
  <c r="AL12" i="4"/>
  <c r="K24" i="4"/>
  <c r="W24" i="4"/>
  <c r="AI24" i="4"/>
  <c r="L24" i="4"/>
  <c r="X24" i="4"/>
  <c r="AJ24" i="4"/>
  <c r="C24" i="4"/>
  <c r="Q24" i="4"/>
  <c r="AE24" i="4"/>
  <c r="D24" i="4"/>
  <c r="R24" i="4"/>
  <c r="AF24" i="4"/>
  <c r="E24" i="4"/>
  <c r="S24" i="4"/>
  <c r="AG24" i="4"/>
  <c r="F24" i="4"/>
  <c r="T24" i="4"/>
  <c r="AH24" i="4"/>
  <c r="G24" i="4"/>
  <c r="U24" i="4"/>
  <c r="AK24" i="4"/>
  <c r="H24" i="4"/>
  <c r="V24" i="4"/>
  <c r="AL24" i="4"/>
  <c r="I24" i="4"/>
  <c r="Y24" i="4"/>
  <c r="AM24" i="4"/>
  <c r="J24" i="4"/>
  <c r="Z24" i="4"/>
  <c r="AN24" i="4"/>
  <c r="M24" i="4"/>
  <c r="AA24" i="4"/>
  <c r="B24" i="4"/>
  <c r="P24" i="4"/>
  <c r="AD24" i="4"/>
  <c r="N24" i="4"/>
  <c r="O24" i="4"/>
  <c r="AB24" i="4"/>
  <c r="AC24" i="4"/>
  <c r="E36" i="4"/>
  <c r="Q36" i="4"/>
  <c r="AC36" i="4"/>
  <c r="H36" i="4"/>
  <c r="T36" i="4"/>
  <c r="AF36" i="4"/>
  <c r="I36" i="4"/>
  <c r="U36" i="4"/>
  <c r="AG36" i="4"/>
  <c r="N36" i="4"/>
  <c r="AD36" i="4"/>
  <c r="O36" i="4"/>
  <c r="AE36" i="4"/>
  <c r="P36" i="4"/>
  <c r="AH36" i="4"/>
  <c r="B36" i="4"/>
  <c r="R36" i="4"/>
  <c r="AI36" i="4"/>
  <c r="C36" i="4"/>
  <c r="S36" i="4"/>
  <c r="AJ36" i="4"/>
  <c r="D36" i="4"/>
  <c r="V36" i="4"/>
  <c r="AK36" i="4"/>
  <c r="F36" i="4"/>
  <c r="W36" i="4"/>
  <c r="AL36" i="4"/>
  <c r="G36" i="4"/>
  <c r="X36" i="4"/>
  <c r="AM36" i="4"/>
  <c r="J36" i="4"/>
  <c r="Y36" i="4"/>
  <c r="AN36" i="4"/>
  <c r="K36" i="4"/>
  <c r="D35" i="5" s="1"/>
  <c r="Z36" i="4"/>
  <c r="L36" i="4"/>
  <c r="AA36" i="4"/>
  <c r="M36" i="4"/>
  <c r="AB36" i="4"/>
  <c r="I48" i="4"/>
  <c r="U48" i="4"/>
  <c r="AG48" i="4"/>
  <c r="J48" i="4"/>
  <c r="V48" i="4"/>
  <c r="K48" i="4"/>
  <c r="L48" i="4"/>
  <c r="M48" i="4"/>
  <c r="Y48" i="4"/>
  <c r="AK48" i="4"/>
  <c r="B48" i="4"/>
  <c r="N48" i="4"/>
  <c r="Z48" i="4"/>
  <c r="AL48" i="4"/>
  <c r="D48" i="4"/>
  <c r="P48" i="4"/>
  <c r="AB48" i="4"/>
  <c r="E48" i="4"/>
  <c r="Q48" i="4"/>
  <c r="O48" i="4"/>
  <c r="AI48" i="4"/>
  <c r="R48" i="4"/>
  <c r="AJ48" i="4"/>
  <c r="S48" i="4"/>
  <c r="AM48" i="4"/>
  <c r="T48" i="4"/>
  <c r="AN48" i="4"/>
  <c r="W48" i="4"/>
  <c r="X48" i="4"/>
  <c r="AA48" i="4"/>
  <c r="AC48" i="4"/>
  <c r="C48" i="4"/>
  <c r="AD48" i="4"/>
  <c r="F48" i="4"/>
  <c r="AE48" i="4"/>
  <c r="H48" i="4"/>
  <c r="AH48" i="4"/>
  <c r="G48" i="4"/>
  <c r="AF48" i="4"/>
  <c r="K60" i="4"/>
  <c r="D59" i="5" s="1"/>
  <c r="W60" i="4"/>
  <c r="AI60" i="4"/>
  <c r="L60" i="4"/>
  <c r="X60" i="4"/>
  <c r="AJ60" i="4"/>
  <c r="M60" i="4"/>
  <c r="Y60" i="4"/>
  <c r="AK60" i="4"/>
  <c r="B60" i="4"/>
  <c r="N60" i="4"/>
  <c r="Z60" i="4"/>
  <c r="AL60" i="4"/>
  <c r="C60" i="4"/>
  <c r="O60" i="4"/>
  <c r="AA60" i="4"/>
  <c r="AM60" i="4"/>
  <c r="D60" i="4"/>
  <c r="P60" i="4"/>
  <c r="AB60" i="4"/>
  <c r="AN60" i="4"/>
  <c r="E60" i="4"/>
  <c r="Q60" i="4"/>
  <c r="AC60" i="4"/>
  <c r="F60" i="4"/>
  <c r="R60" i="4"/>
  <c r="AD60" i="4"/>
  <c r="G60" i="4"/>
  <c r="S60" i="4"/>
  <c r="AE60" i="4"/>
  <c r="H60" i="4"/>
  <c r="T60" i="4"/>
  <c r="AF60" i="4"/>
  <c r="J60" i="4"/>
  <c r="V60" i="4"/>
  <c r="AH60" i="4"/>
  <c r="I60" i="4"/>
  <c r="U60" i="4"/>
  <c r="AG60" i="4"/>
  <c r="K72" i="4"/>
  <c r="D71" i="5" s="1"/>
  <c r="W72" i="4"/>
  <c r="AI72" i="4"/>
  <c r="L72" i="4"/>
  <c r="X72" i="4"/>
  <c r="AJ72" i="4"/>
  <c r="C72" i="4"/>
  <c r="O72" i="4"/>
  <c r="AA72" i="4"/>
  <c r="AM72" i="4"/>
  <c r="D72" i="4"/>
  <c r="P72" i="4"/>
  <c r="AB72" i="4"/>
  <c r="AN72" i="4"/>
  <c r="M72" i="4"/>
  <c r="AE72" i="4"/>
  <c r="N72" i="4"/>
  <c r="AF72" i="4"/>
  <c r="Q72" i="4"/>
  <c r="AG72" i="4"/>
  <c r="R72" i="4"/>
  <c r="AH72" i="4"/>
  <c r="S72" i="4"/>
  <c r="AK72" i="4"/>
  <c r="B72" i="4"/>
  <c r="T72" i="4"/>
  <c r="AL72" i="4"/>
  <c r="E72" i="4"/>
  <c r="U72" i="4"/>
  <c r="F72" i="4"/>
  <c r="V72" i="4"/>
  <c r="G72" i="4"/>
  <c r="Y72" i="4"/>
  <c r="H72" i="4"/>
  <c r="Z72" i="4"/>
  <c r="I72" i="4"/>
  <c r="AC72" i="4"/>
  <c r="J72" i="4"/>
  <c r="AD72" i="4"/>
  <c r="M84" i="4"/>
  <c r="Y84" i="4"/>
  <c r="AK84" i="4"/>
  <c r="B84" i="4"/>
  <c r="N84" i="4"/>
  <c r="Z84" i="4"/>
  <c r="AL84" i="4"/>
  <c r="C84" i="4"/>
  <c r="O84" i="4"/>
  <c r="AA84" i="4"/>
  <c r="AM84" i="4"/>
  <c r="D84" i="4"/>
  <c r="P84" i="4"/>
  <c r="AB84" i="4"/>
  <c r="AN84" i="4"/>
  <c r="E84" i="4"/>
  <c r="Q84" i="4"/>
  <c r="AC84" i="4"/>
  <c r="F84" i="4"/>
  <c r="R84" i="4"/>
  <c r="AD84" i="4"/>
  <c r="G84" i="4"/>
  <c r="S84" i="4"/>
  <c r="AE84" i="4"/>
  <c r="H84" i="4"/>
  <c r="T84" i="4"/>
  <c r="AF84" i="4"/>
  <c r="I84" i="4"/>
  <c r="U84" i="4"/>
  <c r="AG84" i="4"/>
  <c r="J84" i="4"/>
  <c r="V84" i="4"/>
  <c r="AH84" i="4"/>
  <c r="K84" i="4"/>
  <c r="D83" i="5" s="1"/>
  <c r="W84" i="4"/>
  <c r="AI84" i="4"/>
  <c r="L84" i="4"/>
  <c r="X84" i="4"/>
  <c r="AJ84" i="4"/>
  <c r="M96" i="4"/>
  <c r="Y96" i="4"/>
  <c r="AK96" i="4"/>
  <c r="B96" i="4"/>
  <c r="N96" i="4"/>
  <c r="Z96" i="4"/>
  <c r="AL96" i="4"/>
  <c r="E96" i="4"/>
  <c r="Q96" i="4"/>
  <c r="AC96" i="4"/>
  <c r="F96" i="4"/>
  <c r="R96" i="4"/>
  <c r="AD96" i="4"/>
  <c r="H96" i="4"/>
  <c r="X96" i="4"/>
  <c r="I96" i="4"/>
  <c r="AA96" i="4"/>
  <c r="J96" i="4"/>
  <c r="AB96" i="4"/>
  <c r="K96" i="4"/>
  <c r="D95" i="5" s="1"/>
  <c r="AE96" i="4"/>
  <c r="L96" i="4"/>
  <c r="AF96" i="4"/>
  <c r="O96" i="4"/>
  <c r="AG96" i="4"/>
  <c r="P96" i="4"/>
  <c r="AH96" i="4"/>
  <c r="S96" i="4"/>
  <c r="AI96" i="4"/>
  <c r="T96" i="4"/>
  <c r="AJ96" i="4"/>
  <c r="C96" i="4"/>
  <c r="U96" i="4"/>
  <c r="AM96" i="4"/>
  <c r="D96" i="4"/>
  <c r="V96" i="4"/>
  <c r="AN96" i="4"/>
  <c r="G96" i="4"/>
  <c r="W96" i="4"/>
  <c r="C108" i="4"/>
  <c r="O108" i="4"/>
  <c r="AA108" i="4"/>
  <c r="AM108" i="4"/>
  <c r="D108" i="4"/>
  <c r="P108" i="4"/>
  <c r="AB108" i="4"/>
  <c r="AN108" i="4"/>
  <c r="E108" i="4"/>
  <c r="Q108" i="4"/>
  <c r="AC108" i="4"/>
  <c r="F108" i="4"/>
  <c r="R108" i="4"/>
  <c r="AD108" i="4"/>
  <c r="G108" i="4"/>
  <c r="S108" i="4"/>
  <c r="AE108" i="4"/>
  <c r="H108" i="4"/>
  <c r="T108" i="4"/>
  <c r="AF108" i="4"/>
  <c r="I108" i="4"/>
  <c r="U108" i="4"/>
  <c r="AG108" i="4"/>
  <c r="J108" i="4"/>
  <c r="V108" i="4"/>
  <c r="AH108" i="4"/>
  <c r="K108" i="4"/>
  <c r="D107" i="5" s="1"/>
  <c r="W108" i="4"/>
  <c r="AI108" i="4"/>
  <c r="L108" i="4"/>
  <c r="X108" i="4"/>
  <c r="AJ108" i="4"/>
  <c r="M108" i="4"/>
  <c r="Y108" i="4"/>
  <c r="AK108" i="4"/>
  <c r="N108" i="4"/>
  <c r="Z108" i="4"/>
  <c r="AL108" i="4"/>
  <c r="C120" i="4"/>
  <c r="O120" i="4"/>
  <c r="AA120" i="4"/>
  <c r="AM120" i="4"/>
  <c r="H120" i="4"/>
  <c r="U120" i="4"/>
  <c r="AH120" i="4"/>
  <c r="I120" i="4"/>
  <c r="V120" i="4"/>
  <c r="AI120" i="4"/>
  <c r="J120" i="4"/>
  <c r="W120" i="4"/>
  <c r="AJ120" i="4"/>
  <c r="L120" i="4"/>
  <c r="Y120" i="4"/>
  <c r="AL120" i="4"/>
  <c r="M120" i="4"/>
  <c r="Z120" i="4"/>
  <c r="AN120" i="4"/>
  <c r="N120" i="4"/>
  <c r="AB120" i="4"/>
  <c r="B120" i="4"/>
  <c r="P120" i="4"/>
  <c r="AC120" i="4"/>
  <c r="D120" i="4"/>
  <c r="Q120" i="4"/>
  <c r="AD120" i="4"/>
  <c r="E120" i="4"/>
  <c r="R120" i="4"/>
  <c r="AE120" i="4"/>
  <c r="F120" i="4"/>
  <c r="S120" i="4"/>
  <c r="AF120" i="4"/>
  <c r="G132" i="4"/>
  <c r="S132" i="4"/>
  <c r="AE132" i="4"/>
  <c r="H132" i="4"/>
  <c r="T132" i="4"/>
  <c r="AF132" i="4"/>
  <c r="I132" i="4"/>
  <c r="U132" i="4"/>
  <c r="AG132" i="4"/>
  <c r="K132" i="4"/>
  <c r="D131" i="5" s="1"/>
  <c r="W132" i="4"/>
  <c r="AI132" i="4"/>
  <c r="L132" i="4"/>
  <c r="X132" i="4"/>
  <c r="AJ132" i="4"/>
  <c r="M132" i="4"/>
  <c r="Y132" i="4"/>
  <c r="AK132" i="4"/>
  <c r="B132" i="4"/>
  <c r="N132" i="4"/>
  <c r="Z132" i="4"/>
  <c r="AL132" i="4"/>
  <c r="C132" i="4"/>
  <c r="O132" i="4"/>
  <c r="AA132" i="4"/>
  <c r="AM132" i="4"/>
  <c r="D132" i="4"/>
  <c r="P132" i="4"/>
  <c r="AB132" i="4"/>
  <c r="AN132" i="4"/>
  <c r="AK7" i="4"/>
  <c r="Y7" i="4"/>
  <c r="AE150" i="4"/>
  <c r="S150" i="4"/>
  <c r="AI149" i="4"/>
  <c r="W149" i="4"/>
  <c r="AM148" i="4"/>
  <c r="AA148" i="4"/>
  <c r="O148" i="4"/>
  <c r="AE147" i="4"/>
  <c r="S147" i="4"/>
  <c r="AI146" i="4"/>
  <c r="W146" i="4"/>
  <c r="AM145" i="4"/>
  <c r="AA145" i="4"/>
  <c r="O145" i="4"/>
  <c r="AE144" i="4"/>
  <c r="S144" i="4"/>
  <c r="AI143" i="4"/>
  <c r="V143" i="4"/>
  <c r="I143" i="4"/>
  <c r="AJ142" i="4"/>
  <c r="V142" i="4"/>
  <c r="G142" i="4"/>
  <c r="V141" i="4"/>
  <c r="AH140" i="4"/>
  <c r="E140" i="4"/>
  <c r="Q139" i="4"/>
  <c r="AC138" i="4"/>
  <c r="AL137" i="4"/>
  <c r="AL136" i="4"/>
  <c r="AD135" i="4"/>
  <c r="V134" i="4"/>
  <c r="N133" i="4"/>
  <c r="F132" i="4"/>
  <c r="AL130" i="4"/>
  <c r="AD129" i="4"/>
  <c r="V128" i="4"/>
  <c r="N127" i="4"/>
  <c r="F126" i="4"/>
  <c r="AL124" i="4"/>
  <c r="AD123" i="4"/>
  <c r="S121" i="4"/>
  <c r="Y119" i="4"/>
  <c r="Q117" i="4"/>
  <c r="O94" i="4"/>
  <c r="D147" i="5"/>
  <c r="D123" i="5"/>
  <c r="D135" i="5"/>
  <c r="D141" i="5"/>
  <c r="D128" i="5"/>
  <c r="D129" i="5"/>
  <c r="D50" i="5"/>
  <c r="D14" i="5"/>
  <c r="D146" i="5"/>
  <c r="C146" i="5"/>
  <c r="D38" i="5"/>
  <c r="D144" i="5"/>
  <c r="D132" i="5"/>
  <c r="D108" i="5"/>
  <c r="D96" i="5"/>
  <c r="D84" i="5"/>
  <c r="C72" i="5"/>
  <c r="D60" i="5"/>
  <c r="D48" i="5"/>
  <c r="D36" i="5"/>
  <c r="D24" i="5"/>
  <c r="D62" i="5"/>
  <c r="D119" i="5"/>
  <c r="D47" i="5"/>
  <c r="D23" i="5"/>
  <c r="D86" i="5"/>
  <c r="D143" i="5"/>
  <c r="D110" i="5"/>
  <c r="D26" i="5"/>
  <c r="D134" i="5"/>
  <c r="D87" i="5"/>
  <c r="D51" i="5"/>
  <c r="D27" i="5"/>
  <c r="D15" i="5"/>
  <c r="D121" i="5"/>
  <c r="D109" i="5"/>
  <c r="D97" i="5"/>
  <c r="D85" i="5"/>
  <c r="D61" i="5"/>
  <c r="D49" i="5"/>
  <c r="D37" i="5"/>
  <c r="D13" i="5"/>
  <c r="F150" i="5"/>
  <c r="C140" i="5"/>
  <c r="F139" i="5"/>
  <c r="C128" i="5"/>
  <c r="D111" i="5"/>
  <c r="D46" i="5"/>
  <c r="D22" i="5"/>
  <c r="D148" i="5"/>
  <c r="D142" i="5"/>
  <c r="D34" i="5"/>
  <c r="D105" i="5"/>
  <c r="D57" i="5"/>
  <c r="D33" i="5"/>
  <c r="D21" i="5"/>
  <c r="D114" i="5"/>
  <c r="D102" i="5"/>
  <c r="D104" i="5"/>
  <c r="D92" i="5"/>
  <c r="D80" i="5"/>
  <c r="D68" i="5"/>
  <c r="D44" i="5"/>
  <c r="D32" i="5"/>
  <c r="D8" i="5"/>
  <c r="D149" i="5"/>
  <c r="D137" i="5"/>
  <c r="D115" i="5"/>
  <c r="D67" i="5"/>
  <c r="D55" i="5"/>
  <c r="D43" i="5"/>
  <c r="D31" i="5"/>
  <c r="D19" i="5"/>
  <c r="D7" i="5"/>
  <c r="D126" i="5"/>
  <c r="D113" i="5"/>
  <c r="D42" i="5"/>
  <c r="D30" i="5"/>
  <c r="D18" i="5"/>
  <c r="AO7" i="4"/>
  <c r="AN7" i="4"/>
  <c r="K7" i="4"/>
  <c r="D6" i="5" s="1"/>
  <c r="B7" i="4"/>
  <c r="L7" i="4"/>
  <c r="AL7" i="4"/>
  <c r="AM7" i="4"/>
  <c r="I7" i="4"/>
  <c r="J7" i="4"/>
  <c r="D150" i="5"/>
  <c r="D138" i="5"/>
  <c r="D117" i="5"/>
  <c r="D91" i="5"/>
  <c r="D90" i="5"/>
  <c r="D65" i="5"/>
  <c r="D29" i="5"/>
  <c r="D103" i="5"/>
  <c r="D124" i="5"/>
  <c r="D100" i="5"/>
  <c r="C88" i="5"/>
  <c r="D76" i="5"/>
  <c r="D52" i="5"/>
  <c r="D16" i="5"/>
  <c r="D145" i="5"/>
  <c r="D139" i="5"/>
  <c r="C15" i="5" l="1"/>
  <c r="C9" i="5"/>
  <c r="F128" i="5"/>
  <c r="F108" i="5"/>
  <c r="C119" i="5"/>
  <c r="C106" i="5"/>
  <c r="F127" i="5"/>
  <c r="C147" i="5"/>
  <c r="E96" i="5"/>
  <c r="E80" i="5"/>
  <c r="E15" i="5"/>
  <c r="E6" i="5"/>
  <c r="C81" i="5"/>
  <c r="E149" i="5"/>
  <c r="E116" i="5"/>
  <c r="E86" i="5"/>
  <c r="E147" i="5"/>
  <c r="E23" i="5"/>
  <c r="E94" i="5"/>
  <c r="E45" i="5"/>
  <c r="E139" i="5"/>
  <c r="E104" i="5"/>
  <c r="E103" i="5"/>
  <c r="E90" i="5"/>
  <c r="E78" i="5"/>
  <c r="E18" i="5"/>
  <c r="E137" i="5"/>
  <c r="E125" i="5"/>
  <c r="E113" i="5"/>
  <c r="E64" i="5"/>
  <c r="E16" i="5"/>
  <c r="E99" i="5"/>
  <c r="E109" i="5"/>
  <c r="E79" i="5"/>
  <c r="E124" i="5"/>
  <c r="E50" i="5"/>
  <c r="E51" i="5"/>
  <c r="E58" i="5"/>
  <c r="E128" i="5"/>
  <c r="E92" i="5"/>
  <c r="E91" i="5"/>
  <c r="E62" i="5"/>
  <c r="E75" i="5"/>
  <c r="E97" i="5"/>
  <c r="E130" i="5"/>
  <c r="E68" i="5"/>
  <c r="E65" i="5"/>
  <c r="E13" i="5"/>
  <c r="E43" i="5"/>
  <c r="E7" i="5"/>
  <c r="E89" i="5"/>
  <c r="E42" i="5"/>
  <c r="E60" i="5"/>
  <c r="E117" i="5"/>
  <c r="E53" i="5"/>
  <c r="E19" i="5"/>
  <c r="E134" i="5"/>
  <c r="E101" i="5"/>
  <c r="E120" i="5"/>
  <c r="E138" i="5"/>
  <c r="E107" i="5"/>
  <c r="E59" i="5"/>
  <c r="E106" i="5"/>
  <c r="E34" i="5"/>
  <c r="E72" i="5"/>
  <c r="E142" i="5"/>
  <c r="E44" i="5"/>
  <c r="E32" i="5"/>
  <c r="E74" i="5"/>
  <c r="E133" i="5"/>
  <c r="E126" i="5"/>
  <c r="E41" i="5"/>
  <c r="E112" i="5"/>
  <c r="E98" i="5"/>
  <c r="E123" i="5"/>
  <c r="E39" i="5"/>
  <c r="E132" i="5"/>
  <c r="E143" i="5"/>
  <c r="E83" i="5"/>
  <c r="E82" i="5"/>
  <c r="E10" i="5"/>
  <c r="E77" i="5"/>
  <c r="E93" i="5"/>
  <c r="E69" i="5"/>
  <c r="E127" i="5"/>
  <c r="E17" i="5"/>
  <c r="E73" i="5"/>
  <c r="E88" i="5"/>
  <c r="E131" i="5"/>
  <c r="E119" i="5"/>
  <c r="E35" i="5"/>
  <c r="E118" i="5"/>
  <c r="E46" i="5"/>
  <c r="E22" i="5"/>
  <c r="E148" i="5"/>
  <c r="E33" i="5"/>
  <c r="E48" i="5"/>
  <c r="E56" i="5"/>
  <c r="E20" i="5"/>
  <c r="E36" i="5"/>
  <c r="E12" i="5"/>
  <c r="E114" i="5"/>
  <c r="E136" i="5"/>
  <c r="E52" i="5"/>
  <c r="E37" i="5"/>
  <c r="E135" i="5"/>
  <c r="E29" i="5"/>
  <c r="E84" i="5"/>
  <c r="E129" i="5"/>
  <c r="E105" i="5"/>
  <c r="E57" i="5"/>
  <c r="E25" i="5"/>
  <c r="E61" i="5"/>
  <c r="E111" i="5"/>
  <c r="E108" i="5"/>
  <c r="E122" i="5"/>
  <c r="E49" i="5"/>
  <c r="E145" i="5"/>
  <c r="E81" i="5"/>
  <c r="E26" i="5"/>
  <c r="E115" i="5"/>
  <c r="E66" i="5"/>
  <c r="E30" i="5"/>
  <c r="E100" i="5"/>
  <c r="E28" i="5"/>
  <c r="E144" i="5"/>
  <c r="E38" i="5"/>
  <c r="E146" i="5"/>
  <c r="E95" i="5"/>
  <c r="E47" i="5"/>
  <c r="E11" i="5"/>
  <c r="E141" i="5"/>
  <c r="E21" i="5"/>
  <c r="E110" i="5"/>
  <c r="E55" i="5"/>
  <c r="E102" i="5"/>
  <c r="E76" i="5"/>
  <c r="E87" i="5"/>
  <c r="E63" i="5"/>
  <c r="E27" i="5"/>
  <c r="E71" i="5"/>
  <c r="E70" i="5"/>
  <c r="E14" i="5"/>
  <c r="E9" i="5"/>
  <c r="E85" i="5"/>
  <c r="E140" i="5"/>
  <c r="E8" i="5"/>
  <c r="E67" i="5"/>
  <c r="E31" i="5"/>
  <c r="E54" i="5"/>
  <c r="E40" i="5"/>
  <c r="E24" i="5"/>
  <c r="C35" i="5"/>
  <c r="C135" i="5"/>
  <c r="C133" i="5"/>
  <c r="C100" i="5"/>
  <c r="C94" i="5"/>
  <c r="F93" i="5"/>
  <c r="F133" i="5"/>
  <c r="F123" i="5"/>
  <c r="B128" i="5"/>
  <c r="C96" i="5"/>
  <c r="F18" i="5"/>
  <c r="C45" i="5"/>
  <c r="C57" i="5"/>
  <c r="C102" i="5"/>
  <c r="C29" i="5"/>
  <c r="C77" i="5"/>
  <c r="C113" i="5"/>
  <c r="F141" i="5"/>
  <c r="C32" i="5"/>
  <c r="C84" i="5"/>
  <c r="F135" i="5"/>
  <c r="C19" i="5"/>
  <c r="C83" i="5"/>
  <c r="C122" i="5"/>
  <c r="F126" i="5"/>
  <c r="F131" i="5"/>
  <c r="F64" i="5"/>
  <c r="C69" i="5"/>
  <c r="C70" i="5"/>
  <c r="C26" i="5"/>
  <c r="C65" i="5"/>
  <c r="C36" i="5"/>
  <c r="C120" i="5"/>
  <c r="C10" i="5"/>
  <c r="B111" i="5"/>
  <c r="C6" i="5"/>
  <c r="C78" i="5"/>
  <c r="F23" i="5"/>
  <c r="B117" i="5"/>
  <c r="C49" i="5"/>
  <c r="C23" i="5"/>
  <c r="F25" i="5"/>
  <c r="C85" i="5"/>
  <c r="C98" i="5"/>
  <c r="F12" i="5"/>
  <c r="F84" i="5"/>
  <c r="C86" i="5"/>
  <c r="B138" i="5"/>
  <c r="C118" i="5"/>
  <c r="C142" i="5"/>
  <c r="C21" i="5"/>
  <c r="C130" i="5"/>
  <c r="F124" i="5"/>
  <c r="F10" i="5"/>
  <c r="F70" i="5"/>
  <c r="C110" i="5"/>
  <c r="C14" i="5"/>
  <c r="B124" i="5"/>
  <c r="C90" i="5"/>
  <c r="C114" i="5"/>
  <c r="B110" i="5"/>
  <c r="C117" i="5"/>
  <c r="C82" i="5"/>
  <c r="C38" i="5"/>
  <c r="F87" i="5"/>
  <c r="C92" i="5"/>
  <c r="C40" i="5"/>
  <c r="F29" i="5"/>
  <c r="C24" i="5"/>
  <c r="C8" i="5"/>
  <c r="C103" i="5"/>
  <c r="F9" i="5"/>
  <c r="B10" i="5"/>
  <c r="F145" i="5"/>
  <c r="C39" i="5"/>
  <c r="C16" i="5"/>
  <c r="C28" i="5"/>
  <c r="C54" i="5"/>
  <c r="F43" i="5"/>
  <c r="F56" i="5"/>
  <c r="C18" i="5"/>
  <c r="F21" i="5"/>
  <c r="C93" i="5"/>
  <c r="F100" i="5"/>
  <c r="B147" i="5"/>
  <c r="B84" i="5"/>
  <c r="F66" i="5"/>
  <c r="F67" i="5"/>
  <c r="F79" i="5"/>
  <c r="B137" i="5"/>
  <c r="B44" i="5"/>
  <c r="C68" i="5"/>
  <c r="C22" i="5"/>
  <c r="F46" i="5"/>
  <c r="B135" i="5"/>
  <c r="F138" i="5"/>
  <c r="F74" i="5"/>
  <c r="C56" i="5"/>
  <c r="F69" i="5"/>
  <c r="B129" i="5"/>
  <c r="C139" i="5"/>
  <c r="B107" i="5"/>
  <c r="B126" i="5"/>
  <c r="C115" i="5"/>
  <c r="F73" i="5"/>
  <c r="C127" i="5"/>
  <c r="F51" i="5"/>
  <c r="B146" i="5"/>
  <c r="C11" i="5"/>
  <c r="B119" i="5"/>
  <c r="C131" i="5"/>
  <c r="C48" i="5"/>
  <c r="C60" i="5"/>
  <c r="C108" i="5"/>
  <c r="B74" i="5"/>
  <c r="B41" i="5"/>
  <c r="C66" i="5"/>
  <c r="F125" i="5"/>
  <c r="C51" i="5"/>
  <c r="F59" i="5"/>
  <c r="B83" i="5"/>
  <c r="C12" i="5"/>
  <c r="C150" i="5"/>
  <c r="F85" i="5"/>
  <c r="B114" i="5"/>
  <c r="B140" i="5"/>
  <c r="B51" i="5"/>
  <c r="B75" i="5"/>
  <c r="F99" i="5"/>
  <c r="C74" i="5"/>
  <c r="C137" i="5"/>
  <c r="F78" i="5"/>
  <c r="C33" i="5"/>
  <c r="C73" i="5"/>
  <c r="C145" i="5"/>
  <c r="B47" i="5"/>
  <c r="B71" i="5"/>
  <c r="B95" i="5"/>
  <c r="B150" i="5"/>
  <c r="C62" i="5"/>
  <c r="F50" i="5"/>
  <c r="B145" i="5"/>
  <c r="B7" i="5"/>
  <c r="C79" i="5"/>
  <c r="F115" i="5"/>
  <c r="C148" i="5"/>
  <c r="F33" i="5"/>
  <c r="B27" i="5"/>
  <c r="C87" i="5"/>
  <c r="C123" i="5"/>
  <c r="B90" i="5"/>
  <c r="F49" i="5"/>
  <c r="B141" i="5"/>
  <c r="B139" i="5"/>
  <c r="F54" i="5"/>
  <c r="F113" i="5"/>
  <c r="B16" i="5"/>
  <c r="B28" i="5"/>
  <c r="B52" i="5"/>
  <c r="F77" i="5"/>
  <c r="F91" i="5"/>
  <c r="C91" i="5"/>
  <c r="F129" i="5"/>
  <c r="C136" i="5"/>
  <c r="F112" i="5"/>
  <c r="C121" i="5"/>
  <c r="C116" i="5"/>
  <c r="F40" i="5"/>
  <c r="B77" i="5"/>
  <c r="F101" i="5"/>
  <c r="C126" i="5"/>
  <c r="B102" i="5"/>
  <c r="C104" i="5"/>
  <c r="C58" i="5"/>
  <c r="B94" i="5"/>
  <c r="F140" i="5"/>
  <c r="B105" i="5"/>
  <c r="B142" i="5"/>
  <c r="B148" i="5"/>
  <c r="F116" i="5"/>
  <c r="C61" i="5"/>
  <c r="B73" i="5"/>
  <c r="C109" i="5"/>
  <c r="F117" i="5"/>
  <c r="B15" i="5"/>
  <c r="C99" i="5"/>
  <c r="C111" i="5"/>
  <c r="C143" i="5"/>
  <c r="F11" i="5"/>
  <c r="F83" i="5"/>
  <c r="F134" i="5"/>
  <c r="F48" i="5"/>
  <c r="B48" i="5"/>
  <c r="F60" i="5"/>
  <c r="B60" i="5"/>
  <c r="F72" i="5"/>
  <c r="B120" i="5"/>
  <c r="C132" i="5"/>
  <c r="B76" i="5"/>
  <c r="F103" i="5"/>
  <c r="B29" i="5"/>
  <c r="B53" i="5"/>
  <c r="F89" i="5"/>
  <c r="F90" i="5"/>
  <c r="F6" i="5"/>
  <c r="F106" i="5"/>
  <c r="C31" i="5"/>
  <c r="B20" i="5"/>
  <c r="F88" i="5"/>
  <c r="B130" i="5"/>
  <c r="B136" i="5"/>
  <c r="C37" i="5"/>
  <c r="B121" i="5"/>
  <c r="F121" i="5"/>
  <c r="C112" i="5"/>
  <c r="F63" i="5"/>
  <c r="B87" i="5"/>
  <c r="F143" i="5"/>
  <c r="F120" i="5"/>
  <c r="F14" i="5"/>
  <c r="F28" i="5"/>
  <c r="B112" i="5"/>
  <c r="B64" i="5"/>
  <c r="B17" i="5"/>
  <c r="C41" i="5"/>
  <c r="C53" i="5"/>
  <c r="F65" i="5"/>
  <c r="F147" i="5"/>
  <c r="F55" i="5"/>
  <c r="F20" i="5"/>
  <c r="B80" i="5"/>
  <c r="F80" i="5"/>
  <c r="F45" i="5"/>
  <c r="B81" i="5"/>
  <c r="F105" i="5"/>
  <c r="F34" i="5"/>
  <c r="C34" i="5"/>
  <c r="B82" i="5"/>
  <c r="F37" i="5"/>
  <c r="B85" i="5"/>
  <c r="B39" i="5"/>
  <c r="C63" i="5"/>
  <c r="F86" i="5"/>
  <c r="F71" i="5"/>
  <c r="F96" i="5"/>
  <c r="B66" i="5"/>
  <c r="B30" i="5"/>
  <c r="B115" i="5"/>
  <c r="B8" i="5"/>
  <c r="B32" i="5"/>
  <c r="B21" i="5"/>
  <c r="C46" i="5"/>
  <c r="B106" i="5"/>
  <c r="B49" i="5"/>
  <c r="B97" i="5"/>
  <c r="F24" i="5"/>
  <c r="F7" i="5"/>
  <c r="B19" i="5"/>
  <c r="B67" i="5"/>
  <c r="B25" i="5"/>
  <c r="B63" i="5"/>
  <c r="B144" i="5"/>
  <c r="B78" i="5"/>
  <c r="F31" i="5"/>
  <c r="B79" i="5"/>
  <c r="F68" i="5"/>
  <c r="B104" i="5"/>
  <c r="B33" i="5"/>
  <c r="B46" i="5"/>
  <c r="B13" i="5"/>
  <c r="B109" i="5"/>
  <c r="F109" i="5"/>
  <c r="F149" i="5"/>
  <c r="C75" i="5"/>
  <c r="B99" i="5"/>
  <c r="B143" i="5"/>
  <c r="F119" i="5"/>
  <c r="B132" i="5"/>
  <c r="F82" i="5"/>
  <c r="B133" i="5"/>
  <c r="C138" i="5"/>
  <c r="B88" i="5"/>
  <c r="B89" i="5"/>
  <c r="F17" i="5"/>
  <c r="C89" i="5"/>
  <c r="C30" i="5"/>
  <c r="F42" i="5"/>
  <c r="F19" i="5"/>
  <c r="B31" i="5"/>
  <c r="C76" i="5"/>
  <c r="F104" i="5"/>
  <c r="B149" i="5"/>
  <c r="C44" i="5"/>
  <c r="F92" i="5"/>
  <c r="B93" i="5"/>
  <c r="B118" i="5"/>
  <c r="F13" i="5"/>
  <c r="B37" i="5"/>
  <c r="F137" i="5"/>
  <c r="F26" i="5"/>
  <c r="F110" i="5"/>
  <c r="F47" i="5"/>
  <c r="C71" i="5"/>
  <c r="C95" i="5"/>
  <c r="F95" i="5"/>
  <c r="C107" i="5"/>
  <c r="F36" i="5"/>
  <c r="F38" i="5"/>
  <c r="B122" i="5"/>
  <c r="B50" i="5"/>
  <c r="C50" i="5"/>
  <c r="F16" i="5"/>
  <c r="B40" i="5"/>
  <c r="F52" i="5"/>
  <c r="F102" i="5"/>
  <c r="B103" i="5"/>
  <c r="F53" i="5"/>
  <c r="B101" i="5"/>
  <c r="B116" i="5"/>
  <c r="F94" i="5"/>
  <c r="B9" i="5"/>
  <c r="B45" i="5"/>
  <c r="F61" i="5"/>
  <c r="F27" i="5"/>
  <c r="F75" i="5"/>
  <c r="B12" i="5"/>
  <c r="B24" i="5"/>
  <c r="B36" i="5"/>
  <c r="B14" i="5"/>
  <c r="B65" i="5"/>
  <c r="B18" i="5"/>
  <c r="B43" i="5"/>
  <c r="B58" i="5"/>
  <c r="F58" i="5"/>
  <c r="C101" i="5"/>
  <c r="B34" i="5"/>
  <c r="B22" i="5"/>
  <c r="B26" i="5"/>
  <c r="B35" i="5"/>
  <c r="B72" i="5"/>
  <c r="B96" i="5"/>
  <c r="F144" i="5"/>
  <c r="B123" i="5"/>
  <c r="B91" i="5"/>
  <c r="B68" i="5"/>
  <c r="B125" i="5"/>
  <c r="B113" i="5"/>
  <c r="F97" i="5"/>
  <c r="C27" i="5"/>
  <c r="B98" i="5"/>
  <c r="B11" i="5"/>
  <c r="B59" i="5"/>
  <c r="B131" i="5"/>
  <c r="F132" i="5"/>
  <c r="B100" i="5"/>
  <c r="F142" i="5"/>
  <c r="F148" i="5"/>
  <c r="C17" i="5"/>
  <c r="F41" i="5"/>
  <c r="B54" i="5"/>
  <c r="B42" i="5"/>
  <c r="C43" i="5"/>
  <c r="F32" i="5"/>
  <c r="B56" i="5"/>
  <c r="C80" i="5"/>
  <c r="F81" i="5"/>
  <c r="B57" i="5"/>
  <c r="C105" i="5"/>
  <c r="B70" i="5"/>
  <c r="C13" i="5"/>
  <c r="B61" i="5"/>
  <c r="C97" i="5"/>
  <c r="C125" i="5"/>
  <c r="F39" i="5"/>
  <c r="B86" i="5"/>
  <c r="F98" i="5"/>
  <c r="F35" i="5"/>
  <c r="C47" i="5"/>
  <c r="F107" i="5"/>
  <c r="B108" i="5"/>
  <c r="B38" i="5"/>
  <c r="C64" i="5"/>
  <c r="C52" i="5"/>
  <c r="F76" i="5"/>
  <c r="F118" i="5"/>
  <c r="B127" i="5"/>
  <c r="F130" i="5"/>
  <c r="F136" i="5"/>
  <c r="C149" i="5"/>
  <c r="B6" i="5"/>
  <c r="F30" i="5"/>
  <c r="F114" i="5"/>
  <c r="C7" i="5"/>
  <c r="C55" i="5"/>
  <c r="B55" i="5"/>
  <c r="C67" i="5"/>
  <c r="F8" i="5"/>
  <c r="C20" i="5"/>
  <c r="F44" i="5"/>
  <c r="B92" i="5"/>
  <c r="F57" i="5"/>
  <c r="B69" i="5"/>
  <c r="F111" i="5"/>
  <c r="F22" i="5"/>
  <c r="C25" i="5"/>
  <c r="F15" i="5"/>
  <c r="B23" i="5"/>
  <c r="C59" i="5"/>
  <c r="F62" i="5"/>
  <c r="B62" i="5"/>
  <c r="C144" i="5"/>
  <c r="F146" i="5"/>
  <c r="F122" i="5"/>
  <c r="B134" i="5"/>
  <c r="H134" i="5" l="1"/>
  <c r="H72" i="5"/>
  <c r="H69" i="5"/>
  <c r="H125" i="5"/>
  <c r="H62" i="5"/>
  <c r="H34" i="5"/>
  <c r="H89" i="5"/>
  <c r="H99" i="5"/>
  <c r="H51" i="5"/>
  <c r="H86" i="5"/>
  <c r="H123" i="5"/>
  <c r="H12" i="5"/>
  <c r="H33" i="5"/>
  <c r="H50" i="5"/>
  <c r="H79" i="5"/>
  <c r="H87" i="5"/>
  <c r="H57" i="5"/>
  <c r="H92" i="5"/>
  <c r="H24" i="5"/>
  <c r="H85" i="5"/>
  <c r="H6" i="5"/>
  <c r="H101" i="5"/>
  <c r="H66" i="5"/>
  <c r="H38" i="5"/>
  <c r="H31" i="5"/>
  <c r="H120" i="5"/>
  <c r="H144" i="5"/>
  <c r="H74" i="5"/>
  <c r="H10" i="5"/>
  <c r="H145" i="5"/>
  <c r="H128" i="5"/>
  <c r="H56" i="5"/>
  <c r="H93" i="5"/>
  <c r="H19" i="5"/>
  <c r="H58" i="5"/>
  <c r="H23" i="5"/>
  <c r="H104" i="5"/>
  <c r="H127" i="5"/>
  <c r="H54" i="5"/>
  <c r="H36" i="5"/>
  <c r="H88" i="5"/>
  <c r="H17" i="5"/>
  <c r="H64" i="5"/>
  <c r="H98" i="5"/>
  <c r="H116" i="5"/>
  <c r="H78" i="5"/>
  <c r="H49" i="5"/>
  <c r="H30" i="5"/>
  <c r="H39" i="5"/>
  <c r="H20" i="5"/>
  <c r="H102" i="5"/>
  <c r="H141" i="5"/>
  <c r="H7" i="5"/>
  <c r="H114" i="5"/>
  <c r="H41" i="5"/>
  <c r="H117" i="5"/>
  <c r="H96" i="5"/>
  <c r="H43" i="5"/>
  <c r="H103" i="5"/>
  <c r="H118" i="5"/>
  <c r="H133" i="5"/>
  <c r="H13" i="5"/>
  <c r="H67" i="5"/>
  <c r="H80" i="5"/>
  <c r="H112" i="5"/>
  <c r="H148" i="5"/>
  <c r="H77" i="5"/>
  <c r="H90" i="5"/>
  <c r="H126" i="5"/>
  <c r="H110" i="5"/>
  <c r="H106" i="5"/>
  <c r="H121" i="5"/>
  <c r="H18" i="5"/>
  <c r="H46" i="5"/>
  <c r="H142" i="5"/>
  <c r="H107" i="5"/>
  <c r="H44" i="5"/>
  <c r="H138" i="5"/>
  <c r="H82" i="5"/>
  <c r="H105" i="5"/>
  <c r="H137" i="5"/>
  <c r="H100" i="5"/>
  <c r="H61" i="5"/>
  <c r="H65" i="5"/>
  <c r="H40" i="5"/>
  <c r="H132" i="5"/>
  <c r="H21" i="5"/>
  <c r="H60" i="5"/>
  <c r="H52" i="5"/>
  <c r="H83" i="5"/>
  <c r="H119" i="5"/>
  <c r="H129" i="5"/>
  <c r="H124" i="5"/>
  <c r="H131" i="5"/>
  <c r="H53" i="5"/>
  <c r="H94" i="5"/>
  <c r="H28" i="5"/>
  <c r="H27" i="5"/>
  <c r="H150" i="5"/>
  <c r="H111" i="5"/>
  <c r="H109" i="5"/>
  <c r="H108" i="5"/>
  <c r="H42" i="5"/>
  <c r="H35" i="5"/>
  <c r="H59" i="5"/>
  <c r="H68" i="5"/>
  <c r="H26" i="5"/>
  <c r="H14" i="5"/>
  <c r="H136" i="5"/>
  <c r="H48" i="5"/>
  <c r="H15" i="5"/>
  <c r="H16" i="5"/>
  <c r="H146" i="5"/>
  <c r="H113" i="5"/>
  <c r="H55" i="5"/>
  <c r="H70" i="5"/>
  <c r="H11" i="5"/>
  <c r="H22" i="5"/>
  <c r="H45" i="5"/>
  <c r="H143" i="5"/>
  <c r="H63" i="5"/>
  <c r="H32" i="5"/>
  <c r="H81" i="5"/>
  <c r="H130" i="5"/>
  <c r="H29" i="5"/>
  <c r="H95" i="5"/>
  <c r="H75" i="5"/>
  <c r="H84" i="5"/>
  <c r="H91" i="5"/>
  <c r="H9" i="5"/>
  <c r="H122" i="5"/>
  <c r="H149" i="5"/>
  <c r="H8" i="5"/>
  <c r="H71" i="5"/>
  <c r="H147" i="5"/>
  <c r="H37" i="5"/>
  <c r="H25" i="5"/>
  <c r="H97" i="5"/>
  <c r="H115" i="5"/>
  <c r="H76" i="5"/>
  <c r="H73" i="5"/>
  <c r="H139" i="5"/>
  <c r="H47" i="5"/>
  <c r="H140" i="5"/>
  <c r="H135" i="5"/>
</calcChain>
</file>

<file path=xl/sharedStrings.xml><?xml version="1.0" encoding="utf-8"?>
<sst xmlns="http://schemas.openxmlformats.org/spreadsheetml/2006/main" count="1896" uniqueCount="689">
  <si>
    <t>United States of America 68.0%, Mexico 29.0%, Australia 1.0%, Philippines 1.0%, South_Korea 1.0%</t>
  </si>
  <si>
    <t>United States of America 27.0%, United_Arab_Emirates 13.0%, China 9.0%, Germany 8.0%, Japan 5.0%</t>
  </si>
  <si>
    <t xml:space="preserve">	United States of America 89.0%, Mexico 9.0%, Canada 1.0%, United Kingdom 0.0%, South_Korea 0.0%</t>
  </si>
  <si>
    <t>United States of America 98.0%, Maldives 1.0%, South_Korea 0.0%, Puerto_Rico 0.0%, Bulgaria 0.0%</t>
  </si>
  <si>
    <t>한국 검색 시 lineage 1% 이상만 데이터 조사</t>
  </si>
  <si>
    <t>20D</t>
  </si>
  <si>
    <t>S</t>
  </si>
  <si>
    <t>G</t>
  </si>
  <si>
    <t>GRA</t>
  </si>
  <si>
    <t>B.2</t>
  </si>
  <si>
    <t>A.9</t>
  </si>
  <si>
    <t>V</t>
  </si>
  <si>
    <t>20C</t>
  </si>
  <si>
    <t>GRY</t>
  </si>
  <si>
    <t>GK</t>
  </si>
  <si>
    <t>B.1</t>
  </si>
  <si>
    <t>20I</t>
  </si>
  <si>
    <t>A.3</t>
  </si>
  <si>
    <t>A.7</t>
  </si>
  <si>
    <t>21M</t>
  </si>
  <si>
    <t>19A</t>
  </si>
  <si>
    <t>A.5</t>
  </si>
  <si>
    <t>A.2</t>
  </si>
  <si>
    <t>L</t>
  </si>
  <si>
    <t>GH</t>
  </si>
  <si>
    <t>GV</t>
  </si>
  <si>
    <t>20E</t>
  </si>
  <si>
    <t>A.6</t>
  </si>
  <si>
    <t>A.4</t>
  </si>
  <si>
    <t>GR</t>
  </si>
  <si>
    <t>B</t>
  </si>
  <si>
    <t>A</t>
  </si>
  <si>
    <t>B.1.206</t>
  </si>
  <si>
    <t>B.1.384</t>
  </si>
  <si>
    <t>Lineage</t>
  </si>
  <si>
    <t>B.1.558</t>
  </si>
  <si>
    <t>AY.31</t>
  </si>
  <si>
    <t>B.1.340</t>
  </si>
  <si>
    <t>B.1.551</t>
  </si>
  <si>
    <t>B.1.541</t>
  </si>
  <si>
    <t>Total</t>
  </si>
  <si>
    <t>B.1.422</t>
  </si>
  <si>
    <t>B.41</t>
  </si>
  <si>
    <t>B.1.612</t>
  </si>
  <si>
    <t>B.1.470</t>
  </si>
  <si>
    <t>B.1.3.1</t>
  </si>
  <si>
    <t>total</t>
  </si>
  <si>
    <t>AE.8</t>
  </si>
  <si>
    <t>AY.17</t>
  </si>
  <si>
    <t>AY.3 (B.1.617.2.3)</t>
  </si>
  <si>
    <t>AY.4 (B.1.617.2.4)</t>
  </si>
  <si>
    <t>AY.6 (B.1.617.2.6)</t>
  </si>
  <si>
    <t>AY.8 (B.1.617.2.8)</t>
  </si>
  <si>
    <t>AY.5 (B.1.617.2.5)</t>
  </si>
  <si>
    <t>AY.9 (B.1.617.2.9)</t>
  </si>
  <si>
    <t>AY.7 (B.1.617.2.7)</t>
  </si>
  <si>
    <t>A.1 (정확히는 A는 B를 포함한 모든 lineage의 조상. B lineage로 분화하지 않고 A. 으로 시작하는 것만 기술)</t>
  </si>
  <si>
    <t>C.20 (B.1.1.1.20)</t>
  </si>
  <si>
    <t>C.19 (B.1.1.1.19)</t>
  </si>
  <si>
    <t>C.21 (B.1.1.1.21)</t>
  </si>
  <si>
    <t>C.22 (B.1.1.1.22)</t>
  </si>
  <si>
    <t>C.23 (B.1.1.1.23)</t>
  </si>
  <si>
    <t>C.1.2 (B.1.1.1.1.2)</t>
  </si>
  <si>
    <t>C.2.1 (B.1.1.1.2.1)</t>
  </si>
  <si>
    <t>C.14 (B.1.1.1.14)</t>
  </si>
  <si>
    <t>C.26 (B.1.1.1.26)</t>
  </si>
  <si>
    <t>C.25 (B.1.1.1.25)</t>
  </si>
  <si>
    <t>C.10 (B.1.1.1.10)</t>
  </si>
  <si>
    <t>B.1.177.60.3 (U.3)</t>
  </si>
  <si>
    <t>C.1.1 (B.1.1.1.1.1)</t>
  </si>
  <si>
    <t>C.11 (B.1.1.1.11)</t>
  </si>
  <si>
    <t>C.13 (B.1.1.1.13)</t>
  </si>
  <si>
    <t>C.17 (B.1.1.1.17)</t>
  </si>
  <si>
    <t>C.16 (B.1.1.1.16)</t>
  </si>
  <si>
    <t>C.18 (B.1.1.1.18)</t>
  </si>
  <si>
    <t>C.12 (B.1.1.1.12)</t>
  </si>
  <si>
    <t>C.35 (B.1.1.1.35)</t>
  </si>
  <si>
    <t>C.39 (B.1.1.1.39)</t>
  </si>
  <si>
    <t>C.40 (B.1.1.1.40)</t>
  </si>
  <si>
    <t>AY.1 (B.1.617.2.1)</t>
  </si>
  <si>
    <t>AY.2 (B.1.617.2.2)</t>
  </si>
  <si>
    <t>C.30 (B.1.1.1.30)</t>
  </si>
  <si>
    <t>C.28 (B.1.1.1.28)</t>
  </si>
  <si>
    <t>C.29 (B.1.1.1.29)</t>
  </si>
  <si>
    <t>C.32 (B.1.1.1.32)</t>
  </si>
  <si>
    <t>C.27 (B.1.1.1.27)</t>
  </si>
  <si>
    <t>C.34 (B.1.1.1.34)</t>
  </si>
  <si>
    <t>C.36 (B.1.1.1.36)</t>
  </si>
  <si>
    <t>C.33 (B.1.1.1.33)</t>
  </si>
  <si>
    <t>C.38 (B.1.1.1.38)</t>
  </si>
  <si>
    <t>C.37 (B.1.1.1.37)</t>
  </si>
  <si>
    <t>C.31 (B.1.1.1.31)</t>
  </si>
  <si>
    <t>yearWeek</t>
  </si>
  <si>
    <t>B.1.617.2</t>
  </si>
  <si>
    <t>B.1.177.53.2 (W.2)</t>
  </si>
  <si>
    <t>B.1.177.53.3 (W.3)</t>
  </si>
  <si>
    <t>B.1.177.53.4 (W.4)</t>
  </si>
  <si>
    <t>B.1.177.54.1 (V.1)</t>
  </si>
  <si>
    <t>B.1.177.60.1 (U.1)</t>
  </si>
  <si>
    <t>B.1.177.54.2 (V.2)</t>
  </si>
  <si>
    <t>B.1.177.60.2 (U.2)</t>
  </si>
  <si>
    <t>B.1.177.50.1 (Z.1)</t>
  </si>
  <si>
    <t>B.1.177.53.1 (W.1)</t>
  </si>
  <si>
    <t>B.1.177.52.1 (Y.1)</t>
  </si>
  <si>
    <t>AA.5 (B.1.177.5)</t>
  </si>
  <si>
    <t>AA.6 (B.1.177.6)</t>
  </si>
  <si>
    <t>AA.7 (B.1.177.7)</t>
  </si>
  <si>
    <t>AA.8 (B.1.177.8)</t>
  </si>
  <si>
    <t>AA.2 (B.1.177.2)</t>
  </si>
  <si>
    <t>AA.3 (B.1.177.3)</t>
  </si>
  <si>
    <t>AA.4 (B.1.177.4)</t>
  </si>
  <si>
    <t>AY.43.2 (B.1.617.2.43.2)</t>
  </si>
  <si>
    <t>AY.43.6 (B.1.617.2.43.6)</t>
  </si>
  <si>
    <t>AY.4.2.2 (B.1.617.2.4.2.2)</t>
  </si>
  <si>
    <t>C.36.3.1 (B.1.1.1.36.3.1)</t>
  </si>
  <si>
    <t>XC (Recombinant lineage)</t>
  </si>
  <si>
    <t>AY.26.1 (B.1.617.2.26.1)</t>
  </si>
  <si>
    <t>AY.46.1 (B.1.617.2.46.1)</t>
  </si>
  <si>
    <t>AY.4.2.3 (B.1.617.2.4.2.3)</t>
  </si>
  <si>
    <t>AY.9.2.2 (B.1.617.2.9.2.2)</t>
  </si>
  <si>
    <t>AY.43.1 (B.1.617.2.43.1)</t>
  </si>
  <si>
    <t>AY.9.2.1 (B.1.617.2.9.2.1)</t>
  </si>
  <si>
    <t>AY.4.2.1 (B.1.617.2.4.2.1)</t>
  </si>
  <si>
    <t>AY.20.1 (B.1.617.2.20.1)</t>
  </si>
  <si>
    <t>AY.23.1 (B.1.617.2.23.1)</t>
  </si>
  <si>
    <t>AY.23.2 (B.1.617.2.23.2)</t>
  </si>
  <si>
    <t>AY.25.1 (B.1.617.2.25.1)</t>
  </si>
  <si>
    <t>AY.34.1 (B.1.617.2.34.1)</t>
  </si>
  <si>
    <t>AY.42.1 (B.1.617.2.42.1)</t>
  </si>
  <si>
    <t>XA (Recombinant lineage)</t>
  </si>
  <si>
    <t>AY.16.1 (B.1.617.2.16.1)</t>
  </si>
  <si>
    <t>AY.29.1 (B.1.617.2.29.1)</t>
  </si>
  <si>
    <t>AY.33.1 (B.1.617.2.33.1)</t>
  </si>
  <si>
    <t>AY.34.2 (B.1.617.2.34.2)</t>
  </si>
  <si>
    <t>AY.39.1 (B.1.617.2.39.1)</t>
  </si>
  <si>
    <t>AY.4.10 (B.1.617.2.4.10)</t>
  </si>
  <si>
    <t>AY.39.2 (B.1.617.2.39.2)</t>
  </si>
  <si>
    <t>AY.43.4 (B.1.617.2.43.4)</t>
  </si>
  <si>
    <t>AY.43.5 (B.1.617.2.43.5)</t>
  </si>
  <si>
    <t>AY.43.3 (B.1.617.2.43.3)</t>
  </si>
  <si>
    <t>AY.121.1 (B.1.617.2.121.1)</t>
  </si>
  <si>
    <t>AY.122.1 (B.1.617.2.122.1)</t>
  </si>
  <si>
    <t>AY.102.1 (B.1.617.2.102.1)</t>
  </si>
  <si>
    <t>AY.119.2 (B.1.617.2.119.2)</t>
  </si>
  <si>
    <t>AY.122.2 (B.1.617.2.122.2)</t>
  </si>
  <si>
    <t>AY.75.3 (B.1.617.2.75.3)</t>
  </si>
  <si>
    <t>AY.127.1 (B.1.617.2.127.1)</t>
  </si>
  <si>
    <t>AY.119.1 (B.1.617.2.119.1)</t>
  </si>
  <si>
    <t>AY.124.1 (B.1.617.2.124.1)</t>
  </si>
  <si>
    <t>AY.46.5 (B.1.617.2.46.5)</t>
  </si>
  <si>
    <t>AY.98.1 (B.1.617.2.98.1)</t>
  </si>
  <si>
    <t>AY.46.6 (B.1.617.2.46.6)</t>
  </si>
  <si>
    <t>AY.122.3 (B.1.617.2.122.3)</t>
  </si>
  <si>
    <t>AY.123.1 (B.1.617.2.123.1)</t>
  </si>
  <si>
    <t>AY.112.1 (B.1.617.2.112.1)</t>
  </si>
  <si>
    <t>AY.99.1 (B.1.617.2.99.1)</t>
  </si>
  <si>
    <t>AY.46.4 (B.1.617.2.46.4)</t>
  </si>
  <si>
    <t>AY.116.1 (B.1.617.2.116.1)</t>
  </si>
  <si>
    <t>AY.120.2 (B.1.617.2.120.2)</t>
  </si>
  <si>
    <t>AY.46.3 (B.1.617.2.46.3)</t>
  </si>
  <si>
    <t>AY.46.2 (B.1.617.2.46.2)</t>
  </si>
  <si>
    <t>AY.102.2 (B.1.617.2.102.2)</t>
  </si>
  <si>
    <t>AY.120.1 (B.1.617.2.120.1)</t>
  </si>
  <si>
    <t>AY.91.1 (B.1.617.2.91.1)</t>
  </si>
  <si>
    <t>AY.75.2 (B.1.617.2.75.2)</t>
  </si>
  <si>
    <t>AY.99.2 (B.1.617.2.99.2)</t>
  </si>
  <si>
    <t>B.1.177.23</t>
  </si>
  <si>
    <t>B.1.177.11</t>
  </si>
  <si>
    <t>현재는 사라진 분류</t>
  </si>
  <si>
    <t>B.1.177.9</t>
  </si>
  <si>
    <t>B.1.351.4</t>
  </si>
  <si>
    <t>B.1.351.5</t>
  </si>
  <si>
    <t>B.1.351.1</t>
  </si>
  <si>
    <t>B.1.351.2</t>
  </si>
  <si>
    <t>20, 21 이하</t>
  </si>
  <si>
    <t>B.1.351.3</t>
  </si>
  <si>
    <t>B.1.619.1</t>
  </si>
  <si>
    <t>Sublineage</t>
  </si>
  <si>
    <t>Nextstrain</t>
  </si>
  <si>
    <t>B.1.1.529.</t>
  </si>
  <si>
    <t>B.1.177.16</t>
  </si>
  <si>
    <t>B.1.177.10</t>
  </si>
  <si>
    <t>B.1.177.19</t>
  </si>
  <si>
    <t>B.1.177.17</t>
  </si>
  <si>
    <t>B.1.177.25</t>
  </si>
  <si>
    <t>B.1.177.18</t>
  </si>
  <si>
    <t>B.1.177.15</t>
  </si>
  <si>
    <t>B.1.177.20</t>
  </si>
  <si>
    <t>B.1.177.26</t>
  </si>
  <si>
    <t>B.1.177.14</t>
  </si>
  <si>
    <t>B.1.177.12</t>
  </si>
  <si>
    <t>B.1.177.27</t>
  </si>
  <si>
    <t>B.1.177.28</t>
  </si>
  <si>
    <t>B.1.177.29</t>
  </si>
  <si>
    <t>B.1.177.21</t>
  </si>
  <si>
    <t>B.1.177.24</t>
  </si>
  <si>
    <t>B.1.177.41</t>
  </si>
  <si>
    <t>B.1.177.36</t>
  </si>
  <si>
    <t>B.1.177.44</t>
  </si>
  <si>
    <t>B.1.177.33</t>
  </si>
  <si>
    <t>B.1.177.43</t>
  </si>
  <si>
    <t>B.1.177.45</t>
  </si>
  <si>
    <t>B.1.177.30</t>
  </si>
  <si>
    <t>B.1.177.39</t>
  </si>
  <si>
    <t>B.1.177.31</t>
  </si>
  <si>
    <t>B.1.177.42</t>
  </si>
  <si>
    <t>B.1.177.32</t>
  </si>
  <si>
    <t>B.1.177.37</t>
  </si>
  <si>
    <t>B.1.177.35</t>
  </si>
  <si>
    <t>B.1.177.40</t>
  </si>
  <si>
    <t>B.1.177.38</t>
  </si>
  <si>
    <t>B.1.177.34</t>
  </si>
  <si>
    <t>B.1.177.47</t>
  </si>
  <si>
    <t>B.1.177.56</t>
  </si>
  <si>
    <t>B.1.177.51</t>
  </si>
  <si>
    <t>B.1.177.48</t>
  </si>
  <si>
    <t>B.1.177.54</t>
  </si>
  <si>
    <t>B.1.177.52</t>
  </si>
  <si>
    <t>B.1.177.50</t>
  </si>
  <si>
    <t>B.1.177.57</t>
  </si>
  <si>
    <t>B.1.177.46</t>
  </si>
  <si>
    <t>B.1.177.49</t>
  </si>
  <si>
    <t>B.1.177.53</t>
  </si>
  <si>
    <t>B.1.177.55</t>
  </si>
  <si>
    <t>B.1.177.63</t>
  </si>
  <si>
    <t>B.1.177.68</t>
  </si>
  <si>
    <t>B.1.177.65</t>
  </si>
  <si>
    <t>B.1.177.62</t>
  </si>
  <si>
    <t>B.1.177.67</t>
  </si>
  <si>
    <t>B.1.177.61</t>
  </si>
  <si>
    <t>B.1.177.59</t>
  </si>
  <si>
    <t>B.1.177.69</t>
  </si>
  <si>
    <t>B.1.177.66</t>
  </si>
  <si>
    <t>B.1.177.58</t>
  </si>
  <si>
    <t>B.1.177.70</t>
  </si>
  <si>
    <t>B.1.177.64</t>
  </si>
  <si>
    <t>B.1.177.71</t>
  </si>
  <si>
    <t>B.1.177.72</t>
  </si>
  <si>
    <t>B.1.177.60</t>
  </si>
  <si>
    <t>B.1.177.84</t>
  </si>
  <si>
    <t>B.1.177.82</t>
  </si>
  <si>
    <t>B.1.177.85</t>
  </si>
  <si>
    <t>B.1.177.76</t>
  </si>
  <si>
    <t>B.1.177.86</t>
  </si>
  <si>
    <t>B.1.177.87</t>
  </si>
  <si>
    <t>B.1.177.88</t>
  </si>
  <si>
    <t>B.1.177.77</t>
  </si>
  <si>
    <t>B.1.177.74</t>
  </si>
  <si>
    <t>B.1.177.81</t>
  </si>
  <si>
    <t>B.1.177.83</t>
  </si>
  <si>
    <t>B.1.177.75</t>
  </si>
  <si>
    <t>B.1.177.73</t>
  </si>
  <si>
    <t>B.1.177.78</t>
  </si>
  <si>
    <t>B.1.177.79</t>
  </si>
  <si>
    <t>B.1.177.80</t>
  </si>
  <si>
    <t>B.1.177.89</t>
  </si>
  <si>
    <t>AY.39.1.2 (B.1.617.2.39.1.2)</t>
  </si>
  <si>
    <t>AY.39.1.1 (B.1.617.2.39.1.1)</t>
  </si>
  <si>
    <t>AY.46.6.1 (B.1.617.2.46.6.1)</t>
  </si>
  <si>
    <t>AY.39.1.3 (B.1.617.2.39.1.3)</t>
  </si>
  <si>
    <t>AY.120.2.1 (B.1.617.2.120.2.1)</t>
  </si>
  <si>
    <t>AY.122</t>
  </si>
  <si>
    <t>2020-24</t>
  </si>
  <si>
    <t>2020-15</t>
  </si>
  <si>
    <t>2020-28</t>
  </si>
  <si>
    <t>B.1.177</t>
  </si>
  <si>
    <t>Pango</t>
  </si>
  <si>
    <t>2020-20</t>
  </si>
  <si>
    <t>2020-21</t>
  </si>
  <si>
    <t>2020-23</t>
  </si>
  <si>
    <t>2020-18</t>
  </si>
  <si>
    <t>2020-27</t>
  </si>
  <si>
    <t>2020-26</t>
  </si>
  <si>
    <t>2020-17</t>
  </si>
  <si>
    <t>B.1.1.1</t>
  </si>
  <si>
    <t>2020-25</t>
  </si>
  <si>
    <t>2020-19</t>
  </si>
  <si>
    <t>2020-29</t>
  </si>
  <si>
    <t>B.1.1.7</t>
  </si>
  <si>
    <t>2020-22</t>
  </si>
  <si>
    <t>2020-14</t>
  </si>
  <si>
    <t>2020-13</t>
  </si>
  <si>
    <t>2020-16</t>
  </si>
  <si>
    <t>2020-49</t>
  </si>
  <si>
    <t>2021-16</t>
  </si>
  <si>
    <t>2020-38</t>
  </si>
  <si>
    <t>2020-44</t>
  </si>
  <si>
    <t>2020-32</t>
  </si>
  <si>
    <t>2020-45</t>
  </si>
  <si>
    <t>2020-47</t>
  </si>
  <si>
    <t>2020-30</t>
  </si>
  <si>
    <t>2020-50</t>
  </si>
  <si>
    <t>2021-14</t>
  </si>
  <si>
    <t>2021-17</t>
  </si>
  <si>
    <t>2020-48</t>
  </si>
  <si>
    <t>2020-35</t>
  </si>
  <si>
    <t>2020-51</t>
  </si>
  <si>
    <t>2020-31</t>
  </si>
  <si>
    <t>2021-18</t>
  </si>
  <si>
    <t>2021-19</t>
  </si>
  <si>
    <t>2021-20</t>
  </si>
  <si>
    <t>2020-52</t>
  </si>
  <si>
    <t>2020-53</t>
  </si>
  <si>
    <t>2020-40</t>
  </si>
  <si>
    <t>2020-33</t>
  </si>
  <si>
    <t>2020-42</t>
  </si>
  <si>
    <t>2020-41</t>
  </si>
  <si>
    <t>2020-43</t>
  </si>
  <si>
    <t>2020-46</t>
  </si>
  <si>
    <t>2021-15</t>
  </si>
  <si>
    <t>2020-34</t>
  </si>
  <si>
    <t>2021-13</t>
  </si>
  <si>
    <t>2020-37</t>
  </si>
  <si>
    <t>2020-36</t>
  </si>
  <si>
    <t>2020-39</t>
  </si>
  <si>
    <t>2021-37</t>
  </si>
  <si>
    <t>2021-41</t>
  </si>
  <si>
    <t>A.24</t>
  </si>
  <si>
    <t>2021-27</t>
  </si>
  <si>
    <t>2021-32</t>
  </si>
  <si>
    <t>2021-31</t>
  </si>
  <si>
    <t>2021-26</t>
  </si>
  <si>
    <t>2021-40</t>
  </si>
  <si>
    <t>2021-43</t>
  </si>
  <si>
    <t>2021-29</t>
  </si>
  <si>
    <t>2021-22</t>
  </si>
  <si>
    <t>2021-39</t>
  </si>
  <si>
    <t>2021-23</t>
  </si>
  <si>
    <t>2021-34</t>
  </si>
  <si>
    <t>2021-45</t>
  </si>
  <si>
    <t>2021-28</t>
  </si>
  <si>
    <t>2021-38</t>
  </si>
  <si>
    <t>2021-46</t>
  </si>
  <si>
    <t>2021-44</t>
  </si>
  <si>
    <t>2021-47</t>
  </si>
  <si>
    <t>2021-33</t>
  </si>
  <si>
    <t>2021-48</t>
  </si>
  <si>
    <t>2021-25</t>
  </si>
  <si>
    <t>2021-21</t>
  </si>
  <si>
    <t>2021-24</t>
  </si>
  <si>
    <t>2021-42</t>
  </si>
  <si>
    <t>2021-30</t>
  </si>
  <si>
    <t>2021-36</t>
  </si>
  <si>
    <t>2021-35</t>
  </si>
  <si>
    <t>A.12</t>
  </si>
  <si>
    <t>B.1.429</t>
  </si>
  <si>
    <t>A.16</t>
  </si>
  <si>
    <t>AY.69</t>
  </si>
  <si>
    <t>A.2.5.1</t>
  </si>
  <si>
    <t>B.1.620</t>
  </si>
  <si>
    <t>A.2.2</t>
  </si>
  <si>
    <t>A.2.3</t>
  </si>
  <si>
    <t>A.2.5.3</t>
  </si>
  <si>
    <t>B.1.497</t>
  </si>
  <si>
    <t xml:space="preserve"> 19B</t>
  </si>
  <si>
    <t>2021-49</t>
  </si>
  <si>
    <t>A.2.5.2</t>
  </si>
  <si>
    <t>A.2.5</t>
  </si>
  <si>
    <t>A.15</t>
  </si>
  <si>
    <t>A.11</t>
  </si>
  <si>
    <t>A.2.4</t>
  </si>
  <si>
    <t>A.22</t>
  </si>
  <si>
    <t>Beta</t>
  </si>
  <si>
    <t>A.27</t>
  </si>
  <si>
    <t>BA.2</t>
  </si>
  <si>
    <t>BA.3</t>
  </si>
  <si>
    <t>A.17</t>
  </si>
  <si>
    <t>2022-14</t>
  </si>
  <si>
    <t>2022-16</t>
  </si>
  <si>
    <t>2022-17</t>
  </si>
  <si>
    <t>A.30</t>
  </si>
  <si>
    <t>2022-18</t>
  </si>
  <si>
    <t>2021-52</t>
  </si>
  <si>
    <t>2022-13</t>
  </si>
  <si>
    <t>BA.1</t>
  </si>
  <si>
    <t>A.23</t>
  </si>
  <si>
    <t>Omicron</t>
  </si>
  <si>
    <t>2022-15</t>
  </si>
  <si>
    <t>B.1.351</t>
  </si>
  <si>
    <t>A.28</t>
  </si>
  <si>
    <t>A.26</t>
  </si>
  <si>
    <t>A.23.1</t>
  </si>
  <si>
    <t>2021-51</t>
  </si>
  <si>
    <t>A.25</t>
  </si>
  <si>
    <t>Alpha</t>
  </si>
  <si>
    <t>A.19</t>
  </si>
  <si>
    <t>Delta</t>
  </si>
  <si>
    <t>2021-50</t>
  </si>
  <si>
    <t>A.29</t>
  </si>
  <si>
    <t>A.21</t>
  </si>
  <si>
    <t>D614G</t>
  </si>
  <si>
    <t>A.18</t>
  </si>
  <si>
    <t>2022-22</t>
  </si>
  <si>
    <t>2022-37</t>
  </si>
  <si>
    <t>2022-28</t>
  </si>
  <si>
    <t>2022-35</t>
  </si>
  <si>
    <t>2022-34</t>
  </si>
  <si>
    <t>2022-38</t>
  </si>
  <si>
    <t>2022-23</t>
  </si>
  <si>
    <t>2022-29</t>
  </si>
  <si>
    <t>2022-25</t>
  </si>
  <si>
    <t>2022-19</t>
  </si>
  <si>
    <t>2022-24</t>
  </si>
  <si>
    <t>2022-20</t>
  </si>
  <si>
    <t>2022-21</t>
  </si>
  <si>
    <t>2022-31</t>
  </si>
  <si>
    <t>2022-27</t>
  </si>
  <si>
    <t>2022-30</t>
  </si>
  <si>
    <t>2022-32</t>
  </si>
  <si>
    <t>2022-26</t>
  </si>
  <si>
    <t>2022-33</t>
  </si>
  <si>
    <t>2022-36</t>
  </si>
  <si>
    <t>C.7 (B.1.1.1.7)</t>
  </si>
  <si>
    <t xml:space="preserve">19A, 20, 21 이하 </t>
  </si>
  <si>
    <t>B로 시작하는 것 모두 해당</t>
  </si>
  <si>
    <t>B.39 (B.2.2)</t>
  </si>
  <si>
    <t>B.35 (B.2.6)</t>
  </si>
  <si>
    <t>B.36 (B.2.11)</t>
  </si>
  <si>
    <t>C.2 (B.1.1.1.2)</t>
  </si>
  <si>
    <t>B.40 (B.2.1)</t>
  </si>
  <si>
    <t>C.3 (B.1.1.1.3)</t>
  </si>
  <si>
    <t>C.5 (B.1.1.1.5)</t>
  </si>
  <si>
    <t>B.30 (B.2.12)</t>
  </si>
  <si>
    <t>C.8 (B.1.1.1.8)</t>
  </si>
  <si>
    <t>C.6 (B.1.1.1.6)</t>
  </si>
  <si>
    <t>C.1 (B.1.1.1.1)</t>
  </si>
  <si>
    <t>B.41 (B.2.10)</t>
  </si>
  <si>
    <t>C.4 (B.1.1.1.4)</t>
  </si>
  <si>
    <t>Q2 (B.1.1.7.2)</t>
  </si>
  <si>
    <t>Q3 (B.1.1.7.3)</t>
  </si>
  <si>
    <t>Q8 (B.1.1.7.8)</t>
  </si>
  <si>
    <t>Q1 (B.1.1.7.1)</t>
  </si>
  <si>
    <t>21A, 21I, 21J</t>
  </si>
  <si>
    <t>C.9 (B.1.1.1.9)</t>
  </si>
  <si>
    <t>Q5 (B.1.1.7.5)</t>
  </si>
  <si>
    <t>Q7 (B.1.1.7.7)</t>
  </si>
  <si>
    <t>Q4 (B.1.1.7.4)</t>
  </si>
  <si>
    <t>Q6 (B.1.1.7.6)</t>
  </si>
  <si>
    <t>AY.34.1.1 (B.1.617.2.34.1.1)</t>
  </si>
  <si>
    <t>AY.25.1.1 (B.1.617.2.25.1.1)</t>
  </si>
  <si>
    <t>C.30.1 (B.1.1.1.30.1)</t>
  </si>
  <si>
    <t>AY.3.1 (B.1.617.2.3.1)</t>
  </si>
  <si>
    <t>AY.3.2 (B.1.617.2.3.2)</t>
  </si>
  <si>
    <t>AY.4.2 (B.1.617.2.4.2)</t>
  </si>
  <si>
    <t>C.36.2 (B.1.1.1.36.2)</t>
  </si>
  <si>
    <t>AY.4.3 (B.1.617.2.4.3)</t>
  </si>
  <si>
    <t>AY.4.5 (B.1.617.2.4.5)</t>
  </si>
  <si>
    <t>AY.4.6 (B.1.617.2.4.6)</t>
  </si>
  <si>
    <t>AY.4.7 (B.1.617.2.4.7)</t>
  </si>
  <si>
    <t>AY.4.4 (B.1.617.2.4.4)</t>
  </si>
  <si>
    <t>AY.4.8 (B.1.617.2.4.8)</t>
  </si>
  <si>
    <t>AY.5.4 (B.1.617.2.5.4)</t>
  </si>
  <si>
    <t>AY.7.2 (B.1.617.2.7.2)</t>
  </si>
  <si>
    <t>AY.9.2 (B.1.617.2.9.2)</t>
  </si>
  <si>
    <t>AY.5.1 (B.1.617.2.5.1)</t>
  </si>
  <si>
    <t>AY.7.1 (B.1.617.2.7.1)</t>
  </si>
  <si>
    <t>AY.5.2 (B.1.617.2.5.2)</t>
  </si>
  <si>
    <t>AY.4.9 (B.1.617.2.4.9)</t>
  </si>
  <si>
    <t>AY.10 (B.1.617.2.10)</t>
  </si>
  <si>
    <t>C.37.1 (B.1.1.1.37.1)</t>
  </si>
  <si>
    <t>AY.5.3 (B.1.617.2.5.3)</t>
  </si>
  <si>
    <t>AY.11 (B.1.617.2.11)</t>
  </si>
  <si>
    <t>이것도 이하 모두의 조상이라 생략..</t>
  </si>
  <si>
    <t>C.36.1 (B.1.1.1.36.1)</t>
  </si>
  <si>
    <t>C.36.3 (B.1.1.1.36.3)</t>
  </si>
  <si>
    <t>AY.3.3 (B.1.617.2.3.3)</t>
  </si>
  <si>
    <t>AY.4.1 (B.1.617.2.4.1)</t>
  </si>
  <si>
    <t>AY.27 (B.1.617.2.27)</t>
  </si>
  <si>
    <t>AY.21 (B.1.617.2.21)</t>
  </si>
  <si>
    <t>AY.36 (B.1.617.2.36)</t>
  </si>
  <si>
    <t>AY.37 (B.1.617.2.37)</t>
  </si>
  <si>
    <t>AY.31 (B.1.617.2.31)</t>
  </si>
  <si>
    <t>AY.13 (B.1.617.2.13)</t>
  </si>
  <si>
    <t>AY.40 (B.1.617.2.40)</t>
  </si>
  <si>
    <t>AY.23 (B.1.617.2.23)</t>
  </si>
  <si>
    <t>AY.42 (B.1.617.2.42)</t>
  </si>
  <si>
    <t>AY.28 (B.1.617.2.28)</t>
  </si>
  <si>
    <t>AY.43 (B.1.617.2.43)</t>
  </si>
  <si>
    <t>AY.44 (B.1.617.2.44)</t>
  </si>
  <si>
    <t>AY.17 (B.1.617.2.17)</t>
  </si>
  <si>
    <t>AY.35 (B.1.617.2.35)</t>
  </si>
  <si>
    <t>AY.18 (B.1.617.2.18)</t>
  </si>
  <si>
    <t>AY.33 (B.1.617.2.33)</t>
  </si>
  <si>
    <t>AY.34 (B.1.617.2.34)</t>
  </si>
  <si>
    <t>AY.41 (B.1.617.2.41)</t>
  </si>
  <si>
    <t>AY.19 (B.1.617.2.19)</t>
  </si>
  <si>
    <t>AY.32 (B.1.617.2.32)</t>
  </si>
  <si>
    <t>AY.38 (B.1.617.2.38)</t>
  </si>
  <si>
    <t>AY.24 (B.1.617.2.24)</t>
  </si>
  <si>
    <t>AY.30 (B.1.617.2.30)</t>
  </si>
  <si>
    <t>AY.16 (B.1.617.2.16)</t>
  </si>
  <si>
    <t>AY.29 (B.1.617.2.29)</t>
  </si>
  <si>
    <t>AY.15 (B.1.617.2.15)</t>
  </si>
  <si>
    <t>AY.22 (B.1.617.2.22)</t>
  </si>
  <si>
    <t>AY.25 (B.1.617.2.25)</t>
  </si>
  <si>
    <t>AY.39 (B.1.617.2.39)</t>
  </si>
  <si>
    <t>AY.14 (B.1.617.2.14)</t>
  </si>
  <si>
    <t>AY.26 (B.1.617.2.26)</t>
  </si>
  <si>
    <t>AY.20 (B.1.617.2.20)</t>
  </si>
  <si>
    <t>AY.66 (B.1.617.2.66)</t>
  </si>
  <si>
    <t>AY.57 (B.1.617.2.57)</t>
  </si>
  <si>
    <t>AY.68 (B.1.617.2.68)</t>
  </si>
  <si>
    <t>AY.45 (B.1.617.2.45)</t>
  </si>
  <si>
    <t>AY.65 (B.1.617.2.65)</t>
  </si>
  <si>
    <t>AY.67 (B.1.617.2.67)</t>
  </si>
  <si>
    <t>AY.71 (B.1.617.2.71)</t>
  </si>
  <si>
    <t>AY.59 (B.1.617.2.59)</t>
  </si>
  <si>
    <t>AY.61 (B.1.617.2.61)</t>
  </si>
  <si>
    <t>AY.72 (B.1.617.2.72)</t>
  </si>
  <si>
    <t>AY.55 (B.1.617.2.55)</t>
  </si>
  <si>
    <t>AY.69 (B.1.617.2.69)</t>
  </si>
  <si>
    <t>AY.58 (B.1.617.2.58)</t>
  </si>
  <si>
    <t>AY.52 (B.1.617.2.52)</t>
  </si>
  <si>
    <t>AY.73 (B.1.617.2.73)</t>
  </si>
  <si>
    <t>AY.74 (B.1.617.2.74)</t>
  </si>
  <si>
    <t>AY.75 (B.1.617.2.75)</t>
  </si>
  <si>
    <t>AY.76 (B.1.617.2.76)</t>
  </si>
  <si>
    <t>AY.60 (B.1.617.2.60)</t>
  </si>
  <si>
    <t>AY.53 (B.1.617.2.53)</t>
  </si>
  <si>
    <t>AY.48 (B.1.617.2.48)</t>
  </si>
  <si>
    <t>AY.46 (B.1.617.2.46)</t>
  </si>
  <si>
    <t>AY.51 (B.1.617.2.51)</t>
  </si>
  <si>
    <t>AY.50 (B.1.617.2.50)</t>
  </si>
  <si>
    <t>AY.63 (B.1.617.2.63)</t>
  </si>
  <si>
    <t>AY.56 (B.1.617.2.56)</t>
  </si>
  <si>
    <t>AY.62 (B.1.617.2.62)</t>
  </si>
  <si>
    <t>AY.64 (B.1.617.2.64)</t>
  </si>
  <si>
    <t>AY.49 (B.1.617.2.49)</t>
  </si>
  <si>
    <t>AY.54 (B.1.617.2.54)</t>
  </si>
  <si>
    <t>AY.47 (B.1.617.2.47)</t>
  </si>
  <si>
    <t>AY.70 (B.1.617.2.70)</t>
  </si>
  <si>
    <t>AY.104 (B.1.617.2.104)</t>
  </si>
  <si>
    <t>AY.106 (B.1.617.2.106)</t>
  </si>
  <si>
    <t>AY.79 (B.1.617.2.79)</t>
  </si>
  <si>
    <t>AY.91 (B.1.617.2.91)</t>
  </si>
  <si>
    <t>AY.92 (B.1.617.2.92)</t>
  </si>
  <si>
    <t>AY.78 (B.1.617.2.78)</t>
  </si>
  <si>
    <t>AY.102 (B.1.617.2.102)</t>
  </si>
  <si>
    <t>AY.103 (B.1.617.2.103)</t>
  </si>
  <si>
    <t>AY.109 (B.1.617.2.109)</t>
  </si>
  <si>
    <t>AY.87 (B.1.617.2.87)</t>
  </si>
  <si>
    <t>AY.105 (B.1.617.2.105)</t>
  </si>
  <si>
    <t>AY.77 (B.1.617.2.77)</t>
  </si>
  <si>
    <t>AY.86 (B.1.617.2.86)</t>
  </si>
  <si>
    <t>AY.89 (B.1.617.2.89)</t>
  </si>
  <si>
    <t>AY.90 (B.1.617.2.90)</t>
  </si>
  <si>
    <t>AY.85 (B.1.617.2.85)</t>
  </si>
  <si>
    <t>AY.101 (B.1.617.2.101)</t>
  </si>
  <si>
    <t>AY.107 (B.1.617.2.107)</t>
  </si>
  <si>
    <t>AY.108 (B.1.617.2.108)</t>
  </si>
  <si>
    <t>AY.94 (B.1.617.2.94)</t>
  </si>
  <si>
    <t>AY.98 (B.1.617.2.98)</t>
  </si>
  <si>
    <t>AY.93 (B.1.617.2.93)</t>
  </si>
  <si>
    <t>AY.88 (B.1.617.2.88)</t>
  </si>
  <si>
    <t>AY.96 (B.1.617.2.96)</t>
  </si>
  <si>
    <t>AY.100 (B.1.617.2.100)</t>
  </si>
  <si>
    <t>AY.82 (B.1.617.2.82)</t>
  </si>
  <si>
    <t>AY.80 (B.1.617.2.80)</t>
  </si>
  <si>
    <t>AY.95 (B.1.617.2.95)</t>
  </si>
  <si>
    <t>AY.99 (B.1.617.2.99)</t>
  </si>
  <si>
    <t>AY.83 (B.1.617.2.83)</t>
  </si>
  <si>
    <t>AY.84 (B.1.617.2.84)</t>
  </si>
  <si>
    <t>AY.81 (B.1.617.2.81)</t>
  </si>
  <si>
    <t>AY.112 (B.1.617.2.112)</t>
  </si>
  <si>
    <t>AY.125 (B.1.617.2.125)</t>
  </si>
  <si>
    <t>AY.121 (B.1.617.2.121)</t>
  </si>
  <si>
    <t>AY.129 (B.1.617.2.129)</t>
  </si>
  <si>
    <t>AY.113 (B.1.617.2.113)</t>
  </si>
  <si>
    <t>AY.118 (B.1.617.2.118)</t>
  </si>
  <si>
    <t>AY.111 (B.1.617.2.111)</t>
  </si>
  <si>
    <t>AY.119 (B.1.617.2.119)</t>
  </si>
  <si>
    <t>AY.127 (B.1.617.2.127)</t>
  </si>
  <si>
    <t>AY.114 (B.1.617.2.114)</t>
  </si>
  <si>
    <t>AY.117 (B.1.617.2.117)</t>
  </si>
  <si>
    <t>AY.124 (B.1.617.2.124)</t>
  </si>
  <si>
    <t>AY.120 (B.1.617.2.120)</t>
  </si>
  <si>
    <t>AY.116 (B.1.617.2.116)</t>
  </si>
  <si>
    <t>AY.128 (B.1.617.2.128)</t>
  </si>
  <si>
    <t>AY.123 (B.1.617.2.123)</t>
  </si>
  <si>
    <t>AY.130 (B.1.617.2.130)</t>
  </si>
  <si>
    <t>AY.110 (B.1.617.2.110)</t>
  </si>
  <si>
    <t>AY.122 (B.1.617.2.122)</t>
  </si>
  <si>
    <t>AY.126 (B.1.617.2.126)</t>
  </si>
  <si>
    <t xml:space="preserve">B.1.1.529 </t>
  </si>
  <si>
    <t xml:space="preserve">South_Korea 94.0%, Russia 3.0%, United States of America 3.0%	</t>
  </si>
  <si>
    <t>2022-40</t>
  </si>
  <si>
    <t>2022-39</t>
  </si>
  <si>
    <t>2022-44</t>
  </si>
  <si>
    <t>2022-41</t>
  </si>
  <si>
    <t>2022-43</t>
  </si>
  <si>
    <t>2022-42</t>
  </si>
  <si>
    <t>B.1.1</t>
  </si>
  <si>
    <t>United States of America 98.0%, South_Korea 0.0%, Luxembourg 0.0%, Australia 0.0%, Japan 0.0%</t>
  </si>
  <si>
    <t>United States of America 79.0%, Guatemala 18.0%, Canada 1.0%, Germany 1.0%, South_Korea 0.0%</t>
  </si>
  <si>
    <t>Russia 53.0%, United Kingdom 27.0%, South_Korea 7.0%, Japan 7.0%, United States of America 7.0%</t>
  </si>
  <si>
    <t>United Kingdom 72.0%, Russia 6.0%, Peru 6.0%, South_Korea 6.0%, United States of America 3.0%</t>
  </si>
  <si>
    <t>Japan 100.0%, South_Korea 0.0%, Australia 0.0%, Switzerland 0.0%, United States of America 0.0%</t>
  </si>
  <si>
    <t>United States of America 100.0%, India 0.0%, Germany 0.0%, South_Korea 0.0%, Philippines 0.0%</t>
  </si>
  <si>
    <t>* Pango lineage 사이트에서 한국 1% 이상 데이터와 매핑 자료를 매칭시켜 노란색으로 표시</t>
  </si>
  <si>
    <t>K.1</t>
  </si>
  <si>
    <t xml:space="preserve"> </t>
  </si>
  <si>
    <t>South_Korea 100.0%, United States of America 0.0%, Turkey 0.0%, Egypt 0.0%, Japan 0.0%(South Korea (was B.1.3.1)</t>
  </si>
  <si>
    <t>K.1(B.1.1.277.1)</t>
  </si>
  <si>
    <t>United States of America 97.0%, Canada 2.0%, Mexico 1.0%, South_Korea 0.0%, Chile 0.0%</t>
  </si>
  <si>
    <t>Switzerland 74.0%, United Kingdom 9.0%, Germany 9.0%, South_Korea 3.0%, Austria 3.0%</t>
  </si>
  <si>
    <t>Switzerland 97.0%, United Kingdom 1.0%, Austria 1.0%, Germany 0.0%, South_Korea 0.0%</t>
  </si>
  <si>
    <t>South_Korea 100.0%, United States of America 0.0%, France 0.0%, United Kingdom 0.0%, Singapore 0.0%(Alias of B.1.617.2.69, South Korea lineage)</t>
  </si>
  <si>
    <t>https://cov-lineages.org/lineage_list.html</t>
  </si>
  <si>
    <t>Lineage reassigned. Withdrawn: South Korea</t>
  </si>
  <si>
    <t>B.1.1.144</t>
  </si>
  <si>
    <t>데이터 참고 사이트</t>
  </si>
  <si>
    <t>B.1.1.63</t>
  </si>
  <si>
    <t>B.1.1.166</t>
  </si>
  <si>
    <t>B.1.1.214</t>
  </si>
  <si>
    <t>B.1.1.284</t>
  </si>
  <si>
    <t xml:space="preserve">B.1.1.183	</t>
  </si>
  <si>
    <t>B.1.1.344</t>
  </si>
  <si>
    <t>B.1.1.364</t>
  </si>
  <si>
    <t xml:space="preserve">B.1.265	</t>
  </si>
  <si>
    <t>B.1.1.368</t>
  </si>
  <si>
    <t>B.1.1.263</t>
  </si>
  <si>
    <t xml:space="preserve">B.1.36.27	</t>
  </si>
  <si>
    <t xml:space="preserve">	South_Korea 26.0%, Singapore 19.0%, India 19.0%, Thailand 10.0%, Philippines 7.0%</t>
  </si>
  <si>
    <t>Philippines 59.0%, Hong_Kong 35.0%, Japan 3.0%, Australia 1.0%, South_Korea 0.0%</t>
  </si>
  <si>
    <t>United States of America 98.0%, Indonesia 1.0%, Australia 0.0%, South_Korea 0.0%</t>
  </si>
  <si>
    <t>United Kingdom 99.0%, South_Korea 1.0%, Denmark 0.0%, Singapore 0.0%, Poland 0.0%</t>
  </si>
  <si>
    <t>South_Korea 31.0%, Ireland 20.0%, India 16.0%, United Kingdom 8.0%, Germany 5.0%</t>
  </si>
  <si>
    <t>South_Korea 64.0%, Uzbekistan 21.0%, United States of America 7.0%, Singapore 7.0%</t>
  </si>
  <si>
    <t>GISAID Clade</t>
  </si>
  <si>
    <t>Pango 참고 사이트</t>
  </si>
  <si>
    <t>Most common countries</t>
  </si>
  <si>
    <t>United States of America 73.0%, Mexico 23.0%, Guatemala 1.0%, Canada 1.0%, South_Korea 0.0%</t>
  </si>
  <si>
    <t>Canada 98.0%, United States of America 1.0%, Hong_Kong 0.0%, Norway 0.0%, South_Korea 0.0%</t>
  </si>
  <si>
    <t xml:space="preserve">	South_Korea 37.0%, Lithuania 17.0%, France 12.0%, Republic_of_the_Congo 7.0%, Germany 5.0%</t>
  </si>
  <si>
    <t>United States of America 95.0%, Canada 4.0%, Thailand 0.0%, South_Korea 0.0%, Rwanda 0.0%</t>
  </si>
  <si>
    <t>Canada 100.0%, United States of America 0.0%, South_Korea 0.0%, India 0.0%</t>
  </si>
  <si>
    <t>https://cov-spectrum.org/explore/South%20Korea/AllSamples/AllTimes/variants</t>
  </si>
  <si>
    <t>Indonesia 74.0%, Malaysia 5.0%, South_Korea 3.0%, Singapore 3.0%, India 3.0%</t>
  </si>
  <si>
    <t xml:space="preserve">	Japan 100.0%, South_Korea 0.0%, Hong_Kong 0.0%, Australia 0.0%, Thailand 0.0%</t>
  </si>
  <si>
    <t>United States of America 100.0%, South_Korea 0.0%</t>
  </si>
  <si>
    <t>Lineage reassigned. Withdrawn: South Korean lineage</t>
  </si>
  <si>
    <t>Hong_Kong 100.0%, Thailand 0.0%, South_Korea 0.0%</t>
  </si>
  <si>
    <t>검색기간: 2020-01-06~2022년 3주차</t>
  </si>
  <si>
    <t>South_Korea 98.0%, Belgium 1.0%, Germany 0.0%, Spain 0.0%, France 0.0%</t>
  </si>
  <si>
    <t>South_Korea 97.0%, United States of America 2.0%, United Kingdom 2.0%</t>
  </si>
  <si>
    <t>AY.4</t>
  </si>
  <si>
    <t>AY.43</t>
  </si>
  <si>
    <t>total</t>
    <phoneticPr fontId="7" type="noConversion"/>
  </si>
  <si>
    <t>AY.4.2</t>
  </si>
  <si>
    <t>AY.4.2.3</t>
  </si>
  <si>
    <t>AY.4.4</t>
  </si>
  <si>
    <t>AY.5</t>
  </si>
  <si>
    <t>AY.7.1</t>
  </si>
  <si>
    <t>AY.9.2</t>
  </si>
  <si>
    <t>AY.33</t>
  </si>
  <si>
    <t>AY.34</t>
  </si>
  <si>
    <t>AY.36</t>
  </si>
  <si>
    <t>AY.41</t>
  </si>
  <si>
    <t>AY.42</t>
  </si>
  <si>
    <t>AY.46</t>
  </si>
  <si>
    <t>AY.46.6</t>
  </si>
  <si>
    <t>AY.84</t>
  </si>
  <si>
    <t>AY.98.1</t>
  </si>
  <si>
    <t>AY.112</t>
  </si>
  <si>
    <t>AY.121</t>
  </si>
  <si>
    <t>AY.121.1</t>
  </si>
  <si>
    <t>AY.125</t>
  </si>
  <si>
    <t>AY.126</t>
  </si>
  <si>
    <t>AY.127</t>
  </si>
  <si>
    <t>AY.129</t>
  </si>
  <si>
    <t>B.1.1.317</t>
  </si>
  <si>
    <t>B.1.160</t>
  </si>
  <si>
    <t>B.1.221</t>
  </si>
  <si>
    <t>B.1.258</t>
  </si>
  <si>
    <t>B.1.525</t>
  </si>
  <si>
    <t>Q.7</t>
  </si>
  <si>
    <t>B.1.177</t>
    <phoneticPr fontId="7" type="noConversion"/>
  </si>
  <si>
    <t>WHO label</t>
    <phoneticPr fontId="9" type="noConversion"/>
  </si>
  <si>
    <t>Alpha</t>
    <phoneticPr fontId="9" type="noConversion"/>
  </si>
  <si>
    <t>Beta</t>
    <phoneticPr fontId="9" type="noConversion"/>
  </si>
  <si>
    <t>Delta</t>
    <phoneticPr fontId="9" type="noConversion"/>
  </si>
  <si>
    <t>Alpha</t>
    <phoneticPr fontId="7" type="noConversion"/>
  </si>
  <si>
    <t>BA.5.*</t>
  </si>
  <si>
    <t>BA.4.*</t>
  </si>
  <si>
    <t>BA.3.*</t>
  </si>
  <si>
    <t>BA.2.75.*</t>
  </si>
  <si>
    <t>BA.2.*</t>
  </si>
  <si>
    <t>BA.1.*</t>
  </si>
  <si>
    <t>BA.1.*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</si>
</sst>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rgb="FF000000"/>
      <name val="맑은 고딕"/>
    </font>
    <font>
      <u/>
      <sz val="11"/>
      <color rgb="FF0563C1"/>
      <name val="맑은 고딕"/>
      <family val="3"/>
      <charset val="129"/>
    </font>
    <font>
      <sz val="10"/>
      <color rgb="FF212529"/>
      <name val="Arial"/>
      <family val="2"/>
    </font>
    <font>
      <sz val="11"/>
      <color rgb="FFFF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8"/>
      <name val="돋움"/>
      <family val="3"/>
      <charset val="129"/>
    </font>
    <font>
      <sz val="10"/>
      <color rgb="FF212529"/>
      <name val="Segoe UI"/>
      <family val="2"/>
    </font>
    <font>
      <sz val="8"/>
      <name val="맑은 고딕"/>
      <family val="2"/>
      <charset val="129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7DDE4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FF7CC"/>
        <bgColor indexed="64"/>
      </patternFill>
    </fill>
    <fill>
      <patternFill patternType="solid">
        <fgColor rgb="FFDFE6F7"/>
        <bgColor indexed="64"/>
      </patternFill>
    </fill>
    <fill>
      <patternFill patternType="solid">
        <fgColor rgb="FFFFCEB0"/>
        <bgColor indexed="64"/>
      </patternFill>
    </fill>
    <fill>
      <patternFill patternType="solid">
        <fgColor rgb="FFFFE7D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67">
    <xf numFmtId="0" fontId="0" fillId="0" borderId="0" xfId="0">
      <alignment vertical="center"/>
    </xf>
    <xf numFmtId="0" fontId="1" fillId="0" borderId="0" xfId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2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3" fillId="0" borderId="0" xfId="0" applyFont="1" applyAlignment="1">
      <alignment horizontal="left" vertical="center"/>
    </xf>
    <xf numFmtId="0" fontId="0" fillId="3" borderId="0" xfId="0" applyFill="1" applyAlignment="1">
      <alignment vertical="center" wrapText="1"/>
    </xf>
    <xf numFmtId="17" fontId="0" fillId="4" borderId="0" xfId="0" applyNumberFormat="1" applyFill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4" fillId="6" borderId="3" xfId="0" applyNumberFormat="1" applyFont="1" applyFill="1" applyBorder="1" applyAlignment="1">
      <alignment horizontal="center" vertical="center"/>
    </xf>
    <xf numFmtId="10" fontId="0" fillId="0" borderId="0" xfId="0" applyNumberFormat="1">
      <alignment vertical="center"/>
    </xf>
    <xf numFmtId="0" fontId="0" fillId="4" borderId="0" xfId="0" applyFill="1" applyAlignment="1">
      <alignment horizontal="center" vertical="center"/>
    </xf>
    <xf numFmtId="17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5" borderId="2" xfId="0" applyFont="1" applyFill="1" applyBorder="1" applyAlignment="1">
      <alignment horizontal="center" vertical="center"/>
    </xf>
    <xf numFmtId="17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10" fontId="0" fillId="8" borderId="0" xfId="0" applyNumberFormat="1" applyFill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9" fontId="4" fillId="14" borderId="4" xfId="0" applyNumberFormat="1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5" borderId="2" xfId="0" applyFont="1" applyFill="1" applyBorder="1" applyAlignment="1">
      <alignment horizontal="center" vertical="center"/>
    </xf>
    <xf numFmtId="0" fontId="8" fillId="13" borderId="0" xfId="0" applyFont="1" applyFill="1" applyAlignment="1">
      <alignment horizontal="center" vertical="center" wrapText="1"/>
    </xf>
    <xf numFmtId="0" fontId="0" fillId="13" borderId="0" xfId="0" applyFill="1" applyAlignment="1">
      <alignment horizontal="center" vertical="center"/>
    </xf>
    <xf numFmtId="0" fontId="8" fillId="17" borderId="0" xfId="0" applyFont="1" applyFill="1" applyAlignment="1">
      <alignment horizontal="center" vertical="center" wrapText="1"/>
    </xf>
    <xf numFmtId="0" fontId="8" fillId="15" borderId="0" xfId="0" applyFont="1" applyFill="1" applyAlignment="1">
      <alignment horizontal="center" vertical="center" wrapText="1"/>
    </xf>
    <xf numFmtId="0" fontId="0" fillId="18" borderId="0" xfId="0" applyFill="1" applyAlignment="1">
      <alignment horizontal="center" vertical="center"/>
    </xf>
    <xf numFmtId="9" fontId="0" fillId="19" borderId="0" xfId="0" applyNumberFormat="1" applyFill="1" applyAlignment="1">
      <alignment horizontal="center" vertical="center"/>
    </xf>
    <xf numFmtId="0" fontId="8" fillId="16" borderId="0" xfId="0" applyFont="1" applyFill="1" applyAlignment="1">
      <alignment horizontal="center" vertical="center" wrapText="1"/>
    </xf>
    <xf numFmtId="0" fontId="6" fillId="20" borderId="4" xfId="0" applyFont="1" applyFill="1" applyBorder="1" applyAlignment="1">
      <alignment horizontal="center" vertical="center"/>
    </xf>
    <xf numFmtId="0" fontId="8" fillId="20" borderId="0" xfId="0" applyFont="1" applyFill="1" applyAlignment="1">
      <alignment horizontal="center" vertical="center" wrapText="1"/>
    </xf>
    <xf numFmtId="0" fontId="6" fillId="21" borderId="2" xfId="0" applyFont="1" applyFill="1" applyBorder="1" applyAlignment="1">
      <alignment horizontal="center" vertical="center"/>
    </xf>
    <xf numFmtId="0" fontId="6" fillId="17" borderId="2" xfId="0" applyFont="1" applyFill="1" applyBorder="1" applyAlignment="1">
      <alignment horizontal="center" vertical="center"/>
    </xf>
    <xf numFmtId="0" fontId="6" fillId="22" borderId="2" xfId="0" applyFont="1" applyFill="1" applyBorder="1" applyAlignment="1">
      <alignment horizontal="center" vertical="center"/>
    </xf>
    <xf numFmtId="0" fontId="6" fillId="23" borderId="2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9" fontId="4" fillId="0" borderId="2" xfId="0" applyNumberFormat="1" applyFont="1" applyBorder="1" applyAlignment="1">
      <alignment horizontal="center" vertical="center"/>
    </xf>
    <xf numFmtId="10" fontId="0" fillId="0" borderId="2" xfId="0" applyNumberFormat="1" applyBorder="1">
      <alignment vertical="center"/>
    </xf>
    <xf numFmtId="10" fontId="4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6" fillId="13" borderId="6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0" fontId="6" fillId="17" borderId="4" xfId="0" applyFont="1" applyFill="1" applyBorder="1" applyAlignment="1">
      <alignment horizontal="center" vertical="center"/>
    </xf>
    <xf numFmtId="0" fontId="6" fillId="15" borderId="4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18" borderId="4" xfId="0" applyFont="1" applyFill="1" applyBorder="1" applyAlignment="1">
      <alignment horizontal="center" vertical="center"/>
    </xf>
    <xf numFmtId="9" fontId="4" fillId="0" borderId="9" xfId="0" applyNumberFormat="1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75"/>
      <tableStyleElement type="headerRow" dxfId="74"/>
      <tableStyleElement type="totalRow" dxfId="73"/>
      <tableStyleElement type="firstColumn" dxfId="72"/>
      <tableStyleElement type="lastColumn" dxfId="71"/>
      <tableStyleElement type="firstRowStripe" dxfId="70"/>
      <tableStyleElement type="firstColumnStripe" dxfId="69"/>
    </tableStyle>
    <tableStyle name="Light Style 1 - Accent 1" table="0" count="7" xr9:uid="{00000000-0011-0000-FFFF-FFFF01000000}">
      <tableStyleElement type="wholeTable" dxfId="68"/>
      <tableStyleElement type="headerRow" dxfId="67"/>
      <tableStyleElement type="totalRow" dxfId="66"/>
      <tableStyleElement type="firstColumn" dxfId="65"/>
      <tableStyleElement type="lastColumn" dxfId="64"/>
      <tableStyleElement type="firstRowStripe" dxfId="63"/>
      <tableStyleElement type="firstColumnStripe" dxfId="6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ov-spectrum.org/explore/South%20Korea/AllSamples/AllTimes/varian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43"/>
  <sheetViews>
    <sheetView zoomScaleNormal="100" zoomScaleSheetLayoutView="75" workbookViewId="0">
      <selection activeCell="A4" sqref="A4"/>
    </sheetView>
  </sheetViews>
  <sheetFormatPr defaultColWidth="9" defaultRowHeight="16.5" x14ac:dyDescent="0.3"/>
  <cols>
    <col min="2" max="2" width="131.875" bestFit="1" customWidth="1"/>
  </cols>
  <sheetData>
    <row r="1" spans="1:2" x14ac:dyDescent="0.3">
      <c r="A1" t="s">
        <v>610</v>
      </c>
    </row>
    <row r="2" spans="1:2" x14ac:dyDescent="0.3">
      <c r="A2" s="1" t="s">
        <v>636</v>
      </c>
    </row>
    <row r="3" spans="1:2" x14ac:dyDescent="0.3">
      <c r="A3" t="s">
        <v>642</v>
      </c>
    </row>
    <row r="5" spans="1:2" x14ac:dyDescent="0.3">
      <c r="A5" t="s">
        <v>629</v>
      </c>
    </row>
    <row r="6" spans="1:2" x14ac:dyDescent="0.3">
      <c r="A6" t="s">
        <v>607</v>
      </c>
    </row>
    <row r="7" spans="1:2" x14ac:dyDescent="0.3">
      <c r="A7" t="s">
        <v>4</v>
      </c>
    </row>
    <row r="8" spans="1:2" x14ac:dyDescent="0.3">
      <c r="A8" s="2" t="s">
        <v>34</v>
      </c>
      <c r="B8" s="2" t="s">
        <v>630</v>
      </c>
    </row>
    <row r="9" spans="1:2" x14ac:dyDescent="0.3">
      <c r="A9" s="3" t="s">
        <v>31</v>
      </c>
      <c r="B9" s="3" t="s">
        <v>1</v>
      </c>
    </row>
    <row r="10" spans="1:2" x14ac:dyDescent="0.3">
      <c r="A10" s="4" t="s">
        <v>317</v>
      </c>
      <c r="B10" s="3" t="s">
        <v>627</v>
      </c>
    </row>
    <row r="11" spans="1:2" x14ac:dyDescent="0.3">
      <c r="A11" s="3" t="s">
        <v>611</v>
      </c>
      <c r="B11" s="3" t="s">
        <v>623</v>
      </c>
    </row>
    <row r="12" spans="1:2" x14ac:dyDescent="0.3">
      <c r="A12" s="4" t="s">
        <v>609</v>
      </c>
      <c r="B12" s="3" t="s">
        <v>604</v>
      </c>
    </row>
    <row r="13" spans="1:2" x14ac:dyDescent="0.3">
      <c r="A13" s="4" t="s">
        <v>612</v>
      </c>
      <c r="B13" s="3" t="s">
        <v>595</v>
      </c>
    </row>
    <row r="14" spans="1:2" x14ac:dyDescent="0.3">
      <c r="A14" s="3" t="s">
        <v>613</v>
      </c>
      <c r="B14" s="3" t="s">
        <v>596</v>
      </c>
    </row>
    <row r="15" spans="1:2" x14ac:dyDescent="0.3">
      <c r="A15" s="4" t="s">
        <v>599</v>
      </c>
      <c r="B15" s="3" t="s">
        <v>584</v>
      </c>
    </row>
    <row r="16" spans="1:2" x14ac:dyDescent="0.3">
      <c r="A16" s="3" t="s">
        <v>614</v>
      </c>
      <c r="B16" s="3" t="s">
        <v>638</v>
      </c>
    </row>
    <row r="17" spans="1:2" x14ac:dyDescent="0.3">
      <c r="A17" s="3" t="s">
        <v>47</v>
      </c>
      <c r="B17" s="5" t="s">
        <v>635</v>
      </c>
    </row>
    <row r="18" spans="1:2" x14ac:dyDescent="0.3">
      <c r="A18" s="4" t="s">
        <v>616</v>
      </c>
      <c r="B18" s="3" t="s">
        <v>0</v>
      </c>
    </row>
    <row r="19" spans="1:2" x14ac:dyDescent="0.3">
      <c r="A19" s="4" t="s">
        <v>617</v>
      </c>
      <c r="B19" s="3" t="s">
        <v>594</v>
      </c>
    </row>
    <row r="20" spans="1:2" x14ac:dyDescent="0.3">
      <c r="A20" s="3" t="s">
        <v>619</v>
      </c>
      <c r="B20" s="3" t="s">
        <v>593</v>
      </c>
    </row>
    <row r="21" spans="1:2" x14ac:dyDescent="0.3">
      <c r="A21" s="3" t="s">
        <v>621</v>
      </c>
      <c r="B21" s="3" t="s">
        <v>641</v>
      </c>
    </row>
    <row r="22" spans="1:2" x14ac:dyDescent="0.3">
      <c r="A22" s="4" t="s">
        <v>167</v>
      </c>
      <c r="B22" s="3" t="s">
        <v>625</v>
      </c>
    </row>
    <row r="23" spans="1:2" x14ac:dyDescent="0.3">
      <c r="A23" s="3" t="s">
        <v>166</v>
      </c>
      <c r="B23" s="3" t="s">
        <v>605</v>
      </c>
    </row>
    <row r="24" spans="1:2" x14ac:dyDescent="0.3">
      <c r="A24" s="3" t="s">
        <v>32</v>
      </c>
      <c r="B24" s="3" t="s">
        <v>597</v>
      </c>
    </row>
    <row r="25" spans="1:2" x14ac:dyDescent="0.3">
      <c r="A25" s="3" t="s">
        <v>618</v>
      </c>
      <c r="B25" s="3" t="s">
        <v>634</v>
      </c>
    </row>
    <row r="26" spans="1:2" x14ac:dyDescent="0.3">
      <c r="A26" s="3" t="s">
        <v>37</v>
      </c>
      <c r="B26" s="3" t="s">
        <v>639</v>
      </c>
    </row>
    <row r="27" spans="1:2" x14ac:dyDescent="0.3">
      <c r="A27" s="3" t="s">
        <v>33</v>
      </c>
      <c r="B27" s="3" t="s">
        <v>624</v>
      </c>
    </row>
    <row r="28" spans="1:2" x14ac:dyDescent="0.3">
      <c r="A28" s="3" t="s">
        <v>41</v>
      </c>
      <c r="B28" s="3" t="s">
        <v>632</v>
      </c>
    </row>
    <row r="29" spans="1:2" x14ac:dyDescent="0.3">
      <c r="A29" s="3" t="s">
        <v>345</v>
      </c>
      <c r="B29" s="3" t="s">
        <v>603</v>
      </c>
    </row>
    <row r="30" spans="1:2" x14ac:dyDescent="0.3">
      <c r="A30" s="4" t="s">
        <v>44</v>
      </c>
      <c r="B30" s="3" t="s">
        <v>637</v>
      </c>
    </row>
    <row r="31" spans="1:2" x14ac:dyDescent="0.3">
      <c r="A31" s="4" t="s">
        <v>353</v>
      </c>
      <c r="B31" s="3" t="s">
        <v>601</v>
      </c>
    </row>
    <row r="32" spans="1:2" x14ac:dyDescent="0.3">
      <c r="A32" s="3" t="s">
        <v>39</v>
      </c>
      <c r="B32" s="3" t="s">
        <v>592</v>
      </c>
    </row>
    <row r="33" spans="1:2" x14ac:dyDescent="0.3">
      <c r="A33" s="3" t="s">
        <v>38</v>
      </c>
      <c r="B33" s="3" t="s">
        <v>2</v>
      </c>
    </row>
    <row r="34" spans="1:2" x14ac:dyDescent="0.3">
      <c r="A34" s="3" t="s">
        <v>35</v>
      </c>
      <c r="B34" s="3" t="s">
        <v>631</v>
      </c>
    </row>
    <row r="35" spans="1:2" x14ac:dyDescent="0.3">
      <c r="A35" s="3" t="s">
        <v>43</v>
      </c>
      <c r="B35" s="3" t="s">
        <v>3</v>
      </c>
    </row>
    <row r="36" spans="1:2" x14ac:dyDescent="0.3">
      <c r="A36" s="4" t="s">
        <v>48</v>
      </c>
      <c r="B36" s="3" t="s">
        <v>626</v>
      </c>
    </row>
    <row r="37" spans="1:2" x14ac:dyDescent="0.3">
      <c r="A37" s="4" t="s">
        <v>36</v>
      </c>
      <c r="B37" s="3" t="s">
        <v>622</v>
      </c>
    </row>
    <row r="38" spans="1:2" x14ac:dyDescent="0.3">
      <c r="A38" s="4" t="s">
        <v>347</v>
      </c>
      <c r="B38" s="3" t="s">
        <v>606</v>
      </c>
    </row>
    <row r="39" spans="1:2" x14ac:dyDescent="0.3">
      <c r="A39" s="4" t="s">
        <v>176</v>
      </c>
      <c r="B39" s="3" t="s">
        <v>643</v>
      </c>
    </row>
    <row r="40" spans="1:2" x14ac:dyDescent="0.3">
      <c r="A40" s="4" t="s">
        <v>349</v>
      </c>
      <c r="B40" s="3" t="s">
        <v>633</v>
      </c>
    </row>
    <row r="41" spans="1:2" x14ac:dyDescent="0.3">
      <c r="A41" s="4" t="s">
        <v>42</v>
      </c>
      <c r="B41" s="3" t="s">
        <v>644</v>
      </c>
    </row>
    <row r="42" spans="1:2" x14ac:dyDescent="0.3">
      <c r="A42" s="3" t="s">
        <v>615</v>
      </c>
      <c r="B42" s="3" t="s">
        <v>608</v>
      </c>
    </row>
    <row r="43" spans="1:2" x14ac:dyDescent="0.3">
      <c r="A43" s="3" t="s">
        <v>45</v>
      </c>
      <c r="B43" s="3" t="s">
        <v>640</v>
      </c>
    </row>
  </sheetData>
  <phoneticPr fontId="7" type="noConversion"/>
  <hyperlinks>
    <hyperlink ref="A2" r:id="rId1" xr:uid="{00000000-0004-0000-0000-000000000000}"/>
  </hyperlinks>
  <pageMargins left="0.69986110925674438" right="0.69986110925674438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HA15"/>
  <sheetViews>
    <sheetView zoomScale="85" zoomScaleNormal="85" zoomScaleSheetLayoutView="75" workbookViewId="0">
      <selection activeCell="V20" sqref="V20"/>
    </sheetView>
  </sheetViews>
  <sheetFormatPr defaultColWidth="9" defaultRowHeight="16.5" x14ac:dyDescent="0.3"/>
  <cols>
    <col min="2" max="2" width="12.5" bestFit="1" customWidth="1"/>
    <col min="3" max="3" width="9.125" bestFit="1" customWidth="1"/>
    <col min="4" max="4" width="15.875" bestFit="1" customWidth="1"/>
    <col min="5" max="5" width="25.625" customWidth="1"/>
  </cols>
  <sheetData>
    <row r="2" spans="1:209" x14ac:dyDescent="0.3">
      <c r="B2" s="7" t="s">
        <v>628</v>
      </c>
      <c r="C2" s="7" t="s">
        <v>266</v>
      </c>
      <c r="D2" s="7" t="s">
        <v>178</v>
      </c>
      <c r="E2" s="8" t="s">
        <v>177</v>
      </c>
    </row>
    <row r="3" spans="1:209" ht="66" x14ac:dyDescent="0.3">
      <c r="B3" s="7" t="s">
        <v>6</v>
      </c>
      <c r="C3" s="7" t="s">
        <v>31</v>
      </c>
      <c r="D3" s="7" t="s">
        <v>354</v>
      </c>
      <c r="E3" s="8" t="s">
        <v>56</v>
      </c>
      <c r="F3" t="s">
        <v>22</v>
      </c>
      <c r="G3" t="s">
        <v>350</v>
      </c>
      <c r="H3" t="s">
        <v>351</v>
      </c>
      <c r="I3" t="s">
        <v>360</v>
      </c>
      <c r="J3" t="s">
        <v>357</v>
      </c>
      <c r="K3" t="s">
        <v>348</v>
      </c>
      <c r="L3" t="s">
        <v>356</v>
      </c>
      <c r="M3" t="s">
        <v>352</v>
      </c>
      <c r="N3" t="s">
        <v>17</v>
      </c>
      <c r="O3" t="s">
        <v>28</v>
      </c>
      <c r="P3" t="s">
        <v>21</v>
      </c>
      <c r="Q3" t="s">
        <v>27</v>
      </c>
      <c r="R3" t="s">
        <v>18</v>
      </c>
      <c r="S3" t="s">
        <v>10</v>
      </c>
      <c r="T3" t="s">
        <v>359</v>
      </c>
      <c r="U3" t="s">
        <v>344</v>
      </c>
      <c r="V3" t="s">
        <v>358</v>
      </c>
      <c r="W3" t="s">
        <v>346</v>
      </c>
      <c r="X3" t="s">
        <v>366</v>
      </c>
      <c r="Y3" t="s">
        <v>391</v>
      </c>
      <c r="Z3" s="10" t="s">
        <v>385</v>
      </c>
      <c r="AA3" t="s">
        <v>389</v>
      </c>
      <c r="AB3" t="s">
        <v>361</v>
      </c>
      <c r="AC3" t="s">
        <v>375</v>
      </c>
      <c r="AD3" t="s">
        <v>381</v>
      </c>
      <c r="AE3" s="10" t="s">
        <v>317</v>
      </c>
      <c r="AF3" t="s">
        <v>383</v>
      </c>
      <c r="AG3" t="s">
        <v>380</v>
      </c>
      <c r="AH3" t="s">
        <v>363</v>
      </c>
      <c r="AI3" t="s">
        <v>379</v>
      </c>
      <c r="AJ3" t="s">
        <v>388</v>
      </c>
      <c r="AK3" t="s">
        <v>370</v>
      </c>
    </row>
    <row r="4" spans="1:209" x14ac:dyDescent="0.3">
      <c r="B4" s="7" t="s">
        <v>23</v>
      </c>
      <c r="C4" s="7" t="s">
        <v>30</v>
      </c>
      <c r="D4" s="7" t="s">
        <v>413</v>
      </c>
      <c r="E4" s="8" t="s">
        <v>414</v>
      </c>
      <c r="F4" s="11" t="s">
        <v>609</v>
      </c>
      <c r="G4" s="11" t="s">
        <v>612</v>
      </c>
      <c r="H4" s="11" t="s">
        <v>620</v>
      </c>
      <c r="I4" s="11" t="s">
        <v>616</v>
      </c>
      <c r="J4" s="11" t="s">
        <v>617</v>
      </c>
      <c r="K4" s="11" t="s">
        <v>44</v>
      </c>
      <c r="L4" s="11" t="s">
        <v>353</v>
      </c>
      <c r="M4" s="11" t="s">
        <v>176</v>
      </c>
      <c r="N4" s="11" t="s">
        <v>349</v>
      </c>
      <c r="O4" s="11" t="s">
        <v>602</v>
      </c>
    </row>
    <row r="5" spans="1:209" x14ac:dyDescent="0.3">
      <c r="B5" s="7" t="s">
        <v>11</v>
      </c>
      <c r="C5" s="7" t="s">
        <v>9</v>
      </c>
      <c r="D5" s="7" t="s">
        <v>20</v>
      </c>
      <c r="E5" s="8" t="s">
        <v>168</v>
      </c>
      <c r="F5" t="s">
        <v>422</v>
      </c>
      <c r="G5" t="s">
        <v>416</v>
      </c>
      <c r="H5" t="s">
        <v>417</v>
      </c>
      <c r="I5" t="s">
        <v>415</v>
      </c>
      <c r="J5" t="s">
        <v>419</v>
      </c>
      <c r="K5" s="10" t="s">
        <v>426</v>
      </c>
    </row>
    <row r="6" spans="1:209" ht="33" x14ac:dyDescent="0.3">
      <c r="A6" t="s">
        <v>390</v>
      </c>
      <c r="B6" s="7" t="s">
        <v>7</v>
      </c>
      <c r="C6" s="7" t="s">
        <v>15</v>
      </c>
      <c r="D6" s="7" t="s">
        <v>174</v>
      </c>
      <c r="E6" s="8" t="s">
        <v>462</v>
      </c>
    </row>
    <row r="7" spans="1:209" x14ac:dyDescent="0.3">
      <c r="A7" t="s">
        <v>362</v>
      </c>
      <c r="B7" s="7" t="s">
        <v>24</v>
      </c>
      <c r="C7" s="7" t="s">
        <v>378</v>
      </c>
      <c r="D7" s="7" t="s">
        <v>12</v>
      </c>
      <c r="E7" s="8" t="s">
        <v>172</v>
      </c>
      <c r="F7" t="s">
        <v>173</v>
      </c>
      <c r="G7" t="s">
        <v>175</v>
      </c>
      <c r="H7" t="s">
        <v>170</v>
      </c>
      <c r="I7" t="s">
        <v>171</v>
      </c>
    </row>
    <row r="8" spans="1:209" x14ac:dyDescent="0.3">
      <c r="B8" s="7" t="s">
        <v>25</v>
      </c>
      <c r="C8" s="7" t="s">
        <v>265</v>
      </c>
      <c r="D8" s="7" t="s">
        <v>26</v>
      </c>
      <c r="E8" s="8" t="s">
        <v>108</v>
      </c>
      <c r="F8" t="s">
        <v>109</v>
      </c>
      <c r="G8" t="s">
        <v>110</v>
      </c>
      <c r="H8" t="s">
        <v>104</v>
      </c>
      <c r="I8" t="s">
        <v>105</v>
      </c>
      <c r="J8" t="s">
        <v>106</v>
      </c>
      <c r="K8" t="s">
        <v>107</v>
      </c>
      <c r="L8" t="s">
        <v>169</v>
      </c>
      <c r="M8" t="s">
        <v>181</v>
      </c>
      <c r="N8" s="10" t="s">
        <v>167</v>
      </c>
      <c r="O8" t="s">
        <v>190</v>
      </c>
      <c r="P8" t="s">
        <v>189</v>
      </c>
      <c r="Q8" t="s">
        <v>186</v>
      </c>
      <c r="R8" t="s">
        <v>180</v>
      </c>
      <c r="S8" t="s">
        <v>183</v>
      </c>
      <c r="T8" t="s">
        <v>185</v>
      </c>
      <c r="U8" t="s">
        <v>182</v>
      </c>
      <c r="V8" t="s">
        <v>187</v>
      </c>
      <c r="W8" t="s">
        <v>194</v>
      </c>
      <c r="X8" t="s">
        <v>166</v>
      </c>
      <c r="Y8" t="s">
        <v>195</v>
      </c>
      <c r="Z8" t="s">
        <v>184</v>
      </c>
      <c r="AA8" t="s">
        <v>188</v>
      </c>
      <c r="AB8" t="s">
        <v>191</v>
      </c>
      <c r="AC8" t="s">
        <v>192</v>
      </c>
      <c r="AD8" t="s">
        <v>193</v>
      </c>
      <c r="AE8" t="s">
        <v>202</v>
      </c>
      <c r="AF8" t="s">
        <v>204</v>
      </c>
      <c r="AG8" t="s">
        <v>206</v>
      </c>
      <c r="AH8" t="s">
        <v>199</v>
      </c>
      <c r="AI8" t="s">
        <v>211</v>
      </c>
      <c r="AJ8" t="s">
        <v>208</v>
      </c>
      <c r="AK8" t="s">
        <v>197</v>
      </c>
      <c r="AL8" t="s">
        <v>207</v>
      </c>
      <c r="AM8" t="s">
        <v>210</v>
      </c>
      <c r="AN8" t="s">
        <v>203</v>
      </c>
      <c r="AO8" t="s">
        <v>209</v>
      </c>
      <c r="AP8" t="s">
        <v>196</v>
      </c>
      <c r="AQ8" t="s">
        <v>205</v>
      </c>
      <c r="AR8" t="s">
        <v>200</v>
      </c>
      <c r="AS8" t="s">
        <v>198</v>
      </c>
      <c r="AT8" t="s">
        <v>201</v>
      </c>
      <c r="AU8" t="s">
        <v>220</v>
      </c>
      <c r="AV8" t="s">
        <v>212</v>
      </c>
      <c r="AW8" t="s">
        <v>215</v>
      </c>
      <c r="AX8" t="s">
        <v>221</v>
      </c>
      <c r="AY8" t="s">
        <v>218</v>
      </c>
      <c r="AZ8" t="s">
        <v>101</v>
      </c>
      <c r="BA8" t="s">
        <v>214</v>
      </c>
      <c r="BB8" t="s">
        <v>217</v>
      </c>
      <c r="BC8" t="s">
        <v>103</v>
      </c>
      <c r="BD8" t="s">
        <v>222</v>
      </c>
      <c r="BE8" t="s">
        <v>102</v>
      </c>
      <c r="BF8" t="s">
        <v>94</v>
      </c>
      <c r="BG8" t="s">
        <v>95</v>
      </c>
      <c r="BH8" t="s">
        <v>96</v>
      </c>
      <c r="BI8" t="s">
        <v>216</v>
      </c>
      <c r="BJ8" t="s">
        <v>97</v>
      </c>
      <c r="BK8" t="s">
        <v>99</v>
      </c>
      <c r="BL8" t="s">
        <v>223</v>
      </c>
      <c r="BM8" t="s">
        <v>213</v>
      </c>
      <c r="BN8" t="s">
        <v>219</v>
      </c>
      <c r="BO8" t="s">
        <v>233</v>
      </c>
      <c r="BP8" t="s">
        <v>230</v>
      </c>
      <c r="BQ8" t="s">
        <v>238</v>
      </c>
      <c r="BR8" t="s">
        <v>98</v>
      </c>
      <c r="BS8" t="s">
        <v>100</v>
      </c>
      <c r="BT8" t="s">
        <v>68</v>
      </c>
      <c r="BU8" t="s">
        <v>229</v>
      </c>
      <c r="BV8" t="s">
        <v>227</v>
      </c>
      <c r="BW8" t="s">
        <v>224</v>
      </c>
      <c r="BX8" t="s">
        <v>235</v>
      </c>
      <c r="BY8" t="s">
        <v>226</v>
      </c>
      <c r="BZ8" t="s">
        <v>232</v>
      </c>
      <c r="CA8" t="s">
        <v>228</v>
      </c>
      <c r="CB8" t="s">
        <v>225</v>
      </c>
      <c r="CC8" t="s">
        <v>231</v>
      </c>
      <c r="CD8" t="s">
        <v>234</v>
      </c>
      <c r="CE8" t="s">
        <v>236</v>
      </c>
      <c r="CF8" t="s">
        <v>237</v>
      </c>
      <c r="CG8" t="s">
        <v>251</v>
      </c>
      <c r="CH8" t="s">
        <v>247</v>
      </c>
      <c r="CI8" t="s">
        <v>250</v>
      </c>
      <c r="CJ8" t="s">
        <v>242</v>
      </c>
      <c r="CK8" t="s">
        <v>246</v>
      </c>
      <c r="CL8" t="s">
        <v>252</v>
      </c>
      <c r="CM8" t="s">
        <v>253</v>
      </c>
      <c r="CN8" t="s">
        <v>254</v>
      </c>
      <c r="CO8" t="s">
        <v>248</v>
      </c>
      <c r="CP8" t="s">
        <v>240</v>
      </c>
      <c r="CQ8" t="s">
        <v>249</v>
      </c>
      <c r="CR8" t="s">
        <v>239</v>
      </c>
      <c r="CS8" t="s">
        <v>241</v>
      </c>
      <c r="CT8" t="s">
        <v>243</v>
      </c>
      <c r="CU8" t="s">
        <v>244</v>
      </c>
      <c r="CV8" t="s">
        <v>245</v>
      </c>
      <c r="CW8" t="s">
        <v>255</v>
      </c>
    </row>
    <row r="9" spans="1:209" x14ac:dyDescent="0.3">
      <c r="B9" s="7" t="s">
        <v>29</v>
      </c>
      <c r="C9" s="7" t="s">
        <v>274</v>
      </c>
      <c r="D9" s="7" t="s">
        <v>5</v>
      </c>
      <c r="E9" s="8" t="s">
        <v>425</v>
      </c>
      <c r="F9" t="s">
        <v>69</v>
      </c>
      <c r="G9" t="s">
        <v>62</v>
      </c>
      <c r="H9" t="s">
        <v>418</v>
      </c>
      <c r="I9" t="s">
        <v>63</v>
      </c>
      <c r="J9" t="s">
        <v>420</v>
      </c>
      <c r="K9" t="s">
        <v>427</v>
      </c>
      <c r="L9" t="s">
        <v>421</v>
      </c>
      <c r="M9" t="s">
        <v>424</v>
      </c>
      <c r="N9" t="s">
        <v>412</v>
      </c>
      <c r="O9" t="s">
        <v>423</v>
      </c>
      <c r="P9" t="s">
        <v>433</v>
      </c>
      <c r="Q9" t="s">
        <v>67</v>
      </c>
      <c r="R9" t="s">
        <v>70</v>
      </c>
      <c r="S9" t="s">
        <v>75</v>
      </c>
      <c r="T9" t="s">
        <v>71</v>
      </c>
      <c r="U9" t="s">
        <v>64</v>
      </c>
      <c r="V9" t="s">
        <v>73</v>
      </c>
      <c r="W9" t="s">
        <v>72</v>
      </c>
      <c r="X9" t="s">
        <v>74</v>
      </c>
      <c r="Y9" t="s">
        <v>58</v>
      </c>
      <c r="Z9" t="s">
        <v>57</v>
      </c>
      <c r="AA9" t="s">
        <v>59</v>
      </c>
      <c r="AB9" t="s">
        <v>60</v>
      </c>
      <c r="AC9" t="s">
        <v>61</v>
      </c>
      <c r="AD9" t="s">
        <v>66</v>
      </c>
      <c r="AE9" t="s">
        <v>65</v>
      </c>
      <c r="AF9" t="s">
        <v>85</v>
      </c>
      <c r="AG9" t="s">
        <v>82</v>
      </c>
      <c r="AH9" t="s">
        <v>83</v>
      </c>
      <c r="AI9" t="s">
        <v>81</v>
      </c>
      <c r="AJ9" t="s">
        <v>440</v>
      </c>
      <c r="AK9" t="s">
        <v>91</v>
      </c>
      <c r="AL9" t="s">
        <v>84</v>
      </c>
      <c r="AM9" t="s">
        <v>88</v>
      </c>
      <c r="AN9" t="s">
        <v>86</v>
      </c>
      <c r="AO9" t="s">
        <v>76</v>
      </c>
      <c r="AP9" t="s">
        <v>87</v>
      </c>
      <c r="AQ9" t="s">
        <v>463</v>
      </c>
      <c r="AR9" t="s">
        <v>444</v>
      </c>
      <c r="AS9" t="s">
        <v>464</v>
      </c>
      <c r="AT9" t="s">
        <v>114</v>
      </c>
      <c r="AU9" t="s">
        <v>90</v>
      </c>
      <c r="AV9" t="s">
        <v>459</v>
      </c>
      <c r="AW9" t="s">
        <v>89</v>
      </c>
      <c r="AX9" t="s">
        <v>77</v>
      </c>
      <c r="AY9" t="s">
        <v>78</v>
      </c>
    </row>
    <row r="10" spans="1:209" x14ac:dyDescent="0.3">
      <c r="A10" t="s">
        <v>384</v>
      </c>
      <c r="B10" s="7" t="s">
        <v>13</v>
      </c>
      <c r="C10" s="7" t="s">
        <v>278</v>
      </c>
      <c r="D10" s="7" t="s">
        <v>16</v>
      </c>
      <c r="E10" s="8" t="s">
        <v>431</v>
      </c>
      <c r="F10" t="s">
        <v>428</v>
      </c>
      <c r="G10" t="s">
        <v>429</v>
      </c>
      <c r="H10" t="s">
        <v>436</v>
      </c>
      <c r="I10" t="s">
        <v>434</v>
      </c>
      <c r="J10" t="s">
        <v>437</v>
      </c>
      <c r="K10" t="s">
        <v>435</v>
      </c>
      <c r="L10" t="s">
        <v>430</v>
      </c>
      <c r="M10" t="s">
        <v>129</v>
      </c>
      <c r="N10" t="s">
        <v>115</v>
      </c>
    </row>
    <row r="11" spans="1:209" x14ac:dyDescent="0.3">
      <c r="A11" t="s">
        <v>386</v>
      </c>
      <c r="B11" s="7" t="s">
        <v>14</v>
      </c>
      <c r="C11" s="7" t="s">
        <v>93</v>
      </c>
      <c r="D11" s="7" t="s">
        <v>432</v>
      </c>
      <c r="E11" s="8" t="s">
        <v>79</v>
      </c>
      <c r="F11" t="s">
        <v>80</v>
      </c>
      <c r="G11" t="s">
        <v>49</v>
      </c>
      <c r="H11" t="s">
        <v>441</v>
      </c>
      <c r="I11" t="s">
        <v>442</v>
      </c>
      <c r="J11" t="s">
        <v>465</v>
      </c>
      <c r="K11" t="s">
        <v>50</v>
      </c>
      <c r="L11" t="s">
        <v>466</v>
      </c>
      <c r="M11" t="s">
        <v>443</v>
      </c>
      <c r="N11" t="s">
        <v>122</v>
      </c>
      <c r="O11" t="s">
        <v>113</v>
      </c>
      <c r="P11" t="s">
        <v>118</v>
      </c>
      <c r="Q11" t="s">
        <v>445</v>
      </c>
      <c r="R11" t="s">
        <v>449</v>
      </c>
      <c r="S11" t="s">
        <v>446</v>
      </c>
      <c r="T11" t="s">
        <v>447</v>
      </c>
      <c r="U11" t="s">
        <v>448</v>
      </c>
      <c r="V11" t="s">
        <v>450</v>
      </c>
      <c r="W11" t="s">
        <v>457</v>
      </c>
      <c r="X11" t="s">
        <v>135</v>
      </c>
      <c r="Y11" t="s">
        <v>53</v>
      </c>
      <c r="Z11" t="s">
        <v>454</v>
      </c>
      <c r="AA11" t="s">
        <v>456</v>
      </c>
      <c r="AB11" t="s">
        <v>460</v>
      </c>
      <c r="AC11" t="s">
        <v>451</v>
      </c>
      <c r="AD11" t="s">
        <v>51</v>
      </c>
      <c r="AE11" t="s">
        <v>55</v>
      </c>
      <c r="AF11" t="s">
        <v>455</v>
      </c>
      <c r="AG11" t="s">
        <v>452</v>
      </c>
      <c r="AH11" t="s">
        <v>52</v>
      </c>
      <c r="AI11" t="s">
        <v>54</v>
      </c>
      <c r="AJ11" t="s">
        <v>453</v>
      </c>
      <c r="AK11" t="s">
        <v>121</v>
      </c>
      <c r="AL11" t="s">
        <v>119</v>
      </c>
      <c r="AM11" t="s">
        <v>458</v>
      </c>
      <c r="AN11" t="s">
        <v>461</v>
      </c>
      <c r="AO11" t="s">
        <v>472</v>
      </c>
      <c r="AP11" t="s">
        <v>496</v>
      </c>
      <c r="AQ11" t="s">
        <v>492</v>
      </c>
      <c r="AR11" t="s">
        <v>490</v>
      </c>
      <c r="AS11" t="s">
        <v>130</v>
      </c>
      <c r="AT11" s="10" t="s">
        <v>479</v>
      </c>
      <c r="AU11" t="s">
        <v>481</v>
      </c>
      <c r="AV11" t="s">
        <v>485</v>
      </c>
      <c r="AW11" t="s">
        <v>498</v>
      </c>
      <c r="AX11" t="s">
        <v>123</v>
      </c>
      <c r="AY11" t="s">
        <v>468</v>
      </c>
      <c r="AZ11" t="s">
        <v>493</v>
      </c>
      <c r="BA11" t="s">
        <v>474</v>
      </c>
      <c r="BB11" t="s">
        <v>124</v>
      </c>
      <c r="BC11" t="s">
        <v>125</v>
      </c>
      <c r="BD11" t="s">
        <v>488</v>
      </c>
      <c r="BE11" t="s">
        <v>494</v>
      </c>
      <c r="BF11" t="s">
        <v>126</v>
      </c>
      <c r="BG11" t="s">
        <v>439</v>
      </c>
      <c r="BH11" t="s">
        <v>497</v>
      </c>
      <c r="BI11" t="s">
        <v>116</v>
      </c>
      <c r="BJ11" t="s">
        <v>467</v>
      </c>
      <c r="BK11" t="s">
        <v>476</v>
      </c>
      <c r="BL11" t="s">
        <v>491</v>
      </c>
      <c r="BM11" t="s">
        <v>131</v>
      </c>
      <c r="BN11" t="s">
        <v>489</v>
      </c>
      <c r="BO11" s="10" t="s">
        <v>471</v>
      </c>
      <c r="BP11" t="s">
        <v>486</v>
      </c>
      <c r="BQ11" t="s">
        <v>482</v>
      </c>
      <c r="BR11" t="s">
        <v>132</v>
      </c>
      <c r="BS11" t="s">
        <v>483</v>
      </c>
      <c r="BT11" t="s">
        <v>127</v>
      </c>
      <c r="BU11" t="s">
        <v>438</v>
      </c>
      <c r="BV11" t="s">
        <v>133</v>
      </c>
      <c r="BW11" t="s">
        <v>480</v>
      </c>
      <c r="BX11" t="s">
        <v>469</v>
      </c>
      <c r="BY11" t="s">
        <v>470</v>
      </c>
      <c r="BZ11" t="s">
        <v>487</v>
      </c>
      <c r="CA11" t="s">
        <v>495</v>
      </c>
      <c r="CB11" t="s">
        <v>134</v>
      </c>
      <c r="CC11" t="s">
        <v>257</v>
      </c>
      <c r="CD11" t="s">
        <v>256</v>
      </c>
      <c r="CE11" t="s">
        <v>259</v>
      </c>
      <c r="CF11" t="s">
        <v>136</v>
      </c>
      <c r="CG11" t="s">
        <v>473</v>
      </c>
      <c r="CH11" t="s">
        <v>484</v>
      </c>
      <c r="CI11" t="s">
        <v>475</v>
      </c>
      <c r="CJ11" t="s">
        <v>128</v>
      </c>
      <c r="CK11" t="s">
        <v>477</v>
      </c>
      <c r="CL11" t="s">
        <v>120</v>
      </c>
      <c r="CM11" t="s">
        <v>111</v>
      </c>
      <c r="CN11" t="s">
        <v>139</v>
      </c>
      <c r="CO11" t="s">
        <v>137</v>
      </c>
      <c r="CP11" t="s">
        <v>138</v>
      </c>
      <c r="CQ11" t="s">
        <v>112</v>
      </c>
      <c r="CR11" t="s">
        <v>478</v>
      </c>
      <c r="CS11" t="s">
        <v>502</v>
      </c>
      <c r="CT11" t="s">
        <v>520</v>
      </c>
      <c r="CU11" t="s">
        <v>117</v>
      </c>
      <c r="CV11" t="s">
        <v>160</v>
      </c>
      <c r="CW11" t="s">
        <v>159</v>
      </c>
      <c r="CX11" t="s">
        <v>156</v>
      </c>
      <c r="CY11" t="s">
        <v>149</v>
      </c>
      <c r="CZ11" t="s">
        <v>151</v>
      </c>
      <c r="DA11" t="s">
        <v>258</v>
      </c>
      <c r="DB11" t="s">
        <v>529</v>
      </c>
      <c r="DC11" t="s">
        <v>519</v>
      </c>
      <c r="DD11" t="s">
        <v>527</v>
      </c>
      <c r="DE11" t="s">
        <v>522</v>
      </c>
      <c r="DF11" t="s">
        <v>521</v>
      </c>
      <c r="DG11" t="s">
        <v>512</v>
      </c>
      <c r="DH11" t="s">
        <v>518</v>
      </c>
      <c r="DI11" t="s">
        <v>528</v>
      </c>
      <c r="DJ11" t="s">
        <v>509</v>
      </c>
      <c r="DK11" t="s">
        <v>524</v>
      </c>
      <c r="DL11" t="s">
        <v>500</v>
      </c>
      <c r="DM11" t="s">
        <v>511</v>
      </c>
      <c r="DN11" t="s">
        <v>506</v>
      </c>
      <c r="DO11" t="s">
        <v>517</v>
      </c>
      <c r="DP11" t="s">
        <v>507</v>
      </c>
      <c r="DQ11" t="s">
        <v>525</v>
      </c>
      <c r="DR11" t="s">
        <v>523</v>
      </c>
      <c r="DS11" t="s">
        <v>526</v>
      </c>
      <c r="DT11" t="s">
        <v>503</v>
      </c>
      <c r="DU11" t="s">
        <v>499</v>
      </c>
      <c r="DV11" t="s">
        <v>504</v>
      </c>
      <c r="DW11" t="s">
        <v>501</v>
      </c>
      <c r="DX11" s="10" t="s">
        <v>510</v>
      </c>
      <c r="DY11" t="s">
        <v>530</v>
      </c>
      <c r="DZ11" t="s">
        <v>505</v>
      </c>
      <c r="EA11" t="s">
        <v>508</v>
      </c>
      <c r="EB11" t="s">
        <v>513</v>
      </c>
      <c r="EC11" t="s">
        <v>514</v>
      </c>
      <c r="ED11" t="s">
        <v>515</v>
      </c>
      <c r="EE11" t="s">
        <v>164</v>
      </c>
      <c r="EF11" t="s">
        <v>145</v>
      </c>
      <c r="EG11" t="s">
        <v>516</v>
      </c>
      <c r="EH11" t="s">
        <v>542</v>
      </c>
      <c r="EI11" t="s">
        <v>536</v>
      </c>
      <c r="EJ11" t="s">
        <v>533</v>
      </c>
      <c r="EK11" t="s">
        <v>557</v>
      </c>
      <c r="EL11" t="s">
        <v>562</v>
      </c>
      <c r="EM11" t="s">
        <v>556</v>
      </c>
      <c r="EN11" t="s">
        <v>560</v>
      </c>
      <c r="EO11" t="s">
        <v>561</v>
      </c>
      <c r="EP11" t="s">
        <v>546</v>
      </c>
      <c r="EQ11" t="s">
        <v>543</v>
      </c>
      <c r="ER11" t="s">
        <v>540</v>
      </c>
      <c r="ES11" t="s">
        <v>553</v>
      </c>
      <c r="ET11" t="s">
        <v>544</v>
      </c>
      <c r="EU11" t="s">
        <v>545</v>
      </c>
      <c r="EV11" t="s">
        <v>534</v>
      </c>
      <c r="EW11" t="s">
        <v>163</v>
      </c>
      <c r="EX11" t="s">
        <v>535</v>
      </c>
      <c r="EY11" t="s">
        <v>552</v>
      </c>
      <c r="EZ11" t="s">
        <v>550</v>
      </c>
      <c r="FA11" t="s">
        <v>558</v>
      </c>
      <c r="FB11" t="s">
        <v>554</v>
      </c>
      <c r="FC11" t="s">
        <v>551</v>
      </c>
      <c r="FD11" t="s">
        <v>150</v>
      </c>
      <c r="FE11" t="s">
        <v>559</v>
      </c>
      <c r="FF11" t="s">
        <v>155</v>
      </c>
      <c r="FG11" t="s">
        <v>165</v>
      </c>
      <c r="FH11" t="s">
        <v>555</v>
      </c>
      <c r="FI11" t="s">
        <v>547</v>
      </c>
      <c r="FJ11" t="s">
        <v>537</v>
      </c>
      <c r="FK11" t="s">
        <v>142</v>
      </c>
      <c r="FL11" t="s">
        <v>161</v>
      </c>
      <c r="FM11" t="s">
        <v>538</v>
      </c>
      <c r="FN11" t="s">
        <v>531</v>
      </c>
      <c r="FO11" t="s">
        <v>541</v>
      </c>
      <c r="FP11" t="s">
        <v>532</v>
      </c>
      <c r="FQ11" t="s">
        <v>548</v>
      </c>
      <c r="FR11" t="s">
        <v>549</v>
      </c>
      <c r="FS11" t="s">
        <v>539</v>
      </c>
      <c r="FT11" t="s">
        <v>580</v>
      </c>
      <c r="FU11" t="s">
        <v>569</v>
      </c>
      <c r="FV11" t="s">
        <v>563</v>
      </c>
      <c r="FW11" t="s">
        <v>154</v>
      </c>
      <c r="FX11" t="s">
        <v>567</v>
      </c>
      <c r="FY11" t="s">
        <v>572</v>
      </c>
      <c r="FZ11" t="s">
        <v>576</v>
      </c>
      <c r="GA11" t="s">
        <v>157</v>
      </c>
      <c r="GB11" t="s">
        <v>573</v>
      </c>
      <c r="GC11" t="s">
        <v>568</v>
      </c>
      <c r="GD11" t="s">
        <v>570</v>
      </c>
      <c r="GE11" t="s">
        <v>147</v>
      </c>
      <c r="GF11" t="s">
        <v>143</v>
      </c>
      <c r="GG11" t="s">
        <v>575</v>
      </c>
      <c r="GH11" t="s">
        <v>162</v>
      </c>
      <c r="GI11" t="s">
        <v>158</v>
      </c>
      <c r="GJ11" t="s">
        <v>260</v>
      </c>
      <c r="GK11" t="s">
        <v>565</v>
      </c>
      <c r="GL11" t="s">
        <v>140</v>
      </c>
      <c r="GM11" t="s">
        <v>581</v>
      </c>
      <c r="GN11" t="s">
        <v>141</v>
      </c>
      <c r="GO11" t="s">
        <v>144</v>
      </c>
      <c r="GP11" t="s">
        <v>152</v>
      </c>
      <c r="GQ11" t="s">
        <v>578</v>
      </c>
      <c r="GR11" t="s">
        <v>153</v>
      </c>
      <c r="GS11" t="s">
        <v>574</v>
      </c>
      <c r="GT11" t="s">
        <v>148</v>
      </c>
      <c r="GU11" t="s">
        <v>564</v>
      </c>
      <c r="GV11" t="s">
        <v>582</v>
      </c>
      <c r="GW11" t="s">
        <v>571</v>
      </c>
      <c r="GX11" t="s">
        <v>146</v>
      </c>
      <c r="GY11" t="s">
        <v>577</v>
      </c>
      <c r="GZ11" t="s">
        <v>566</v>
      </c>
      <c r="HA11" t="s">
        <v>579</v>
      </c>
    </row>
    <row r="12" spans="1:209" x14ac:dyDescent="0.3">
      <c r="A12" t="s">
        <v>376</v>
      </c>
      <c r="B12" s="9" t="s">
        <v>8</v>
      </c>
      <c r="C12" s="9" t="s">
        <v>179</v>
      </c>
      <c r="D12" s="9" t="s">
        <v>19</v>
      </c>
      <c r="E12" s="13" t="s">
        <v>374</v>
      </c>
      <c r="F12" s="10" t="s">
        <v>364</v>
      </c>
      <c r="G12" s="10" t="s">
        <v>365</v>
      </c>
    </row>
    <row r="15" spans="1:209" x14ac:dyDescent="0.3">
      <c r="B15" s="12" t="s">
        <v>598</v>
      </c>
    </row>
  </sheetData>
  <phoneticPr fontId="7" type="noConversion"/>
  <pageMargins left="0.69986110925674438" right="0.69986110925674438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BB150"/>
  <sheetViews>
    <sheetView topLeftCell="Z1" zoomScale="85" zoomScaleNormal="85" zoomScaleSheetLayoutView="75" workbookViewId="0">
      <selection activeCell="AT139" sqref="AT139"/>
    </sheetView>
  </sheetViews>
  <sheetFormatPr defaultColWidth="9" defaultRowHeight="16.5" x14ac:dyDescent="0.3"/>
  <cols>
    <col min="1" max="1" width="11.5" style="25" bestFit="1" customWidth="1"/>
    <col min="2" max="2" width="8.625" bestFit="1" customWidth="1"/>
    <col min="3" max="7" width="9.625" bestFit="1" customWidth="1"/>
    <col min="8" max="8" width="9.75" customWidth="1"/>
    <col min="9" max="9" width="9.625" bestFit="1" customWidth="1"/>
    <col min="10" max="10" width="8.625" bestFit="1" customWidth="1"/>
    <col min="11" max="12" width="9.625" bestFit="1" customWidth="1"/>
    <col min="13" max="13" width="8.625" bestFit="1" customWidth="1"/>
    <col min="14" max="14" width="9.625" bestFit="1" customWidth="1"/>
    <col min="15" max="15" width="8.625" bestFit="1" customWidth="1"/>
    <col min="16" max="16" width="9.625" customWidth="1"/>
    <col min="17" max="41" width="9.625" bestFit="1" customWidth="1"/>
    <col min="42" max="42" width="8.625" bestFit="1" customWidth="1"/>
    <col min="43" max="43" width="9.625" bestFit="1" customWidth="1"/>
    <col min="44" max="44" width="9.625" customWidth="1"/>
    <col min="45" max="45" width="9.625" bestFit="1" customWidth="1"/>
    <col min="46" max="46" width="8.625" bestFit="1" customWidth="1"/>
    <col min="47" max="53" width="9.625" bestFit="1" customWidth="1"/>
    <col min="54" max="54" width="6.5" bestFit="1" customWidth="1"/>
  </cols>
  <sheetData>
    <row r="1" spans="1:54" x14ac:dyDescent="0.3">
      <c r="A1" s="49" t="s">
        <v>677</v>
      </c>
      <c r="B1" s="54"/>
      <c r="C1" s="54"/>
      <c r="D1" s="54"/>
      <c r="E1" s="54"/>
      <c r="F1" s="54"/>
      <c r="G1" s="54"/>
      <c r="H1" s="54"/>
      <c r="I1" s="54"/>
      <c r="J1" s="55" t="s">
        <v>678</v>
      </c>
      <c r="K1" s="55"/>
      <c r="L1" s="55"/>
      <c r="M1" s="55" t="s">
        <v>679</v>
      </c>
      <c r="N1" s="55"/>
      <c r="O1" s="55" t="s">
        <v>680</v>
      </c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4"/>
      <c r="AQ1" s="54"/>
      <c r="AR1" s="54"/>
      <c r="AS1" s="54"/>
      <c r="AT1" s="63" t="s">
        <v>376</v>
      </c>
      <c r="AU1" s="64"/>
      <c r="AV1" s="64"/>
      <c r="AW1" s="64"/>
      <c r="AX1" s="64"/>
      <c r="AY1" s="64"/>
      <c r="AZ1" s="64"/>
      <c r="BA1" s="64"/>
    </row>
    <row r="2" spans="1:54" x14ac:dyDescent="0.3">
      <c r="A2" s="26" t="s">
        <v>92</v>
      </c>
      <c r="B2" s="24" t="s">
        <v>266</v>
      </c>
      <c r="C2" s="23" t="s">
        <v>15</v>
      </c>
      <c r="D2" s="23" t="s">
        <v>591</v>
      </c>
      <c r="E2" s="23" t="s">
        <v>670</v>
      </c>
      <c r="F2" s="23" t="s">
        <v>671</v>
      </c>
      <c r="G2" s="23" t="s">
        <v>672</v>
      </c>
      <c r="H2" s="23" t="s">
        <v>673</v>
      </c>
      <c r="I2" s="23" t="s">
        <v>674</v>
      </c>
      <c r="J2" s="24" t="s">
        <v>266</v>
      </c>
      <c r="K2" s="23" t="s">
        <v>278</v>
      </c>
      <c r="L2" s="23" t="s">
        <v>675</v>
      </c>
      <c r="M2" s="24" t="s">
        <v>266</v>
      </c>
      <c r="N2" s="23" t="s">
        <v>378</v>
      </c>
      <c r="O2" s="24" t="s">
        <v>266</v>
      </c>
      <c r="P2" s="23" t="s">
        <v>93</v>
      </c>
      <c r="Q2" s="23" t="s">
        <v>645</v>
      </c>
      <c r="R2" s="23" t="s">
        <v>648</v>
      </c>
      <c r="S2" s="23" t="s">
        <v>649</v>
      </c>
      <c r="T2" s="23" t="s">
        <v>650</v>
      </c>
      <c r="U2" s="23" t="s">
        <v>651</v>
      </c>
      <c r="V2" s="23" t="s">
        <v>652</v>
      </c>
      <c r="W2" s="23" t="s">
        <v>653</v>
      </c>
      <c r="X2" s="23" t="s">
        <v>654</v>
      </c>
      <c r="Y2" s="23" t="s">
        <v>655</v>
      </c>
      <c r="Z2" s="23" t="s">
        <v>656</v>
      </c>
      <c r="AA2" s="23" t="s">
        <v>657</v>
      </c>
      <c r="AB2" s="23" t="s">
        <v>658</v>
      </c>
      <c r="AC2" s="23" t="s">
        <v>646</v>
      </c>
      <c r="AD2" s="23" t="s">
        <v>659</v>
      </c>
      <c r="AE2" s="23" t="s">
        <v>660</v>
      </c>
      <c r="AF2" s="23" t="s">
        <v>661</v>
      </c>
      <c r="AG2" s="23" t="s">
        <v>662</v>
      </c>
      <c r="AH2" s="23" t="s">
        <v>663</v>
      </c>
      <c r="AI2" s="23" t="s">
        <v>664</v>
      </c>
      <c r="AJ2" s="23" t="s">
        <v>665</v>
      </c>
      <c r="AK2" s="23" t="s">
        <v>261</v>
      </c>
      <c r="AL2" s="23" t="s">
        <v>666</v>
      </c>
      <c r="AM2" s="23" t="s">
        <v>667</v>
      </c>
      <c r="AN2" s="23" t="s">
        <v>668</v>
      </c>
      <c r="AO2" s="23" t="s">
        <v>669</v>
      </c>
      <c r="AP2" s="24" t="s">
        <v>266</v>
      </c>
      <c r="AQ2" s="23" t="s">
        <v>265</v>
      </c>
      <c r="AR2" s="23" t="s">
        <v>248</v>
      </c>
      <c r="AS2" s="23" t="s">
        <v>243</v>
      </c>
      <c r="AT2" s="24" t="s">
        <v>266</v>
      </c>
      <c r="AU2" s="23" t="s">
        <v>583</v>
      </c>
      <c r="AV2" s="23" t="s">
        <v>687</v>
      </c>
      <c r="AW2" s="23" t="s">
        <v>686</v>
      </c>
      <c r="AX2" s="23" t="s">
        <v>685</v>
      </c>
      <c r="AY2" s="23" t="s">
        <v>684</v>
      </c>
      <c r="AZ2" s="23" t="s">
        <v>683</v>
      </c>
      <c r="BA2" s="23" t="s">
        <v>682</v>
      </c>
      <c r="BB2" s="29" t="s">
        <v>46</v>
      </c>
    </row>
    <row r="3" spans="1:54" x14ac:dyDescent="0.3">
      <c r="A3" s="27">
        <v>43862</v>
      </c>
      <c r="B3" s="24" t="s">
        <v>15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s="24" t="s">
        <v>278</v>
      </c>
      <c r="K3">
        <v>0</v>
      </c>
      <c r="L3">
        <v>0</v>
      </c>
      <c r="M3" s="24" t="s">
        <v>378</v>
      </c>
      <c r="N3">
        <v>0</v>
      </c>
      <c r="O3" s="24" t="s">
        <v>93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 s="24" t="s">
        <v>265</v>
      </c>
      <c r="AQ3">
        <v>0</v>
      </c>
      <c r="AR3">
        <v>0</v>
      </c>
      <c r="AS3">
        <v>0</v>
      </c>
      <c r="AT3" s="24" t="s">
        <v>583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 s="30">
        <f>SUM(P3:AO3,C3:I3,AQ3:AS3,K3:L3,N3,AU3:BA3)</f>
        <v>0</v>
      </c>
    </row>
    <row r="4" spans="1:54" x14ac:dyDescent="0.3">
      <c r="A4" s="27">
        <v>43891</v>
      </c>
      <c r="B4" s="24" t="s">
        <v>15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s="24" t="s">
        <v>278</v>
      </c>
      <c r="K4">
        <v>0</v>
      </c>
      <c r="L4">
        <v>0</v>
      </c>
      <c r="M4" s="24" t="s">
        <v>378</v>
      </c>
      <c r="N4">
        <v>0</v>
      </c>
      <c r="O4" s="24" t="s">
        <v>93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 s="24" t="s">
        <v>265</v>
      </c>
      <c r="AQ4">
        <v>0</v>
      </c>
      <c r="AR4">
        <v>0</v>
      </c>
      <c r="AS4">
        <v>0</v>
      </c>
      <c r="AT4" s="24" t="s">
        <v>583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 s="30">
        <f t="shared" ref="BB4:BB67" si="0">SUM(P4:AO4,C4:I4,AQ4:AS4,K4:L4,N4,AU4:BA4)</f>
        <v>0</v>
      </c>
    </row>
    <row r="5" spans="1:54" x14ac:dyDescent="0.3">
      <c r="A5" s="27">
        <v>43922</v>
      </c>
      <c r="B5" s="24" t="s">
        <v>15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24" t="s">
        <v>278</v>
      </c>
      <c r="K5">
        <v>0</v>
      </c>
      <c r="L5">
        <v>0</v>
      </c>
      <c r="M5" s="24" t="s">
        <v>378</v>
      </c>
      <c r="N5">
        <v>0</v>
      </c>
      <c r="O5" s="24" t="s">
        <v>93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 s="24" t="s">
        <v>265</v>
      </c>
      <c r="AQ5">
        <v>0</v>
      </c>
      <c r="AR5">
        <v>0</v>
      </c>
      <c r="AS5">
        <v>0</v>
      </c>
      <c r="AT5" s="24" t="s">
        <v>583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 s="30">
        <f t="shared" si="0"/>
        <v>0</v>
      </c>
    </row>
    <row r="6" spans="1:54" x14ac:dyDescent="0.3">
      <c r="A6" s="27">
        <v>43952</v>
      </c>
      <c r="B6" s="24" t="s">
        <v>15</v>
      </c>
      <c r="C6">
        <v>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 s="24" t="s">
        <v>278</v>
      </c>
      <c r="K6">
        <v>0</v>
      </c>
      <c r="L6">
        <v>0</v>
      </c>
      <c r="M6" s="24" t="s">
        <v>378</v>
      </c>
      <c r="N6">
        <v>0</v>
      </c>
      <c r="O6" s="24" t="s">
        <v>93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 s="24" t="s">
        <v>265</v>
      </c>
      <c r="AQ6">
        <v>0</v>
      </c>
      <c r="AR6">
        <v>0</v>
      </c>
      <c r="AS6">
        <v>0</v>
      </c>
      <c r="AT6" s="24" t="s">
        <v>583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 s="30">
        <f t="shared" si="0"/>
        <v>8</v>
      </c>
    </row>
    <row r="7" spans="1:54" x14ac:dyDescent="0.3">
      <c r="A7" s="27">
        <v>43983</v>
      </c>
      <c r="B7" s="24" t="s">
        <v>15</v>
      </c>
      <c r="C7">
        <v>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s="24" t="s">
        <v>278</v>
      </c>
      <c r="K7">
        <v>0</v>
      </c>
      <c r="L7">
        <v>0</v>
      </c>
      <c r="M7" s="24" t="s">
        <v>378</v>
      </c>
      <c r="N7">
        <v>0</v>
      </c>
      <c r="O7" s="24" t="s">
        <v>93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 s="24" t="s">
        <v>265</v>
      </c>
      <c r="AQ7">
        <v>0</v>
      </c>
      <c r="AR7">
        <v>0</v>
      </c>
      <c r="AS7">
        <v>0</v>
      </c>
      <c r="AT7" s="24" t="s">
        <v>583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 s="30">
        <f t="shared" si="0"/>
        <v>4</v>
      </c>
    </row>
    <row r="8" spans="1:54" x14ac:dyDescent="0.3">
      <c r="A8" s="27">
        <v>44013</v>
      </c>
      <c r="B8" s="24" t="s">
        <v>15</v>
      </c>
      <c r="C8">
        <v>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 s="24" t="s">
        <v>278</v>
      </c>
      <c r="K8">
        <v>0</v>
      </c>
      <c r="L8">
        <v>0</v>
      </c>
      <c r="M8" s="24" t="s">
        <v>378</v>
      </c>
      <c r="N8">
        <v>0</v>
      </c>
      <c r="O8" s="24" t="s">
        <v>93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 s="24" t="s">
        <v>265</v>
      </c>
      <c r="AQ8">
        <v>0</v>
      </c>
      <c r="AR8">
        <v>0</v>
      </c>
      <c r="AS8">
        <v>0</v>
      </c>
      <c r="AT8" s="24" t="s">
        <v>583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 s="30">
        <f t="shared" si="0"/>
        <v>3</v>
      </c>
    </row>
    <row r="9" spans="1:54" x14ac:dyDescent="0.3">
      <c r="A9" s="27">
        <v>44044</v>
      </c>
      <c r="B9" s="24" t="s">
        <v>15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s="24" t="s">
        <v>278</v>
      </c>
      <c r="K9">
        <v>0</v>
      </c>
      <c r="L9">
        <v>0</v>
      </c>
      <c r="M9" s="24" t="s">
        <v>378</v>
      </c>
      <c r="N9">
        <v>0</v>
      </c>
      <c r="O9" s="24" t="s">
        <v>93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 s="24" t="s">
        <v>265</v>
      </c>
      <c r="AQ9">
        <v>0</v>
      </c>
      <c r="AR9">
        <v>0</v>
      </c>
      <c r="AS9">
        <v>0</v>
      </c>
      <c r="AT9" s="24" t="s">
        <v>583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 s="30">
        <f t="shared" si="0"/>
        <v>2</v>
      </c>
    </row>
    <row r="10" spans="1:54" x14ac:dyDescent="0.3">
      <c r="A10" s="27">
        <v>44075</v>
      </c>
      <c r="B10" s="24" t="s">
        <v>15</v>
      </c>
      <c r="C10">
        <v>2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 s="24" t="s">
        <v>278</v>
      </c>
      <c r="K10">
        <v>0</v>
      </c>
      <c r="L10">
        <v>0</v>
      </c>
      <c r="M10" s="24" t="s">
        <v>378</v>
      </c>
      <c r="N10">
        <v>0</v>
      </c>
      <c r="O10" s="24" t="s">
        <v>93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 s="24" t="s">
        <v>265</v>
      </c>
      <c r="AQ10">
        <v>0</v>
      </c>
      <c r="AR10">
        <v>0</v>
      </c>
      <c r="AS10">
        <v>0</v>
      </c>
      <c r="AT10" s="24" t="s">
        <v>583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 s="30">
        <f t="shared" si="0"/>
        <v>4</v>
      </c>
    </row>
    <row r="11" spans="1:54" x14ac:dyDescent="0.3">
      <c r="A11" s="27">
        <v>44105</v>
      </c>
      <c r="B11" s="24" t="s">
        <v>15</v>
      </c>
      <c r="C11">
        <v>52</v>
      </c>
      <c r="D11">
        <v>26</v>
      </c>
      <c r="E11">
        <v>0</v>
      </c>
      <c r="F11">
        <v>0</v>
      </c>
      <c r="G11">
        <v>0</v>
      </c>
      <c r="H11">
        <v>0</v>
      </c>
      <c r="I11">
        <v>0</v>
      </c>
      <c r="J11" s="24" t="s">
        <v>278</v>
      </c>
      <c r="K11">
        <v>0</v>
      </c>
      <c r="L11">
        <v>0</v>
      </c>
      <c r="M11" s="24" t="s">
        <v>378</v>
      </c>
      <c r="N11">
        <v>0</v>
      </c>
      <c r="O11" s="24" t="s">
        <v>93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 s="24" t="s">
        <v>265</v>
      </c>
      <c r="AQ11">
        <v>0</v>
      </c>
      <c r="AR11">
        <v>0</v>
      </c>
      <c r="AS11">
        <v>0</v>
      </c>
      <c r="AT11" s="24" t="s">
        <v>583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 s="30">
        <f t="shared" si="0"/>
        <v>78</v>
      </c>
    </row>
    <row r="12" spans="1:54" x14ac:dyDescent="0.3">
      <c r="A12" s="27">
        <v>44136</v>
      </c>
      <c r="B12" s="24" t="s">
        <v>15</v>
      </c>
      <c r="C12">
        <v>257</v>
      </c>
      <c r="D12">
        <v>70</v>
      </c>
      <c r="E12">
        <v>0</v>
      </c>
      <c r="F12">
        <v>0</v>
      </c>
      <c r="G12">
        <v>0</v>
      </c>
      <c r="H12">
        <v>0</v>
      </c>
      <c r="I12">
        <v>0</v>
      </c>
      <c r="J12" s="24" t="s">
        <v>278</v>
      </c>
      <c r="K12">
        <v>0</v>
      </c>
      <c r="L12">
        <v>0</v>
      </c>
      <c r="M12" s="24" t="s">
        <v>378</v>
      </c>
      <c r="N12">
        <v>0</v>
      </c>
      <c r="O12" s="24" t="s">
        <v>93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 s="24" t="s">
        <v>265</v>
      </c>
      <c r="AQ12">
        <v>0</v>
      </c>
      <c r="AR12">
        <v>0</v>
      </c>
      <c r="AS12">
        <v>0</v>
      </c>
      <c r="AT12" s="24" t="s">
        <v>583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 s="30">
        <f t="shared" si="0"/>
        <v>327</v>
      </c>
    </row>
    <row r="13" spans="1:54" x14ac:dyDescent="0.3">
      <c r="A13" s="27">
        <v>44166</v>
      </c>
      <c r="B13" s="24" t="s">
        <v>15</v>
      </c>
      <c r="C13">
        <v>369</v>
      </c>
      <c r="D13">
        <v>106</v>
      </c>
      <c r="E13">
        <v>0</v>
      </c>
      <c r="F13">
        <v>0</v>
      </c>
      <c r="G13">
        <v>0</v>
      </c>
      <c r="H13">
        <v>0</v>
      </c>
      <c r="I13">
        <v>0</v>
      </c>
      <c r="J13" s="24" t="s">
        <v>278</v>
      </c>
      <c r="K13">
        <v>0</v>
      </c>
      <c r="L13">
        <v>0</v>
      </c>
      <c r="M13" s="24" t="s">
        <v>378</v>
      </c>
      <c r="N13">
        <v>0</v>
      </c>
      <c r="O13" s="24" t="s">
        <v>93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 s="24" t="s">
        <v>265</v>
      </c>
      <c r="AQ13">
        <v>0</v>
      </c>
      <c r="AR13">
        <v>0</v>
      </c>
      <c r="AS13">
        <v>0</v>
      </c>
      <c r="AT13" s="24" t="s">
        <v>583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 s="30">
        <f t="shared" si="0"/>
        <v>475</v>
      </c>
    </row>
    <row r="14" spans="1:54" x14ac:dyDescent="0.3">
      <c r="A14" s="28" t="s">
        <v>281</v>
      </c>
      <c r="B14" s="24" t="s">
        <v>15</v>
      </c>
      <c r="C14">
        <v>265</v>
      </c>
      <c r="D14">
        <v>97</v>
      </c>
      <c r="E14">
        <v>0</v>
      </c>
      <c r="F14">
        <v>1</v>
      </c>
      <c r="G14">
        <v>0</v>
      </c>
      <c r="H14">
        <v>0</v>
      </c>
      <c r="I14">
        <v>0</v>
      </c>
      <c r="J14" s="24" t="s">
        <v>278</v>
      </c>
      <c r="K14">
        <v>0</v>
      </c>
      <c r="L14">
        <v>0</v>
      </c>
      <c r="M14" s="24" t="s">
        <v>378</v>
      </c>
      <c r="N14">
        <v>0</v>
      </c>
      <c r="O14" s="24" t="s">
        <v>93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 s="24" t="s">
        <v>265</v>
      </c>
      <c r="AQ14">
        <v>0</v>
      </c>
      <c r="AR14">
        <v>0</v>
      </c>
      <c r="AS14">
        <v>0</v>
      </c>
      <c r="AT14" s="24" t="s">
        <v>583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 s="30">
        <f t="shared" si="0"/>
        <v>363</v>
      </c>
    </row>
    <row r="15" spans="1:54" x14ac:dyDescent="0.3">
      <c r="A15" s="28" t="s">
        <v>280</v>
      </c>
      <c r="B15" s="24" t="s">
        <v>15</v>
      </c>
      <c r="C15">
        <v>152</v>
      </c>
      <c r="D15">
        <v>52</v>
      </c>
      <c r="E15">
        <v>0</v>
      </c>
      <c r="F15">
        <v>0</v>
      </c>
      <c r="G15">
        <v>0</v>
      </c>
      <c r="H15">
        <v>0</v>
      </c>
      <c r="I15">
        <v>0</v>
      </c>
      <c r="J15" s="24" t="s">
        <v>278</v>
      </c>
      <c r="K15">
        <v>0</v>
      </c>
      <c r="L15">
        <v>0</v>
      </c>
      <c r="M15" s="24" t="s">
        <v>378</v>
      </c>
      <c r="N15">
        <v>0</v>
      </c>
      <c r="O15" s="24" t="s">
        <v>93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 s="24" t="s">
        <v>265</v>
      </c>
      <c r="AQ15">
        <v>0</v>
      </c>
      <c r="AR15">
        <v>0</v>
      </c>
      <c r="AS15">
        <v>0</v>
      </c>
      <c r="AT15" s="24" t="s">
        <v>583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 s="30">
        <f t="shared" si="0"/>
        <v>204</v>
      </c>
    </row>
    <row r="16" spans="1:54" x14ac:dyDescent="0.3">
      <c r="A16" s="28" t="s">
        <v>263</v>
      </c>
      <c r="B16" s="24" t="s">
        <v>15</v>
      </c>
      <c r="C16">
        <v>117</v>
      </c>
      <c r="D16">
        <v>29</v>
      </c>
      <c r="E16">
        <v>0</v>
      </c>
      <c r="F16">
        <v>0</v>
      </c>
      <c r="G16">
        <v>0</v>
      </c>
      <c r="H16">
        <v>0</v>
      </c>
      <c r="I16">
        <v>0</v>
      </c>
      <c r="J16" s="24" t="s">
        <v>278</v>
      </c>
      <c r="K16">
        <v>0</v>
      </c>
      <c r="L16">
        <v>0</v>
      </c>
      <c r="M16" s="24" t="s">
        <v>378</v>
      </c>
      <c r="N16">
        <v>0</v>
      </c>
      <c r="O16" s="24" t="s">
        <v>93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 s="24" t="s">
        <v>265</v>
      </c>
      <c r="AQ16">
        <v>0</v>
      </c>
      <c r="AR16">
        <v>0</v>
      </c>
      <c r="AS16">
        <v>0</v>
      </c>
      <c r="AT16" s="24" t="s">
        <v>583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 s="30">
        <f t="shared" si="0"/>
        <v>146</v>
      </c>
    </row>
    <row r="17" spans="1:54" x14ac:dyDescent="0.3">
      <c r="A17" s="28" t="s">
        <v>282</v>
      </c>
      <c r="B17" s="24" t="s">
        <v>15</v>
      </c>
      <c r="C17">
        <v>90</v>
      </c>
      <c r="D17">
        <v>35</v>
      </c>
      <c r="E17">
        <v>0</v>
      </c>
      <c r="F17">
        <v>0</v>
      </c>
      <c r="G17">
        <v>0</v>
      </c>
      <c r="H17">
        <v>0</v>
      </c>
      <c r="I17">
        <v>0</v>
      </c>
      <c r="J17" s="24" t="s">
        <v>278</v>
      </c>
      <c r="K17">
        <v>0</v>
      </c>
      <c r="L17">
        <v>0</v>
      </c>
      <c r="M17" s="24" t="s">
        <v>378</v>
      </c>
      <c r="N17">
        <v>0</v>
      </c>
      <c r="O17" s="24" t="s">
        <v>93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 s="24" t="s">
        <v>265</v>
      </c>
      <c r="AQ17">
        <v>0</v>
      </c>
      <c r="AR17">
        <v>0</v>
      </c>
      <c r="AS17">
        <v>0</v>
      </c>
      <c r="AT17" s="24" t="s">
        <v>583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 s="30">
        <f t="shared" si="0"/>
        <v>125</v>
      </c>
    </row>
    <row r="18" spans="1:54" x14ac:dyDescent="0.3">
      <c r="A18" s="28" t="s">
        <v>273</v>
      </c>
      <c r="B18" s="24" t="s">
        <v>15</v>
      </c>
      <c r="C18">
        <v>51</v>
      </c>
      <c r="D18">
        <v>16</v>
      </c>
      <c r="E18">
        <v>0</v>
      </c>
      <c r="F18">
        <v>0</v>
      </c>
      <c r="G18">
        <v>0</v>
      </c>
      <c r="H18">
        <v>0</v>
      </c>
      <c r="I18">
        <v>0</v>
      </c>
      <c r="J18" s="24" t="s">
        <v>278</v>
      </c>
      <c r="K18">
        <v>0</v>
      </c>
      <c r="L18">
        <v>0</v>
      </c>
      <c r="M18" s="24" t="s">
        <v>378</v>
      </c>
      <c r="N18">
        <v>0</v>
      </c>
      <c r="O18" s="24" t="s">
        <v>93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 s="24" t="s">
        <v>265</v>
      </c>
      <c r="AQ18">
        <v>0</v>
      </c>
      <c r="AR18">
        <v>0</v>
      </c>
      <c r="AS18">
        <v>0</v>
      </c>
      <c r="AT18" s="24" t="s">
        <v>583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 s="30">
        <f t="shared" si="0"/>
        <v>67</v>
      </c>
    </row>
    <row r="19" spans="1:54" x14ac:dyDescent="0.3">
      <c r="A19" s="28" t="s">
        <v>270</v>
      </c>
      <c r="B19" s="24" t="s">
        <v>15</v>
      </c>
      <c r="C19">
        <v>43</v>
      </c>
      <c r="D19">
        <v>12</v>
      </c>
      <c r="E19">
        <v>0</v>
      </c>
      <c r="F19">
        <v>0</v>
      </c>
      <c r="G19">
        <v>0</v>
      </c>
      <c r="H19">
        <v>0</v>
      </c>
      <c r="I19">
        <v>0</v>
      </c>
      <c r="J19" s="24" t="s">
        <v>278</v>
      </c>
      <c r="K19">
        <v>0</v>
      </c>
      <c r="L19">
        <v>0</v>
      </c>
      <c r="M19" s="24" t="s">
        <v>378</v>
      </c>
      <c r="N19">
        <v>0</v>
      </c>
      <c r="O19" s="24" t="s">
        <v>93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 s="24" t="s">
        <v>265</v>
      </c>
      <c r="AQ19">
        <v>0</v>
      </c>
      <c r="AR19">
        <v>0</v>
      </c>
      <c r="AS19">
        <v>0</v>
      </c>
      <c r="AT19" s="24" t="s">
        <v>583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 s="30">
        <f t="shared" si="0"/>
        <v>55</v>
      </c>
    </row>
    <row r="20" spans="1:54" x14ac:dyDescent="0.3">
      <c r="A20" s="28" t="s">
        <v>276</v>
      </c>
      <c r="B20" s="24" t="s">
        <v>15</v>
      </c>
      <c r="C20">
        <v>21</v>
      </c>
      <c r="D20">
        <v>6</v>
      </c>
      <c r="E20">
        <v>0</v>
      </c>
      <c r="F20">
        <v>0</v>
      </c>
      <c r="G20">
        <v>0</v>
      </c>
      <c r="H20">
        <v>0</v>
      </c>
      <c r="I20">
        <v>0</v>
      </c>
      <c r="J20" s="24" t="s">
        <v>278</v>
      </c>
      <c r="K20">
        <v>0</v>
      </c>
      <c r="L20">
        <v>0</v>
      </c>
      <c r="M20" s="24" t="s">
        <v>378</v>
      </c>
      <c r="N20">
        <v>0</v>
      </c>
      <c r="O20" s="24" t="s">
        <v>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 s="24" t="s">
        <v>265</v>
      </c>
      <c r="AQ20">
        <v>0</v>
      </c>
      <c r="AR20">
        <v>0</v>
      </c>
      <c r="AS20">
        <v>0</v>
      </c>
      <c r="AT20" s="24" t="s">
        <v>583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 s="30">
        <f t="shared" si="0"/>
        <v>27</v>
      </c>
    </row>
    <row r="21" spans="1:54" x14ac:dyDescent="0.3">
      <c r="A21" s="28" t="s">
        <v>267</v>
      </c>
      <c r="B21" s="24" t="s">
        <v>15</v>
      </c>
      <c r="C21">
        <v>17</v>
      </c>
      <c r="D21">
        <v>10</v>
      </c>
      <c r="E21">
        <v>0</v>
      </c>
      <c r="F21">
        <v>1</v>
      </c>
      <c r="G21">
        <v>0</v>
      </c>
      <c r="H21">
        <v>0</v>
      </c>
      <c r="I21">
        <v>0</v>
      </c>
      <c r="J21" s="24" t="s">
        <v>278</v>
      </c>
      <c r="K21">
        <v>0</v>
      </c>
      <c r="L21">
        <v>0</v>
      </c>
      <c r="M21" s="24" t="s">
        <v>378</v>
      </c>
      <c r="N21">
        <v>0</v>
      </c>
      <c r="O21" s="24" t="s">
        <v>93</v>
      </c>
      <c r="P21">
        <v>0</v>
      </c>
      <c r="Q21">
        <v>2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5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1</v>
      </c>
      <c r="AP21" s="24" t="s">
        <v>265</v>
      </c>
      <c r="AQ21">
        <v>0</v>
      </c>
      <c r="AR21">
        <v>0</v>
      </c>
      <c r="AS21">
        <v>0</v>
      </c>
      <c r="AT21" s="24" t="s">
        <v>583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 s="30">
        <f t="shared" si="0"/>
        <v>39</v>
      </c>
    </row>
    <row r="22" spans="1:54" x14ac:dyDescent="0.3">
      <c r="A22" s="28" t="s">
        <v>268</v>
      </c>
      <c r="B22" s="24" t="s">
        <v>15</v>
      </c>
      <c r="C22">
        <v>36</v>
      </c>
      <c r="D22">
        <v>15</v>
      </c>
      <c r="E22">
        <v>0</v>
      </c>
      <c r="F22">
        <v>0</v>
      </c>
      <c r="G22">
        <v>0</v>
      </c>
      <c r="H22">
        <v>1</v>
      </c>
      <c r="I22">
        <v>0</v>
      </c>
      <c r="J22" s="24" t="s">
        <v>278</v>
      </c>
      <c r="K22">
        <v>2</v>
      </c>
      <c r="L22">
        <v>0</v>
      </c>
      <c r="M22" s="24" t="s">
        <v>378</v>
      </c>
      <c r="N22">
        <v>0</v>
      </c>
      <c r="O22" s="24" t="s">
        <v>93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 s="24" t="s">
        <v>265</v>
      </c>
      <c r="AQ22">
        <v>0</v>
      </c>
      <c r="AR22">
        <v>0</v>
      </c>
      <c r="AS22">
        <v>0</v>
      </c>
      <c r="AT22" s="24" t="s">
        <v>583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 s="30">
        <f t="shared" si="0"/>
        <v>54</v>
      </c>
    </row>
    <row r="23" spans="1:54" x14ac:dyDescent="0.3">
      <c r="A23" s="28" t="s">
        <v>279</v>
      </c>
      <c r="B23" s="24" t="s">
        <v>15</v>
      </c>
      <c r="C23">
        <v>36</v>
      </c>
      <c r="D23">
        <v>8</v>
      </c>
      <c r="E23">
        <v>0</v>
      </c>
      <c r="F23">
        <v>0</v>
      </c>
      <c r="G23">
        <v>0</v>
      </c>
      <c r="H23">
        <v>1</v>
      </c>
      <c r="I23">
        <v>0</v>
      </c>
      <c r="J23" s="24" t="s">
        <v>278</v>
      </c>
      <c r="K23">
        <v>0</v>
      </c>
      <c r="L23">
        <v>0</v>
      </c>
      <c r="M23" s="24" t="s">
        <v>378</v>
      </c>
      <c r="N23">
        <v>0</v>
      </c>
      <c r="O23" s="24" t="s">
        <v>93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 s="24" t="s">
        <v>265</v>
      </c>
      <c r="AQ23">
        <v>0</v>
      </c>
      <c r="AR23">
        <v>0</v>
      </c>
      <c r="AS23">
        <v>0</v>
      </c>
      <c r="AT23" s="24" t="s">
        <v>583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 s="30">
        <f t="shared" si="0"/>
        <v>45</v>
      </c>
    </row>
    <row r="24" spans="1:54" x14ac:dyDescent="0.3">
      <c r="A24" s="28" t="s">
        <v>269</v>
      </c>
      <c r="B24" s="24" t="s">
        <v>15</v>
      </c>
      <c r="C24">
        <v>17</v>
      </c>
      <c r="D24">
        <v>14</v>
      </c>
      <c r="E24">
        <v>0</v>
      </c>
      <c r="F24">
        <v>0</v>
      </c>
      <c r="G24">
        <v>0</v>
      </c>
      <c r="H24">
        <v>0</v>
      </c>
      <c r="I24">
        <v>0</v>
      </c>
      <c r="J24" s="24" t="s">
        <v>278</v>
      </c>
      <c r="K24">
        <v>0</v>
      </c>
      <c r="L24">
        <v>0</v>
      </c>
      <c r="M24" s="24" t="s">
        <v>378</v>
      </c>
      <c r="N24">
        <v>0</v>
      </c>
      <c r="O24" s="24" t="s">
        <v>93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 s="24" t="s">
        <v>265</v>
      </c>
      <c r="AQ24">
        <v>0</v>
      </c>
      <c r="AR24">
        <v>0</v>
      </c>
      <c r="AS24">
        <v>0</v>
      </c>
      <c r="AT24" s="24" t="s">
        <v>583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 s="30">
        <f t="shared" si="0"/>
        <v>31</v>
      </c>
    </row>
    <row r="25" spans="1:54" x14ac:dyDescent="0.3">
      <c r="A25" s="28" t="s">
        <v>262</v>
      </c>
      <c r="B25" s="24" t="s">
        <v>15</v>
      </c>
      <c r="C25">
        <v>25</v>
      </c>
      <c r="D25">
        <v>7</v>
      </c>
      <c r="E25">
        <v>0</v>
      </c>
      <c r="F25">
        <v>0</v>
      </c>
      <c r="G25">
        <v>0</v>
      </c>
      <c r="H25">
        <v>0</v>
      </c>
      <c r="I25">
        <v>0</v>
      </c>
      <c r="J25" s="24" t="s">
        <v>278</v>
      </c>
      <c r="K25">
        <v>0</v>
      </c>
      <c r="L25">
        <v>0</v>
      </c>
      <c r="M25" s="24" t="s">
        <v>378</v>
      </c>
      <c r="N25">
        <v>0</v>
      </c>
      <c r="O25" s="24" t="s">
        <v>93</v>
      </c>
      <c r="P25">
        <v>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 s="24" t="s">
        <v>265</v>
      </c>
      <c r="AQ25">
        <v>0</v>
      </c>
      <c r="AR25">
        <v>0</v>
      </c>
      <c r="AS25">
        <v>0</v>
      </c>
      <c r="AT25" s="24" t="s">
        <v>583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 s="30">
        <f t="shared" si="0"/>
        <v>36</v>
      </c>
    </row>
    <row r="26" spans="1:54" x14ac:dyDescent="0.3">
      <c r="A26" s="28" t="s">
        <v>275</v>
      </c>
      <c r="B26" s="24" t="s">
        <v>15</v>
      </c>
      <c r="C26">
        <v>1410</v>
      </c>
      <c r="D26">
        <v>34</v>
      </c>
      <c r="E26">
        <v>0</v>
      </c>
      <c r="F26">
        <v>0</v>
      </c>
      <c r="G26">
        <v>0</v>
      </c>
      <c r="H26">
        <v>0</v>
      </c>
      <c r="I26">
        <v>0</v>
      </c>
      <c r="J26" s="24" t="s">
        <v>278</v>
      </c>
      <c r="K26">
        <v>0</v>
      </c>
      <c r="L26">
        <v>0</v>
      </c>
      <c r="M26" s="24" t="s">
        <v>378</v>
      </c>
      <c r="N26">
        <v>0</v>
      </c>
      <c r="O26" s="24" t="s">
        <v>93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 s="24" t="s">
        <v>265</v>
      </c>
      <c r="AQ26">
        <v>1</v>
      </c>
      <c r="AR26">
        <v>0</v>
      </c>
      <c r="AS26">
        <v>0</v>
      </c>
      <c r="AT26" s="24" t="s">
        <v>583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 s="30">
        <f t="shared" si="0"/>
        <v>1445</v>
      </c>
    </row>
    <row r="27" spans="1:54" x14ac:dyDescent="0.3">
      <c r="A27" s="28" t="s">
        <v>272</v>
      </c>
      <c r="B27" s="24" t="s">
        <v>15</v>
      </c>
      <c r="C27">
        <v>284</v>
      </c>
      <c r="D27">
        <v>15</v>
      </c>
      <c r="E27">
        <v>0</v>
      </c>
      <c r="F27">
        <v>0</v>
      </c>
      <c r="G27">
        <v>0</v>
      </c>
      <c r="H27">
        <v>0</v>
      </c>
      <c r="I27">
        <v>0</v>
      </c>
      <c r="J27" s="24" t="s">
        <v>278</v>
      </c>
      <c r="K27">
        <v>0</v>
      </c>
      <c r="L27">
        <v>0</v>
      </c>
      <c r="M27" s="24" t="s">
        <v>378</v>
      </c>
      <c r="N27">
        <v>0</v>
      </c>
      <c r="O27" s="24" t="s">
        <v>93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 s="24" t="s">
        <v>265</v>
      </c>
      <c r="AQ27">
        <v>0</v>
      </c>
      <c r="AR27">
        <v>0</v>
      </c>
      <c r="AS27">
        <v>0</v>
      </c>
      <c r="AT27" s="24" t="s">
        <v>583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 s="30">
        <f t="shared" si="0"/>
        <v>299</v>
      </c>
    </row>
    <row r="28" spans="1:54" x14ac:dyDescent="0.3">
      <c r="A28" s="28" t="s">
        <v>271</v>
      </c>
      <c r="B28" s="24" t="s">
        <v>15</v>
      </c>
      <c r="C28">
        <v>15</v>
      </c>
      <c r="D28">
        <v>9</v>
      </c>
      <c r="E28">
        <v>0</v>
      </c>
      <c r="F28">
        <v>0</v>
      </c>
      <c r="G28">
        <v>0</v>
      </c>
      <c r="H28">
        <v>0</v>
      </c>
      <c r="I28">
        <v>0</v>
      </c>
      <c r="J28" s="24" t="s">
        <v>278</v>
      </c>
      <c r="K28">
        <v>0</v>
      </c>
      <c r="L28">
        <v>0</v>
      </c>
      <c r="M28" s="24" t="s">
        <v>378</v>
      </c>
      <c r="N28">
        <v>0</v>
      </c>
      <c r="O28" s="24" t="s">
        <v>93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 s="24" t="s">
        <v>265</v>
      </c>
      <c r="AQ28">
        <v>0</v>
      </c>
      <c r="AR28">
        <v>0</v>
      </c>
      <c r="AS28">
        <v>0</v>
      </c>
      <c r="AT28" s="24" t="s">
        <v>583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 s="30">
        <f t="shared" si="0"/>
        <v>24</v>
      </c>
    </row>
    <row r="29" spans="1:54" x14ac:dyDescent="0.3">
      <c r="A29" s="28" t="s">
        <v>264</v>
      </c>
      <c r="B29" s="24" t="s">
        <v>15</v>
      </c>
      <c r="C29">
        <v>53</v>
      </c>
      <c r="D29">
        <v>5</v>
      </c>
      <c r="E29">
        <v>0</v>
      </c>
      <c r="F29">
        <v>0</v>
      </c>
      <c r="G29">
        <v>0</v>
      </c>
      <c r="H29">
        <v>0</v>
      </c>
      <c r="I29">
        <v>0</v>
      </c>
      <c r="J29" s="24" t="s">
        <v>278</v>
      </c>
      <c r="K29">
        <v>0</v>
      </c>
      <c r="L29">
        <v>0</v>
      </c>
      <c r="M29" s="24" t="s">
        <v>378</v>
      </c>
      <c r="N29">
        <v>0</v>
      </c>
      <c r="O29" s="24" t="s">
        <v>93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1</v>
      </c>
      <c r="AL29">
        <v>0</v>
      </c>
      <c r="AM29">
        <v>0</v>
      </c>
      <c r="AN29">
        <v>0</v>
      </c>
      <c r="AO29">
        <v>0</v>
      </c>
      <c r="AP29" s="24" t="s">
        <v>265</v>
      </c>
      <c r="AQ29">
        <v>0</v>
      </c>
      <c r="AR29">
        <v>0</v>
      </c>
      <c r="AS29">
        <v>0</v>
      </c>
      <c r="AT29" s="24" t="s">
        <v>583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 s="30">
        <f t="shared" si="0"/>
        <v>61</v>
      </c>
    </row>
    <row r="30" spans="1:54" x14ac:dyDescent="0.3">
      <c r="A30" s="28" t="s">
        <v>277</v>
      </c>
      <c r="B30" s="24" t="s">
        <v>15</v>
      </c>
      <c r="C30">
        <v>3</v>
      </c>
      <c r="D30">
        <v>11</v>
      </c>
      <c r="E30">
        <v>0</v>
      </c>
      <c r="F30">
        <v>0</v>
      </c>
      <c r="G30">
        <v>0</v>
      </c>
      <c r="H30">
        <v>0</v>
      </c>
      <c r="I30">
        <v>0</v>
      </c>
      <c r="J30" s="24" t="s">
        <v>278</v>
      </c>
      <c r="K30">
        <v>0</v>
      </c>
      <c r="L30">
        <v>0</v>
      </c>
      <c r="M30" s="24" t="s">
        <v>378</v>
      </c>
      <c r="N30">
        <v>0</v>
      </c>
      <c r="O30" s="24" t="s">
        <v>93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 s="24" t="s">
        <v>265</v>
      </c>
      <c r="AQ30">
        <v>0</v>
      </c>
      <c r="AR30">
        <v>0</v>
      </c>
      <c r="AS30">
        <v>0</v>
      </c>
      <c r="AT30" s="24" t="s">
        <v>583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 s="30">
        <f t="shared" si="0"/>
        <v>14</v>
      </c>
    </row>
    <row r="31" spans="1:54" x14ac:dyDescent="0.3">
      <c r="A31" s="28" t="s">
        <v>290</v>
      </c>
      <c r="B31" s="24" t="s">
        <v>15</v>
      </c>
      <c r="C31">
        <v>3</v>
      </c>
      <c r="D31">
        <v>7</v>
      </c>
      <c r="E31">
        <v>0</v>
      </c>
      <c r="F31">
        <v>0</v>
      </c>
      <c r="G31">
        <v>0</v>
      </c>
      <c r="H31">
        <v>0</v>
      </c>
      <c r="I31">
        <v>0</v>
      </c>
      <c r="J31" s="24" t="s">
        <v>278</v>
      </c>
      <c r="K31">
        <v>0</v>
      </c>
      <c r="L31">
        <v>0</v>
      </c>
      <c r="M31" s="24" t="s">
        <v>378</v>
      </c>
      <c r="N31">
        <v>0</v>
      </c>
      <c r="O31" s="24" t="s">
        <v>93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 s="24" t="s">
        <v>265</v>
      </c>
      <c r="AQ31">
        <v>0</v>
      </c>
      <c r="AR31">
        <v>0</v>
      </c>
      <c r="AS31">
        <v>0</v>
      </c>
      <c r="AT31" s="24" t="s">
        <v>583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 s="30">
        <f t="shared" si="0"/>
        <v>10</v>
      </c>
    </row>
    <row r="32" spans="1:54" x14ac:dyDescent="0.3">
      <c r="A32" s="28" t="s">
        <v>297</v>
      </c>
      <c r="B32" s="24" t="s">
        <v>15</v>
      </c>
      <c r="C32">
        <v>8</v>
      </c>
      <c r="D32">
        <v>13</v>
      </c>
      <c r="E32">
        <v>0</v>
      </c>
      <c r="F32">
        <v>0</v>
      </c>
      <c r="G32">
        <v>0</v>
      </c>
      <c r="H32">
        <v>0</v>
      </c>
      <c r="I32">
        <v>0</v>
      </c>
      <c r="J32" s="24" t="s">
        <v>278</v>
      </c>
      <c r="K32">
        <v>0</v>
      </c>
      <c r="L32">
        <v>0</v>
      </c>
      <c r="M32" s="24" t="s">
        <v>378</v>
      </c>
      <c r="N32">
        <v>0</v>
      </c>
      <c r="O32" s="24" t="s">
        <v>93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 s="24" t="s">
        <v>265</v>
      </c>
      <c r="AQ32">
        <v>0</v>
      </c>
      <c r="AR32">
        <v>0</v>
      </c>
      <c r="AS32">
        <v>0</v>
      </c>
      <c r="AT32" s="24" t="s">
        <v>583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 s="30">
        <f t="shared" si="0"/>
        <v>21</v>
      </c>
    </row>
    <row r="33" spans="1:54" x14ac:dyDescent="0.3">
      <c r="A33" s="28" t="s">
        <v>287</v>
      </c>
      <c r="B33" s="24" t="s">
        <v>15</v>
      </c>
      <c r="C33">
        <v>5</v>
      </c>
      <c r="D33">
        <v>13</v>
      </c>
      <c r="E33">
        <v>0</v>
      </c>
      <c r="F33">
        <v>0</v>
      </c>
      <c r="G33">
        <v>0</v>
      </c>
      <c r="H33">
        <v>3</v>
      </c>
      <c r="I33">
        <v>0</v>
      </c>
      <c r="J33" s="24" t="s">
        <v>278</v>
      </c>
      <c r="K33">
        <v>0</v>
      </c>
      <c r="L33">
        <v>0</v>
      </c>
      <c r="M33" s="24" t="s">
        <v>378</v>
      </c>
      <c r="N33">
        <v>0</v>
      </c>
      <c r="O33" s="24" t="s">
        <v>93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 s="24" t="s">
        <v>265</v>
      </c>
      <c r="AQ33">
        <v>1</v>
      </c>
      <c r="AR33">
        <v>0</v>
      </c>
      <c r="AS33">
        <v>0</v>
      </c>
      <c r="AT33" s="24" t="s">
        <v>583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 s="30">
        <f t="shared" si="0"/>
        <v>22</v>
      </c>
    </row>
    <row r="34" spans="1:54" x14ac:dyDescent="0.3">
      <c r="A34" s="28" t="s">
        <v>304</v>
      </c>
      <c r="B34" s="24" t="s">
        <v>15</v>
      </c>
      <c r="C34">
        <v>8</v>
      </c>
      <c r="D34">
        <v>23</v>
      </c>
      <c r="E34">
        <v>0</v>
      </c>
      <c r="F34">
        <v>2</v>
      </c>
      <c r="G34">
        <v>1</v>
      </c>
      <c r="H34">
        <v>5</v>
      </c>
      <c r="I34">
        <v>0</v>
      </c>
      <c r="J34" s="24" t="s">
        <v>278</v>
      </c>
      <c r="K34">
        <v>0</v>
      </c>
      <c r="L34">
        <v>0</v>
      </c>
      <c r="M34" s="24" t="s">
        <v>378</v>
      </c>
      <c r="N34">
        <v>0</v>
      </c>
      <c r="O34" s="24" t="s">
        <v>93</v>
      </c>
      <c r="P34">
        <v>4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2</v>
      </c>
      <c r="AA34">
        <v>0</v>
      </c>
      <c r="AB34">
        <v>0</v>
      </c>
      <c r="AC34">
        <v>7</v>
      </c>
      <c r="AD34">
        <v>0</v>
      </c>
      <c r="AE34">
        <v>3</v>
      </c>
      <c r="AF34">
        <v>0</v>
      </c>
      <c r="AG34">
        <v>0</v>
      </c>
      <c r="AH34">
        <v>1</v>
      </c>
      <c r="AI34">
        <v>3</v>
      </c>
      <c r="AJ34">
        <v>0</v>
      </c>
      <c r="AK34">
        <v>6</v>
      </c>
      <c r="AL34">
        <v>2</v>
      </c>
      <c r="AM34">
        <v>0</v>
      </c>
      <c r="AN34">
        <v>0</v>
      </c>
      <c r="AO34">
        <v>0</v>
      </c>
      <c r="AP34" s="24" t="s">
        <v>265</v>
      </c>
      <c r="AQ34">
        <v>5</v>
      </c>
      <c r="AR34">
        <v>0</v>
      </c>
      <c r="AS34">
        <v>0</v>
      </c>
      <c r="AT34" s="24" t="s">
        <v>583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 s="30">
        <f t="shared" si="0"/>
        <v>73</v>
      </c>
    </row>
    <row r="35" spans="1:54" x14ac:dyDescent="0.3">
      <c r="A35" s="28" t="s">
        <v>310</v>
      </c>
      <c r="B35" s="24" t="s">
        <v>15</v>
      </c>
      <c r="C35">
        <v>11</v>
      </c>
      <c r="D35">
        <v>14</v>
      </c>
      <c r="E35">
        <v>0</v>
      </c>
      <c r="F35">
        <v>4</v>
      </c>
      <c r="G35">
        <v>10</v>
      </c>
      <c r="H35">
        <v>6</v>
      </c>
      <c r="I35">
        <v>0</v>
      </c>
      <c r="J35" s="24" t="s">
        <v>278</v>
      </c>
      <c r="K35">
        <v>0</v>
      </c>
      <c r="L35">
        <v>0</v>
      </c>
      <c r="M35" s="24" t="s">
        <v>378</v>
      </c>
      <c r="N35">
        <v>0</v>
      </c>
      <c r="O35" s="24" t="s">
        <v>93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 s="24" t="s">
        <v>265</v>
      </c>
      <c r="AQ35">
        <v>3</v>
      </c>
      <c r="AR35">
        <v>4</v>
      </c>
      <c r="AS35">
        <v>0</v>
      </c>
      <c r="AT35" s="24" t="s">
        <v>583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 s="30">
        <f t="shared" si="0"/>
        <v>53</v>
      </c>
    </row>
    <row r="36" spans="1:54" x14ac:dyDescent="0.3">
      <c r="A36" s="28" t="s">
        <v>295</v>
      </c>
      <c r="B36" s="24" t="s">
        <v>15</v>
      </c>
      <c r="C36">
        <v>10</v>
      </c>
      <c r="D36">
        <v>23</v>
      </c>
      <c r="E36">
        <v>0</v>
      </c>
      <c r="F36">
        <v>6</v>
      </c>
      <c r="G36">
        <v>3</v>
      </c>
      <c r="H36">
        <v>1</v>
      </c>
      <c r="I36">
        <v>0</v>
      </c>
      <c r="J36" s="24" t="s">
        <v>278</v>
      </c>
      <c r="K36">
        <v>0</v>
      </c>
      <c r="L36">
        <v>0</v>
      </c>
      <c r="M36" s="24" t="s">
        <v>378</v>
      </c>
      <c r="N36">
        <v>0</v>
      </c>
      <c r="O36" s="24" t="s">
        <v>93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 s="24" t="s">
        <v>265</v>
      </c>
      <c r="AQ36">
        <v>9</v>
      </c>
      <c r="AR36">
        <v>0</v>
      </c>
      <c r="AS36">
        <v>0</v>
      </c>
      <c r="AT36" s="24" t="s">
        <v>583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 s="30">
        <f t="shared" si="0"/>
        <v>52</v>
      </c>
    </row>
    <row r="37" spans="1:54" x14ac:dyDescent="0.3">
      <c r="A37" s="28" t="s">
        <v>313</v>
      </c>
      <c r="B37" s="24" t="s">
        <v>15</v>
      </c>
      <c r="C37">
        <v>3</v>
      </c>
      <c r="D37">
        <v>13</v>
      </c>
      <c r="E37">
        <v>0</v>
      </c>
      <c r="F37">
        <v>2</v>
      </c>
      <c r="G37">
        <v>2</v>
      </c>
      <c r="H37">
        <v>2</v>
      </c>
      <c r="I37">
        <v>0</v>
      </c>
      <c r="J37" s="24" t="s">
        <v>278</v>
      </c>
      <c r="K37">
        <v>0</v>
      </c>
      <c r="L37">
        <v>0</v>
      </c>
      <c r="M37" s="24" t="s">
        <v>378</v>
      </c>
      <c r="N37">
        <v>0</v>
      </c>
      <c r="O37" s="24" t="s">
        <v>93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 s="24" t="s">
        <v>265</v>
      </c>
      <c r="AQ37">
        <v>2</v>
      </c>
      <c r="AR37">
        <v>0</v>
      </c>
      <c r="AS37">
        <v>0</v>
      </c>
      <c r="AT37" s="24" t="s">
        <v>583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 s="30">
        <f t="shared" si="0"/>
        <v>24</v>
      </c>
    </row>
    <row r="38" spans="1:54" x14ac:dyDescent="0.3">
      <c r="A38" s="28" t="s">
        <v>312</v>
      </c>
      <c r="B38" s="24" t="s">
        <v>15</v>
      </c>
      <c r="C38">
        <v>5</v>
      </c>
      <c r="D38">
        <v>8</v>
      </c>
      <c r="E38">
        <v>0</v>
      </c>
      <c r="F38">
        <v>2</v>
      </c>
      <c r="G38">
        <v>4</v>
      </c>
      <c r="H38">
        <v>6</v>
      </c>
      <c r="I38">
        <v>0</v>
      </c>
      <c r="J38" s="24" t="s">
        <v>278</v>
      </c>
      <c r="K38">
        <v>0</v>
      </c>
      <c r="L38">
        <v>0</v>
      </c>
      <c r="M38" s="24" t="s">
        <v>378</v>
      </c>
      <c r="N38">
        <v>0</v>
      </c>
      <c r="O38" s="24" t="s">
        <v>93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2</v>
      </c>
      <c r="AJ38">
        <v>0</v>
      </c>
      <c r="AK38">
        <v>8</v>
      </c>
      <c r="AL38">
        <v>0</v>
      </c>
      <c r="AM38">
        <v>0</v>
      </c>
      <c r="AN38">
        <v>0</v>
      </c>
      <c r="AO38">
        <v>0</v>
      </c>
      <c r="AP38" s="24" t="s">
        <v>265</v>
      </c>
      <c r="AQ38">
        <v>4</v>
      </c>
      <c r="AR38">
        <v>0</v>
      </c>
      <c r="AS38">
        <v>0</v>
      </c>
      <c r="AT38" s="24" t="s">
        <v>583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 s="30">
        <f t="shared" si="0"/>
        <v>50</v>
      </c>
    </row>
    <row r="39" spans="1:54" x14ac:dyDescent="0.3">
      <c r="A39" s="28" t="s">
        <v>285</v>
      </c>
      <c r="B39" s="24" t="s">
        <v>15</v>
      </c>
      <c r="C39">
        <v>10</v>
      </c>
      <c r="D39">
        <v>24</v>
      </c>
      <c r="E39">
        <v>0</v>
      </c>
      <c r="F39">
        <v>3</v>
      </c>
      <c r="G39">
        <v>11</v>
      </c>
      <c r="H39">
        <v>10</v>
      </c>
      <c r="I39">
        <v>0</v>
      </c>
      <c r="J39" s="24" t="s">
        <v>278</v>
      </c>
      <c r="K39">
        <v>0</v>
      </c>
      <c r="L39">
        <v>0</v>
      </c>
      <c r="M39" s="24" t="s">
        <v>378</v>
      </c>
      <c r="N39">
        <v>0</v>
      </c>
      <c r="O39" s="24" t="s">
        <v>93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 s="24" t="s">
        <v>265</v>
      </c>
      <c r="AQ39">
        <v>27</v>
      </c>
      <c r="AR39">
        <v>2</v>
      </c>
      <c r="AS39">
        <v>0</v>
      </c>
      <c r="AT39" s="24" t="s">
        <v>583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 s="30">
        <f t="shared" si="0"/>
        <v>87</v>
      </c>
    </row>
    <row r="40" spans="1:54" x14ac:dyDescent="0.3">
      <c r="A40" s="28" t="s">
        <v>314</v>
      </c>
      <c r="B40" s="24" t="s">
        <v>15</v>
      </c>
      <c r="C40">
        <v>33</v>
      </c>
      <c r="D40">
        <v>53</v>
      </c>
      <c r="E40">
        <v>0</v>
      </c>
      <c r="F40">
        <v>12</v>
      </c>
      <c r="G40">
        <v>0</v>
      </c>
      <c r="H40">
        <v>7</v>
      </c>
      <c r="I40">
        <v>0</v>
      </c>
      <c r="J40" s="24" t="s">
        <v>278</v>
      </c>
      <c r="K40">
        <v>0</v>
      </c>
      <c r="L40">
        <v>0</v>
      </c>
      <c r="M40" s="24" t="s">
        <v>378</v>
      </c>
      <c r="N40">
        <v>0</v>
      </c>
      <c r="O40" s="24" t="s">
        <v>93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 s="24" t="s">
        <v>265</v>
      </c>
      <c r="AQ40">
        <v>17</v>
      </c>
      <c r="AR40">
        <v>2</v>
      </c>
      <c r="AS40">
        <v>2</v>
      </c>
      <c r="AT40" s="24" t="s">
        <v>583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 s="30">
        <f t="shared" si="0"/>
        <v>126</v>
      </c>
    </row>
    <row r="41" spans="1:54" x14ac:dyDescent="0.3">
      <c r="A41" s="28" t="s">
        <v>303</v>
      </c>
      <c r="B41" s="24" t="s">
        <v>15</v>
      </c>
      <c r="C41">
        <v>29</v>
      </c>
      <c r="D41">
        <v>41</v>
      </c>
      <c r="E41">
        <v>4</v>
      </c>
      <c r="F41">
        <v>3</v>
      </c>
      <c r="G41">
        <v>12</v>
      </c>
      <c r="H41">
        <v>6</v>
      </c>
      <c r="I41">
        <v>0</v>
      </c>
      <c r="J41" s="24" t="s">
        <v>278</v>
      </c>
      <c r="K41">
        <v>0</v>
      </c>
      <c r="L41">
        <v>0</v>
      </c>
      <c r="M41" s="24" t="s">
        <v>378</v>
      </c>
      <c r="N41">
        <v>0</v>
      </c>
      <c r="O41" s="24" t="s">
        <v>93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 s="24" t="s">
        <v>265</v>
      </c>
      <c r="AQ41">
        <v>13</v>
      </c>
      <c r="AR41">
        <v>5</v>
      </c>
      <c r="AS41">
        <v>2</v>
      </c>
      <c r="AT41" s="24" t="s">
        <v>583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 s="30">
        <f t="shared" si="0"/>
        <v>115</v>
      </c>
    </row>
    <row r="42" spans="1:54" x14ac:dyDescent="0.3">
      <c r="A42" s="28" t="s">
        <v>306</v>
      </c>
      <c r="B42" s="24" t="s">
        <v>15</v>
      </c>
      <c r="C42">
        <v>13</v>
      </c>
      <c r="D42">
        <v>36</v>
      </c>
      <c r="E42">
        <v>7</v>
      </c>
      <c r="F42">
        <v>4</v>
      </c>
      <c r="G42">
        <v>6</v>
      </c>
      <c r="H42">
        <v>10</v>
      </c>
      <c r="I42">
        <v>0</v>
      </c>
      <c r="J42" s="24" t="s">
        <v>278</v>
      </c>
      <c r="K42">
        <v>0</v>
      </c>
      <c r="L42">
        <v>0</v>
      </c>
      <c r="M42" s="24" t="s">
        <v>378</v>
      </c>
      <c r="N42">
        <v>0</v>
      </c>
      <c r="O42" s="24" t="s">
        <v>93</v>
      </c>
      <c r="P42">
        <v>1</v>
      </c>
      <c r="Q42">
        <v>2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2</v>
      </c>
      <c r="AD42">
        <v>0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0</v>
      </c>
      <c r="AP42" s="24" t="s">
        <v>265</v>
      </c>
      <c r="AQ42">
        <v>30</v>
      </c>
      <c r="AR42">
        <v>3</v>
      </c>
      <c r="AS42">
        <v>8</v>
      </c>
      <c r="AT42" s="24" t="s">
        <v>583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 s="30">
        <f t="shared" si="0"/>
        <v>124</v>
      </c>
    </row>
    <row r="43" spans="1:54" x14ac:dyDescent="0.3">
      <c r="A43" s="28" t="s">
        <v>305</v>
      </c>
      <c r="B43" s="24" t="s">
        <v>15</v>
      </c>
      <c r="C43">
        <v>13</v>
      </c>
      <c r="D43">
        <v>11</v>
      </c>
      <c r="E43">
        <v>0</v>
      </c>
      <c r="F43">
        <v>5</v>
      </c>
      <c r="G43">
        <v>10</v>
      </c>
      <c r="H43">
        <v>13</v>
      </c>
      <c r="I43">
        <v>0</v>
      </c>
      <c r="J43" s="24" t="s">
        <v>278</v>
      </c>
      <c r="K43">
        <v>0</v>
      </c>
      <c r="L43">
        <v>0</v>
      </c>
      <c r="M43" s="24" t="s">
        <v>378</v>
      </c>
      <c r="N43">
        <v>0</v>
      </c>
      <c r="O43" s="24" t="s">
        <v>93</v>
      </c>
      <c r="P43">
        <v>0</v>
      </c>
      <c r="Q43">
        <v>4</v>
      </c>
      <c r="R43">
        <v>0</v>
      </c>
      <c r="S43">
        <v>0</v>
      </c>
      <c r="T43">
        <v>0</v>
      </c>
      <c r="U43">
        <v>0</v>
      </c>
      <c r="V43">
        <v>0</v>
      </c>
      <c r="W43">
        <v>2</v>
      </c>
      <c r="X43">
        <v>0</v>
      </c>
      <c r="Y43">
        <v>0</v>
      </c>
      <c r="Z43">
        <v>0</v>
      </c>
      <c r="AA43">
        <v>0</v>
      </c>
      <c r="AB43">
        <v>0</v>
      </c>
      <c r="AC43">
        <v>8</v>
      </c>
      <c r="AD43">
        <v>2</v>
      </c>
      <c r="AE43">
        <v>0</v>
      </c>
      <c r="AF43">
        <v>0</v>
      </c>
      <c r="AG43">
        <v>0</v>
      </c>
      <c r="AH43">
        <v>1</v>
      </c>
      <c r="AI43">
        <v>1</v>
      </c>
      <c r="AJ43">
        <v>0</v>
      </c>
      <c r="AK43">
        <v>4</v>
      </c>
      <c r="AL43">
        <v>8</v>
      </c>
      <c r="AM43">
        <v>6</v>
      </c>
      <c r="AN43">
        <v>0</v>
      </c>
      <c r="AO43">
        <v>2</v>
      </c>
      <c r="AP43" s="24" t="s">
        <v>265</v>
      </c>
      <c r="AQ43">
        <v>21</v>
      </c>
      <c r="AR43">
        <v>1</v>
      </c>
      <c r="AS43">
        <v>8</v>
      </c>
      <c r="AT43" s="24" t="s">
        <v>583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 s="30">
        <f t="shared" si="0"/>
        <v>120</v>
      </c>
    </row>
    <row r="44" spans="1:54" x14ac:dyDescent="0.3">
      <c r="A44" s="28" t="s">
        <v>307</v>
      </c>
      <c r="B44" s="24" t="s">
        <v>15</v>
      </c>
      <c r="C44">
        <v>22</v>
      </c>
      <c r="D44">
        <v>7</v>
      </c>
      <c r="E44">
        <v>0</v>
      </c>
      <c r="F44">
        <v>21</v>
      </c>
      <c r="G44">
        <v>17</v>
      </c>
      <c r="H44">
        <v>21</v>
      </c>
      <c r="I44">
        <v>0</v>
      </c>
      <c r="J44" s="24" t="s">
        <v>278</v>
      </c>
      <c r="K44">
        <v>0</v>
      </c>
      <c r="L44">
        <v>0</v>
      </c>
      <c r="M44" s="24" t="s">
        <v>378</v>
      </c>
      <c r="N44">
        <v>0</v>
      </c>
      <c r="O44" s="24" t="s">
        <v>93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 s="24" t="s">
        <v>265</v>
      </c>
      <c r="AQ44">
        <v>17</v>
      </c>
      <c r="AR44">
        <v>5</v>
      </c>
      <c r="AS44">
        <v>3</v>
      </c>
      <c r="AT44" s="24" t="s">
        <v>583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 s="30">
        <f t="shared" si="0"/>
        <v>114</v>
      </c>
    </row>
    <row r="45" spans="1:54" x14ac:dyDescent="0.3">
      <c r="A45" s="28" t="s">
        <v>286</v>
      </c>
      <c r="B45" s="24" t="s">
        <v>15</v>
      </c>
      <c r="C45">
        <v>44</v>
      </c>
      <c r="D45">
        <v>14</v>
      </c>
      <c r="E45">
        <v>2</v>
      </c>
      <c r="F45">
        <v>21</v>
      </c>
      <c r="G45">
        <v>24</v>
      </c>
      <c r="H45">
        <v>16</v>
      </c>
      <c r="I45">
        <v>0</v>
      </c>
      <c r="J45" s="24" t="s">
        <v>278</v>
      </c>
      <c r="K45">
        <v>0</v>
      </c>
      <c r="L45">
        <v>0</v>
      </c>
      <c r="M45" s="24" t="s">
        <v>378</v>
      </c>
      <c r="N45">
        <v>0</v>
      </c>
      <c r="O45" s="24" t="s">
        <v>93</v>
      </c>
      <c r="P45">
        <v>6</v>
      </c>
      <c r="Q45">
        <v>2</v>
      </c>
      <c r="R45">
        <v>0</v>
      </c>
      <c r="S45">
        <v>0</v>
      </c>
      <c r="T45">
        <v>0</v>
      </c>
      <c r="U45">
        <v>0</v>
      </c>
      <c r="V45">
        <v>0</v>
      </c>
      <c r="W45">
        <v>2</v>
      </c>
      <c r="X45">
        <v>1</v>
      </c>
      <c r="Y45">
        <v>0</v>
      </c>
      <c r="Z45">
        <v>0</v>
      </c>
      <c r="AA45">
        <v>0</v>
      </c>
      <c r="AB45">
        <v>1</v>
      </c>
      <c r="AC45">
        <v>7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12</v>
      </c>
      <c r="AL45">
        <v>1</v>
      </c>
      <c r="AM45">
        <v>2</v>
      </c>
      <c r="AN45">
        <v>0</v>
      </c>
      <c r="AO45">
        <v>1</v>
      </c>
      <c r="AP45" s="24" t="s">
        <v>265</v>
      </c>
      <c r="AQ45">
        <v>11</v>
      </c>
      <c r="AR45">
        <v>6</v>
      </c>
      <c r="AS45">
        <v>1</v>
      </c>
      <c r="AT45" s="24" t="s">
        <v>583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 s="30">
        <f t="shared" si="0"/>
        <v>174</v>
      </c>
    </row>
    <row r="46" spans="1:54" x14ac:dyDescent="0.3">
      <c r="A46" s="28" t="s">
        <v>288</v>
      </c>
      <c r="B46" s="24" t="s">
        <v>15</v>
      </c>
      <c r="C46">
        <v>49</v>
      </c>
      <c r="D46">
        <v>32</v>
      </c>
      <c r="E46">
        <v>0</v>
      </c>
      <c r="F46">
        <v>15</v>
      </c>
      <c r="G46">
        <v>8</v>
      </c>
      <c r="H46">
        <v>28</v>
      </c>
      <c r="I46">
        <v>0</v>
      </c>
      <c r="J46" s="24" t="s">
        <v>278</v>
      </c>
      <c r="K46">
        <v>0</v>
      </c>
      <c r="L46">
        <v>0</v>
      </c>
      <c r="M46" s="24" t="s">
        <v>378</v>
      </c>
      <c r="N46">
        <v>0</v>
      </c>
      <c r="O46" s="24" t="s">
        <v>93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 s="24" t="s">
        <v>265</v>
      </c>
      <c r="AQ46">
        <v>24</v>
      </c>
      <c r="AR46">
        <v>14</v>
      </c>
      <c r="AS46">
        <v>1</v>
      </c>
      <c r="AT46" s="24" t="s">
        <v>583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 s="30">
        <f t="shared" si="0"/>
        <v>171</v>
      </c>
    </row>
    <row r="47" spans="1:54" x14ac:dyDescent="0.3">
      <c r="A47" s="28" t="s">
        <v>308</v>
      </c>
      <c r="B47" s="24" t="s">
        <v>15</v>
      </c>
      <c r="C47">
        <v>58</v>
      </c>
      <c r="D47">
        <v>18</v>
      </c>
      <c r="E47">
        <v>0</v>
      </c>
      <c r="F47">
        <v>27</v>
      </c>
      <c r="G47">
        <v>17</v>
      </c>
      <c r="H47">
        <v>20</v>
      </c>
      <c r="I47">
        <v>0</v>
      </c>
      <c r="J47" s="24" t="s">
        <v>278</v>
      </c>
      <c r="K47">
        <v>0</v>
      </c>
      <c r="L47">
        <v>0</v>
      </c>
      <c r="M47" s="24" t="s">
        <v>378</v>
      </c>
      <c r="N47">
        <v>0</v>
      </c>
      <c r="O47" s="24" t="s">
        <v>93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 s="24" t="s">
        <v>265</v>
      </c>
      <c r="AQ47">
        <v>26</v>
      </c>
      <c r="AR47">
        <v>14</v>
      </c>
      <c r="AS47">
        <v>1</v>
      </c>
      <c r="AT47" s="24" t="s">
        <v>583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 s="30">
        <f t="shared" si="0"/>
        <v>181</v>
      </c>
    </row>
    <row r="48" spans="1:54" x14ac:dyDescent="0.3">
      <c r="A48" s="28" t="s">
        <v>289</v>
      </c>
      <c r="B48" s="24" t="s">
        <v>15</v>
      </c>
      <c r="C48">
        <v>60</v>
      </c>
      <c r="D48">
        <v>17</v>
      </c>
      <c r="E48">
        <v>0</v>
      </c>
      <c r="F48">
        <v>8</v>
      </c>
      <c r="G48">
        <v>43</v>
      </c>
      <c r="H48">
        <v>33</v>
      </c>
      <c r="I48">
        <v>0</v>
      </c>
      <c r="J48" s="24" t="s">
        <v>278</v>
      </c>
      <c r="K48">
        <v>0</v>
      </c>
      <c r="L48">
        <v>0</v>
      </c>
      <c r="M48" s="24" t="s">
        <v>378</v>
      </c>
      <c r="N48">
        <v>0</v>
      </c>
      <c r="O48" s="24" t="s">
        <v>93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 s="24" t="s">
        <v>265</v>
      </c>
      <c r="AQ48">
        <v>36</v>
      </c>
      <c r="AR48">
        <v>20</v>
      </c>
      <c r="AS48">
        <v>4</v>
      </c>
      <c r="AT48" s="24" t="s">
        <v>583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 s="30">
        <f t="shared" si="0"/>
        <v>221</v>
      </c>
    </row>
    <row r="49" spans="1:54" x14ac:dyDescent="0.3">
      <c r="A49" s="28" t="s">
        <v>294</v>
      </c>
      <c r="B49" s="24" t="s">
        <v>15</v>
      </c>
      <c r="C49">
        <v>77</v>
      </c>
      <c r="D49">
        <v>19</v>
      </c>
      <c r="E49">
        <v>0</v>
      </c>
      <c r="F49">
        <v>22</v>
      </c>
      <c r="G49">
        <v>30</v>
      </c>
      <c r="H49">
        <v>21</v>
      </c>
      <c r="I49">
        <v>0</v>
      </c>
      <c r="J49" s="24" t="s">
        <v>278</v>
      </c>
      <c r="K49">
        <v>0</v>
      </c>
      <c r="L49">
        <v>0</v>
      </c>
      <c r="M49" s="24" t="s">
        <v>378</v>
      </c>
      <c r="N49">
        <v>0</v>
      </c>
      <c r="O49" s="24" t="s">
        <v>93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 s="24" t="s">
        <v>265</v>
      </c>
      <c r="AQ49">
        <v>26</v>
      </c>
      <c r="AR49">
        <v>20</v>
      </c>
      <c r="AS49">
        <v>4</v>
      </c>
      <c r="AT49" s="24" t="s">
        <v>583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 s="30">
        <f t="shared" si="0"/>
        <v>219</v>
      </c>
    </row>
    <row r="50" spans="1:54" x14ac:dyDescent="0.3">
      <c r="A50" s="28" t="s">
        <v>283</v>
      </c>
      <c r="B50" s="24" t="s">
        <v>15</v>
      </c>
      <c r="C50">
        <v>55</v>
      </c>
      <c r="D50">
        <v>19</v>
      </c>
      <c r="E50">
        <v>2</v>
      </c>
      <c r="F50">
        <v>29</v>
      </c>
      <c r="G50">
        <v>26</v>
      </c>
      <c r="H50">
        <v>47</v>
      </c>
      <c r="I50">
        <v>0</v>
      </c>
      <c r="J50" s="24" t="s">
        <v>278</v>
      </c>
      <c r="K50">
        <v>3</v>
      </c>
      <c r="L50">
        <v>0</v>
      </c>
      <c r="M50" s="24" t="s">
        <v>378</v>
      </c>
      <c r="N50">
        <v>0</v>
      </c>
      <c r="O50" s="24" t="s">
        <v>93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 s="24" t="s">
        <v>265</v>
      </c>
      <c r="AQ50">
        <v>65</v>
      </c>
      <c r="AR50">
        <v>21</v>
      </c>
      <c r="AS50">
        <v>13</v>
      </c>
      <c r="AT50" s="24" t="s">
        <v>583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 s="30">
        <f t="shared" si="0"/>
        <v>280</v>
      </c>
    </row>
    <row r="51" spans="1:54" x14ac:dyDescent="0.3">
      <c r="A51" s="28" t="s">
        <v>291</v>
      </c>
      <c r="B51" s="24" t="s">
        <v>15</v>
      </c>
      <c r="C51">
        <v>44</v>
      </c>
      <c r="D51">
        <v>38</v>
      </c>
      <c r="E51">
        <v>5</v>
      </c>
      <c r="F51">
        <v>48</v>
      </c>
      <c r="G51">
        <v>61</v>
      </c>
      <c r="H51">
        <v>64</v>
      </c>
      <c r="I51">
        <v>0</v>
      </c>
      <c r="J51" s="24" t="s">
        <v>278</v>
      </c>
      <c r="K51">
        <v>4</v>
      </c>
      <c r="L51">
        <v>0</v>
      </c>
      <c r="M51" s="24" t="s">
        <v>378</v>
      </c>
      <c r="N51">
        <v>0</v>
      </c>
      <c r="O51" s="24" t="s">
        <v>93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 s="24" t="s">
        <v>265</v>
      </c>
      <c r="AQ51">
        <v>57</v>
      </c>
      <c r="AR51">
        <v>37</v>
      </c>
      <c r="AS51">
        <v>14</v>
      </c>
      <c r="AT51" s="24" t="s">
        <v>583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 s="30">
        <f t="shared" si="0"/>
        <v>372</v>
      </c>
    </row>
    <row r="52" spans="1:54" x14ac:dyDescent="0.3">
      <c r="A52" s="28" t="s">
        <v>296</v>
      </c>
      <c r="B52" s="24" t="s">
        <v>15</v>
      </c>
      <c r="C52">
        <v>22</v>
      </c>
      <c r="D52">
        <v>28</v>
      </c>
      <c r="E52">
        <v>8</v>
      </c>
      <c r="F52">
        <v>29</v>
      </c>
      <c r="G52">
        <v>82</v>
      </c>
      <c r="H52">
        <v>43</v>
      </c>
      <c r="I52">
        <v>0</v>
      </c>
      <c r="J52" s="24" t="s">
        <v>278</v>
      </c>
      <c r="K52">
        <v>4</v>
      </c>
      <c r="L52">
        <v>0</v>
      </c>
      <c r="M52" s="24" t="s">
        <v>378</v>
      </c>
      <c r="N52">
        <v>0</v>
      </c>
      <c r="O52" s="24" t="s">
        <v>93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 s="24" t="s">
        <v>265</v>
      </c>
      <c r="AQ52">
        <v>46</v>
      </c>
      <c r="AR52">
        <v>37</v>
      </c>
      <c r="AS52">
        <v>9</v>
      </c>
      <c r="AT52" s="24" t="s">
        <v>583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 s="30">
        <f t="shared" si="0"/>
        <v>308</v>
      </c>
    </row>
    <row r="53" spans="1:54" x14ac:dyDescent="0.3">
      <c r="A53" s="28" t="s">
        <v>301</v>
      </c>
      <c r="B53" s="24" t="s">
        <v>15</v>
      </c>
      <c r="C53">
        <v>36</v>
      </c>
      <c r="D53">
        <v>32</v>
      </c>
      <c r="E53">
        <v>7</v>
      </c>
      <c r="F53">
        <v>31</v>
      </c>
      <c r="G53">
        <v>44</v>
      </c>
      <c r="H53">
        <v>35</v>
      </c>
      <c r="I53">
        <v>0</v>
      </c>
      <c r="J53" s="24" t="s">
        <v>278</v>
      </c>
      <c r="K53">
        <v>13</v>
      </c>
      <c r="L53">
        <v>0</v>
      </c>
      <c r="M53" s="24" t="s">
        <v>378</v>
      </c>
      <c r="N53">
        <v>1</v>
      </c>
      <c r="O53" s="24" t="s">
        <v>93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 s="24" t="s">
        <v>265</v>
      </c>
      <c r="AQ53">
        <v>42</v>
      </c>
      <c r="AR53">
        <v>29</v>
      </c>
      <c r="AS53">
        <v>33</v>
      </c>
      <c r="AT53" s="24" t="s">
        <v>583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 s="30">
        <f t="shared" si="0"/>
        <v>303</v>
      </c>
    </row>
    <row r="54" spans="1:54" x14ac:dyDescent="0.3">
      <c r="A54" s="28" t="s">
        <v>302</v>
      </c>
      <c r="B54" s="24" t="s">
        <v>15</v>
      </c>
      <c r="C54">
        <v>7</v>
      </c>
      <c r="D54">
        <v>20</v>
      </c>
      <c r="E54">
        <v>2</v>
      </c>
      <c r="F54">
        <v>37</v>
      </c>
      <c r="G54">
        <v>26</v>
      </c>
      <c r="H54">
        <v>45</v>
      </c>
      <c r="I54">
        <v>0</v>
      </c>
      <c r="J54" s="24" t="s">
        <v>278</v>
      </c>
      <c r="K54">
        <v>12</v>
      </c>
      <c r="L54">
        <v>0</v>
      </c>
      <c r="M54" s="24" t="s">
        <v>378</v>
      </c>
      <c r="N54">
        <v>5</v>
      </c>
      <c r="O54" s="24" t="s">
        <v>93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 s="24" t="s">
        <v>265</v>
      </c>
      <c r="AQ54">
        <v>38</v>
      </c>
      <c r="AR54">
        <v>11</v>
      </c>
      <c r="AS54">
        <v>8</v>
      </c>
      <c r="AT54" s="24" t="s">
        <v>583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 s="30">
        <f t="shared" si="0"/>
        <v>212</v>
      </c>
    </row>
    <row r="55" spans="1:54" x14ac:dyDescent="0.3">
      <c r="A55" s="27">
        <v>44197</v>
      </c>
      <c r="B55" s="24" t="s">
        <v>15</v>
      </c>
      <c r="C55">
        <v>29</v>
      </c>
      <c r="D55">
        <v>48</v>
      </c>
      <c r="E55">
        <v>5</v>
      </c>
      <c r="F55">
        <v>43</v>
      </c>
      <c r="G55">
        <v>39</v>
      </c>
      <c r="H55">
        <v>33</v>
      </c>
      <c r="I55">
        <v>0</v>
      </c>
      <c r="J55" s="24" t="s">
        <v>278</v>
      </c>
      <c r="K55">
        <v>12</v>
      </c>
      <c r="L55">
        <v>0</v>
      </c>
      <c r="M55" s="24" t="s">
        <v>378</v>
      </c>
      <c r="N55">
        <v>4</v>
      </c>
      <c r="O55" s="24" t="s">
        <v>93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 s="24" t="s">
        <v>265</v>
      </c>
      <c r="AQ55">
        <v>83</v>
      </c>
      <c r="AR55">
        <v>49</v>
      </c>
      <c r="AS55">
        <v>16</v>
      </c>
      <c r="AT55" s="24" t="s">
        <v>583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 s="30">
        <f t="shared" si="0"/>
        <v>361</v>
      </c>
    </row>
    <row r="56" spans="1:54" x14ac:dyDescent="0.3">
      <c r="A56" s="27">
        <v>44228</v>
      </c>
      <c r="B56" s="24" t="s">
        <v>15</v>
      </c>
      <c r="C56">
        <v>32</v>
      </c>
      <c r="D56">
        <v>65</v>
      </c>
      <c r="E56">
        <v>6</v>
      </c>
      <c r="F56">
        <v>126</v>
      </c>
      <c r="G56">
        <v>100</v>
      </c>
      <c r="H56">
        <v>132</v>
      </c>
      <c r="I56">
        <v>0</v>
      </c>
      <c r="J56" s="24" t="s">
        <v>278</v>
      </c>
      <c r="K56">
        <v>99</v>
      </c>
      <c r="L56">
        <v>0</v>
      </c>
      <c r="M56" s="24" t="s">
        <v>378</v>
      </c>
      <c r="N56">
        <v>16</v>
      </c>
      <c r="O56" s="24" t="s">
        <v>93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 s="24" t="s">
        <v>265</v>
      </c>
      <c r="AQ56">
        <v>105</v>
      </c>
      <c r="AR56">
        <v>104</v>
      </c>
      <c r="AS56">
        <v>69</v>
      </c>
      <c r="AT56" s="24" t="s">
        <v>583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 s="30">
        <f t="shared" si="0"/>
        <v>854</v>
      </c>
    </row>
    <row r="57" spans="1:54" x14ac:dyDescent="0.3">
      <c r="A57" s="27">
        <v>44256</v>
      </c>
      <c r="B57" s="24" t="s">
        <v>15</v>
      </c>
      <c r="C57">
        <v>55</v>
      </c>
      <c r="D57">
        <v>139</v>
      </c>
      <c r="E57">
        <v>45</v>
      </c>
      <c r="F57">
        <v>231</v>
      </c>
      <c r="G57">
        <v>169</v>
      </c>
      <c r="H57">
        <v>226</v>
      </c>
      <c r="I57">
        <v>0</v>
      </c>
      <c r="J57" s="24" t="s">
        <v>278</v>
      </c>
      <c r="K57">
        <v>238</v>
      </c>
      <c r="L57">
        <v>0</v>
      </c>
      <c r="M57" s="24" t="s">
        <v>378</v>
      </c>
      <c r="N57">
        <v>11</v>
      </c>
      <c r="O57" s="24" t="s">
        <v>93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 s="24" t="s">
        <v>265</v>
      </c>
      <c r="AQ57">
        <v>166</v>
      </c>
      <c r="AR57">
        <v>146</v>
      </c>
      <c r="AS57">
        <v>192</v>
      </c>
      <c r="AT57" s="24" t="s">
        <v>583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 s="30">
        <f t="shared" si="0"/>
        <v>1618</v>
      </c>
    </row>
    <row r="58" spans="1:54" x14ac:dyDescent="0.3">
      <c r="A58" s="27">
        <v>44287</v>
      </c>
      <c r="B58" s="24" t="s">
        <v>15</v>
      </c>
      <c r="C58">
        <v>101</v>
      </c>
      <c r="D58">
        <v>133</v>
      </c>
      <c r="E58">
        <v>87</v>
      </c>
      <c r="F58">
        <v>239</v>
      </c>
      <c r="G58">
        <v>219</v>
      </c>
      <c r="H58">
        <v>299</v>
      </c>
      <c r="I58">
        <v>4</v>
      </c>
      <c r="J58" s="24" t="s">
        <v>278</v>
      </c>
      <c r="K58">
        <v>504</v>
      </c>
      <c r="L58">
        <v>1</v>
      </c>
      <c r="M58" s="24" t="s">
        <v>378</v>
      </c>
      <c r="N58">
        <v>15</v>
      </c>
      <c r="O58" s="24" t="s">
        <v>93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 s="24" t="s">
        <v>265</v>
      </c>
      <c r="AQ58">
        <v>290</v>
      </c>
      <c r="AR58">
        <v>198</v>
      </c>
      <c r="AS58">
        <v>355</v>
      </c>
      <c r="AT58" s="24" t="s">
        <v>583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 s="30">
        <f t="shared" si="0"/>
        <v>2445</v>
      </c>
    </row>
    <row r="59" spans="1:54" x14ac:dyDescent="0.3">
      <c r="A59" s="27">
        <v>44317</v>
      </c>
      <c r="B59" s="24" t="s">
        <v>15</v>
      </c>
      <c r="C59">
        <v>146</v>
      </c>
      <c r="D59">
        <v>141</v>
      </c>
      <c r="E59">
        <v>87</v>
      </c>
      <c r="F59">
        <v>231</v>
      </c>
      <c r="G59">
        <v>216</v>
      </c>
      <c r="H59">
        <v>274</v>
      </c>
      <c r="I59">
        <v>12</v>
      </c>
      <c r="J59" s="24" t="s">
        <v>278</v>
      </c>
      <c r="K59">
        <v>792</v>
      </c>
      <c r="L59">
        <v>9</v>
      </c>
      <c r="M59" s="24" t="s">
        <v>378</v>
      </c>
      <c r="N59">
        <v>45</v>
      </c>
      <c r="O59" s="24" t="s">
        <v>93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 s="24" t="s">
        <v>265</v>
      </c>
      <c r="AQ59">
        <v>267</v>
      </c>
      <c r="AR59">
        <v>256</v>
      </c>
      <c r="AS59">
        <v>365</v>
      </c>
      <c r="AT59" s="24" t="s">
        <v>583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 s="30">
        <f t="shared" si="0"/>
        <v>2841</v>
      </c>
    </row>
    <row r="60" spans="1:54" x14ac:dyDescent="0.3">
      <c r="A60" s="27">
        <v>44348</v>
      </c>
      <c r="B60" s="24" t="s">
        <v>15</v>
      </c>
      <c r="C60">
        <v>125</v>
      </c>
      <c r="D60">
        <v>106</v>
      </c>
      <c r="E60">
        <v>117</v>
      </c>
      <c r="F60">
        <v>197</v>
      </c>
      <c r="G60">
        <v>224</v>
      </c>
      <c r="H60">
        <v>223</v>
      </c>
      <c r="I60">
        <v>9</v>
      </c>
      <c r="J60" s="24" t="s">
        <v>278</v>
      </c>
      <c r="K60">
        <v>1707</v>
      </c>
      <c r="L60">
        <v>26</v>
      </c>
      <c r="M60" s="24" t="s">
        <v>378</v>
      </c>
      <c r="N60">
        <v>68</v>
      </c>
      <c r="O60" s="24" t="s">
        <v>93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 s="24" t="s">
        <v>265</v>
      </c>
      <c r="AQ60">
        <v>241</v>
      </c>
      <c r="AR60">
        <v>236</v>
      </c>
      <c r="AS60">
        <v>326</v>
      </c>
      <c r="AT60" s="24" t="s">
        <v>583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 s="30">
        <f t="shared" si="0"/>
        <v>3605</v>
      </c>
    </row>
    <row r="61" spans="1:54" x14ac:dyDescent="0.3">
      <c r="A61" s="27">
        <v>44378</v>
      </c>
      <c r="B61" s="24" t="s">
        <v>15</v>
      </c>
      <c r="C61">
        <v>90</v>
      </c>
      <c r="D61">
        <v>127</v>
      </c>
      <c r="E61">
        <v>100</v>
      </c>
      <c r="F61">
        <v>175</v>
      </c>
      <c r="G61">
        <v>189</v>
      </c>
      <c r="H61">
        <v>180</v>
      </c>
      <c r="I61">
        <v>18</v>
      </c>
      <c r="J61" s="24" t="s">
        <v>278</v>
      </c>
      <c r="K61">
        <v>2544</v>
      </c>
      <c r="L61">
        <v>96</v>
      </c>
      <c r="M61" s="24" t="s">
        <v>378</v>
      </c>
      <c r="N61">
        <v>85</v>
      </c>
      <c r="O61" s="24" t="s">
        <v>93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 s="24" t="s">
        <v>265</v>
      </c>
      <c r="AQ61">
        <v>235</v>
      </c>
      <c r="AR61">
        <v>315</v>
      </c>
      <c r="AS61">
        <v>322</v>
      </c>
      <c r="AT61" s="24" t="s">
        <v>583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 s="30">
        <f t="shared" si="0"/>
        <v>4477</v>
      </c>
    </row>
    <row r="62" spans="1:54" x14ac:dyDescent="0.3">
      <c r="A62" s="27">
        <v>44409</v>
      </c>
      <c r="B62" s="24" t="s">
        <v>15</v>
      </c>
      <c r="C62">
        <v>176</v>
      </c>
      <c r="D62">
        <v>162</v>
      </c>
      <c r="E62">
        <v>125</v>
      </c>
      <c r="F62">
        <v>176</v>
      </c>
      <c r="G62">
        <v>180</v>
      </c>
      <c r="H62">
        <v>218</v>
      </c>
      <c r="I62">
        <v>13</v>
      </c>
      <c r="J62" s="24" t="s">
        <v>278</v>
      </c>
      <c r="K62">
        <v>2853</v>
      </c>
      <c r="L62">
        <v>62</v>
      </c>
      <c r="M62" s="24" t="s">
        <v>378</v>
      </c>
      <c r="N62">
        <v>127</v>
      </c>
      <c r="O62" s="24" t="s">
        <v>93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 s="24" t="s">
        <v>265</v>
      </c>
      <c r="AQ62">
        <v>226</v>
      </c>
      <c r="AR62">
        <v>304</v>
      </c>
      <c r="AS62">
        <v>322</v>
      </c>
      <c r="AT62" s="24" t="s">
        <v>583</v>
      </c>
      <c r="AU62">
        <v>0</v>
      </c>
      <c r="AV62">
        <v>1</v>
      </c>
      <c r="AW62">
        <v>0</v>
      </c>
      <c r="AX62">
        <v>0</v>
      </c>
      <c r="AY62">
        <v>0</v>
      </c>
      <c r="AZ62">
        <v>0</v>
      </c>
      <c r="BA62">
        <v>0</v>
      </c>
      <c r="BB62" s="30">
        <f t="shared" si="0"/>
        <v>4945</v>
      </c>
    </row>
    <row r="63" spans="1:54" x14ac:dyDescent="0.3">
      <c r="A63" s="27">
        <v>44440</v>
      </c>
      <c r="B63" s="24" t="s">
        <v>15</v>
      </c>
      <c r="C63">
        <v>172</v>
      </c>
      <c r="D63">
        <v>93</v>
      </c>
      <c r="E63">
        <v>127</v>
      </c>
      <c r="F63">
        <v>130</v>
      </c>
      <c r="G63">
        <v>178</v>
      </c>
      <c r="H63">
        <v>197</v>
      </c>
      <c r="I63">
        <v>44</v>
      </c>
      <c r="J63" s="24" t="s">
        <v>278</v>
      </c>
      <c r="K63">
        <v>3731</v>
      </c>
      <c r="L63">
        <v>119</v>
      </c>
      <c r="M63" s="24" t="s">
        <v>378</v>
      </c>
      <c r="N63">
        <v>154</v>
      </c>
      <c r="O63" s="24" t="s">
        <v>93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 s="24" t="s">
        <v>265</v>
      </c>
      <c r="AQ63">
        <v>146</v>
      </c>
      <c r="AR63">
        <v>188</v>
      </c>
      <c r="AS63">
        <v>222</v>
      </c>
      <c r="AT63" s="24" t="s">
        <v>583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 s="30">
        <f t="shared" si="0"/>
        <v>5501</v>
      </c>
    </row>
    <row r="64" spans="1:54" x14ac:dyDescent="0.3">
      <c r="A64" s="27">
        <v>44470</v>
      </c>
      <c r="B64" s="24" t="s">
        <v>15</v>
      </c>
      <c r="C64">
        <v>51</v>
      </c>
      <c r="D64">
        <v>82</v>
      </c>
      <c r="E64">
        <v>120</v>
      </c>
      <c r="F64">
        <v>85</v>
      </c>
      <c r="G64">
        <v>128</v>
      </c>
      <c r="H64">
        <v>160</v>
      </c>
      <c r="I64">
        <v>33</v>
      </c>
      <c r="J64" s="24" t="s">
        <v>278</v>
      </c>
      <c r="K64">
        <v>4999</v>
      </c>
      <c r="L64">
        <v>173</v>
      </c>
      <c r="M64" s="24" t="s">
        <v>378</v>
      </c>
      <c r="N64">
        <v>197</v>
      </c>
      <c r="O64" s="24" t="s">
        <v>93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0</v>
      </c>
      <c r="AM64">
        <v>0</v>
      </c>
      <c r="AN64">
        <v>0</v>
      </c>
      <c r="AO64">
        <v>0</v>
      </c>
      <c r="AP64" s="24" t="s">
        <v>265</v>
      </c>
      <c r="AQ64">
        <v>144</v>
      </c>
      <c r="AR64">
        <v>122</v>
      </c>
      <c r="AS64">
        <v>165</v>
      </c>
      <c r="AT64" s="24" t="s">
        <v>583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 s="30">
        <f t="shared" si="0"/>
        <v>6460</v>
      </c>
    </row>
    <row r="65" spans="1:54" x14ac:dyDescent="0.3">
      <c r="A65" s="27">
        <v>44501</v>
      </c>
      <c r="B65" s="24" t="s">
        <v>15</v>
      </c>
      <c r="C65">
        <v>39</v>
      </c>
      <c r="D65">
        <v>55</v>
      </c>
      <c r="E65">
        <v>71</v>
      </c>
      <c r="F65">
        <v>51</v>
      </c>
      <c r="G65">
        <v>72</v>
      </c>
      <c r="H65">
        <v>98</v>
      </c>
      <c r="I65">
        <v>56</v>
      </c>
      <c r="J65" s="24" t="s">
        <v>278</v>
      </c>
      <c r="K65">
        <v>6344</v>
      </c>
      <c r="L65">
        <v>240</v>
      </c>
      <c r="M65" s="24" t="s">
        <v>378</v>
      </c>
      <c r="N65">
        <v>178</v>
      </c>
      <c r="O65" s="24" t="s">
        <v>93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 s="24" t="s">
        <v>265</v>
      </c>
      <c r="AQ65">
        <v>89</v>
      </c>
      <c r="AR65">
        <v>106</v>
      </c>
      <c r="AS65">
        <v>134</v>
      </c>
      <c r="AT65" s="24" t="s">
        <v>583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 s="30">
        <f t="shared" si="0"/>
        <v>7534</v>
      </c>
    </row>
    <row r="66" spans="1:54" x14ac:dyDescent="0.3">
      <c r="A66" s="27">
        <v>44531</v>
      </c>
      <c r="B66" s="24" t="s">
        <v>15</v>
      </c>
      <c r="C66">
        <v>25</v>
      </c>
      <c r="D66">
        <v>50</v>
      </c>
      <c r="E66">
        <v>43</v>
      </c>
      <c r="F66">
        <v>33</v>
      </c>
      <c r="G66">
        <v>35</v>
      </c>
      <c r="H66">
        <v>76</v>
      </c>
      <c r="I66">
        <v>89</v>
      </c>
      <c r="J66" s="24" t="s">
        <v>278</v>
      </c>
      <c r="K66">
        <v>6935</v>
      </c>
      <c r="L66">
        <v>283</v>
      </c>
      <c r="M66" s="24" t="s">
        <v>378</v>
      </c>
      <c r="N66">
        <v>169</v>
      </c>
      <c r="O66" s="24" t="s">
        <v>93</v>
      </c>
      <c r="P66">
        <v>2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 s="24" t="s">
        <v>265</v>
      </c>
      <c r="AQ66">
        <v>78</v>
      </c>
      <c r="AR66">
        <v>86</v>
      </c>
      <c r="AS66">
        <v>59</v>
      </c>
      <c r="AT66" s="24" t="s">
        <v>583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 s="30">
        <f t="shared" si="0"/>
        <v>7963</v>
      </c>
    </row>
    <row r="67" spans="1:54" x14ac:dyDescent="0.3">
      <c r="A67" s="28" t="s">
        <v>311</v>
      </c>
      <c r="B67" s="24" t="s">
        <v>15</v>
      </c>
      <c r="C67">
        <v>11</v>
      </c>
      <c r="D67">
        <v>25</v>
      </c>
      <c r="E67">
        <v>39</v>
      </c>
      <c r="F67">
        <v>22</v>
      </c>
      <c r="G67">
        <v>39</v>
      </c>
      <c r="H67">
        <v>68</v>
      </c>
      <c r="I67">
        <v>70</v>
      </c>
      <c r="J67" s="24" t="s">
        <v>278</v>
      </c>
      <c r="K67">
        <v>7365</v>
      </c>
      <c r="L67">
        <v>327</v>
      </c>
      <c r="M67" s="24" t="s">
        <v>378</v>
      </c>
      <c r="N67">
        <v>162</v>
      </c>
      <c r="O67" s="24" t="s">
        <v>93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 s="24" t="s">
        <v>265</v>
      </c>
      <c r="AQ67">
        <v>62</v>
      </c>
      <c r="AR67">
        <v>54</v>
      </c>
      <c r="AS67">
        <v>43</v>
      </c>
      <c r="AT67" s="24" t="s">
        <v>583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 s="30">
        <f t="shared" si="0"/>
        <v>8288</v>
      </c>
    </row>
    <row r="68" spans="1:54" x14ac:dyDescent="0.3">
      <c r="A68" s="28" t="s">
        <v>292</v>
      </c>
      <c r="B68" s="24" t="s">
        <v>15</v>
      </c>
      <c r="C68">
        <v>8</v>
      </c>
      <c r="D68">
        <v>23</v>
      </c>
      <c r="E68">
        <v>18</v>
      </c>
      <c r="F68">
        <v>5</v>
      </c>
      <c r="G68">
        <v>18</v>
      </c>
      <c r="H68">
        <v>19</v>
      </c>
      <c r="I68">
        <v>65</v>
      </c>
      <c r="J68" s="24" t="s">
        <v>278</v>
      </c>
      <c r="K68">
        <v>7608</v>
      </c>
      <c r="L68">
        <v>327</v>
      </c>
      <c r="M68" s="24" t="s">
        <v>378</v>
      </c>
      <c r="N68">
        <v>176</v>
      </c>
      <c r="O68" s="24" t="s">
        <v>93</v>
      </c>
      <c r="P68">
        <v>8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2</v>
      </c>
      <c r="AL68">
        <v>0</v>
      </c>
      <c r="AM68">
        <v>0</v>
      </c>
      <c r="AN68">
        <v>0</v>
      </c>
      <c r="AO68">
        <v>0</v>
      </c>
      <c r="AP68" s="24" t="s">
        <v>265</v>
      </c>
      <c r="AQ68">
        <v>36</v>
      </c>
      <c r="AR68">
        <v>26</v>
      </c>
      <c r="AS68">
        <v>34</v>
      </c>
      <c r="AT68" s="24" t="s">
        <v>583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 s="30">
        <f t="shared" ref="BB68:BB131" si="1">SUM(P68:AO68,C68:I68,AQ68:AS68,K68:L68,N68,AU68:BA68)</f>
        <v>8373</v>
      </c>
    </row>
    <row r="69" spans="1:54" x14ac:dyDescent="0.3">
      <c r="A69" s="28" t="s">
        <v>309</v>
      </c>
      <c r="B69" s="24" t="s">
        <v>15</v>
      </c>
      <c r="C69">
        <v>21</v>
      </c>
      <c r="D69">
        <v>13</v>
      </c>
      <c r="E69">
        <v>14</v>
      </c>
      <c r="F69">
        <v>6</v>
      </c>
      <c r="G69">
        <v>14</v>
      </c>
      <c r="H69">
        <v>16</v>
      </c>
      <c r="I69">
        <v>80</v>
      </c>
      <c r="J69" s="24" t="s">
        <v>278</v>
      </c>
      <c r="K69">
        <v>10146</v>
      </c>
      <c r="L69">
        <v>465</v>
      </c>
      <c r="M69" s="24" t="s">
        <v>378</v>
      </c>
      <c r="N69">
        <v>200</v>
      </c>
      <c r="O69" s="24" t="s">
        <v>93</v>
      </c>
      <c r="P69">
        <v>18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 s="24" t="s">
        <v>265</v>
      </c>
      <c r="AQ69">
        <v>33</v>
      </c>
      <c r="AR69">
        <v>11</v>
      </c>
      <c r="AS69">
        <v>24</v>
      </c>
      <c r="AT69" s="24" t="s">
        <v>583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 s="30">
        <f t="shared" si="1"/>
        <v>11061</v>
      </c>
    </row>
    <row r="70" spans="1:54" x14ac:dyDescent="0.3">
      <c r="A70" s="28" t="s">
        <v>284</v>
      </c>
      <c r="B70" s="24" t="s">
        <v>15</v>
      </c>
      <c r="C70">
        <v>3</v>
      </c>
      <c r="D70">
        <v>6</v>
      </c>
      <c r="E70">
        <v>4</v>
      </c>
      <c r="F70">
        <v>3</v>
      </c>
      <c r="G70">
        <v>7</v>
      </c>
      <c r="H70">
        <v>8</v>
      </c>
      <c r="I70">
        <v>49</v>
      </c>
      <c r="J70" s="24" t="s">
        <v>278</v>
      </c>
      <c r="K70">
        <v>9542</v>
      </c>
      <c r="L70">
        <v>366</v>
      </c>
      <c r="M70" s="24" t="s">
        <v>378</v>
      </c>
      <c r="N70">
        <v>140</v>
      </c>
      <c r="O70" s="24" t="s">
        <v>93</v>
      </c>
      <c r="P70">
        <v>61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 s="24" t="s">
        <v>265</v>
      </c>
      <c r="AQ70">
        <v>4</v>
      </c>
      <c r="AR70">
        <v>8</v>
      </c>
      <c r="AS70">
        <v>7</v>
      </c>
      <c r="AT70" s="24" t="s">
        <v>583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 s="30">
        <f t="shared" si="1"/>
        <v>10208</v>
      </c>
    </row>
    <row r="71" spans="1:54" x14ac:dyDescent="0.3">
      <c r="A71" s="28" t="s">
        <v>293</v>
      </c>
      <c r="B71" s="24" t="s">
        <v>15</v>
      </c>
      <c r="C71">
        <v>11</v>
      </c>
      <c r="D71">
        <v>4</v>
      </c>
      <c r="E71">
        <v>7</v>
      </c>
      <c r="F71">
        <v>0</v>
      </c>
      <c r="G71">
        <v>1</v>
      </c>
      <c r="H71">
        <v>3</v>
      </c>
      <c r="I71">
        <v>37</v>
      </c>
      <c r="J71" s="24" t="s">
        <v>278</v>
      </c>
      <c r="K71">
        <v>8159</v>
      </c>
      <c r="L71">
        <v>485</v>
      </c>
      <c r="M71" s="24" t="s">
        <v>378</v>
      </c>
      <c r="N71">
        <v>116</v>
      </c>
      <c r="O71" s="24" t="s">
        <v>93</v>
      </c>
      <c r="P71">
        <v>56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11</v>
      </c>
      <c r="AL71">
        <v>0</v>
      </c>
      <c r="AM71">
        <v>0</v>
      </c>
      <c r="AN71">
        <v>0</v>
      </c>
      <c r="AO71">
        <v>0</v>
      </c>
      <c r="AP71" s="24" t="s">
        <v>265</v>
      </c>
      <c r="AQ71">
        <v>7</v>
      </c>
      <c r="AR71">
        <v>2</v>
      </c>
      <c r="AS71">
        <v>4</v>
      </c>
      <c r="AT71" s="24" t="s">
        <v>583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 s="30">
        <f t="shared" si="1"/>
        <v>8903</v>
      </c>
    </row>
    <row r="72" spans="1:54" x14ac:dyDescent="0.3">
      <c r="A72" s="28" t="s">
        <v>298</v>
      </c>
      <c r="B72" s="24" t="s">
        <v>15</v>
      </c>
      <c r="C72">
        <v>5</v>
      </c>
      <c r="D72">
        <v>4</v>
      </c>
      <c r="E72">
        <v>3</v>
      </c>
      <c r="F72">
        <v>0</v>
      </c>
      <c r="G72">
        <v>0</v>
      </c>
      <c r="H72">
        <v>2</v>
      </c>
      <c r="I72">
        <v>76</v>
      </c>
      <c r="J72" s="24" t="s">
        <v>278</v>
      </c>
      <c r="K72">
        <v>8060</v>
      </c>
      <c r="L72">
        <v>382</v>
      </c>
      <c r="M72" s="24" t="s">
        <v>378</v>
      </c>
      <c r="N72">
        <v>192</v>
      </c>
      <c r="O72" s="24" t="s">
        <v>93</v>
      </c>
      <c r="P72">
        <v>134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7</v>
      </c>
      <c r="AI72">
        <v>0</v>
      </c>
      <c r="AJ72">
        <v>0</v>
      </c>
      <c r="AK72">
        <v>10</v>
      </c>
      <c r="AL72">
        <v>0</v>
      </c>
      <c r="AM72">
        <v>0</v>
      </c>
      <c r="AN72">
        <v>0</v>
      </c>
      <c r="AO72">
        <v>0</v>
      </c>
      <c r="AP72" s="24" t="s">
        <v>265</v>
      </c>
      <c r="AQ72">
        <v>3</v>
      </c>
      <c r="AR72">
        <v>4</v>
      </c>
      <c r="AS72">
        <v>9</v>
      </c>
      <c r="AT72" s="24" t="s">
        <v>583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 s="30">
        <f t="shared" si="1"/>
        <v>8891</v>
      </c>
    </row>
    <row r="73" spans="1:54" x14ac:dyDescent="0.3">
      <c r="A73" s="28" t="s">
        <v>299</v>
      </c>
      <c r="B73" s="24" t="s">
        <v>15</v>
      </c>
      <c r="C73">
        <v>7</v>
      </c>
      <c r="D73">
        <v>1</v>
      </c>
      <c r="E73">
        <v>4</v>
      </c>
      <c r="F73">
        <v>1</v>
      </c>
      <c r="G73">
        <v>1</v>
      </c>
      <c r="H73">
        <v>2</v>
      </c>
      <c r="I73">
        <v>48</v>
      </c>
      <c r="J73" s="24" t="s">
        <v>278</v>
      </c>
      <c r="K73">
        <v>5555</v>
      </c>
      <c r="L73">
        <v>403</v>
      </c>
      <c r="M73" s="24" t="s">
        <v>378</v>
      </c>
      <c r="N73">
        <v>85</v>
      </c>
      <c r="O73" s="24" t="s">
        <v>93</v>
      </c>
      <c r="P73">
        <v>109</v>
      </c>
      <c r="Q73">
        <v>0</v>
      </c>
      <c r="R73">
        <v>0</v>
      </c>
      <c r="S73">
        <v>0</v>
      </c>
      <c r="T73">
        <v>0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4</v>
      </c>
      <c r="AI73">
        <v>0</v>
      </c>
      <c r="AJ73">
        <v>0</v>
      </c>
      <c r="AK73">
        <v>18</v>
      </c>
      <c r="AL73">
        <v>0</v>
      </c>
      <c r="AM73">
        <v>0</v>
      </c>
      <c r="AN73">
        <v>0</v>
      </c>
      <c r="AO73">
        <v>0</v>
      </c>
      <c r="AP73" s="24" t="s">
        <v>265</v>
      </c>
      <c r="AQ73">
        <v>2</v>
      </c>
      <c r="AR73">
        <v>1</v>
      </c>
      <c r="AS73">
        <v>2</v>
      </c>
      <c r="AT73" s="24" t="s">
        <v>583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 s="30">
        <f t="shared" si="1"/>
        <v>6245</v>
      </c>
    </row>
    <row r="74" spans="1:54" x14ac:dyDescent="0.3">
      <c r="A74" s="28" t="s">
        <v>300</v>
      </c>
      <c r="B74" s="24" t="s">
        <v>15</v>
      </c>
      <c r="C74">
        <v>4</v>
      </c>
      <c r="D74">
        <v>4</v>
      </c>
      <c r="E74">
        <v>1</v>
      </c>
      <c r="F74">
        <v>1</v>
      </c>
      <c r="G74">
        <v>0</v>
      </c>
      <c r="H74">
        <v>0</v>
      </c>
      <c r="I74">
        <v>25</v>
      </c>
      <c r="J74" s="24" t="s">
        <v>278</v>
      </c>
      <c r="K74">
        <v>4685</v>
      </c>
      <c r="L74">
        <v>282</v>
      </c>
      <c r="M74" s="24" t="s">
        <v>378</v>
      </c>
      <c r="N74">
        <v>53</v>
      </c>
      <c r="O74" s="24" t="s">
        <v>93</v>
      </c>
      <c r="P74">
        <v>134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2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0</v>
      </c>
      <c r="AJ74">
        <v>0</v>
      </c>
      <c r="AK74">
        <v>20</v>
      </c>
      <c r="AL74">
        <v>0</v>
      </c>
      <c r="AM74">
        <v>1</v>
      </c>
      <c r="AN74">
        <v>0</v>
      </c>
      <c r="AO74">
        <v>0</v>
      </c>
      <c r="AP74" s="24" t="s">
        <v>265</v>
      </c>
      <c r="AQ74">
        <v>0</v>
      </c>
      <c r="AR74">
        <v>0</v>
      </c>
      <c r="AS74">
        <v>2</v>
      </c>
      <c r="AT74" s="24" t="s">
        <v>583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 s="30">
        <f t="shared" si="1"/>
        <v>5215</v>
      </c>
    </row>
    <row r="75" spans="1:54" x14ac:dyDescent="0.3">
      <c r="A75" s="28" t="s">
        <v>338</v>
      </c>
      <c r="B75" s="24" t="s">
        <v>15</v>
      </c>
      <c r="C75">
        <v>4</v>
      </c>
      <c r="D75">
        <v>1</v>
      </c>
      <c r="E75">
        <v>3</v>
      </c>
      <c r="F75">
        <v>1</v>
      </c>
      <c r="G75">
        <v>0</v>
      </c>
      <c r="H75">
        <v>0</v>
      </c>
      <c r="I75">
        <v>21</v>
      </c>
      <c r="J75" s="24" t="s">
        <v>278</v>
      </c>
      <c r="K75">
        <v>3607</v>
      </c>
      <c r="L75">
        <v>252</v>
      </c>
      <c r="M75" s="24" t="s">
        <v>378</v>
      </c>
      <c r="N75">
        <v>32</v>
      </c>
      <c r="O75" s="24" t="s">
        <v>93</v>
      </c>
      <c r="P75">
        <v>151</v>
      </c>
      <c r="Q75">
        <v>0</v>
      </c>
      <c r="R75">
        <v>0</v>
      </c>
      <c r="S75">
        <v>0</v>
      </c>
      <c r="T75">
        <v>0</v>
      </c>
      <c r="U75">
        <v>3</v>
      </c>
      <c r="V75">
        <v>0</v>
      </c>
      <c r="W75">
        <v>0</v>
      </c>
      <c r="X75">
        <v>0</v>
      </c>
      <c r="Y75">
        <v>0</v>
      </c>
      <c r="Z75">
        <v>0</v>
      </c>
      <c r="AA75">
        <v>1</v>
      </c>
      <c r="AB75">
        <v>0</v>
      </c>
      <c r="AC75">
        <v>0</v>
      </c>
      <c r="AD75">
        <v>1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0</v>
      </c>
      <c r="AK75">
        <v>45</v>
      </c>
      <c r="AL75">
        <v>0</v>
      </c>
      <c r="AM75">
        <v>0</v>
      </c>
      <c r="AN75">
        <v>0</v>
      </c>
      <c r="AO75">
        <v>0</v>
      </c>
      <c r="AP75" s="24" t="s">
        <v>265</v>
      </c>
      <c r="AQ75">
        <v>2</v>
      </c>
      <c r="AR75">
        <v>2</v>
      </c>
      <c r="AS75">
        <v>0</v>
      </c>
      <c r="AT75" s="24" t="s">
        <v>583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 s="30">
        <f t="shared" si="1"/>
        <v>4127</v>
      </c>
    </row>
    <row r="76" spans="1:54" x14ac:dyDescent="0.3">
      <c r="A76" s="28" t="s">
        <v>325</v>
      </c>
      <c r="B76" s="24" t="s">
        <v>15</v>
      </c>
      <c r="C76">
        <v>1</v>
      </c>
      <c r="D76">
        <v>2</v>
      </c>
      <c r="E76">
        <v>1</v>
      </c>
      <c r="F76">
        <v>0</v>
      </c>
      <c r="G76">
        <v>0</v>
      </c>
      <c r="H76">
        <v>2</v>
      </c>
      <c r="I76">
        <v>15</v>
      </c>
      <c r="J76" s="24" t="s">
        <v>278</v>
      </c>
      <c r="K76">
        <v>2438</v>
      </c>
      <c r="L76">
        <v>182</v>
      </c>
      <c r="M76" s="24" t="s">
        <v>378</v>
      </c>
      <c r="N76">
        <v>23</v>
      </c>
      <c r="O76" s="24" t="s">
        <v>93</v>
      </c>
      <c r="P76">
        <v>177</v>
      </c>
      <c r="Q76">
        <v>0</v>
      </c>
      <c r="R76">
        <v>0</v>
      </c>
      <c r="S76">
        <v>0</v>
      </c>
      <c r="T76">
        <v>0</v>
      </c>
      <c r="U76">
        <v>3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4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106</v>
      </c>
      <c r="AL76">
        <v>0</v>
      </c>
      <c r="AM76">
        <v>1</v>
      </c>
      <c r="AN76">
        <v>0</v>
      </c>
      <c r="AO76">
        <v>0</v>
      </c>
      <c r="AP76" s="24" t="s">
        <v>265</v>
      </c>
      <c r="AQ76">
        <v>1</v>
      </c>
      <c r="AR76">
        <v>1</v>
      </c>
      <c r="AS76">
        <v>0</v>
      </c>
      <c r="AT76" s="24" t="s">
        <v>583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 s="30">
        <f t="shared" si="1"/>
        <v>2957</v>
      </c>
    </row>
    <row r="77" spans="1:54" x14ac:dyDescent="0.3">
      <c r="A77" s="28" t="s">
        <v>327</v>
      </c>
      <c r="B77" s="24" t="s">
        <v>15</v>
      </c>
      <c r="C77">
        <v>10</v>
      </c>
      <c r="D77">
        <v>8</v>
      </c>
      <c r="E77">
        <v>0</v>
      </c>
      <c r="F77">
        <v>1</v>
      </c>
      <c r="G77">
        <v>0</v>
      </c>
      <c r="H77">
        <v>2</v>
      </c>
      <c r="I77">
        <v>18</v>
      </c>
      <c r="J77" s="24" t="s">
        <v>278</v>
      </c>
      <c r="K77">
        <v>1519</v>
      </c>
      <c r="L77">
        <v>103</v>
      </c>
      <c r="M77" s="24" t="s">
        <v>378</v>
      </c>
      <c r="N77">
        <v>11</v>
      </c>
      <c r="O77" s="24" t="s">
        <v>93</v>
      </c>
      <c r="P77">
        <v>217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9</v>
      </c>
      <c r="AE77">
        <v>0</v>
      </c>
      <c r="AF77">
        <v>0</v>
      </c>
      <c r="AG77">
        <v>0</v>
      </c>
      <c r="AH77">
        <v>0</v>
      </c>
      <c r="AI77">
        <v>2</v>
      </c>
      <c r="AJ77">
        <v>0</v>
      </c>
      <c r="AK77">
        <v>170</v>
      </c>
      <c r="AL77">
        <v>0</v>
      </c>
      <c r="AM77">
        <v>2</v>
      </c>
      <c r="AN77">
        <v>0</v>
      </c>
      <c r="AO77">
        <v>0</v>
      </c>
      <c r="AP77" s="24" t="s">
        <v>265</v>
      </c>
      <c r="AQ77">
        <v>0</v>
      </c>
      <c r="AR77">
        <v>0</v>
      </c>
      <c r="AS77">
        <v>0</v>
      </c>
      <c r="AT77" s="24" t="s">
        <v>583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 s="30">
        <f t="shared" si="1"/>
        <v>2072</v>
      </c>
    </row>
    <row r="78" spans="1:54" x14ac:dyDescent="0.3">
      <c r="A78" s="28" t="s">
        <v>339</v>
      </c>
      <c r="B78" s="24" t="s">
        <v>15</v>
      </c>
      <c r="C78">
        <v>3</v>
      </c>
      <c r="D78">
        <v>0</v>
      </c>
      <c r="E78">
        <v>0</v>
      </c>
      <c r="F78">
        <v>1</v>
      </c>
      <c r="G78">
        <v>0</v>
      </c>
      <c r="H78">
        <v>0</v>
      </c>
      <c r="I78">
        <v>8</v>
      </c>
      <c r="J78" s="24" t="s">
        <v>278</v>
      </c>
      <c r="K78">
        <v>675</v>
      </c>
      <c r="L78">
        <v>48</v>
      </c>
      <c r="M78" s="24" t="s">
        <v>378</v>
      </c>
      <c r="N78">
        <v>14</v>
      </c>
      <c r="O78" s="24" t="s">
        <v>93</v>
      </c>
      <c r="P78">
        <v>275</v>
      </c>
      <c r="Q78">
        <v>4</v>
      </c>
      <c r="R78">
        <v>0</v>
      </c>
      <c r="S78">
        <v>0</v>
      </c>
      <c r="T78">
        <v>0</v>
      </c>
      <c r="U78">
        <v>5</v>
      </c>
      <c r="V78">
        <v>0</v>
      </c>
      <c r="W78">
        <v>1</v>
      </c>
      <c r="X78">
        <v>2</v>
      </c>
      <c r="Y78">
        <v>0</v>
      </c>
      <c r="Z78">
        <v>3</v>
      </c>
      <c r="AA78">
        <v>1</v>
      </c>
      <c r="AB78">
        <v>10</v>
      </c>
      <c r="AC78">
        <v>4</v>
      </c>
      <c r="AD78">
        <v>20</v>
      </c>
      <c r="AE78">
        <v>0</v>
      </c>
      <c r="AF78">
        <v>0</v>
      </c>
      <c r="AG78">
        <v>1</v>
      </c>
      <c r="AH78">
        <v>0</v>
      </c>
      <c r="AI78">
        <v>17</v>
      </c>
      <c r="AJ78">
        <v>0</v>
      </c>
      <c r="AK78">
        <v>238</v>
      </c>
      <c r="AL78">
        <v>0</v>
      </c>
      <c r="AM78">
        <v>9</v>
      </c>
      <c r="AN78">
        <v>0</v>
      </c>
      <c r="AO78">
        <v>0</v>
      </c>
      <c r="AP78" s="24" t="s">
        <v>265</v>
      </c>
      <c r="AQ78">
        <v>0</v>
      </c>
      <c r="AR78">
        <v>0</v>
      </c>
      <c r="AS78">
        <v>0</v>
      </c>
      <c r="AT78" s="24" t="s">
        <v>583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 s="30">
        <f t="shared" si="1"/>
        <v>1339</v>
      </c>
    </row>
    <row r="79" spans="1:54" x14ac:dyDescent="0.3">
      <c r="A79" s="28" t="s">
        <v>337</v>
      </c>
      <c r="B79" s="24" t="s">
        <v>15</v>
      </c>
      <c r="C79">
        <v>1</v>
      </c>
      <c r="D79">
        <v>1</v>
      </c>
      <c r="E79">
        <v>1</v>
      </c>
      <c r="F79">
        <v>0</v>
      </c>
      <c r="G79">
        <v>1</v>
      </c>
      <c r="H79">
        <v>0</v>
      </c>
      <c r="I79">
        <v>6</v>
      </c>
      <c r="J79" s="24" t="s">
        <v>278</v>
      </c>
      <c r="K79">
        <v>363</v>
      </c>
      <c r="L79">
        <v>30</v>
      </c>
      <c r="M79" s="24" t="s">
        <v>378</v>
      </c>
      <c r="N79">
        <v>5</v>
      </c>
      <c r="O79" s="24" t="s">
        <v>93</v>
      </c>
      <c r="P79">
        <v>209</v>
      </c>
      <c r="Q79">
        <v>9</v>
      </c>
      <c r="R79">
        <v>0</v>
      </c>
      <c r="S79">
        <v>0</v>
      </c>
      <c r="T79">
        <v>0</v>
      </c>
      <c r="U79">
        <v>6</v>
      </c>
      <c r="V79">
        <v>0</v>
      </c>
      <c r="W79">
        <v>0</v>
      </c>
      <c r="X79">
        <v>19</v>
      </c>
      <c r="Y79">
        <v>0</v>
      </c>
      <c r="Z79">
        <v>0</v>
      </c>
      <c r="AA79">
        <v>0</v>
      </c>
      <c r="AB79">
        <v>9</v>
      </c>
      <c r="AC79">
        <v>9</v>
      </c>
      <c r="AD79">
        <v>18</v>
      </c>
      <c r="AE79">
        <v>0</v>
      </c>
      <c r="AF79">
        <v>0</v>
      </c>
      <c r="AG79">
        <v>3</v>
      </c>
      <c r="AH79">
        <v>0</v>
      </c>
      <c r="AI79">
        <v>12</v>
      </c>
      <c r="AJ79">
        <v>0</v>
      </c>
      <c r="AK79">
        <v>263</v>
      </c>
      <c r="AL79">
        <v>0</v>
      </c>
      <c r="AM79">
        <v>6</v>
      </c>
      <c r="AN79">
        <v>0</v>
      </c>
      <c r="AO79">
        <v>0</v>
      </c>
      <c r="AP79" s="24" t="s">
        <v>265</v>
      </c>
      <c r="AQ79">
        <v>0</v>
      </c>
      <c r="AR79">
        <v>0</v>
      </c>
      <c r="AS79">
        <v>0</v>
      </c>
      <c r="AT79" s="24" t="s">
        <v>583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 s="30">
        <f t="shared" si="1"/>
        <v>971</v>
      </c>
    </row>
    <row r="80" spans="1:54" x14ac:dyDescent="0.3">
      <c r="A80" s="28" t="s">
        <v>321</v>
      </c>
      <c r="B80" s="24" t="s">
        <v>15</v>
      </c>
      <c r="C80">
        <v>4</v>
      </c>
      <c r="D80">
        <v>1</v>
      </c>
      <c r="E80">
        <v>1</v>
      </c>
      <c r="F80">
        <v>4</v>
      </c>
      <c r="G80">
        <v>1</v>
      </c>
      <c r="H80">
        <v>3</v>
      </c>
      <c r="I80">
        <v>3</v>
      </c>
      <c r="J80" s="24" t="s">
        <v>278</v>
      </c>
      <c r="K80">
        <v>214</v>
      </c>
      <c r="L80">
        <v>21</v>
      </c>
      <c r="M80" s="24" t="s">
        <v>378</v>
      </c>
      <c r="N80">
        <v>1</v>
      </c>
      <c r="O80" s="24" t="s">
        <v>93</v>
      </c>
      <c r="P80">
        <v>245</v>
      </c>
      <c r="Q80">
        <v>18</v>
      </c>
      <c r="R80">
        <v>0</v>
      </c>
      <c r="S80">
        <v>0</v>
      </c>
      <c r="T80">
        <v>0</v>
      </c>
      <c r="U80">
        <v>6</v>
      </c>
      <c r="V80">
        <v>0</v>
      </c>
      <c r="W80">
        <v>8</v>
      </c>
      <c r="X80">
        <v>29</v>
      </c>
      <c r="Y80">
        <v>0</v>
      </c>
      <c r="Z80">
        <v>1</v>
      </c>
      <c r="AA80">
        <v>3</v>
      </c>
      <c r="AB80">
        <v>38</v>
      </c>
      <c r="AC80">
        <v>67</v>
      </c>
      <c r="AD80">
        <v>17</v>
      </c>
      <c r="AE80">
        <v>0</v>
      </c>
      <c r="AF80">
        <v>0</v>
      </c>
      <c r="AG80">
        <v>13</v>
      </c>
      <c r="AH80">
        <v>1</v>
      </c>
      <c r="AI80">
        <v>9</v>
      </c>
      <c r="AJ80">
        <v>0</v>
      </c>
      <c r="AK80">
        <v>326</v>
      </c>
      <c r="AL80">
        <v>7</v>
      </c>
      <c r="AM80">
        <v>8</v>
      </c>
      <c r="AN80">
        <v>0</v>
      </c>
      <c r="AO80">
        <v>1</v>
      </c>
      <c r="AP80" s="24" t="s">
        <v>265</v>
      </c>
      <c r="AQ80">
        <v>5</v>
      </c>
      <c r="AR80">
        <v>5</v>
      </c>
      <c r="AS80">
        <v>0</v>
      </c>
      <c r="AT80" s="24" t="s">
        <v>583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 s="30">
        <f t="shared" si="1"/>
        <v>1060</v>
      </c>
    </row>
    <row r="81" spans="1:54" x14ac:dyDescent="0.3">
      <c r="A81" s="28" t="s">
        <v>318</v>
      </c>
      <c r="B81" s="24" t="s">
        <v>15</v>
      </c>
      <c r="C81">
        <v>3</v>
      </c>
      <c r="D81">
        <v>0</v>
      </c>
      <c r="E81">
        <v>1</v>
      </c>
      <c r="F81">
        <v>1</v>
      </c>
      <c r="G81">
        <v>0</v>
      </c>
      <c r="H81">
        <v>1</v>
      </c>
      <c r="I81">
        <v>0</v>
      </c>
      <c r="J81" s="24" t="s">
        <v>278</v>
      </c>
      <c r="K81">
        <v>118</v>
      </c>
      <c r="L81">
        <v>3</v>
      </c>
      <c r="M81" s="24" t="s">
        <v>378</v>
      </c>
      <c r="N81">
        <v>0</v>
      </c>
      <c r="O81" s="24" t="s">
        <v>93</v>
      </c>
      <c r="P81">
        <v>225</v>
      </c>
      <c r="Q81">
        <v>35</v>
      </c>
      <c r="R81">
        <v>1</v>
      </c>
      <c r="S81">
        <v>0</v>
      </c>
      <c r="T81">
        <v>0</v>
      </c>
      <c r="U81">
        <v>10</v>
      </c>
      <c r="V81">
        <v>0</v>
      </c>
      <c r="W81">
        <v>47</v>
      </c>
      <c r="X81">
        <v>43</v>
      </c>
      <c r="Y81">
        <v>0</v>
      </c>
      <c r="Z81">
        <v>0</v>
      </c>
      <c r="AA81">
        <v>9</v>
      </c>
      <c r="AB81">
        <v>51</v>
      </c>
      <c r="AC81">
        <v>146</v>
      </c>
      <c r="AD81">
        <v>6</v>
      </c>
      <c r="AE81">
        <v>0</v>
      </c>
      <c r="AF81">
        <v>0</v>
      </c>
      <c r="AG81">
        <v>28</v>
      </c>
      <c r="AH81">
        <v>1</v>
      </c>
      <c r="AI81">
        <v>2</v>
      </c>
      <c r="AJ81">
        <v>0</v>
      </c>
      <c r="AK81">
        <v>309</v>
      </c>
      <c r="AL81">
        <v>20</v>
      </c>
      <c r="AM81">
        <v>20</v>
      </c>
      <c r="AN81">
        <v>0</v>
      </c>
      <c r="AO81">
        <v>1</v>
      </c>
      <c r="AP81" s="24" t="s">
        <v>265</v>
      </c>
      <c r="AQ81">
        <v>0</v>
      </c>
      <c r="AR81">
        <v>0</v>
      </c>
      <c r="AS81">
        <v>0</v>
      </c>
      <c r="AT81" s="24" t="s">
        <v>583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 s="30">
        <f t="shared" si="1"/>
        <v>1081</v>
      </c>
    </row>
    <row r="82" spans="1:54" x14ac:dyDescent="0.3">
      <c r="A82" s="28" t="s">
        <v>330</v>
      </c>
      <c r="B82" s="24" t="s">
        <v>15</v>
      </c>
      <c r="C82">
        <v>1</v>
      </c>
      <c r="D82">
        <v>3</v>
      </c>
      <c r="E82">
        <v>0</v>
      </c>
      <c r="F82">
        <v>1</v>
      </c>
      <c r="G82">
        <v>0</v>
      </c>
      <c r="H82">
        <v>0</v>
      </c>
      <c r="I82">
        <v>0</v>
      </c>
      <c r="J82" s="24" t="s">
        <v>278</v>
      </c>
      <c r="K82">
        <v>72</v>
      </c>
      <c r="L82">
        <v>2</v>
      </c>
      <c r="M82" s="24" t="s">
        <v>378</v>
      </c>
      <c r="N82">
        <v>1</v>
      </c>
      <c r="O82" s="24" t="s">
        <v>93</v>
      </c>
      <c r="P82">
        <v>232</v>
      </c>
      <c r="Q82">
        <v>41</v>
      </c>
      <c r="R82">
        <v>0</v>
      </c>
      <c r="S82">
        <v>0</v>
      </c>
      <c r="T82">
        <v>0</v>
      </c>
      <c r="U82">
        <v>34</v>
      </c>
      <c r="V82">
        <v>1</v>
      </c>
      <c r="W82">
        <v>136</v>
      </c>
      <c r="X82">
        <v>32</v>
      </c>
      <c r="Y82">
        <v>1</v>
      </c>
      <c r="Z82">
        <v>4</v>
      </c>
      <c r="AA82">
        <v>13</v>
      </c>
      <c r="AB82">
        <v>114</v>
      </c>
      <c r="AC82">
        <v>260</v>
      </c>
      <c r="AD82">
        <v>16</v>
      </c>
      <c r="AE82">
        <v>2</v>
      </c>
      <c r="AF82">
        <v>0</v>
      </c>
      <c r="AG82">
        <v>44</v>
      </c>
      <c r="AH82">
        <v>0</v>
      </c>
      <c r="AI82">
        <v>8</v>
      </c>
      <c r="AJ82">
        <v>0</v>
      </c>
      <c r="AK82">
        <v>306</v>
      </c>
      <c r="AL82">
        <v>30</v>
      </c>
      <c r="AM82">
        <v>19</v>
      </c>
      <c r="AN82">
        <v>2</v>
      </c>
      <c r="AO82">
        <v>2</v>
      </c>
      <c r="AP82" s="24" t="s">
        <v>265</v>
      </c>
      <c r="AQ82">
        <v>1</v>
      </c>
      <c r="AR82">
        <v>0</v>
      </c>
      <c r="AS82">
        <v>0</v>
      </c>
      <c r="AT82" s="24" t="s">
        <v>583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 s="30">
        <f t="shared" si="1"/>
        <v>1378</v>
      </c>
    </row>
    <row r="83" spans="1:54" x14ac:dyDescent="0.3">
      <c r="A83" s="28" t="s">
        <v>324</v>
      </c>
      <c r="B83" s="24" t="s">
        <v>15</v>
      </c>
      <c r="C83">
        <v>4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 s="24" t="s">
        <v>278</v>
      </c>
      <c r="K83">
        <v>51</v>
      </c>
      <c r="L83">
        <v>0</v>
      </c>
      <c r="M83" s="24" t="s">
        <v>378</v>
      </c>
      <c r="N83">
        <v>0</v>
      </c>
      <c r="O83" s="24" t="s">
        <v>93</v>
      </c>
      <c r="P83">
        <v>364</v>
      </c>
      <c r="Q83">
        <v>99</v>
      </c>
      <c r="R83">
        <v>0</v>
      </c>
      <c r="S83">
        <v>0</v>
      </c>
      <c r="T83">
        <v>1</v>
      </c>
      <c r="U83">
        <v>69</v>
      </c>
      <c r="V83">
        <v>1</v>
      </c>
      <c r="W83">
        <v>287</v>
      </c>
      <c r="X83">
        <v>56</v>
      </c>
      <c r="Y83">
        <v>6</v>
      </c>
      <c r="Z83">
        <v>4</v>
      </c>
      <c r="AA83">
        <v>17</v>
      </c>
      <c r="AB83">
        <v>239</v>
      </c>
      <c r="AC83">
        <v>434</v>
      </c>
      <c r="AD83">
        <v>2</v>
      </c>
      <c r="AE83">
        <v>6</v>
      </c>
      <c r="AF83">
        <v>0</v>
      </c>
      <c r="AG83">
        <v>98</v>
      </c>
      <c r="AH83">
        <v>3</v>
      </c>
      <c r="AI83">
        <v>10</v>
      </c>
      <c r="AJ83">
        <v>0</v>
      </c>
      <c r="AK83">
        <v>374</v>
      </c>
      <c r="AL83">
        <v>47</v>
      </c>
      <c r="AM83">
        <v>38</v>
      </c>
      <c r="AN83">
        <v>10</v>
      </c>
      <c r="AO83">
        <v>0</v>
      </c>
      <c r="AP83" s="24" t="s">
        <v>265</v>
      </c>
      <c r="AQ83">
        <v>0</v>
      </c>
      <c r="AR83">
        <v>0</v>
      </c>
      <c r="AS83">
        <v>0</v>
      </c>
      <c r="AT83" s="24" t="s">
        <v>583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 s="30">
        <f t="shared" si="1"/>
        <v>2221</v>
      </c>
    </row>
    <row r="84" spans="1:54" x14ac:dyDescent="0.3">
      <c r="A84" s="28" t="s">
        <v>341</v>
      </c>
      <c r="B84" s="24" t="s">
        <v>15</v>
      </c>
      <c r="C84">
        <v>3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 s="24" t="s">
        <v>278</v>
      </c>
      <c r="K84">
        <v>34</v>
      </c>
      <c r="L84">
        <v>1</v>
      </c>
      <c r="M84" s="24" t="s">
        <v>378</v>
      </c>
      <c r="N84">
        <v>1</v>
      </c>
      <c r="O84" s="24" t="s">
        <v>93</v>
      </c>
      <c r="P84">
        <v>396</v>
      </c>
      <c r="Q84">
        <v>102</v>
      </c>
      <c r="R84">
        <v>2</v>
      </c>
      <c r="S84">
        <v>0</v>
      </c>
      <c r="T84">
        <v>0</v>
      </c>
      <c r="U84">
        <v>82</v>
      </c>
      <c r="V84">
        <v>2</v>
      </c>
      <c r="W84">
        <v>223</v>
      </c>
      <c r="X84">
        <v>52</v>
      </c>
      <c r="Y84">
        <v>3</v>
      </c>
      <c r="Z84">
        <v>1</v>
      </c>
      <c r="AA84">
        <v>32</v>
      </c>
      <c r="AB84">
        <v>220</v>
      </c>
      <c r="AC84">
        <v>420</v>
      </c>
      <c r="AD84">
        <v>12</v>
      </c>
      <c r="AE84">
        <v>18</v>
      </c>
      <c r="AF84">
        <v>0</v>
      </c>
      <c r="AG84">
        <v>92</v>
      </c>
      <c r="AH84">
        <v>5</v>
      </c>
      <c r="AI84">
        <v>11</v>
      </c>
      <c r="AJ84">
        <v>0</v>
      </c>
      <c r="AK84">
        <v>439</v>
      </c>
      <c r="AL84">
        <v>43</v>
      </c>
      <c r="AM84">
        <v>55</v>
      </c>
      <c r="AN84">
        <v>4</v>
      </c>
      <c r="AO84">
        <v>11</v>
      </c>
      <c r="AP84" s="24" t="s">
        <v>265</v>
      </c>
      <c r="AQ84">
        <v>1</v>
      </c>
      <c r="AR84">
        <v>0</v>
      </c>
      <c r="AS84">
        <v>1</v>
      </c>
      <c r="AT84" s="24" t="s">
        <v>583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 s="30">
        <f t="shared" si="1"/>
        <v>2266</v>
      </c>
    </row>
    <row r="85" spans="1:54" x14ac:dyDescent="0.3">
      <c r="A85" s="28" t="s">
        <v>320</v>
      </c>
      <c r="B85" s="24" t="s">
        <v>15</v>
      </c>
      <c r="C85">
        <v>1</v>
      </c>
      <c r="D85">
        <v>0</v>
      </c>
      <c r="E85">
        <v>0</v>
      </c>
      <c r="F85">
        <v>0</v>
      </c>
      <c r="G85">
        <v>0</v>
      </c>
      <c r="H85">
        <v>1</v>
      </c>
      <c r="I85">
        <v>0</v>
      </c>
      <c r="J85" s="24" t="s">
        <v>278</v>
      </c>
      <c r="K85">
        <v>37</v>
      </c>
      <c r="L85">
        <v>0</v>
      </c>
      <c r="M85" s="24" t="s">
        <v>378</v>
      </c>
      <c r="N85">
        <v>0</v>
      </c>
      <c r="O85" s="24" t="s">
        <v>93</v>
      </c>
      <c r="P85">
        <v>392</v>
      </c>
      <c r="Q85">
        <v>168</v>
      </c>
      <c r="R85">
        <v>1</v>
      </c>
      <c r="S85">
        <v>2</v>
      </c>
      <c r="T85">
        <v>2</v>
      </c>
      <c r="U85">
        <v>103</v>
      </c>
      <c r="V85">
        <v>6</v>
      </c>
      <c r="W85">
        <v>269</v>
      </c>
      <c r="X85">
        <v>101</v>
      </c>
      <c r="Y85">
        <v>14</v>
      </c>
      <c r="Z85">
        <v>8</v>
      </c>
      <c r="AA85">
        <v>55</v>
      </c>
      <c r="AB85">
        <v>249</v>
      </c>
      <c r="AC85">
        <v>535</v>
      </c>
      <c r="AD85">
        <v>18</v>
      </c>
      <c r="AE85">
        <v>7</v>
      </c>
      <c r="AF85">
        <v>1</v>
      </c>
      <c r="AG85">
        <v>78</v>
      </c>
      <c r="AH85">
        <v>11</v>
      </c>
      <c r="AI85">
        <v>47</v>
      </c>
      <c r="AJ85">
        <v>0</v>
      </c>
      <c r="AK85">
        <v>585</v>
      </c>
      <c r="AL85">
        <v>54</v>
      </c>
      <c r="AM85">
        <v>102</v>
      </c>
      <c r="AN85">
        <v>13</v>
      </c>
      <c r="AO85">
        <v>36</v>
      </c>
      <c r="AP85" s="24" t="s">
        <v>265</v>
      </c>
      <c r="AQ85">
        <v>1</v>
      </c>
      <c r="AR85">
        <v>0</v>
      </c>
      <c r="AS85">
        <v>1</v>
      </c>
      <c r="AT85" s="24" t="s">
        <v>583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 s="30">
        <f t="shared" si="1"/>
        <v>2898</v>
      </c>
    </row>
    <row r="86" spans="1:54" x14ac:dyDescent="0.3">
      <c r="A86" s="28" t="s">
        <v>319</v>
      </c>
      <c r="B86" s="24" t="s">
        <v>15</v>
      </c>
      <c r="C86">
        <v>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 s="24" t="s">
        <v>278</v>
      </c>
      <c r="K86">
        <v>23</v>
      </c>
      <c r="L86">
        <v>1</v>
      </c>
      <c r="M86" s="24" t="s">
        <v>378</v>
      </c>
      <c r="N86">
        <v>0</v>
      </c>
      <c r="O86" s="24" t="s">
        <v>93</v>
      </c>
      <c r="P86">
        <v>733</v>
      </c>
      <c r="Q86">
        <v>277</v>
      </c>
      <c r="R86">
        <v>2</v>
      </c>
      <c r="S86">
        <v>9</v>
      </c>
      <c r="T86">
        <v>18</v>
      </c>
      <c r="U86">
        <v>108</v>
      </c>
      <c r="V86">
        <v>24</v>
      </c>
      <c r="W86">
        <v>290</v>
      </c>
      <c r="X86">
        <v>193</v>
      </c>
      <c r="Y86">
        <v>20</v>
      </c>
      <c r="Z86">
        <v>8</v>
      </c>
      <c r="AA86">
        <v>82</v>
      </c>
      <c r="AB86">
        <v>203</v>
      </c>
      <c r="AC86">
        <v>878</v>
      </c>
      <c r="AD86">
        <v>45</v>
      </c>
      <c r="AE86">
        <v>83</v>
      </c>
      <c r="AF86">
        <v>19</v>
      </c>
      <c r="AG86">
        <v>122</v>
      </c>
      <c r="AH86">
        <v>19</v>
      </c>
      <c r="AI86">
        <v>109</v>
      </c>
      <c r="AJ86">
        <v>0</v>
      </c>
      <c r="AK86">
        <v>1001</v>
      </c>
      <c r="AL86">
        <v>106</v>
      </c>
      <c r="AM86">
        <v>149</v>
      </c>
      <c r="AN86">
        <v>10</v>
      </c>
      <c r="AO86">
        <v>146</v>
      </c>
      <c r="AP86" s="24" t="s">
        <v>265</v>
      </c>
      <c r="AQ86">
        <v>0</v>
      </c>
      <c r="AR86">
        <v>0</v>
      </c>
      <c r="AS86">
        <v>2</v>
      </c>
      <c r="AT86" s="24" t="s">
        <v>583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 s="30">
        <f t="shared" si="1"/>
        <v>4682</v>
      </c>
    </row>
    <row r="87" spans="1:54" x14ac:dyDescent="0.3">
      <c r="A87" s="28" t="s">
        <v>335</v>
      </c>
      <c r="B87" s="24" t="s">
        <v>15</v>
      </c>
      <c r="C87">
        <v>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 s="24" t="s">
        <v>278</v>
      </c>
      <c r="K87">
        <v>30</v>
      </c>
      <c r="L87">
        <v>0</v>
      </c>
      <c r="M87" s="24" t="s">
        <v>378</v>
      </c>
      <c r="N87">
        <v>0</v>
      </c>
      <c r="O87" s="24" t="s">
        <v>93</v>
      </c>
      <c r="P87">
        <v>969</v>
      </c>
      <c r="Q87">
        <v>479</v>
      </c>
      <c r="R87">
        <v>2</v>
      </c>
      <c r="S87">
        <v>10</v>
      </c>
      <c r="T87">
        <v>33</v>
      </c>
      <c r="U87">
        <v>99</v>
      </c>
      <c r="V87">
        <v>71</v>
      </c>
      <c r="W87">
        <v>352</v>
      </c>
      <c r="X87">
        <v>209</v>
      </c>
      <c r="Y87">
        <v>31</v>
      </c>
      <c r="Z87">
        <v>13</v>
      </c>
      <c r="AA87">
        <v>123</v>
      </c>
      <c r="AB87">
        <v>250</v>
      </c>
      <c r="AC87">
        <v>1167</v>
      </c>
      <c r="AD87">
        <v>78</v>
      </c>
      <c r="AE87">
        <v>212</v>
      </c>
      <c r="AF87">
        <v>34</v>
      </c>
      <c r="AG87">
        <v>177</v>
      </c>
      <c r="AH87">
        <v>52</v>
      </c>
      <c r="AI87">
        <v>174</v>
      </c>
      <c r="AJ87">
        <v>0</v>
      </c>
      <c r="AK87">
        <v>1346</v>
      </c>
      <c r="AL87">
        <v>203</v>
      </c>
      <c r="AM87">
        <v>314</v>
      </c>
      <c r="AN87">
        <v>18</v>
      </c>
      <c r="AO87">
        <v>281</v>
      </c>
      <c r="AP87" s="24" t="s">
        <v>265</v>
      </c>
      <c r="AQ87">
        <v>0</v>
      </c>
      <c r="AR87">
        <v>0</v>
      </c>
      <c r="AS87">
        <v>0</v>
      </c>
      <c r="AT87" s="24" t="s">
        <v>583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 s="30">
        <f t="shared" si="1"/>
        <v>6731</v>
      </c>
    </row>
    <row r="88" spans="1:54" x14ac:dyDescent="0.3">
      <c r="A88" s="28" t="s">
        <v>328</v>
      </c>
      <c r="B88" s="24" t="s">
        <v>15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 s="24" t="s">
        <v>278</v>
      </c>
      <c r="K88">
        <v>20</v>
      </c>
      <c r="L88">
        <v>0</v>
      </c>
      <c r="M88" s="24" t="s">
        <v>378</v>
      </c>
      <c r="N88">
        <v>0</v>
      </c>
      <c r="O88" s="24" t="s">
        <v>93</v>
      </c>
      <c r="P88">
        <v>1085</v>
      </c>
      <c r="Q88">
        <v>745</v>
      </c>
      <c r="R88">
        <v>3</v>
      </c>
      <c r="S88">
        <v>4</v>
      </c>
      <c r="T88">
        <v>42</v>
      </c>
      <c r="U88">
        <v>171</v>
      </c>
      <c r="V88">
        <v>138</v>
      </c>
      <c r="W88">
        <v>316</v>
      </c>
      <c r="X88">
        <v>234</v>
      </c>
      <c r="Y88">
        <v>53</v>
      </c>
      <c r="Z88">
        <v>8</v>
      </c>
      <c r="AA88">
        <v>160</v>
      </c>
      <c r="AB88">
        <v>313</v>
      </c>
      <c r="AC88">
        <v>1450</v>
      </c>
      <c r="AD88">
        <v>93</v>
      </c>
      <c r="AE88">
        <v>369</v>
      </c>
      <c r="AF88">
        <v>34</v>
      </c>
      <c r="AG88">
        <v>223</v>
      </c>
      <c r="AH88">
        <v>91</v>
      </c>
      <c r="AI88">
        <v>221</v>
      </c>
      <c r="AJ88">
        <v>0</v>
      </c>
      <c r="AK88">
        <v>1528</v>
      </c>
      <c r="AL88">
        <v>302</v>
      </c>
      <c r="AM88">
        <v>441</v>
      </c>
      <c r="AN88">
        <v>26</v>
      </c>
      <c r="AO88">
        <v>319</v>
      </c>
      <c r="AP88" s="24" t="s">
        <v>265</v>
      </c>
      <c r="AQ88">
        <v>0</v>
      </c>
      <c r="AR88">
        <v>0</v>
      </c>
      <c r="AS88">
        <v>0</v>
      </c>
      <c r="AT88" s="24" t="s">
        <v>583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 s="30">
        <f t="shared" si="1"/>
        <v>8389</v>
      </c>
    </row>
    <row r="89" spans="1:54" x14ac:dyDescent="0.3">
      <c r="A89" s="28" t="s">
        <v>343</v>
      </c>
      <c r="B89" s="24" t="s">
        <v>15</v>
      </c>
      <c r="C89">
        <v>8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s="24" t="s">
        <v>278</v>
      </c>
      <c r="K89">
        <v>12</v>
      </c>
      <c r="L89">
        <v>0</v>
      </c>
      <c r="M89" s="24" t="s">
        <v>378</v>
      </c>
      <c r="N89">
        <v>8</v>
      </c>
      <c r="O89" s="24" t="s">
        <v>93</v>
      </c>
      <c r="P89">
        <v>1144</v>
      </c>
      <c r="Q89">
        <v>787</v>
      </c>
      <c r="R89">
        <v>9</v>
      </c>
      <c r="S89">
        <v>4</v>
      </c>
      <c r="T89">
        <v>73</v>
      </c>
      <c r="U89">
        <v>156</v>
      </c>
      <c r="V89">
        <v>143</v>
      </c>
      <c r="W89">
        <v>357</v>
      </c>
      <c r="X89">
        <v>241</v>
      </c>
      <c r="Y89">
        <v>41</v>
      </c>
      <c r="Z89">
        <v>16</v>
      </c>
      <c r="AA89">
        <v>128</v>
      </c>
      <c r="AB89">
        <v>264</v>
      </c>
      <c r="AC89">
        <v>1452</v>
      </c>
      <c r="AD89">
        <v>113</v>
      </c>
      <c r="AE89">
        <v>475</v>
      </c>
      <c r="AF89">
        <v>65</v>
      </c>
      <c r="AG89">
        <v>179</v>
      </c>
      <c r="AH89">
        <v>103</v>
      </c>
      <c r="AI89">
        <v>312</v>
      </c>
      <c r="AJ89">
        <v>0</v>
      </c>
      <c r="AK89">
        <v>1478</v>
      </c>
      <c r="AL89">
        <v>344</v>
      </c>
      <c r="AM89">
        <v>542</v>
      </c>
      <c r="AN89">
        <v>25</v>
      </c>
      <c r="AO89">
        <v>322</v>
      </c>
      <c r="AP89" s="24" t="s">
        <v>265</v>
      </c>
      <c r="AQ89">
        <v>0</v>
      </c>
      <c r="AR89">
        <v>0</v>
      </c>
      <c r="AS89">
        <v>0</v>
      </c>
      <c r="AT89" s="24" t="s">
        <v>583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 s="30">
        <f t="shared" si="1"/>
        <v>8801</v>
      </c>
    </row>
    <row r="90" spans="1:54" x14ac:dyDescent="0.3">
      <c r="A90" s="28" t="s">
        <v>342</v>
      </c>
      <c r="B90" s="24" t="s">
        <v>15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2</v>
      </c>
      <c r="J90" s="24" t="s">
        <v>278</v>
      </c>
      <c r="K90">
        <v>9</v>
      </c>
      <c r="L90">
        <v>0</v>
      </c>
      <c r="M90" s="24" t="s">
        <v>378</v>
      </c>
      <c r="N90">
        <v>1</v>
      </c>
      <c r="O90" s="24" t="s">
        <v>93</v>
      </c>
      <c r="P90">
        <v>1214</v>
      </c>
      <c r="Q90">
        <v>908</v>
      </c>
      <c r="R90">
        <v>10</v>
      </c>
      <c r="S90">
        <v>17</v>
      </c>
      <c r="T90">
        <v>86</v>
      </c>
      <c r="U90">
        <v>147</v>
      </c>
      <c r="V90">
        <v>153</v>
      </c>
      <c r="W90">
        <v>405</v>
      </c>
      <c r="X90">
        <v>259</v>
      </c>
      <c r="Y90">
        <v>67</v>
      </c>
      <c r="Z90">
        <v>11</v>
      </c>
      <c r="AA90">
        <v>91</v>
      </c>
      <c r="AB90">
        <v>302</v>
      </c>
      <c r="AC90">
        <v>1915</v>
      </c>
      <c r="AD90">
        <v>103</v>
      </c>
      <c r="AE90">
        <v>467</v>
      </c>
      <c r="AF90">
        <v>112</v>
      </c>
      <c r="AG90">
        <v>224</v>
      </c>
      <c r="AH90">
        <v>109</v>
      </c>
      <c r="AI90">
        <v>309</v>
      </c>
      <c r="AJ90">
        <v>0</v>
      </c>
      <c r="AK90">
        <v>1648</v>
      </c>
      <c r="AL90">
        <v>345</v>
      </c>
      <c r="AM90">
        <v>538</v>
      </c>
      <c r="AN90">
        <v>28</v>
      </c>
      <c r="AO90">
        <v>321</v>
      </c>
      <c r="AP90" s="24" t="s">
        <v>265</v>
      </c>
      <c r="AQ90">
        <v>0</v>
      </c>
      <c r="AR90">
        <v>0</v>
      </c>
      <c r="AS90">
        <v>0</v>
      </c>
      <c r="AT90" s="24" t="s">
        <v>583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 s="30">
        <f t="shared" si="1"/>
        <v>9802</v>
      </c>
    </row>
    <row r="91" spans="1:54" x14ac:dyDescent="0.3">
      <c r="A91" s="28" t="s">
        <v>315</v>
      </c>
      <c r="B91" s="24" t="s">
        <v>15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s="24" t="s">
        <v>278</v>
      </c>
      <c r="K91">
        <v>0</v>
      </c>
      <c r="L91">
        <v>1</v>
      </c>
      <c r="M91" s="24" t="s">
        <v>378</v>
      </c>
      <c r="N91">
        <v>0</v>
      </c>
      <c r="O91" s="24" t="s">
        <v>93</v>
      </c>
      <c r="P91">
        <v>1084</v>
      </c>
      <c r="Q91">
        <v>771</v>
      </c>
      <c r="R91">
        <v>10</v>
      </c>
      <c r="S91">
        <v>22</v>
      </c>
      <c r="T91">
        <v>62</v>
      </c>
      <c r="U91">
        <v>120</v>
      </c>
      <c r="V91">
        <v>125</v>
      </c>
      <c r="W91">
        <v>330</v>
      </c>
      <c r="X91">
        <v>240</v>
      </c>
      <c r="Y91">
        <v>40</v>
      </c>
      <c r="Z91">
        <v>37</v>
      </c>
      <c r="AA91">
        <v>87</v>
      </c>
      <c r="AB91">
        <v>217</v>
      </c>
      <c r="AC91">
        <v>1668</v>
      </c>
      <c r="AD91">
        <v>90</v>
      </c>
      <c r="AE91">
        <v>369</v>
      </c>
      <c r="AF91">
        <v>73</v>
      </c>
      <c r="AG91">
        <v>234</v>
      </c>
      <c r="AH91">
        <v>68</v>
      </c>
      <c r="AI91">
        <v>315</v>
      </c>
      <c r="AJ91">
        <v>3</v>
      </c>
      <c r="AK91">
        <v>1400</v>
      </c>
      <c r="AL91">
        <v>290</v>
      </c>
      <c r="AM91">
        <v>471</v>
      </c>
      <c r="AN91">
        <v>31</v>
      </c>
      <c r="AO91">
        <v>229</v>
      </c>
      <c r="AP91" s="24" t="s">
        <v>265</v>
      </c>
      <c r="AQ91">
        <v>0</v>
      </c>
      <c r="AR91">
        <v>0</v>
      </c>
      <c r="AS91">
        <v>0</v>
      </c>
      <c r="AT91" s="24" t="s">
        <v>583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 s="30">
        <f t="shared" si="1"/>
        <v>8387</v>
      </c>
    </row>
    <row r="92" spans="1:54" x14ac:dyDescent="0.3">
      <c r="A92" s="28" t="s">
        <v>331</v>
      </c>
      <c r="B92" s="24" t="s">
        <v>15</v>
      </c>
      <c r="C92">
        <v>10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 s="24" t="s">
        <v>278</v>
      </c>
      <c r="K92">
        <v>1</v>
      </c>
      <c r="L92">
        <v>0</v>
      </c>
      <c r="M92" s="24" t="s">
        <v>378</v>
      </c>
      <c r="N92">
        <v>0</v>
      </c>
      <c r="O92" s="24" t="s">
        <v>93</v>
      </c>
      <c r="P92">
        <v>917</v>
      </c>
      <c r="Q92">
        <v>751</v>
      </c>
      <c r="R92">
        <v>15</v>
      </c>
      <c r="S92">
        <v>18</v>
      </c>
      <c r="T92">
        <v>63</v>
      </c>
      <c r="U92">
        <v>111</v>
      </c>
      <c r="V92">
        <v>66</v>
      </c>
      <c r="W92">
        <v>304</v>
      </c>
      <c r="X92">
        <v>217</v>
      </c>
      <c r="Y92">
        <v>51</v>
      </c>
      <c r="Z92">
        <v>23</v>
      </c>
      <c r="AA92">
        <v>81</v>
      </c>
      <c r="AB92">
        <v>237</v>
      </c>
      <c r="AC92">
        <v>1492</v>
      </c>
      <c r="AD92">
        <v>67</v>
      </c>
      <c r="AE92">
        <v>388</v>
      </c>
      <c r="AF92">
        <v>99</v>
      </c>
      <c r="AG92">
        <v>210</v>
      </c>
      <c r="AH92">
        <v>62</v>
      </c>
      <c r="AI92">
        <v>249</v>
      </c>
      <c r="AJ92">
        <v>4</v>
      </c>
      <c r="AK92">
        <v>1338</v>
      </c>
      <c r="AL92">
        <v>252</v>
      </c>
      <c r="AM92">
        <v>517</v>
      </c>
      <c r="AN92">
        <v>47</v>
      </c>
      <c r="AO92">
        <v>201</v>
      </c>
      <c r="AP92" s="24" t="s">
        <v>265</v>
      </c>
      <c r="AQ92">
        <v>0</v>
      </c>
      <c r="AR92">
        <v>1</v>
      </c>
      <c r="AS92">
        <v>0</v>
      </c>
      <c r="AT92" s="24" t="s">
        <v>583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 s="30">
        <f t="shared" si="1"/>
        <v>7793</v>
      </c>
    </row>
    <row r="93" spans="1:54" x14ac:dyDescent="0.3">
      <c r="A93" s="28" t="s">
        <v>326</v>
      </c>
      <c r="B93" s="24" t="s">
        <v>15</v>
      </c>
      <c r="C93">
        <v>2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 s="24" t="s">
        <v>278</v>
      </c>
      <c r="K93">
        <v>5</v>
      </c>
      <c r="L93">
        <v>0</v>
      </c>
      <c r="M93" s="24" t="s">
        <v>378</v>
      </c>
      <c r="N93">
        <v>0</v>
      </c>
      <c r="O93" s="24" t="s">
        <v>93</v>
      </c>
      <c r="P93">
        <v>791</v>
      </c>
      <c r="Q93">
        <v>588</v>
      </c>
      <c r="R93">
        <v>30</v>
      </c>
      <c r="S93">
        <v>30</v>
      </c>
      <c r="T93">
        <v>38</v>
      </c>
      <c r="U93">
        <v>69</v>
      </c>
      <c r="V93">
        <v>59</v>
      </c>
      <c r="W93">
        <v>259</v>
      </c>
      <c r="X93">
        <v>162</v>
      </c>
      <c r="Y93">
        <v>49</v>
      </c>
      <c r="Z93">
        <v>64</v>
      </c>
      <c r="AA93">
        <v>71</v>
      </c>
      <c r="AB93">
        <v>146</v>
      </c>
      <c r="AC93">
        <v>1296</v>
      </c>
      <c r="AD93">
        <v>70</v>
      </c>
      <c r="AE93">
        <v>355</v>
      </c>
      <c r="AF93">
        <v>57</v>
      </c>
      <c r="AG93">
        <v>175</v>
      </c>
      <c r="AH93">
        <v>44</v>
      </c>
      <c r="AI93">
        <v>270</v>
      </c>
      <c r="AJ93">
        <v>12</v>
      </c>
      <c r="AK93">
        <v>1170</v>
      </c>
      <c r="AL93">
        <v>245</v>
      </c>
      <c r="AM93">
        <v>383</v>
      </c>
      <c r="AN93">
        <v>56</v>
      </c>
      <c r="AO93">
        <v>149</v>
      </c>
      <c r="AP93" s="24" t="s">
        <v>265</v>
      </c>
      <c r="AQ93">
        <v>0</v>
      </c>
      <c r="AR93">
        <v>0</v>
      </c>
      <c r="AS93">
        <v>0</v>
      </c>
      <c r="AT93" s="24" t="s">
        <v>583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 s="30">
        <f t="shared" si="1"/>
        <v>6646</v>
      </c>
    </row>
    <row r="94" spans="1:54" x14ac:dyDescent="0.3">
      <c r="A94" s="28" t="s">
        <v>322</v>
      </c>
      <c r="B94" s="24" t="s">
        <v>15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 s="24" t="s">
        <v>278</v>
      </c>
      <c r="K94">
        <v>0</v>
      </c>
      <c r="L94">
        <v>1</v>
      </c>
      <c r="M94" s="24" t="s">
        <v>378</v>
      </c>
      <c r="N94">
        <v>0</v>
      </c>
      <c r="O94" s="24" t="s">
        <v>93</v>
      </c>
      <c r="P94">
        <v>727</v>
      </c>
      <c r="Q94">
        <v>535</v>
      </c>
      <c r="R94">
        <v>39</v>
      </c>
      <c r="S94">
        <v>25</v>
      </c>
      <c r="T94">
        <v>27</v>
      </c>
      <c r="U94">
        <v>81</v>
      </c>
      <c r="V94">
        <v>55</v>
      </c>
      <c r="W94">
        <v>220</v>
      </c>
      <c r="X94">
        <v>121</v>
      </c>
      <c r="Y94">
        <v>46</v>
      </c>
      <c r="Z94">
        <v>67</v>
      </c>
      <c r="AA94">
        <v>42</v>
      </c>
      <c r="AB94">
        <v>87</v>
      </c>
      <c r="AC94">
        <v>1238</v>
      </c>
      <c r="AD94">
        <v>67</v>
      </c>
      <c r="AE94">
        <v>257</v>
      </c>
      <c r="AF94">
        <v>62</v>
      </c>
      <c r="AG94">
        <v>147</v>
      </c>
      <c r="AH94">
        <v>33</v>
      </c>
      <c r="AI94">
        <v>272</v>
      </c>
      <c r="AJ94">
        <v>22</v>
      </c>
      <c r="AK94">
        <v>1200</v>
      </c>
      <c r="AL94">
        <v>228</v>
      </c>
      <c r="AM94">
        <v>370</v>
      </c>
      <c r="AN94">
        <v>75</v>
      </c>
      <c r="AO94">
        <v>123</v>
      </c>
      <c r="AP94" s="24" t="s">
        <v>265</v>
      </c>
      <c r="AQ94">
        <v>0</v>
      </c>
      <c r="AR94">
        <v>0</v>
      </c>
      <c r="AS94">
        <v>0</v>
      </c>
      <c r="AT94" s="24" t="s">
        <v>583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 s="30">
        <f t="shared" si="1"/>
        <v>6167</v>
      </c>
    </row>
    <row r="95" spans="1:54" x14ac:dyDescent="0.3">
      <c r="A95" s="28" t="s">
        <v>316</v>
      </c>
      <c r="B95" s="24" t="s">
        <v>15</v>
      </c>
      <c r="C95">
        <v>1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 s="24" t="s">
        <v>278</v>
      </c>
      <c r="K95">
        <v>1</v>
      </c>
      <c r="L95">
        <v>0</v>
      </c>
      <c r="M95" s="24" t="s">
        <v>378</v>
      </c>
      <c r="N95">
        <v>0</v>
      </c>
      <c r="O95" s="24" t="s">
        <v>93</v>
      </c>
      <c r="P95">
        <v>840</v>
      </c>
      <c r="Q95">
        <v>591</v>
      </c>
      <c r="R95">
        <v>53</v>
      </c>
      <c r="S95">
        <v>27</v>
      </c>
      <c r="T95">
        <v>35</v>
      </c>
      <c r="U95">
        <v>79</v>
      </c>
      <c r="V95">
        <v>54</v>
      </c>
      <c r="W95">
        <v>242</v>
      </c>
      <c r="X95">
        <v>108</v>
      </c>
      <c r="Y95">
        <v>54</v>
      </c>
      <c r="Z95">
        <v>61</v>
      </c>
      <c r="AA95">
        <v>45</v>
      </c>
      <c r="AB95">
        <v>74</v>
      </c>
      <c r="AC95">
        <v>1259</v>
      </c>
      <c r="AD95">
        <v>81</v>
      </c>
      <c r="AE95">
        <v>278</v>
      </c>
      <c r="AF95">
        <v>44</v>
      </c>
      <c r="AG95">
        <v>154</v>
      </c>
      <c r="AH95">
        <v>32</v>
      </c>
      <c r="AI95">
        <v>288</v>
      </c>
      <c r="AJ95">
        <v>21</v>
      </c>
      <c r="AK95">
        <v>1161</v>
      </c>
      <c r="AL95">
        <v>260</v>
      </c>
      <c r="AM95">
        <v>439</v>
      </c>
      <c r="AN95">
        <v>75</v>
      </c>
      <c r="AO95">
        <v>118</v>
      </c>
      <c r="AP95" s="24" t="s">
        <v>265</v>
      </c>
      <c r="AQ95">
        <v>0</v>
      </c>
      <c r="AR95">
        <v>0</v>
      </c>
      <c r="AS95">
        <v>0</v>
      </c>
      <c r="AT95" s="24" t="s">
        <v>583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 s="30">
        <f t="shared" si="1"/>
        <v>6476</v>
      </c>
    </row>
    <row r="96" spans="1:54" x14ac:dyDescent="0.3">
      <c r="A96" s="28" t="s">
        <v>340</v>
      </c>
      <c r="B96" s="24" t="s">
        <v>15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 s="24" t="s">
        <v>278</v>
      </c>
      <c r="K96">
        <v>0</v>
      </c>
      <c r="L96">
        <v>0</v>
      </c>
      <c r="M96" s="24" t="s">
        <v>378</v>
      </c>
      <c r="N96">
        <v>0</v>
      </c>
      <c r="O96" s="24" t="s">
        <v>93</v>
      </c>
      <c r="P96">
        <v>783</v>
      </c>
      <c r="Q96">
        <v>674</v>
      </c>
      <c r="R96">
        <v>56</v>
      </c>
      <c r="S96">
        <v>35</v>
      </c>
      <c r="T96">
        <v>36</v>
      </c>
      <c r="U96">
        <v>69</v>
      </c>
      <c r="V96">
        <v>73</v>
      </c>
      <c r="W96">
        <v>277</v>
      </c>
      <c r="X96">
        <v>113</v>
      </c>
      <c r="Y96">
        <v>47</v>
      </c>
      <c r="Z96">
        <v>73</v>
      </c>
      <c r="AA96">
        <v>45</v>
      </c>
      <c r="AB96">
        <v>85</v>
      </c>
      <c r="AC96">
        <v>1706</v>
      </c>
      <c r="AD96">
        <v>61</v>
      </c>
      <c r="AE96">
        <v>414</v>
      </c>
      <c r="AF96">
        <v>71</v>
      </c>
      <c r="AG96">
        <v>240</v>
      </c>
      <c r="AH96">
        <v>44</v>
      </c>
      <c r="AI96">
        <v>324</v>
      </c>
      <c r="AJ96">
        <v>44</v>
      </c>
      <c r="AK96">
        <v>1220</v>
      </c>
      <c r="AL96">
        <v>280</v>
      </c>
      <c r="AM96">
        <v>433</v>
      </c>
      <c r="AN96">
        <v>67</v>
      </c>
      <c r="AO96">
        <v>171</v>
      </c>
      <c r="AP96" s="24" t="s">
        <v>265</v>
      </c>
      <c r="AQ96">
        <v>1</v>
      </c>
      <c r="AR96">
        <v>0</v>
      </c>
      <c r="AS96">
        <v>0</v>
      </c>
      <c r="AT96" s="24" t="s">
        <v>583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 s="30">
        <f t="shared" si="1"/>
        <v>7443</v>
      </c>
    </row>
    <row r="97" spans="1:54" x14ac:dyDescent="0.3">
      <c r="A97" s="28" t="s">
        <v>323</v>
      </c>
      <c r="B97" s="24" t="s">
        <v>15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 s="24" t="s">
        <v>278</v>
      </c>
      <c r="K97">
        <v>0</v>
      </c>
      <c r="L97">
        <v>0</v>
      </c>
      <c r="M97" s="24" t="s">
        <v>378</v>
      </c>
      <c r="N97">
        <v>0</v>
      </c>
      <c r="O97" s="24" t="s">
        <v>93</v>
      </c>
      <c r="P97">
        <v>765</v>
      </c>
      <c r="Q97">
        <v>602</v>
      </c>
      <c r="R97">
        <v>40</v>
      </c>
      <c r="S97">
        <v>35</v>
      </c>
      <c r="T97">
        <v>33</v>
      </c>
      <c r="U97">
        <v>39</v>
      </c>
      <c r="V97">
        <v>53</v>
      </c>
      <c r="W97">
        <v>282</v>
      </c>
      <c r="X97">
        <v>89</v>
      </c>
      <c r="Y97">
        <v>47</v>
      </c>
      <c r="Z97">
        <v>101</v>
      </c>
      <c r="AA97">
        <v>37</v>
      </c>
      <c r="AB97">
        <v>51</v>
      </c>
      <c r="AC97">
        <v>1672</v>
      </c>
      <c r="AD97">
        <v>42</v>
      </c>
      <c r="AE97">
        <v>351</v>
      </c>
      <c r="AF97">
        <v>50</v>
      </c>
      <c r="AG97">
        <v>161</v>
      </c>
      <c r="AH97">
        <v>48</v>
      </c>
      <c r="AI97">
        <v>346</v>
      </c>
      <c r="AJ97">
        <v>39</v>
      </c>
      <c r="AK97">
        <v>1296</v>
      </c>
      <c r="AL97">
        <v>256</v>
      </c>
      <c r="AM97">
        <v>380</v>
      </c>
      <c r="AN97">
        <v>90</v>
      </c>
      <c r="AO97">
        <v>166</v>
      </c>
      <c r="AP97" s="24" t="s">
        <v>265</v>
      </c>
      <c r="AQ97">
        <v>0</v>
      </c>
      <c r="AR97">
        <v>0</v>
      </c>
      <c r="AS97">
        <v>0</v>
      </c>
      <c r="AT97" s="24" t="s">
        <v>583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 s="30">
        <f t="shared" si="1"/>
        <v>7071</v>
      </c>
    </row>
    <row r="98" spans="1:54" x14ac:dyDescent="0.3">
      <c r="A98" s="28" t="s">
        <v>333</v>
      </c>
      <c r="B98" s="24" t="s">
        <v>15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 s="24" t="s">
        <v>278</v>
      </c>
      <c r="K98">
        <v>0</v>
      </c>
      <c r="L98">
        <v>0</v>
      </c>
      <c r="M98" s="24" t="s">
        <v>378</v>
      </c>
      <c r="N98">
        <v>0</v>
      </c>
      <c r="O98" s="24" t="s">
        <v>93</v>
      </c>
      <c r="P98">
        <v>803</v>
      </c>
      <c r="Q98">
        <v>673</v>
      </c>
      <c r="R98">
        <v>53</v>
      </c>
      <c r="S98">
        <v>35</v>
      </c>
      <c r="T98">
        <v>44</v>
      </c>
      <c r="U98">
        <v>41</v>
      </c>
      <c r="V98">
        <v>64</v>
      </c>
      <c r="W98">
        <v>265</v>
      </c>
      <c r="X98">
        <v>67</v>
      </c>
      <c r="Y98">
        <v>47</v>
      </c>
      <c r="Z98">
        <v>125</v>
      </c>
      <c r="AA98">
        <v>31</v>
      </c>
      <c r="AB98">
        <v>89</v>
      </c>
      <c r="AC98">
        <v>1802</v>
      </c>
      <c r="AD98">
        <v>46</v>
      </c>
      <c r="AE98">
        <v>322</v>
      </c>
      <c r="AF98">
        <v>49</v>
      </c>
      <c r="AG98">
        <v>238</v>
      </c>
      <c r="AH98">
        <v>48</v>
      </c>
      <c r="AI98">
        <v>384</v>
      </c>
      <c r="AJ98">
        <v>49</v>
      </c>
      <c r="AK98">
        <v>1408</v>
      </c>
      <c r="AL98">
        <v>251</v>
      </c>
      <c r="AM98">
        <v>434</v>
      </c>
      <c r="AN98">
        <v>93</v>
      </c>
      <c r="AO98">
        <v>151</v>
      </c>
      <c r="AP98" s="24" t="s">
        <v>265</v>
      </c>
      <c r="AQ98">
        <v>0</v>
      </c>
      <c r="AR98">
        <v>0</v>
      </c>
      <c r="AS98">
        <v>0</v>
      </c>
      <c r="AT98" s="24" t="s">
        <v>583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 s="30">
        <f t="shared" si="1"/>
        <v>7612</v>
      </c>
    </row>
    <row r="99" spans="1:54" x14ac:dyDescent="0.3">
      <c r="A99" s="28" t="s">
        <v>329</v>
      </c>
      <c r="B99" s="24" t="s">
        <v>15</v>
      </c>
      <c r="C99">
        <v>3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 s="24" t="s">
        <v>278</v>
      </c>
      <c r="K99">
        <v>3</v>
      </c>
      <c r="L99">
        <v>0</v>
      </c>
      <c r="M99" s="24" t="s">
        <v>378</v>
      </c>
      <c r="N99">
        <v>3</v>
      </c>
      <c r="O99" s="24" t="s">
        <v>93</v>
      </c>
      <c r="P99">
        <v>971</v>
      </c>
      <c r="Q99">
        <v>874</v>
      </c>
      <c r="R99">
        <v>112</v>
      </c>
      <c r="S99">
        <v>44</v>
      </c>
      <c r="T99">
        <v>51</v>
      </c>
      <c r="U99">
        <v>52</v>
      </c>
      <c r="V99">
        <v>92</v>
      </c>
      <c r="W99">
        <v>229</v>
      </c>
      <c r="X99">
        <v>71</v>
      </c>
      <c r="Y99">
        <v>79</v>
      </c>
      <c r="Z99">
        <v>152</v>
      </c>
      <c r="AA99">
        <v>27</v>
      </c>
      <c r="AB99">
        <v>98</v>
      </c>
      <c r="AC99">
        <v>2172</v>
      </c>
      <c r="AD99">
        <v>60</v>
      </c>
      <c r="AE99">
        <v>405</v>
      </c>
      <c r="AF99">
        <v>41</v>
      </c>
      <c r="AG99">
        <v>266</v>
      </c>
      <c r="AH99">
        <v>28</v>
      </c>
      <c r="AI99">
        <v>468</v>
      </c>
      <c r="AJ99">
        <v>82</v>
      </c>
      <c r="AK99">
        <v>1608</v>
      </c>
      <c r="AL99">
        <v>227</v>
      </c>
      <c r="AM99">
        <v>514</v>
      </c>
      <c r="AN99">
        <v>166</v>
      </c>
      <c r="AO99">
        <v>188</v>
      </c>
      <c r="AP99" s="24" t="s">
        <v>265</v>
      </c>
      <c r="AQ99">
        <v>0</v>
      </c>
      <c r="AR99">
        <v>0</v>
      </c>
      <c r="AS99">
        <v>0</v>
      </c>
      <c r="AT99" s="24" t="s">
        <v>583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 s="30">
        <f t="shared" si="1"/>
        <v>9086</v>
      </c>
    </row>
    <row r="100" spans="1:54" x14ac:dyDescent="0.3">
      <c r="A100" s="28" t="s">
        <v>332</v>
      </c>
      <c r="B100" s="24" t="s">
        <v>15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 s="24" t="s">
        <v>278</v>
      </c>
      <c r="K100">
        <v>0</v>
      </c>
      <c r="L100">
        <v>0</v>
      </c>
      <c r="M100" s="24" t="s">
        <v>378</v>
      </c>
      <c r="N100">
        <v>0</v>
      </c>
      <c r="O100" s="24" t="s">
        <v>93</v>
      </c>
      <c r="P100">
        <v>1152</v>
      </c>
      <c r="Q100">
        <v>1043</v>
      </c>
      <c r="R100">
        <v>142</v>
      </c>
      <c r="S100">
        <v>88</v>
      </c>
      <c r="T100">
        <v>43</v>
      </c>
      <c r="U100">
        <v>67</v>
      </c>
      <c r="V100">
        <v>102</v>
      </c>
      <c r="W100">
        <v>250</v>
      </c>
      <c r="X100">
        <v>104</v>
      </c>
      <c r="Y100">
        <v>86</v>
      </c>
      <c r="Z100">
        <v>226</v>
      </c>
      <c r="AA100">
        <v>35</v>
      </c>
      <c r="AB100">
        <v>132</v>
      </c>
      <c r="AC100">
        <v>2784</v>
      </c>
      <c r="AD100">
        <v>110</v>
      </c>
      <c r="AE100">
        <v>400</v>
      </c>
      <c r="AF100">
        <v>44</v>
      </c>
      <c r="AG100">
        <v>298</v>
      </c>
      <c r="AH100">
        <v>48</v>
      </c>
      <c r="AI100">
        <v>523</v>
      </c>
      <c r="AJ100">
        <v>118</v>
      </c>
      <c r="AK100">
        <v>1921</v>
      </c>
      <c r="AL100">
        <v>241</v>
      </c>
      <c r="AM100">
        <v>570</v>
      </c>
      <c r="AN100">
        <v>241</v>
      </c>
      <c r="AO100">
        <v>270</v>
      </c>
      <c r="AP100" s="24" t="s">
        <v>265</v>
      </c>
      <c r="AQ100">
        <v>0</v>
      </c>
      <c r="AR100">
        <v>0</v>
      </c>
      <c r="AS100">
        <v>0</v>
      </c>
      <c r="AT100" s="24" t="s">
        <v>583</v>
      </c>
      <c r="AU100">
        <v>0</v>
      </c>
      <c r="AV100">
        <v>2</v>
      </c>
      <c r="AW100">
        <v>0</v>
      </c>
      <c r="AX100">
        <v>0</v>
      </c>
      <c r="AY100">
        <v>0</v>
      </c>
      <c r="AZ100">
        <v>0</v>
      </c>
      <c r="BA100">
        <v>0</v>
      </c>
      <c r="BB100" s="30">
        <f t="shared" si="1"/>
        <v>11040</v>
      </c>
    </row>
    <row r="101" spans="1:54" x14ac:dyDescent="0.3">
      <c r="A101" s="28" t="s">
        <v>334</v>
      </c>
      <c r="B101" s="24" t="s">
        <v>15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 s="24" t="s">
        <v>278</v>
      </c>
      <c r="K101">
        <v>0</v>
      </c>
      <c r="L101">
        <v>0</v>
      </c>
      <c r="M101" s="24" t="s">
        <v>378</v>
      </c>
      <c r="N101">
        <v>1</v>
      </c>
      <c r="O101" s="24" t="s">
        <v>93</v>
      </c>
      <c r="P101">
        <v>1162</v>
      </c>
      <c r="Q101">
        <v>1085</v>
      </c>
      <c r="R101">
        <v>152</v>
      </c>
      <c r="S101">
        <v>72</v>
      </c>
      <c r="T101">
        <v>18</v>
      </c>
      <c r="U101">
        <v>55</v>
      </c>
      <c r="V101">
        <v>68</v>
      </c>
      <c r="W101">
        <v>187</v>
      </c>
      <c r="X101">
        <v>108</v>
      </c>
      <c r="Y101">
        <v>112</v>
      </c>
      <c r="Z101">
        <v>204</v>
      </c>
      <c r="AA101">
        <v>36</v>
      </c>
      <c r="AB101">
        <v>113</v>
      </c>
      <c r="AC101">
        <v>2608</v>
      </c>
      <c r="AD101">
        <v>60</v>
      </c>
      <c r="AE101">
        <v>345</v>
      </c>
      <c r="AF101">
        <v>53</v>
      </c>
      <c r="AG101">
        <v>327</v>
      </c>
      <c r="AH101">
        <v>31</v>
      </c>
      <c r="AI101">
        <v>656</v>
      </c>
      <c r="AJ101">
        <v>119</v>
      </c>
      <c r="AK101">
        <v>1712</v>
      </c>
      <c r="AL101">
        <v>267</v>
      </c>
      <c r="AM101">
        <v>630</v>
      </c>
      <c r="AN101">
        <v>253</v>
      </c>
      <c r="AO101">
        <v>248</v>
      </c>
      <c r="AP101" s="24" t="s">
        <v>265</v>
      </c>
      <c r="AQ101">
        <v>0</v>
      </c>
      <c r="AR101">
        <v>0</v>
      </c>
      <c r="AS101">
        <v>0</v>
      </c>
      <c r="AT101" s="24" t="s">
        <v>583</v>
      </c>
      <c r="AU101">
        <v>0</v>
      </c>
      <c r="AV101">
        <v>47</v>
      </c>
      <c r="AW101">
        <v>0</v>
      </c>
      <c r="AX101">
        <v>0</v>
      </c>
      <c r="AY101">
        <v>0</v>
      </c>
      <c r="AZ101">
        <v>0</v>
      </c>
      <c r="BA101">
        <v>0</v>
      </c>
      <c r="BB101" s="30">
        <f t="shared" si="1"/>
        <v>10731</v>
      </c>
    </row>
    <row r="102" spans="1:54" x14ac:dyDescent="0.3">
      <c r="A102" s="28" t="s">
        <v>336</v>
      </c>
      <c r="B102" s="24" t="s">
        <v>15</v>
      </c>
      <c r="C102">
        <v>2</v>
      </c>
      <c r="D102">
        <v>5</v>
      </c>
      <c r="E102">
        <v>0</v>
      </c>
      <c r="F102">
        <v>0</v>
      </c>
      <c r="G102">
        <v>1</v>
      </c>
      <c r="H102">
        <v>1</v>
      </c>
      <c r="I102">
        <v>0</v>
      </c>
      <c r="J102" s="24" t="s">
        <v>278</v>
      </c>
      <c r="K102">
        <v>1</v>
      </c>
      <c r="L102">
        <v>0</v>
      </c>
      <c r="M102" s="24" t="s">
        <v>378</v>
      </c>
      <c r="N102">
        <v>0</v>
      </c>
      <c r="O102" s="24" t="s">
        <v>93</v>
      </c>
      <c r="P102">
        <v>1283</v>
      </c>
      <c r="Q102">
        <v>1096</v>
      </c>
      <c r="R102">
        <v>174</v>
      </c>
      <c r="S102">
        <v>97</v>
      </c>
      <c r="T102">
        <v>28</v>
      </c>
      <c r="U102">
        <v>43</v>
      </c>
      <c r="V102">
        <v>71</v>
      </c>
      <c r="W102">
        <v>182</v>
      </c>
      <c r="X102">
        <v>96</v>
      </c>
      <c r="Y102">
        <v>121</v>
      </c>
      <c r="Z102">
        <v>278</v>
      </c>
      <c r="AA102">
        <v>33</v>
      </c>
      <c r="AB102">
        <v>109</v>
      </c>
      <c r="AC102">
        <v>2804</v>
      </c>
      <c r="AD102">
        <v>48</v>
      </c>
      <c r="AE102">
        <v>342</v>
      </c>
      <c r="AF102">
        <v>52</v>
      </c>
      <c r="AG102">
        <v>265</v>
      </c>
      <c r="AH102">
        <v>22</v>
      </c>
      <c r="AI102">
        <v>708</v>
      </c>
      <c r="AJ102">
        <v>150</v>
      </c>
      <c r="AK102">
        <v>1710</v>
      </c>
      <c r="AL102">
        <v>220</v>
      </c>
      <c r="AM102">
        <v>620</v>
      </c>
      <c r="AN102">
        <v>279</v>
      </c>
      <c r="AO102">
        <v>272</v>
      </c>
      <c r="AP102" s="24" t="s">
        <v>265</v>
      </c>
      <c r="AQ102">
        <v>0</v>
      </c>
      <c r="AR102">
        <v>0</v>
      </c>
      <c r="AS102">
        <v>0</v>
      </c>
      <c r="AT102" s="24" t="s">
        <v>583</v>
      </c>
      <c r="AU102">
        <v>0</v>
      </c>
      <c r="AV102">
        <v>212</v>
      </c>
      <c r="AW102">
        <v>2</v>
      </c>
      <c r="AX102">
        <v>0</v>
      </c>
      <c r="AY102">
        <v>1</v>
      </c>
      <c r="AZ102">
        <v>0</v>
      </c>
      <c r="BA102">
        <v>0</v>
      </c>
      <c r="BB102" s="30">
        <f t="shared" si="1"/>
        <v>11328</v>
      </c>
    </row>
    <row r="103" spans="1:54" x14ac:dyDescent="0.3">
      <c r="A103" s="28" t="s">
        <v>355</v>
      </c>
      <c r="B103" s="24" t="s">
        <v>15</v>
      </c>
      <c r="C103">
        <v>0</v>
      </c>
      <c r="D103">
        <v>2</v>
      </c>
      <c r="E103">
        <v>0</v>
      </c>
      <c r="F103">
        <v>0</v>
      </c>
      <c r="G103">
        <v>1</v>
      </c>
      <c r="H103">
        <v>0</v>
      </c>
      <c r="I103">
        <v>0</v>
      </c>
      <c r="J103" s="24" t="s">
        <v>278</v>
      </c>
      <c r="K103">
        <v>0</v>
      </c>
      <c r="L103">
        <v>0</v>
      </c>
      <c r="M103" s="24" t="s">
        <v>378</v>
      </c>
      <c r="N103">
        <v>0</v>
      </c>
      <c r="O103" s="24" t="s">
        <v>93</v>
      </c>
      <c r="P103">
        <v>1253</v>
      </c>
      <c r="Q103">
        <v>1165</v>
      </c>
      <c r="R103">
        <v>186</v>
      </c>
      <c r="S103">
        <v>78</v>
      </c>
      <c r="T103">
        <v>27</v>
      </c>
      <c r="U103">
        <v>35</v>
      </c>
      <c r="V103">
        <v>77</v>
      </c>
      <c r="W103">
        <v>169</v>
      </c>
      <c r="X103">
        <v>113</v>
      </c>
      <c r="Y103">
        <v>142</v>
      </c>
      <c r="Z103">
        <v>336</v>
      </c>
      <c r="AA103">
        <v>24</v>
      </c>
      <c r="AB103">
        <v>116</v>
      </c>
      <c r="AC103">
        <v>2859</v>
      </c>
      <c r="AD103">
        <v>63</v>
      </c>
      <c r="AE103">
        <v>350</v>
      </c>
      <c r="AF103">
        <v>54</v>
      </c>
      <c r="AG103">
        <v>278</v>
      </c>
      <c r="AH103">
        <v>26</v>
      </c>
      <c r="AI103">
        <v>761</v>
      </c>
      <c r="AJ103">
        <v>119</v>
      </c>
      <c r="AK103">
        <v>1920</v>
      </c>
      <c r="AL103">
        <v>208</v>
      </c>
      <c r="AM103">
        <v>770</v>
      </c>
      <c r="AN103">
        <v>313</v>
      </c>
      <c r="AO103">
        <v>249</v>
      </c>
      <c r="AP103" s="24" t="s">
        <v>265</v>
      </c>
      <c r="AQ103">
        <v>0</v>
      </c>
      <c r="AR103">
        <v>0</v>
      </c>
      <c r="AS103">
        <v>1</v>
      </c>
      <c r="AT103" s="24" t="s">
        <v>583</v>
      </c>
      <c r="AU103">
        <v>0</v>
      </c>
      <c r="AV103">
        <v>487</v>
      </c>
      <c r="AW103">
        <v>3</v>
      </c>
      <c r="AX103">
        <v>0</v>
      </c>
      <c r="AY103">
        <v>0</v>
      </c>
      <c r="AZ103">
        <v>0</v>
      </c>
      <c r="BA103">
        <v>0</v>
      </c>
      <c r="BB103" s="30">
        <f t="shared" si="1"/>
        <v>12185</v>
      </c>
    </row>
    <row r="104" spans="1:54" x14ac:dyDescent="0.3">
      <c r="A104" s="28" t="s">
        <v>387</v>
      </c>
      <c r="B104" s="24" t="s">
        <v>15</v>
      </c>
      <c r="C104">
        <v>1</v>
      </c>
      <c r="D104">
        <v>13</v>
      </c>
      <c r="E104">
        <v>0</v>
      </c>
      <c r="F104">
        <v>0</v>
      </c>
      <c r="G104">
        <v>0</v>
      </c>
      <c r="H104">
        <v>0</v>
      </c>
      <c r="I104">
        <v>0</v>
      </c>
      <c r="J104" s="24" t="s">
        <v>278</v>
      </c>
      <c r="K104">
        <v>1</v>
      </c>
      <c r="L104">
        <v>0</v>
      </c>
      <c r="M104" s="24" t="s">
        <v>378</v>
      </c>
      <c r="N104">
        <v>0</v>
      </c>
      <c r="O104" s="24" t="s">
        <v>93</v>
      </c>
      <c r="P104">
        <v>1130</v>
      </c>
      <c r="Q104">
        <v>1085</v>
      </c>
      <c r="R104">
        <v>153</v>
      </c>
      <c r="S104">
        <v>70</v>
      </c>
      <c r="T104">
        <v>21</v>
      </c>
      <c r="U104">
        <v>41</v>
      </c>
      <c r="V104">
        <v>90</v>
      </c>
      <c r="W104">
        <v>126</v>
      </c>
      <c r="X104">
        <v>122</v>
      </c>
      <c r="Y104">
        <v>121</v>
      </c>
      <c r="Z104">
        <v>351</v>
      </c>
      <c r="AA104">
        <v>23</v>
      </c>
      <c r="AB104">
        <v>120</v>
      </c>
      <c r="AC104">
        <v>2733</v>
      </c>
      <c r="AD104">
        <v>64</v>
      </c>
      <c r="AE104">
        <v>295</v>
      </c>
      <c r="AF104">
        <v>72</v>
      </c>
      <c r="AG104">
        <v>245</v>
      </c>
      <c r="AH104">
        <v>22</v>
      </c>
      <c r="AI104">
        <v>807</v>
      </c>
      <c r="AJ104">
        <v>123</v>
      </c>
      <c r="AK104">
        <v>1716</v>
      </c>
      <c r="AL104">
        <v>160</v>
      </c>
      <c r="AM104">
        <v>691</v>
      </c>
      <c r="AN104">
        <v>276</v>
      </c>
      <c r="AO104">
        <v>221</v>
      </c>
      <c r="AP104" s="24" t="s">
        <v>265</v>
      </c>
      <c r="AQ104">
        <v>0</v>
      </c>
      <c r="AR104">
        <v>0</v>
      </c>
      <c r="AS104">
        <v>0</v>
      </c>
      <c r="AT104" s="24" t="s">
        <v>583</v>
      </c>
      <c r="AU104">
        <v>1</v>
      </c>
      <c r="AV104">
        <v>1721</v>
      </c>
      <c r="AW104">
        <v>10</v>
      </c>
      <c r="AX104">
        <v>0</v>
      </c>
      <c r="AY104">
        <v>0</v>
      </c>
      <c r="AZ104">
        <v>0</v>
      </c>
      <c r="BA104">
        <v>0</v>
      </c>
      <c r="BB104" s="30">
        <f t="shared" si="1"/>
        <v>12625</v>
      </c>
    </row>
    <row r="105" spans="1:54" x14ac:dyDescent="0.3">
      <c r="A105" s="28" t="s">
        <v>382</v>
      </c>
      <c r="B105" s="24" t="s">
        <v>15</v>
      </c>
      <c r="C105">
        <v>1</v>
      </c>
      <c r="D105">
        <v>37</v>
      </c>
      <c r="E105">
        <v>0</v>
      </c>
      <c r="F105">
        <v>0</v>
      </c>
      <c r="G105">
        <v>0</v>
      </c>
      <c r="H105">
        <v>0</v>
      </c>
      <c r="I105">
        <v>0</v>
      </c>
      <c r="J105" s="24" t="s">
        <v>278</v>
      </c>
      <c r="K105">
        <v>0</v>
      </c>
      <c r="L105">
        <v>0</v>
      </c>
      <c r="M105" s="24" t="s">
        <v>378</v>
      </c>
      <c r="N105">
        <v>0</v>
      </c>
      <c r="O105" s="24" t="s">
        <v>93</v>
      </c>
      <c r="P105">
        <v>844</v>
      </c>
      <c r="Q105">
        <v>830</v>
      </c>
      <c r="R105">
        <v>126</v>
      </c>
      <c r="S105">
        <v>80</v>
      </c>
      <c r="T105">
        <v>11</v>
      </c>
      <c r="U105">
        <v>19</v>
      </c>
      <c r="V105">
        <v>75</v>
      </c>
      <c r="W105">
        <v>95</v>
      </c>
      <c r="X105">
        <v>86</v>
      </c>
      <c r="Y105">
        <v>126</v>
      </c>
      <c r="Z105">
        <v>289</v>
      </c>
      <c r="AA105">
        <v>9</v>
      </c>
      <c r="AB105">
        <v>64</v>
      </c>
      <c r="AC105">
        <v>2080</v>
      </c>
      <c r="AD105">
        <v>36</v>
      </c>
      <c r="AE105">
        <v>190</v>
      </c>
      <c r="AF105">
        <v>42</v>
      </c>
      <c r="AG105">
        <v>189</v>
      </c>
      <c r="AH105">
        <v>15</v>
      </c>
      <c r="AI105">
        <v>586</v>
      </c>
      <c r="AJ105">
        <v>66</v>
      </c>
      <c r="AK105">
        <v>1144</v>
      </c>
      <c r="AL105">
        <v>102</v>
      </c>
      <c r="AM105">
        <v>538</v>
      </c>
      <c r="AN105">
        <v>189</v>
      </c>
      <c r="AO105">
        <v>202</v>
      </c>
      <c r="AP105" s="24" t="s">
        <v>265</v>
      </c>
      <c r="AQ105">
        <v>0</v>
      </c>
      <c r="AR105">
        <v>0</v>
      </c>
      <c r="AS105">
        <v>0</v>
      </c>
      <c r="AT105" s="24" t="s">
        <v>583</v>
      </c>
      <c r="AU105">
        <v>5</v>
      </c>
      <c r="AV105">
        <v>3312</v>
      </c>
      <c r="AW105">
        <v>9</v>
      </c>
      <c r="AX105">
        <v>0</v>
      </c>
      <c r="AY105">
        <v>0</v>
      </c>
      <c r="AZ105">
        <v>0</v>
      </c>
      <c r="BA105">
        <v>1</v>
      </c>
      <c r="BB105" s="30">
        <f t="shared" si="1"/>
        <v>11398</v>
      </c>
    </row>
    <row r="106" spans="1:54" x14ac:dyDescent="0.3">
      <c r="A106" s="28" t="s">
        <v>372</v>
      </c>
      <c r="B106" s="24" t="s">
        <v>15</v>
      </c>
      <c r="C106">
        <v>3</v>
      </c>
      <c r="D106">
        <v>21</v>
      </c>
      <c r="E106">
        <v>0</v>
      </c>
      <c r="F106">
        <v>0</v>
      </c>
      <c r="G106">
        <v>0</v>
      </c>
      <c r="H106">
        <v>0</v>
      </c>
      <c r="I106">
        <v>0</v>
      </c>
      <c r="J106" s="24" t="s">
        <v>278</v>
      </c>
      <c r="K106">
        <v>0</v>
      </c>
      <c r="L106">
        <v>0</v>
      </c>
      <c r="M106" s="24" t="s">
        <v>378</v>
      </c>
      <c r="N106">
        <v>0</v>
      </c>
      <c r="O106" s="24" t="s">
        <v>93</v>
      </c>
      <c r="P106">
        <v>505</v>
      </c>
      <c r="Q106">
        <v>467</v>
      </c>
      <c r="R106">
        <v>112</v>
      </c>
      <c r="S106">
        <v>39</v>
      </c>
      <c r="T106">
        <v>7</v>
      </c>
      <c r="U106">
        <v>8</v>
      </c>
      <c r="V106">
        <v>43</v>
      </c>
      <c r="W106">
        <v>51</v>
      </c>
      <c r="X106">
        <v>74</v>
      </c>
      <c r="Y106">
        <v>78</v>
      </c>
      <c r="Z106">
        <v>151</v>
      </c>
      <c r="AA106">
        <v>6</v>
      </c>
      <c r="AB106">
        <v>67</v>
      </c>
      <c r="AC106">
        <v>1176</v>
      </c>
      <c r="AD106">
        <v>25</v>
      </c>
      <c r="AE106">
        <v>137</v>
      </c>
      <c r="AF106">
        <v>14</v>
      </c>
      <c r="AG106">
        <v>90</v>
      </c>
      <c r="AH106">
        <v>4</v>
      </c>
      <c r="AI106">
        <v>387</v>
      </c>
      <c r="AJ106">
        <v>31</v>
      </c>
      <c r="AK106">
        <v>692</v>
      </c>
      <c r="AL106">
        <v>59</v>
      </c>
      <c r="AM106">
        <v>344</v>
      </c>
      <c r="AN106">
        <v>136</v>
      </c>
      <c r="AO106">
        <v>129</v>
      </c>
      <c r="AP106" s="24" t="s">
        <v>265</v>
      </c>
      <c r="AQ106">
        <v>0</v>
      </c>
      <c r="AR106">
        <v>0</v>
      </c>
      <c r="AS106">
        <v>0</v>
      </c>
      <c r="AT106" s="24" t="s">
        <v>583</v>
      </c>
      <c r="AU106">
        <v>3</v>
      </c>
      <c r="AV106">
        <v>7121</v>
      </c>
      <c r="AW106">
        <v>37</v>
      </c>
      <c r="AX106">
        <v>0</v>
      </c>
      <c r="AY106">
        <v>0</v>
      </c>
      <c r="AZ106">
        <v>0</v>
      </c>
      <c r="BA106">
        <v>0</v>
      </c>
      <c r="BB106" s="30">
        <f t="shared" si="1"/>
        <v>12017</v>
      </c>
    </row>
    <row r="107" spans="1:54" x14ac:dyDescent="0.3">
      <c r="A107" s="27">
        <v>44562</v>
      </c>
      <c r="B107" s="24" t="s">
        <v>15</v>
      </c>
      <c r="C107">
        <v>8</v>
      </c>
      <c r="D107">
        <v>12</v>
      </c>
      <c r="E107">
        <v>0</v>
      </c>
      <c r="F107">
        <v>0</v>
      </c>
      <c r="G107">
        <v>0</v>
      </c>
      <c r="H107">
        <v>0</v>
      </c>
      <c r="I107">
        <v>0</v>
      </c>
      <c r="J107" s="24" t="s">
        <v>278</v>
      </c>
      <c r="K107">
        <v>0</v>
      </c>
      <c r="L107">
        <v>0</v>
      </c>
      <c r="M107" s="24" t="s">
        <v>378</v>
      </c>
      <c r="N107">
        <v>0</v>
      </c>
      <c r="O107" s="24" t="s">
        <v>93</v>
      </c>
      <c r="P107">
        <v>280</v>
      </c>
      <c r="Q107">
        <v>346</v>
      </c>
      <c r="R107">
        <v>58</v>
      </c>
      <c r="S107">
        <v>25</v>
      </c>
      <c r="T107">
        <v>5</v>
      </c>
      <c r="U107">
        <v>13</v>
      </c>
      <c r="V107">
        <v>17</v>
      </c>
      <c r="W107">
        <v>39</v>
      </c>
      <c r="X107">
        <v>27</v>
      </c>
      <c r="Y107">
        <v>52</v>
      </c>
      <c r="Z107">
        <v>111</v>
      </c>
      <c r="AA107">
        <v>1</v>
      </c>
      <c r="AB107">
        <v>40</v>
      </c>
      <c r="AC107">
        <v>825</v>
      </c>
      <c r="AD107">
        <v>24</v>
      </c>
      <c r="AE107">
        <v>106</v>
      </c>
      <c r="AF107">
        <v>4</v>
      </c>
      <c r="AG107">
        <v>81</v>
      </c>
      <c r="AH107">
        <v>4</v>
      </c>
      <c r="AI107">
        <v>220</v>
      </c>
      <c r="AJ107">
        <v>57</v>
      </c>
      <c r="AK107">
        <v>441</v>
      </c>
      <c r="AL107">
        <v>31</v>
      </c>
      <c r="AM107">
        <v>228</v>
      </c>
      <c r="AN107">
        <v>75</v>
      </c>
      <c r="AO107">
        <v>93</v>
      </c>
      <c r="AP107" s="24" t="s">
        <v>265</v>
      </c>
      <c r="AQ107">
        <v>0</v>
      </c>
      <c r="AR107">
        <v>0</v>
      </c>
      <c r="AS107">
        <v>0</v>
      </c>
      <c r="AT107" s="24" t="s">
        <v>583</v>
      </c>
      <c r="AU107">
        <v>1</v>
      </c>
      <c r="AV107">
        <v>9054</v>
      </c>
      <c r="AW107">
        <v>249</v>
      </c>
      <c r="AX107">
        <v>0</v>
      </c>
      <c r="AY107">
        <v>2</v>
      </c>
      <c r="AZ107">
        <v>0</v>
      </c>
      <c r="BA107">
        <v>0</v>
      </c>
      <c r="BB107" s="30">
        <f t="shared" si="1"/>
        <v>12529</v>
      </c>
    </row>
    <row r="108" spans="1:54" x14ac:dyDescent="0.3">
      <c r="A108" s="27">
        <v>44593</v>
      </c>
      <c r="B108" s="24" t="s">
        <v>15</v>
      </c>
      <c r="C108">
        <v>5</v>
      </c>
      <c r="D108">
        <v>14</v>
      </c>
      <c r="E108">
        <v>0</v>
      </c>
      <c r="F108">
        <v>0</v>
      </c>
      <c r="G108">
        <v>0</v>
      </c>
      <c r="H108">
        <v>0</v>
      </c>
      <c r="I108">
        <v>0</v>
      </c>
      <c r="J108" s="24" t="s">
        <v>278</v>
      </c>
      <c r="K108">
        <v>0</v>
      </c>
      <c r="L108">
        <v>0</v>
      </c>
      <c r="M108" s="24" t="s">
        <v>378</v>
      </c>
      <c r="N108">
        <v>0</v>
      </c>
      <c r="O108" s="24" t="s">
        <v>93</v>
      </c>
      <c r="P108">
        <v>201</v>
      </c>
      <c r="Q108">
        <v>193</v>
      </c>
      <c r="R108">
        <v>27</v>
      </c>
      <c r="S108">
        <v>30</v>
      </c>
      <c r="T108">
        <v>2</v>
      </c>
      <c r="U108">
        <v>10</v>
      </c>
      <c r="V108">
        <v>10</v>
      </c>
      <c r="W108">
        <v>27</v>
      </c>
      <c r="X108">
        <v>21</v>
      </c>
      <c r="Y108">
        <v>23</v>
      </c>
      <c r="Z108">
        <v>77</v>
      </c>
      <c r="AA108">
        <v>0</v>
      </c>
      <c r="AB108">
        <v>16</v>
      </c>
      <c r="AC108">
        <v>429</v>
      </c>
      <c r="AD108">
        <v>7</v>
      </c>
      <c r="AE108">
        <v>40</v>
      </c>
      <c r="AF108">
        <v>4</v>
      </c>
      <c r="AG108">
        <v>36</v>
      </c>
      <c r="AH108">
        <v>2</v>
      </c>
      <c r="AI108">
        <v>117</v>
      </c>
      <c r="AJ108">
        <v>28</v>
      </c>
      <c r="AK108">
        <v>240</v>
      </c>
      <c r="AL108">
        <v>16</v>
      </c>
      <c r="AM108">
        <v>110</v>
      </c>
      <c r="AN108">
        <v>41</v>
      </c>
      <c r="AO108">
        <v>44</v>
      </c>
      <c r="AP108" s="24" t="s">
        <v>265</v>
      </c>
      <c r="AQ108">
        <v>0</v>
      </c>
      <c r="AR108">
        <v>0</v>
      </c>
      <c r="AS108">
        <v>0</v>
      </c>
      <c r="AT108" s="24" t="s">
        <v>583</v>
      </c>
      <c r="AU108">
        <v>2</v>
      </c>
      <c r="AV108">
        <v>9632</v>
      </c>
      <c r="AW108">
        <v>535</v>
      </c>
      <c r="AX108">
        <v>0</v>
      </c>
      <c r="AY108">
        <v>2</v>
      </c>
      <c r="AZ108">
        <v>0</v>
      </c>
      <c r="BA108">
        <v>0</v>
      </c>
      <c r="BB108" s="30">
        <f t="shared" si="1"/>
        <v>11941</v>
      </c>
    </row>
    <row r="109" spans="1:54" x14ac:dyDescent="0.3">
      <c r="A109" s="27">
        <v>44621</v>
      </c>
      <c r="B109" s="24" t="s">
        <v>15</v>
      </c>
      <c r="C109">
        <v>4</v>
      </c>
      <c r="D109">
        <v>27</v>
      </c>
      <c r="E109">
        <v>0</v>
      </c>
      <c r="F109">
        <v>0</v>
      </c>
      <c r="G109">
        <v>0</v>
      </c>
      <c r="H109">
        <v>0</v>
      </c>
      <c r="I109">
        <v>0</v>
      </c>
      <c r="J109" s="24" t="s">
        <v>278</v>
      </c>
      <c r="K109">
        <v>0</v>
      </c>
      <c r="L109">
        <v>0</v>
      </c>
      <c r="M109" s="24" t="s">
        <v>378</v>
      </c>
      <c r="N109">
        <v>0</v>
      </c>
      <c r="O109" s="24" t="s">
        <v>93</v>
      </c>
      <c r="P109">
        <v>82</v>
      </c>
      <c r="Q109">
        <v>73</v>
      </c>
      <c r="R109">
        <v>18</v>
      </c>
      <c r="S109">
        <v>5</v>
      </c>
      <c r="T109">
        <v>1</v>
      </c>
      <c r="U109">
        <v>1</v>
      </c>
      <c r="V109">
        <v>5</v>
      </c>
      <c r="W109">
        <v>10</v>
      </c>
      <c r="X109">
        <v>7</v>
      </c>
      <c r="Y109">
        <v>14</v>
      </c>
      <c r="Z109">
        <v>27</v>
      </c>
      <c r="AA109">
        <v>2</v>
      </c>
      <c r="AB109">
        <v>6</v>
      </c>
      <c r="AC109">
        <v>198</v>
      </c>
      <c r="AD109">
        <v>7</v>
      </c>
      <c r="AE109">
        <v>20</v>
      </c>
      <c r="AF109">
        <v>0</v>
      </c>
      <c r="AG109">
        <v>21</v>
      </c>
      <c r="AH109">
        <v>1</v>
      </c>
      <c r="AI109">
        <v>70</v>
      </c>
      <c r="AJ109">
        <v>13</v>
      </c>
      <c r="AK109">
        <v>105</v>
      </c>
      <c r="AL109">
        <v>2</v>
      </c>
      <c r="AM109">
        <v>47</v>
      </c>
      <c r="AN109">
        <v>22</v>
      </c>
      <c r="AO109">
        <v>32</v>
      </c>
      <c r="AP109" s="24" t="s">
        <v>265</v>
      </c>
      <c r="AQ109">
        <v>0</v>
      </c>
      <c r="AR109">
        <v>0</v>
      </c>
      <c r="AS109">
        <v>0</v>
      </c>
      <c r="AT109" s="24" t="s">
        <v>583</v>
      </c>
      <c r="AU109">
        <v>3</v>
      </c>
      <c r="AV109">
        <v>11841</v>
      </c>
      <c r="AW109">
        <v>1206</v>
      </c>
      <c r="AX109">
        <v>0</v>
      </c>
      <c r="AY109">
        <v>2</v>
      </c>
      <c r="AZ109">
        <v>0</v>
      </c>
      <c r="BA109">
        <v>0</v>
      </c>
      <c r="BB109" s="30">
        <f t="shared" si="1"/>
        <v>13872</v>
      </c>
    </row>
    <row r="110" spans="1:54" x14ac:dyDescent="0.3">
      <c r="A110" s="27">
        <v>44652</v>
      </c>
      <c r="B110" s="24" t="s">
        <v>15</v>
      </c>
      <c r="C110">
        <v>1</v>
      </c>
      <c r="D110">
        <v>15</v>
      </c>
      <c r="E110">
        <v>0</v>
      </c>
      <c r="F110">
        <v>0</v>
      </c>
      <c r="G110">
        <v>0</v>
      </c>
      <c r="H110">
        <v>0</v>
      </c>
      <c r="I110">
        <v>0</v>
      </c>
      <c r="J110" s="24" t="s">
        <v>278</v>
      </c>
      <c r="K110">
        <v>0</v>
      </c>
      <c r="L110">
        <v>0</v>
      </c>
      <c r="M110" s="24" t="s">
        <v>378</v>
      </c>
      <c r="N110">
        <v>0</v>
      </c>
      <c r="O110" s="24" t="s">
        <v>93</v>
      </c>
      <c r="P110">
        <v>21</v>
      </c>
      <c r="Q110">
        <v>34</v>
      </c>
      <c r="R110">
        <v>11</v>
      </c>
      <c r="S110">
        <v>6</v>
      </c>
      <c r="T110">
        <v>0</v>
      </c>
      <c r="U110">
        <v>1</v>
      </c>
      <c r="V110">
        <v>1</v>
      </c>
      <c r="W110">
        <v>1</v>
      </c>
      <c r="X110">
        <v>10</v>
      </c>
      <c r="Y110">
        <v>6</v>
      </c>
      <c r="Z110">
        <v>12</v>
      </c>
      <c r="AA110">
        <v>1</v>
      </c>
      <c r="AB110">
        <v>1</v>
      </c>
      <c r="AC110">
        <v>83</v>
      </c>
      <c r="AD110">
        <v>1</v>
      </c>
      <c r="AE110">
        <v>12</v>
      </c>
      <c r="AF110">
        <v>0</v>
      </c>
      <c r="AG110">
        <v>3</v>
      </c>
      <c r="AH110">
        <v>0</v>
      </c>
      <c r="AI110">
        <v>19</v>
      </c>
      <c r="AJ110">
        <v>1</v>
      </c>
      <c r="AK110">
        <v>36</v>
      </c>
      <c r="AL110">
        <v>2</v>
      </c>
      <c r="AM110">
        <v>12</v>
      </c>
      <c r="AN110">
        <v>5</v>
      </c>
      <c r="AO110">
        <v>14</v>
      </c>
      <c r="AP110" s="24" t="s">
        <v>265</v>
      </c>
      <c r="AQ110">
        <v>0</v>
      </c>
      <c r="AR110">
        <v>0</v>
      </c>
      <c r="AS110">
        <v>0</v>
      </c>
      <c r="AT110" s="24" t="s">
        <v>583</v>
      </c>
      <c r="AU110">
        <v>11</v>
      </c>
      <c r="AV110">
        <v>12733</v>
      </c>
      <c r="AW110">
        <v>2039</v>
      </c>
      <c r="AX110">
        <v>0</v>
      </c>
      <c r="AY110">
        <v>1</v>
      </c>
      <c r="AZ110">
        <v>0</v>
      </c>
      <c r="BA110">
        <v>0</v>
      </c>
      <c r="BB110" s="30">
        <f t="shared" si="1"/>
        <v>15093</v>
      </c>
    </row>
    <row r="111" spans="1:54" x14ac:dyDescent="0.3">
      <c r="A111" s="27">
        <v>44682</v>
      </c>
      <c r="B111" s="24" t="s">
        <v>15</v>
      </c>
      <c r="C111">
        <v>0</v>
      </c>
      <c r="D111">
        <v>11</v>
      </c>
      <c r="E111">
        <v>0</v>
      </c>
      <c r="F111">
        <v>0</v>
      </c>
      <c r="G111">
        <v>0</v>
      </c>
      <c r="H111">
        <v>0</v>
      </c>
      <c r="I111">
        <v>0</v>
      </c>
      <c r="J111" s="24" t="s">
        <v>278</v>
      </c>
      <c r="K111">
        <v>0</v>
      </c>
      <c r="L111">
        <v>0</v>
      </c>
      <c r="M111" s="24" t="s">
        <v>378</v>
      </c>
      <c r="N111">
        <v>0</v>
      </c>
      <c r="O111" s="24" t="s">
        <v>93</v>
      </c>
      <c r="P111">
        <v>11</v>
      </c>
      <c r="Q111">
        <v>21</v>
      </c>
      <c r="R111">
        <v>1</v>
      </c>
      <c r="S111">
        <v>1</v>
      </c>
      <c r="T111">
        <v>0</v>
      </c>
      <c r="U111">
        <v>0</v>
      </c>
      <c r="V111">
        <v>0</v>
      </c>
      <c r="W111">
        <v>1</v>
      </c>
      <c r="X111">
        <v>1</v>
      </c>
      <c r="Y111">
        <v>0</v>
      </c>
      <c r="Z111">
        <v>4</v>
      </c>
      <c r="AA111">
        <v>0</v>
      </c>
      <c r="AB111">
        <v>2</v>
      </c>
      <c r="AC111">
        <v>45</v>
      </c>
      <c r="AD111">
        <v>1</v>
      </c>
      <c r="AE111">
        <v>3</v>
      </c>
      <c r="AF111">
        <v>0</v>
      </c>
      <c r="AG111">
        <v>2</v>
      </c>
      <c r="AH111">
        <v>0</v>
      </c>
      <c r="AI111">
        <v>6</v>
      </c>
      <c r="AJ111">
        <v>2</v>
      </c>
      <c r="AK111">
        <v>12</v>
      </c>
      <c r="AL111">
        <v>2</v>
      </c>
      <c r="AM111">
        <v>6</v>
      </c>
      <c r="AN111">
        <v>5</v>
      </c>
      <c r="AO111">
        <v>3</v>
      </c>
      <c r="AP111" s="24" t="s">
        <v>265</v>
      </c>
      <c r="AQ111">
        <v>0</v>
      </c>
      <c r="AR111">
        <v>0</v>
      </c>
      <c r="AS111">
        <v>0</v>
      </c>
      <c r="AT111" s="24" t="s">
        <v>583</v>
      </c>
      <c r="AU111">
        <v>21</v>
      </c>
      <c r="AV111">
        <v>15756</v>
      </c>
      <c r="AW111">
        <v>3902</v>
      </c>
      <c r="AX111">
        <v>0</v>
      </c>
      <c r="AY111">
        <v>3</v>
      </c>
      <c r="AZ111">
        <v>0</v>
      </c>
      <c r="BA111">
        <v>1</v>
      </c>
      <c r="BB111" s="30">
        <f t="shared" si="1"/>
        <v>19823</v>
      </c>
    </row>
    <row r="112" spans="1:54" x14ac:dyDescent="0.3">
      <c r="A112" s="27">
        <v>44713</v>
      </c>
      <c r="B112" s="24" t="s">
        <v>15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 s="24" t="s">
        <v>278</v>
      </c>
      <c r="K112">
        <v>0</v>
      </c>
      <c r="L112">
        <v>0</v>
      </c>
      <c r="M112" s="24" t="s">
        <v>378</v>
      </c>
      <c r="N112">
        <v>0</v>
      </c>
      <c r="O112" s="24" t="s">
        <v>93</v>
      </c>
      <c r="P112">
        <v>6</v>
      </c>
      <c r="Q112">
        <v>5</v>
      </c>
      <c r="R112">
        <v>1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1</v>
      </c>
      <c r="Z112">
        <v>1</v>
      </c>
      <c r="AA112">
        <v>0</v>
      </c>
      <c r="AB112">
        <v>0</v>
      </c>
      <c r="AC112">
        <v>25</v>
      </c>
      <c r="AD112">
        <v>1</v>
      </c>
      <c r="AE112">
        <v>2</v>
      </c>
      <c r="AF112">
        <v>0</v>
      </c>
      <c r="AG112">
        <v>0</v>
      </c>
      <c r="AH112">
        <v>0</v>
      </c>
      <c r="AI112">
        <v>6</v>
      </c>
      <c r="AJ112">
        <v>4</v>
      </c>
      <c r="AK112">
        <v>7</v>
      </c>
      <c r="AL112">
        <v>0</v>
      </c>
      <c r="AM112">
        <v>5</v>
      </c>
      <c r="AN112">
        <v>3</v>
      </c>
      <c r="AO112">
        <v>1</v>
      </c>
      <c r="AP112" s="24" t="s">
        <v>265</v>
      </c>
      <c r="AQ112">
        <v>0</v>
      </c>
      <c r="AR112">
        <v>0</v>
      </c>
      <c r="AS112">
        <v>0</v>
      </c>
      <c r="AT112" s="24" t="s">
        <v>583</v>
      </c>
      <c r="AU112">
        <v>13</v>
      </c>
      <c r="AV112">
        <v>13565</v>
      </c>
      <c r="AW112">
        <v>5151</v>
      </c>
      <c r="AX112">
        <v>0</v>
      </c>
      <c r="AY112">
        <v>9</v>
      </c>
      <c r="AZ112">
        <v>0</v>
      </c>
      <c r="BA112">
        <v>0</v>
      </c>
      <c r="BB112" s="30">
        <f t="shared" si="1"/>
        <v>18807</v>
      </c>
    </row>
    <row r="113" spans="1:54" x14ac:dyDescent="0.3">
      <c r="A113" s="27">
        <v>44743</v>
      </c>
      <c r="B113" s="24" t="s">
        <v>15</v>
      </c>
      <c r="C113">
        <v>0</v>
      </c>
      <c r="D113">
        <v>3</v>
      </c>
      <c r="E113">
        <v>0</v>
      </c>
      <c r="F113">
        <v>0</v>
      </c>
      <c r="G113">
        <v>0</v>
      </c>
      <c r="H113">
        <v>0</v>
      </c>
      <c r="I113">
        <v>0</v>
      </c>
      <c r="J113" s="24" t="s">
        <v>278</v>
      </c>
      <c r="K113">
        <v>0</v>
      </c>
      <c r="L113">
        <v>0</v>
      </c>
      <c r="M113" s="24" t="s">
        <v>378</v>
      </c>
      <c r="N113">
        <v>0</v>
      </c>
      <c r="O113" s="24" t="s">
        <v>93</v>
      </c>
      <c r="P113">
        <v>5</v>
      </c>
      <c r="Q113">
        <v>5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2</v>
      </c>
      <c r="Z113">
        <v>2</v>
      </c>
      <c r="AA113">
        <v>0</v>
      </c>
      <c r="AB113">
        <v>0</v>
      </c>
      <c r="AC113">
        <v>8</v>
      </c>
      <c r="AD113">
        <v>0</v>
      </c>
      <c r="AE113">
        <v>0</v>
      </c>
      <c r="AF113">
        <v>0</v>
      </c>
      <c r="AG113">
        <v>1</v>
      </c>
      <c r="AH113">
        <v>0</v>
      </c>
      <c r="AI113">
        <v>2</v>
      </c>
      <c r="AJ113">
        <v>0</v>
      </c>
      <c r="AK113">
        <v>3</v>
      </c>
      <c r="AL113">
        <v>0</v>
      </c>
      <c r="AM113">
        <v>1</v>
      </c>
      <c r="AN113">
        <v>0</v>
      </c>
      <c r="AO113">
        <v>0</v>
      </c>
      <c r="AP113" s="24" t="s">
        <v>265</v>
      </c>
      <c r="AQ113">
        <v>0</v>
      </c>
      <c r="AR113">
        <v>0</v>
      </c>
      <c r="AS113">
        <v>0</v>
      </c>
      <c r="AT113" s="24" t="s">
        <v>583</v>
      </c>
      <c r="AU113">
        <v>17</v>
      </c>
      <c r="AV113">
        <v>12671</v>
      </c>
      <c r="AW113">
        <v>9030</v>
      </c>
      <c r="AX113">
        <v>0</v>
      </c>
      <c r="AY113">
        <v>7</v>
      </c>
      <c r="AZ113">
        <v>0</v>
      </c>
      <c r="BA113">
        <v>0</v>
      </c>
      <c r="BB113" s="30">
        <f t="shared" si="1"/>
        <v>21757</v>
      </c>
    </row>
    <row r="114" spans="1:54" x14ac:dyDescent="0.3">
      <c r="A114" s="27">
        <v>44774</v>
      </c>
      <c r="B114" s="24" t="s">
        <v>15</v>
      </c>
      <c r="C114">
        <v>1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 s="24" t="s">
        <v>278</v>
      </c>
      <c r="K114">
        <v>0</v>
      </c>
      <c r="L114">
        <v>0</v>
      </c>
      <c r="M114" s="24" t="s">
        <v>378</v>
      </c>
      <c r="N114">
        <v>0</v>
      </c>
      <c r="O114" s="24" t="s">
        <v>93</v>
      </c>
      <c r="P114">
        <v>2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1</v>
      </c>
      <c r="AA114">
        <v>0</v>
      </c>
      <c r="AB114">
        <v>0</v>
      </c>
      <c r="AC114">
        <v>2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1</v>
      </c>
      <c r="AK114">
        <v>1</v>
      </c>
      <c r="AL114">
        <v>0</v>
      </c>
      <c r="AM114">
        <v>2</v>
      </c>
      <c r="AN114">
        <v>0</v>
      </c>
      <c r="AO114">
        <v>1</v>
      </c>
      <c r="AP114" s="24" t="s">
        <v>265</v>
      </c>
      <c r="AQ114">
        <v>0</v>
      </c>
      <c r="AR114">
        <v>0</v>
      </c>
      <c r="AS114">
        <v>0</v>
      </c>
      <c r="AT114" s="24" t="s">
        <v>583</v>
      </c>
      <c r="AU114">
        <v>5</v>
      </c>
      <c r="AV114">
        <v>8086</v>
      </c>
      <c r="AW114">
        <v>9786</v>
      </c>
      <c r="AX114">
        <v>0</v>
      </c>
      <c r="AY114">
        <v>3</v>
      </c>
      <c r="AZ114">
        <v>0</v>
      </c>
      <c r="BA114">
        <v>2</v>
      </c>
      <c r="BB114" s="30">
        <f t="shared" si="1"/>
        <v>17895</v>
      </c>
    </row>
    <row r="115" spans="1:54" x14ac:dyDescent="0.3">
      <c r="A115" s="27">
        <v>44805</v>
      </c>
      <c r="B115" s="24" t="s">
        <v>15</v>
      </c>
      <c r="C115">
        <v>34</v>
      </c>
      <c r="D115">
        <v>47</v>
      </c>
      <c r="E115">
        <v>0</v>
      </c>
      <c r="F115">
        <v>0</v>
      </c>
      <c r="G115">
        <v>0</v>
      </c>
      <c r="H115">
        <v>0</v>
      </c>
      <c r="I115">
        <v>0</v>
      </c>
      <c r="J115" s="24" t="s">
        <v>278</v>
      </c>
      <c r="K115">
        <v>0</v>
      </c>
      <c r="L115">
        <v>0</v>
      </c>
      <c r="M115" s="24" t="s">
        <v>378</v>
      </c>
      <c r="N115">
        <v>0</v>
      </c>
      <c r="O115" s="24" t="s">
        <v>93</v>
      </c>
      <c r="P115">
        <v>1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2</v>
      </c>
      <c r="AJ115">
        <v>1</v>
      </c>
      <c r="AK115">
        <v>0</v>
      </c>
      <c r="AL115">
        <v>0</v>
      </c>
      <c r="AM115">
        <v>0</v>
      </c>
      <c r="AN115">
        <v>0</v>
      </c>
      <c r="AO115">
        <v>0</v>
      </c>
      <c r="AP115" s="24" t="s">
        <v>265</v>
      </c>
      <c r="AQ115">
        <v>0</v>
      </c>
      <c r="AR115">
        <v>0</v>
      </c>
      <c r="AS115">
        <v>0</v>
      </c>
      <c r="AT115" s="24" t="s">
        <v>583</v>
      </c>
      <c r="AU115">
        <v>15</v>
      </c>
      <c r="AV115">
        <v>6803</v>
      </c>
      <c r="AW115">
        <v>14018</v>
      </c>
      <c r="AX115">
        <v>0</v>
      </c>
      <c r="AY115">
        <v>3</v>
      </c>
      <c r="AZ115">
        <v>0</v>
      </c>
      <c r="BA115">
        <v>1</v>
      </c>
      <c r="BB115" s="30">
        <f t="shared" si="1"/>
        <v>20926</v>
      </c>
    </row>
    <row r="116" spans="1:54" x14ac:dyDescent="0.3">
      <c r="A116" s="27">
        <v>44835</v>
      </c>
      <c r="B116" s="24" t="s">
        <v>15</v>
      </c>
      <c r="C116">
        <v>0</v>
      </c>
      <c r="D116">
        <v>9</v>
      </c>
      <c r="E116">
        <v>0</v>
      </c>
      <c r="F116">
        <v>0</v>
      </c>
      <c r="G116">
        <v>0</v>
      </c>
      <c r="H116">
        <v>0</v>
      </c>
      <c r="I116">
        <v>0</v>
      </c>
      <c r="J116" s="24" t="s">
        <v>278</v>
      </c>
      <c r="K116">
        <v>1</v>
      </c>
      <c r="L116">
        <v>0</v>
      </c>
      <c r="M116" s="24" t="s">
        <v>378</v>
      </c>
      <c r="N116">
        <v>0</v>
      </c>
      <c r="O116" s="24" t="s">
        <v>93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1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 s="24" t="s">
        <v>265</v>
      </c>
      <c r="AQ116">
        <v>0</v>
      </c>
      <c r="AR116">
        <v>0</v>
      </c>
      <c r="AS116">
        <v>0</v>
      </c>
      <c r="AT116" s="24" t="s">
        <v>583</v>
      </c>
      <c r="AU116">
        <v>17</v>
      </c>
      <c r="AV116">
        <v>5233</v>
      </c>
      <c r="AW116">
        <v>15732</v>
      </c>
      <c r="AX116">
        <v>0</v>
      </c>
      <c r="AY116">
        <v>4</v>
      </c>
      <c r="AZ116">
        <v>0</v>
      </c>
      <c r="BA116">
        <v>0</v>
      </c>
      <c r="BB116" s="30">
        <f t="shared" si="1"/>
        <v>20998</v>
      </c>
    </row>
    <row r="117" spans="1:54" x14ac:dyDescent="0.3">
      <c r="A117" s="27">
        <v>44866</v>
      </c>
      <c r="B117" s="24" t="s">
        <v>15</v>
      </c>
      <c r="C117">
        <v>5</v>
      </c>
      <c r="D117">
        <v>7</v>
      </c>
      <c r="E117">
        <v>0</v>
      </c>
      <c r="F117">
        <v>0</v>
      </c>
      <c r="G117">
        <v>0</v>
      </c>
      <c r="H117">
        <v>0</v>
      </c>
      <c r="I117">
        <v>0</v>
      </c>
      <c r="J117" s="24" t="s">
        <v>278</v>
      </c>
      <c r="K117">
        <v>0</v>
      </c>
      <c r="L117">
        <v>0</v>
      </c>
      <c r="M117" s="24" t="s">
        <v>378</v>
      </c>
      <c r="N117">
        <v>2</v>
      </c>
      <c r="O117" s="24" t="s">
        <v>93</v>
      </c>
      <c r="P117">
        <v>1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2</v>
      </c>
      <c r="AL117">
        <v>0</v>
      </c>
      <c r="AM117">
        <v>0</v>
      </c>
      <c r="AN117">
        <v>0</v>
      </c>
      <c r="AO117">
        <v>0</v>
      </c>
      <c r="AP117" s="24" t="s">
        <v>265</v>
      </c>
      <c r="AQ117">
        <v>0</v>
      </c>
      <c r="AR117">
        <v>0</v>
      </c>
      <c r="AS117">
        <v>0</v>
      </c>
      <c r="AT117" s="24" t="s">
        <v>583</v>
      </c>
      <c r="AU117">
        <v>24</v>
      </c>
      <c r="AV117">
        <v>3451</v>
      </c>
      <c r="AW117">
        <v>17361</v>
      </c>
      <c r="AX117">
        <v>0</v>
      </c>
      <c r="AY117">
        <v>2</v>
      </c>
      <c r="AZ117">
        <v>0</v>
      </c>
      <c r="BA117">
        <v>4</v>
      </c>
      <c r="BB117" s="30">
        <f t="shared" si="1"/>
        <v>20860</v>
      </c>
    </row>
    <row r="118" spans="1:54" x14ac:dyDescent="0.3">
      <c r="A118" s="27">
        <v>44896</v>
      </c>
      <c r="B118" s="24" t="s">
        <v>15</v>
      </c>
      <c r="C118">
        <v>0</v>
      </c>
      <c r="D118">
        <v>10</v>
      </c>
      <c r="E118">
        <v>0</v>
      </c>
      <c r="F118">
        <v>0</v>
      </c>
      <c r="G118">
        <v>0</v>
      </c>
      <c r="H118">
        <v>0</v>
      </c>
      <c r="I118">
        <v>0</v>
      </c>
      <c r="J118" s="24" t="s">
        <v>278</v>
      </c>
      <c r="K118">
        <v>1</v>
      </c>
      <c r="L118">
        <v>0</v>
      </c>
      <c r="M118" s="24" t="s">
        <v>378</v>
      </c>
      <c r="N118">
        <v>1</v>
      </c>
      <c r="O118" s="24" t="s">
        <v>93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1</v>
      </c>
      <c r="AD118">
        <v>0</v>
      </c>
      <c r="AE118">
        <v>0</v>
      </c>
      <c r="AF118">
        <v>0</v>
      </c>
      <c r="AG118">
        <v>1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 s="24" t="s">
        <v>265</v>
      </c>
      <c r="AQ118">
        <v>0</v>
      </c>
      <c r="AR118">
        <v>0</v>
      </c>
      <c r="AS118">
        <v>3</v>
      </c>
      <c r="AT118" s="24" t="s">
        <v>583</v>
      </c>
      <c r="AU118">
        <v>13</v>
      </c>
      <c r="AV118">
        <v>1717</v>
      </c>
      <c r="AW118">
        <v>14002</v>
      </c>
      <c r="AX118">
        <v>0</v>
      </c>
      <c r="AY118">
        <v>3</v>
      </c>
      <c r="AZ118">
        <v>0</v>
      </c>
      <c r="BA118">
        <v>1</v>
      </c>
      <c r="BB118" s="30">
        <f t="shared" si="1"/>
        <v>15754</v>
      </c>
    </row>
    <row r="119" spans="1:54" x14ac:dyDescent="0.3">
      <c r="A119" s="28" t="s">
        <v>373</v>
      </c>
      <c r="B119" s="24" t="s">
        <v>15</v>
      </c>
      <c r="C119">
        <v>0</v>
      </c>
      <c r="D119">
        <v>6</v>
      </c>
      <c r="E119">
        <v>0</v>
      </c>
      <c r="F119">
        <v>0</v>
      </c>
      <c r="G119">
        <v>0</v>
      </c>
      <c r="H119">
        <v>0</v>
      </c>
      <c r="I119">
        <v>0</v>
      </c>
      <c r="J119" s="24" t="s">
        <v>278</v>
      </c>
      <c r="K119">
        <v>0</v>
      </c>
      <c r="L119">
        <v>0</v>
      </c>
      <c r="M119" s="24" t="s">
        <v>378</v>
      </c>
      <c r="N119">
        <v>0</v>
      </c>
      <c r="O119" s="24" t="s">
        <v>93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 s="24" t="s">
        <v>265</v>
      </c>
      <c r="AQ119">
        <v>0</v>
      </c>
      <c r="AR119">
        <v>0</v>
      </c>
      <c r="AS119">
        <v>0</v>
      </c>
      <c r="AT119" s="24" t="s">
        <v>583</v>
      </c>
      <c r="AU119">
        <v>11</v>
      </c>
      <c r="AV119">
        <v>1065</v>
      </c>
      <c r="AW119">
        <v>13174</v>
      </c>
      <c r="AX119">
        <v>0</v>
      </c>
      <c r="AY119">
        <v>1</v>
      </c>
      <c r="AZ119">
        <v>0</v>
      </c>
      <c r="BA119">
        <v>11</v>
      </c>
      <c r="BB119" s="30">
        <f t="shared" si="1"/>
        <v>14268</v>
      </c>
    </row>
    <row r="120" spans="1:54" x14ac:dyDescent="0.3">
      <c r="A120" s="28" t="s">
        <v>367</v>
      </c>
      <c r="B120" s="24" t="s">
        <v>15</v>
      </c>
      <c r="C120">
        <v>1</v>
      </c>
      <c r="D120">
        <v>5</v>
      </c>
      <c r="E120">
        <v>0</v>
      </c>
      <c r="F120">
        <v>0</v>
      </c>
      <c r="G120">
        <v>0</v>
      </c>
      <c r="H120">
        <v>0</v>
      </c>
      <c r="I120">
        <v>0</v>
      </c>
      <c r="J120" s="24" t="s">
        <v>278</v>
      </c>
      <c r="K120">
        <v>0</v>
      </c>
      <c r="L120">
        <v>0</v>
      </c>
      <c r="M120" s="24" t="s">
        <v>378</v>
      </c>
      <c r="N120">
        <v>0</v>
      </c>
      <c r="O120" s="24" t="s">
        <v>93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5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 s="24" t="s">
        <v>265</v>
      </c>
      <c r="AQ120">
        <v>0</v>
      </c>
      <c r="AR120">
        <v>0</v>
      </c>
      <c r="AS120">
        <v>0</v>
      </c>
      <c r="AT120" s="24" t="s">
        <v>583</v>
      </c>
      <c r="AU120">
        <v>8</v>
      </c>
      <c r="AV120">
        <v>721</v>
      </c>
      <c r="AW120">
        <v>13488</v>
      </c>
      <c r="AX120">
        <v>0</v>
      </c>
      <c r="AY120">
        <v>3</v>
      </c>
      <c r="AZ120">
        <v>2</v>
      </c>
      <c r="BA120">
        <v>90</v>
      </c>
      <c r="BB120" s="30">
        <f t="shared" si="1"/>
        <v>14325</v>
      </c>
    </row>
    <row r="121" spans="1:54" x14ac:dyDescent="0.3">
      <c r="A121" s="28" t="s">
        <v>377</v>
      </c>
      <c r="B121" s="24" t="s">
        <v>15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s="24" t="s">
        <v>278</v>
      </c>
      <c r="K121">
        <v>0</v>
      </c>
      <c r="L121">
        <v>0</v>
      </c>
      <c r="M121" s="24" t="s">
        <v>378</v>
      </c>
      <c r="N121">
        <v>0</v>
      </c>
      <c r="O121" s="24" t="s">
        <v>93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 s="24" t="s">
        <v>265</v>
      </c>
      <c r="AQ121">
        <v>0</v>
      </c>
      <c r="AR121">
        <v>0</v>
      </c>
      <c r="AS121">
        <v>0</v>
      </c>
      <c r="AT121" s="24" t="s">
        <v>583</v>
      </c>
      <c r="AU121">
        <v>0</v>
      </c>
      <c r="AV121">
        <v>407</v>
      </c>
      <c r="AW121">
        <v>14428</v>
      </c>
      <c r="AX121">
        <v>0</v>
      </c>
      <c r="AY121">
        <v>4</v>
      </c>
      <c r="AZ121">
        <v>8</v>
      </c>
      <c r="BA121">
        <v>38</v>
      </c>
      <c r="BB121" s="30">
        <f t="shared" si="1"/>
        <v>14885</v>
      </c>
    </row>
    <row r="122" spans="1:54" x14ac:dyDescent="0.3">
      <c r="A122" s="28" t="s">
        <v>368</v>
      </c>
      <c r="B122" s="24" t="s">
        <v>15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 s="24" t="s">
        <v>278</v>
      </c>
      <c r="K122">
        <v>0</v>
      </c>
      <c r="L122">
        <v>0</v>
      </c>
      <c r="M122" s="24" t="s">
        <v>378</v>
      </c>
      <c r="N122">
        <v>0</v>
      </c>
      <c r="O122" s="24" t="s">
        <v>93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 s="24" t="s">
        <v>265</v>
      </c>
      <c r="AQ122">
        <v>0</v>
      </c>
      <c r="AR122">
        <v>0</v>
      </c>
      <c r="AS122">
        <v>0</v>
      </c>
      <c r="AT122" s="24" t="s">
        <v>583</v>
      </c>
      <c r="AU122">
        <v>1</v>
      </c>
      <c r="AV122">
        <v>252</v>
      </c>
      <c r="AW122">
        <v>12777</v>
      </c>
      <c r="AX122">
        <v>0</v>
      </c>
      <c r="AY122">
        <v>4</v>
      </c>
      <c r="AZ122">
        <v>13</v>
      </c>
      <c r="BA122">
        <v>41</v>
      </c>
      <c r="BB122" s="30">
        <f t="shared" si="1"/>
        <v>13088</v>
      </c>
    </row>
    <row r="123" spans="1:54" x14ac:dyDescent="0.3">
      <c r="A123" s="28" t="s">
        <v>369</v>
      </c>
      <c r="B123" s="24" t="s">
        <v>15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 s="24" t="s">
        <v>278</v>
      </c>
      <c r="K123">
        <v>0</v>
      </c>
      <c r="L123">
        <v>0</v>
      </c>
      <c r="M123" s="24" t="s">
        <v>378</v>
      </c>
      <c r="N123">
        <v>0</v>
      </c>
      <c r="O123" s="24" t="s">
        <v>93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1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 s="24" t="s">
        <v>265</v>
      </c>
      <c r="AQ123">
        <v>0</v>
      </c>
      <c r="AR123">
        <v>0</v>
      </c>
      <c r="AS123">
        <v>0</v>
      </c>
      <c r="AT123" s="24" t="s">
        <v>583</v>
      </c>
      <c r="AU123">
        <v>0</v>
      </c>
      <c r="AV123">
        <v>163</v>
      </c>
      <c r="AW123">
        <v>12107</v>
      </c>
      <c r="AX123">
        <v>0</v>
      </c>
      <c r="AY123">
        <v>2</v>
      </c>
      <c r="AZ123">
        <v>22</v>
      </c>
      <c r="BA123">
        <v>77</v>
      </c>
      <c r="BB123" s="30">
        <f t="shared" si="1"/>
        <v>12372</v>
      </c>
    </row>
    <row r="124" spans="1:54" x14ac:dyDescent="0.3">
      <c r="A124" s="28" t="s">
        <v>371</v>
      </c>
      <c r="B124" s="24" t="s">
        <v>15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 s="24" t="s">
        <v>278</v>
      </c>
      <c r="K124">
        <v>0</v>
      </c>
      <c r="L124">
        <v>0</v>
      </c>
      <c r="M124" s="24" t="s">
        <v>378</v>
      </c>
      <c r="N124">
        <v>0</v>
      </c>
      <c r="O124" s="24" t="s">
        <v>93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1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1</v>
      </c>
      <c r="AL124">
        <v>0</v>
      </c>
      <c r="AM124">
        <v>1</v>
      </c>
      <c r="AN124">
        <v>0</v>
      </c>
      <c r="AO124">
        <v>0</v>
      </c>
      <c r="AP124" s="24" t="s">
        <v>265</v>
      </c>
      <c r="AQ124">
        <v>0</v>
      </c>
      <c r="AR124">
        <v>0</v>
      </c>
      <c r="AS124">
        <v>0</v>
      </c>
      <c r="AT124" s="24" t="s">
        <v>583</v>
      </c>
      <c r="AU124">
        <v>0</v>
      </c>
      <c r="AV124">
        <v>76</v>
      </c>
      <c r="AW124">
        <v>10275</v>
      </c>
      <c r="AX124">
        <v>0</v>
      </c>
      <c r="AY124">
        <v>0</v>
      </c>
      <c r="AZ124">
        <v>38</v>
      </c>
      <c r="BA124">
        <v>151</v>
      </c>
      <c r="BB124" s="30">
        <f t="shared" si="1"/>
        <v>10543</v>
      </c>
    </row>
    <row r="125" spans="1:54" x14ac:dyDescent="0.3">
      <c r="A125" s="28" t="s">
        <v>401</v>
      </c>
      <c r="B125" s="24" t="s">
        <v>15</v>
      </c>
      <c r="C125">
        <v>3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 s="24" t="s">
        <v>278</v>
      </c>
      <c r="K125">
        <v>0</v>
      </c>
      <c r="L125">
        <v>0</v>
      </c>
      <c r="M125" s="24" t="s">
        <v>378</v>
      </c>
      <c r="N125">
        <v>0</v>
      </c>
      <c r="O125" s="24" t="s">
        <v>93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2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</v>
      </c>
      <c r="AK125">
        <v>1</v>
      </c>
      <c r="AL125">
        <v>0</v>
      </c>
      <c r="AM125">
        <v>2</v>
      </c>
      <c r="AN125">
        <v>0</v>
      </c>
      <c r="AO125">
        <v>0</v>
      </c>
      <c r="AP125" s="24" t="s">
        <v>265</v>
      </c>
      <c r="AQ125">
        <v>0</v>
      </c>
      <c r="AR125">
        <v>0</v>
      </c>
      <c r="AS125">
        <v>0</v>
      </c>
      <c r="AT125" s="24" t="s">
        <v>583</v>
      </c>
      <c r="AU125">
        <v>2</v>
      </c>
      <c r="AV125">
        <v>36</v>
      </c>
      <c r="AW125">
        <v>9035</v>
      </c>
      <c r="AX125">
        <v>0</v>
      </c>
      <c r="AY125">
        <v>3</v>
      </c>
      <c r="AZ125">
        <v>71</v>
      </c>
      <c r="BA125">
        <v>346</v>
      </c>
      <c r="BB125" s="30">
        <f t="shared" si="1"/>
        <v>9504</v>
      </c>
    </row>
    <row r="126" spans="1:54" x14ac:dyDescent="0.3">
      <c r="A126" s="28" t="s">
        <v>403</v>
      </c>
      <c r="B126" s="24" t="s">
        <v>15</v>
      </c>
      <c r="C126">
        <v>0</v>
      </c>
      <c r="D126">
        <v>4</v>
      </c>
      <c r="E126">
        <v>0</v>
      </c>
      <c r="F126">
        <v>0</v>
      </c>
      <c r="G126">
        <v>0</v>
      </c>
      <c r="H126">
        <v>0</v>
      </c>
      <c r="I126">
        <v>0</v>
      </c>
      <c r="J126" s="24" t="s">
        <v>278</v>
      </c>
      <c r="K126">
        <v>0</v>
      </c>
      <c r="L126">
        <v>0</v>
      </c>
      <c r="M126" s="24" t="s">
        <v>378</v>
      </c>
      <c r="N126">
        <v>0</v>
      </c>
      <c r="O126" s="24" t="s">
        <v>93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 s="24" t="s">
        <v>265</v>
      </c>
      <c r="AQ126">
        <v>0</v>
      </c>
      <c r="AR126">
        <v>0</v>
      </c>
      <c r="AS126">
        <v>0</v>
      </c>
      <c r="AT126" s="24" t="s">
        <v>583</v>
      </c>
      <c r="AU126">
        <v>5</v>
      </c>
      <c r="AV126">
        <v>30</v>
      </c>
      <c r="AW126">
        <v>7698</v>
      </c>
      <c r="AX126">
        <v>0</v>
      </c>
      <c r="AY126">
        <v>1</v>
      </c>
      <c r="AZ126">
        <v>118</v>
      </c>
      <c r="BA126">
        <v>489</v>
      </c>
      <c r="BB126" s="30">
        <f t="shared" si="1"/>
        <v>8345</v>
      </c>
    </row>
    <row r="127" spans="1:54" x14ac:dyDescent="0.3">
      <c r="A127" s="28" t="s">
        <v>404</v>
      </c>
      <c r="B127" s="24" t="s">
        <v>15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s="24" t="s">
        <v>278</v>
      </c>
      <c r="K127">
        <v>0</v>
      </c>
      <c r="L127">
        <v>0</v>
      </c>
      <c r="M127" s="24" t="s">
        <v>378</v>
      </c>
      <c r="N127">
        <v>0</v>
      </c>
      <c r="O127" s="24" t="s">
        <v>93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 s="24" t="s">
        <v>265</v>
      </c>
      <c r="AQ127">
        <v>0</v>
      </c>
      <c r="AR127">
        <v>0</v>
      </c>
      <c r="AS127">
        <v>0</v>
      </c>
      <c r="AT127" s="24" t="s">
        <v>583</v>
      </c>
      <c r="AU127">
        <v>4</v>
      </c>
      <c r="AV127">
        <v>27</v>
      </c>
      <c r="AW127">
        <v>5833</v>
      </c>
      <c r="AX127">
        <v>0</v>
      </c>
      <c r="AY127">
        <v>0</v>
      </c>
      <c r="AZ127">
        <v>187</v>
      </c>
      <c r="BA127">
        <v>989</v>
      </c>
      <c r="BB127" s="30">
        <f t="shared" si="1"/>
        <v>7040</v>
      </c>
    </row>
    <row r="128" spans="1:54" x14ac:dyDescent="0.3">
      <c r="A128" s="28" t="s">
        <v>392</v>
      </c>
      <c r="B128" s="24" t="s">
        <v>15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 s="24" t="s">
        <v>278</v>
      </c>
      <c r="K128">
        <v>0</v>
      </c>
      <c r="L128">
        <v>0</v>
      </c>
      <c r="M128" s="24" t="s">
        <v>378</v>
      </c>
      <c r="N128">
        <v>0</v>
      </c>
      <c r="O128" s="24" t="s">
        <v>93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2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 s="24" t="s">
        <v>265</v>
      </c>
      <c r="AQ128">
        <v>0</v>
      </c>
      <c r="AR128">
        <v>0</v>
      </c>
      <c r="AS128">
        <v>0</v>
      </c>
      <c r="AT128" s="24" t="s">
        <v>583</v>
      </c>
      <c r="AU128">
        <v>13</v>
      </c>
      <c r="AV128">
        <v>24</v>
      </c>
      <c r="AW128">
        <v>4830</v>
      </c>
      <c r="AX128">
        <v>1</v>
      </c>
      <c r="AY128">
        <v>0</v>
      </c>
      <c r="AZ128">
        <v>331</v>
      </c>
      <c r="BA128">
        <v>2427</v>
      </c>
      <c r="BB128" s="30">
        <f t="shared" si="1"/>
        <v>7628</v>
      </c>
    </row>
    <row r="129" spans="1:54" x14ac:dyDescent="0.3">
      <c r="A129" s="28" t="s">
        <v>398</v>
      </c>
      <c r="B129" s="24" t="s">
        <v>15</v>
      </c>
      <c r="C129">
        <v>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 s="24" t="s">
        <v>278</v>
      </c>
      <c r="K129">
        <v>0</v>
      </c>
      <c r="L129">
        <v>0</v>
      </c>
      <c r="M129" s="24" t="s">
        <v>378</v>
      </c>
      <c r="N129">
        <v>0</v>
      </c>
      <c r="O129" s="24" t="s">
        <v>93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 s="24" t="s">
        <v>265</v>
      </c>
      <c r="AQ129">
        <v>0</v>
      </c>
      <c r="AR129">
        <v>0</v>
      </c>
      <c r="AS129">
        <v>0</v>
      </c>
      <c r="AT129" s="24" t="s">
        <v>583</v>
      </c>
      <c r="AU129">
        <v>17</v>
      </c>
      <c r="AV129">
        <v>4</v>
      </c>
      <c r="AW129">
        <v>3396</v>
      </c>
      <c r="AX129">
        <v>1</v>
      </c>
      <c r="AY129">
        <v>0</v>
      </c>
      <c r="AZ129">
        <v>497</v>
      </c>
      <c r="BA129">
        <v>4162</v>
      </c>
      <c r="BB129" s="30">
        <f t="shared" si="1"/>
        <v>8079</v>
      </c>
    </row>
    <row r="130" spans="1:54" x14ac:dyDescent="0.3">
      <c r="A130" s="28" t="s">
        <v>402</v>
      </c>
      <c r="B130" s="24" t="s">
        <v>15</v>
      </c>
      <c r="C130">
        <v>2</v>
      </c>
      <c r="D130">
        <v>6</v>
      </c>
      <c r="E130">
        <v>0</v>
      </c>
      <c r="F130">
        <v>0</v>
      </c>
      <c r="G130">
        <v>0</v>
      </c>
      <c r="H130">
        <v>0</v>
      </c>
      <c r="I130">
        <v>0</v>
      </c>
      <c r="J130" s="24" t="s">
        <v>278</v>
      </c>
      <c r="K130">
        <v>0</v>
      </c>
      <c r="L130">
        <v>0</v>
      </c>
      <c r="M130" s="24" t="s">
        <v>378</v>
      </c>
      <c r="N130">
        <v>0</v>
      </c>
      <c r="O130" s="24" t="s">
        <v>93</v>
      </c>
      <c r="P130">
        <v>2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 s="24" t="s">
        <v>265</v>
      </c>
      <c r="AQ130">
        <v>0</v>
      </c>
      <c r="AR130">
        <v>0</v>
      </c>
      <c r="AS130">
        <v>0</v>
      </c>
      <c r="AT130" s="24" t="s">
        <v>583</v>
      </c>
      <c r="AU130">
        <v>85</v>
      </c>
      <c r="AV130">
        <v>5</v>
      </c>
      <c r="AW130">
        <v>3250</v>
      </c>
      <c r="AX130">
        <v>0</v>
      </c>
      <c r="AY130">
        <v>0</v>
      </c>
      <c r="AZ130">
        <v>885</v>
      </c>
      <c r="BA130">
        <v>7706</v>
      </c>
      <c r="BB130" s="30">
        <f t="shared" si="1"/>
        <v>11941</v>
      </c>
    </row>
    <row r="131" spans="1:54" x14ac:dyDescent="0.3">
      <c r="A131" s="28" t="s">
        <v>400</v>
      </c>
      <c r="B131" s="24" t="s">
        <v>15</v>
      </c>
      <c r="C131">
        <v>2</v>
      </c>
      <c r="D131">
        <v>13</v>
      </c>
      <c r="E131">
        <v>0</v>
      </c>
      <c r="F131">
        <v>0</v>
      </c>
      <c r="G131">
        <v>0</v>
      </c>
      <c r="H131">
        <v>0</v>
      </c>
      <c r="I131">
        <v>0</v>
      </c>
      <c r="J131" s="24" t="s">
        <v>278</v>
      </c>
      <c r="K131">
        <v>0</v>
      </c>
      <c r="L131">
        <v>0</v>
      </c>
      <c r="M131" s="24" t="s">
        <v>378</v>
      </c>
      <c r="N131">
        <v>0</v>
      </c>
      <c r="O131" s="24" t="s">
        <v>93</v>
      </c>
      <c r="P131">
        <v>1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 s="24" t="s">
        <v>265</v>
      </c>
      <c r="AQ131">
        <v>0</v>
      </c>
      <c r="AR131">
        <v>0</v>
      </c>
      <c r="AS131">
        <v>0</v>
      </c>
      <c r="AT131" s="24" t="s">
        <v>583</v>
      </c>
      <c r="AU131">
        <v>52</v>
      </c>
      <c r="AV131">
        <v>3</v>
      </c>
      <c r="AW131">
        <v>2546</v>
      </c>
      <c r="AX131">
        <v>2</v>
      </c>
      <c r="AY131">
        <v>0</v>
      </c>
      <c r="AZ131">
        <v>935</v>
      </c>
      <c r="BA131">
        <v>11219</v>
      </c>
      <c r="BB131" s="30">
        <f t="shared" si="1"/>
        <v>14773</v>
      </c>
    </row>
    <row r="132" spans="1:54" x14ac:dyDescent="0.3">
      <c r="A132" s="28" t="s">
        <v>409</v>
      </c>
      <c r="B132" s="24" t="s">
        <v>15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s="24" t="s">
        <v>278</v>
      </c>
      <c r="K132">
        <v>0</v>
      </c>
      <c r="L132">
        <v>0</v>
      </c>
      <c r="M132" s="24" t="s">
        <v>378</v>
      </c>
      <c r="N132">
        <v>0</v>
      </c>
      <c r="O132" s="24" t="s">
        <v>93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 s="24" t="s">
        <v>265</v>
      </c>
      <c r="AQ132">
        <v>1</v>
      </c>
      <c r="AR132">
        <v>0</v>
      </c>
      <c r="AS132">
        <v>0</v>
      </c>
      <c r="AT132" s="24" t="s">
        <v>583</v>
      </c>
      <c r="AU132">
        <v>38</v>
      </c>
      <c r="AV132">
        <v>0</v>
      </c>
      <c r="AW132">
        <v>1255</v>
      </c>
      <c r="AX132">
        <v>2</v>
      </c>
      <c r="AY132">
        <v>0</v>
      </c>
      <c r="AZ132">
        <v>831</v>
      </c>
      <c r="BA132">
        <v>10321</v>
      </c>
      <c r="BB132" s="30">
        <f t="shared" ref="BB132:BB150" si="2">SUM(P132:AO132,C132:I132,AQ132:AS132,K132:L132,N132,AU132:BA132)</f>
        <v>12448</v>
      </c>
    </row>
    <row r="133" spans="1:54" x14ac:dyDescent="0.3">
      <c r="A133" s="28" t="s">
        <v>406</v>
      </c>
      <c r="B133" s="24" t="s">
        <v>15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s="24" t="s">
        <v>278</v>
      </c>
      <c r="K133">
        <v>0</v>
      </c>
      <c r="L133">
        <v>0</v>
      </c>
      <c r="M133" s="24" t="s">
        <v>378</v>
      </c>
      <c r="N133">
        <v>0</v>
      </c>
      <c r="O133" s="24" t="s">
        <v>93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 s="24" t="s">
        <v>265</v>
      </c>
      <c r="AQ133">
        <v>0</v>
      </c>
      <c r="AR133">
        <v>0</v>
      </c>
      <c r="AS133">
        <v>0</v>
      </c>
      <c r="AT133" s="24" t="s">
        <v>583</v>
      </c>
      <c r="AU133">
        <v>19</v>
      </c>
      <c r="AV133">
        <v>0</v>
      </c>
      <c r="AW133">
        <v>516</v>
      </c>
      <c r="AX133">
        <v>1</v>
      </c>
      <c r="AY133">
        <v>0</v>
      </c>
      <c r="AZ133">
        <v>499</v>
      </c>
      <c r="BA133">
        <v>7278</v>
      </c>
      <c r="BB133" s="30">
        <f t="shared" si="2"/>
        <v>8313</v>
      </c>
    </row>
    <row r="134" spans="1:54" x14ac:dyDescent="0.3">
      <c r="A134" s="28" t="s">
        <v>394</v>
      </c>
      <c r="B134" s="24" t="s">
        <v>15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 s="24" t="s">
        <v>278</v>
      </c>
      <c r="K134">
        <v>0</v>
      </c>
      <c r="L134">
        <v>0</v>
      </c>
      <c r="M134" s="24" t="s">
        <v>378</v>
      </c>
      <c r="N134">
        <v>0</v>
      </c>
      <c r="O134" s="24" t="s">
        <v>93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 s="24" t="s">
        <v>265</v>
      </c>
      <c r="AQ134">
        <v>0</v>
      </c>
      <c r="AR134">
        <v>0</v>
      </c>
      <c r="AS134">
        <v>0</v>
      </c>
      <c r="AT134" s="24" t="s">
        <v>583</v>
      </c>
      <c r="AU134">
        <v>21</v>
      </c>
      <c r="AV134">
        <v>2</v>
      </c>
      <c r="AW134">
        <v>317</v>
      </c>
      <c r="AX134">
        <v>0</v>
      </c>
      <c r="AY134">
        <v>0</v>
      </c>
      <c r="AZ134">
        <v>440</v>
      </c>
      <c r="BA134">
        <v>7165</v>
      </c>
      <c r="BB134" s="30">
        <f t="shared" si="2"/>
        <v>7946</v>
      </c>
    </row>
    <row r="135" spans="1:54" x14ac:dyDescent="0.3">
      <c r="A135" s="28" t="s">
        <v>399</v>
      </c>
      <c r="B135" s="24" t="s">
        <v>15</v>
      </c>
      <c r="C135">
        <v>0</v>
      </c>
      <c r="D135">
        <v>3</v>
      </c>
      <c r="E135">
        <v>0</v>
      </c>
      <c r="F135">
        <v>0</v>
      </c>
      <c r="G135">
        <v>0</v>
      </c>
      <c r="H135">
        <v>0</v>
      </c>
      <c r="I135">
        <v>0</v>
      </c>
      <c r="J135" s="24" t="s">
        <v>278</v>
      </c>
      <c r="K135">
        <v>0</v>
      </c>
      <c r="L135">
        <v>0</v>
      </c>
      <c r="M135" s="24" t="s">
        <v>378</v>
      </c>
      <c r="N135">
        <v>0</v>
      </c>
      <c r="O135" s="24" t="s">
        <v>93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 s="24" t="s">
        <v>265</v>
      </c>
      <c r="AQ135">
        <v>0</v>
      </c>
      <c r="AR135">
        <v>0</v>
      </c>
      <c r="AS135">
        <v>0</v>
      </c>
      <c r="AT135" s="24" t="s">
        <v>583</v>
      </c>
      <c r="AU135">
        <v>14</v>
      </c>
      <c r="AV135">
        <v>2</v>
      </c>
      <c r="AW135">
        <v>202</v>
      </c>
      <c r="AX135">
        <v>5</v>
      </c>
      <c r="AY135">
        <v>0</v>
      </c>
      <c r="AZ135">
        <v>379</v>
      </c>
      <c r="BA135">
        <v>7517</v>
      </c>
      <c r="BB135" s="30">
        <f t="shared" si="2"/>
        <v>8122</v>
      </c>
    </row>
    <row r="136" spans="1:54" x14ac:dyDescent="0.3">
      <c r="A136" s="28" t="s">
        <v>407</v>
      </c>
      <c r="B136" s="24" t="s">
        <v>15</v>
      </c>
      <c r="C136">
        <v>1</v>
      </c>
      <c r="D136">
        <v>3</v>
      </c>
      <c r="E136">
        <v>0</v>
      </c>
      <c r="F136">
        <v>0</v>
      </c>
      <c r="G136">
        <v>0</v>
      </c>
      <c r="H136">
        <v>0</v>
      </c>
      <c r="I136">
        <v>0</v>
      </c>
      <c r="J136" s="24" t="s">
        <v>278</v>
      </c>
      <c r="K136">
        <v>0</v>
      </c>
      <c r="L136">
        <v>0</v>
      </c>
      <c r="M136" s="24" t="s">
        <v>378</v>
      </c>
      <c r="N136">
        <v>0</v>
      </c>
      <c r="O136" s="24" t="s">
        <v>93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 s="24" t="s">
        <v>265</v>
      </c>
      <c r="AQ136">
        <v>0</v>
      </c>
      <c r="AR136">
        <v>0</v>
      </c>
      <c r="AS136">
        <v>0</v>
      </c>
      <c r="AT136" s="24" t="s">
        <v>583</v>
      </c>
      <c r="AU136">
        <v>7</v>
      </c>
      <c r="AV136">
        <v>2</v>
      </c>
      <c r="AW136">
        <v>86</v>
      </c>
      <c r="AX136">
        <v>9</v>
      </c>
      <c r="AY136">
        <v>0</v>
      </c>
      <c r="AZ136">
        <v>246</v>
      </c>
      <c r="BA136">
        <v>5888</v>
      </c>
      <c r="BB136" s="30">
        <f t="shared" si="2"/>
        <v>6242</v>
      </c>
    </row>
    <row r="137" spans="1:54" x14ac:dyDescent="0.3">
      <c r="A137" s="28" t="s">
        <v>405</v>
      </c>
      <c r="B137" s="24" t="s">
        <v>15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s="24" t="s">
        <v>278</v>
      </c>
      <c r="K137">
        <v>0</v>
      </c>
      <c r="L137">
        <v>0</v>
      </c>
      <c r="M137" s="24" t="s">
        <v>378</v>
      </c>
      <c r="N137">
        <v>0</v>
      </c>
      <c r="O137" s="24" t="s">
        <v>93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 s="24" t="s">
        <v>265</v>
      </c>
      <c r="AQ137">
        <v>0</v>
      </c>
      <c r="AR137">
        <v>0</v>
      </c>
      <c r="AS137">
        <v>0</v>
      </c>
      <c r="AT137" s="24" t="s">
        <v>583</v>
      </c>
      <c r="AU137">
        <v>4</v>
      </c>
      <c r="AV137">
        <v>0</v>
      </c>
      <c r="AW137">
        <v>49</v>
      </c>
      <c r="AX137">
        <v>7</v>
      </c>
      <c r="AY137">
        <v>0</v>
      </c>
      <c r="AZ137">
        <v>180</v>
      </c>
      <c r="BA137">
        <v>4865</v>
      </c>
      <c r="BB137" s="30">
        <f t="shared" si="2"/>
        <v>5105</v>
      </c>
    </row>
    <row r="138" spans="1:54" x14ac:dyDescent="0.3">
      <c r="A138" s="28" t="s">
        <v>408</v>
      </c>
      <c r="B138" s="24" t="s">
        <v>15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 s="24" t="s">
        <v>278</v>
      </c>
      <c r="K138">
        <v>0</v>
      </c>
      <c r="L138">
        <v>0</v>
      </c>
      <c r="M138" s="24" t="s">
        <v>378</v>
      </c>
      <c r="N138">
        <v>0</v>
      </c>
      <c r="O138" s="24" t="s">
        <v>93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 s="24" t="s">
        <v>265</v>
      </c>
      <c r="AQ138">
        <v>0</v>
      </c>
      <c r="AR138">
        <v>0</v>
      </c>
      <c r="AS138">
        <v>0</v>
      </c>
      <c r="AT138" s="24" t="s">
        <v>583</v>
      </c>
      <c r="AU138">
        <v>4</v>
      </c>
      <c r="AV138">
        <v>0</v>
      </c>
      <c r="AW138">
        <v>42</v>
      </c>
      <c r="AX138">
        <v>9</v>
      </c>
      <c r="AY138">
        <v>0</v>
      </c>
      <c r="AZ138">
        <v>130</v>
      </c>
      <c r="BA138">
        <v>4735</v>
      </c>
      <c r="BB138" s="30">
        <f t="shared" si="2"/>
        <v>4920</v>
      </c>
    </row>
    <row r="139" spans="1:54" x14ac:dyDescent="0.3">
      <c r="A139" s="28" t="s">
        <v>410</v>
      </c>
      <c r="B139" s="24" t="s">
        <v>15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s="24" t="s">
        <v>278</v>
      </c>
      <c r="K139">
        <v>0</v>
      </c>
      <c r="L139">
        <v>0</v>
      </c>
      <c r="M139" s="24" t="s">
        <v>378</v>
      </c>
      <c r="N139">
        <v>0</v>
      </c>
      <c r="O139" s="24" t="s">
        <v>93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 s="24" t="s">
        <v>265</v>
      </c>
      <c r="AQ139">
        <v>0</v>
      </c>
      <c r="AR139">
        <v>0</v>
      </c>
      <c r="AS139">
        <v>0</v>
      </c>
      <c r="AT139" s="24" t="s">
        <v>583</v>
      </c>
      <c r="AU139">
        <v>5</v>
      </c>
      <c r="AV139">
        <v>0</v>
      </c>
      <c r="AW139">
        <v>14</v>
      </c>
      <c r="AX139">
        <v>11</v>
      </c>
      <c r="AY139">
        <v>0</v>
      </c>
      <c r="AZ139">
        <v>134</v>
      </c>
      <c r="BA139">
        <v>4413</v>
      </c>
      <c r="BB139" s="30">
        <f t="shared" si="2"/>
        <v>4577</v>
      </c>
    </row>
    <row r="140" spans="1:54" x14ac:dyDescent="0.3">
      <c r="A140" s="28" t="s">
        <v>396</v>
      </c>
      <c r="B140" s="24" t="s">
        <v>15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 s="24" t="s">
        <v>278</v>
      </c>
      <c r="K140">
        <v>0</v>
      </c>
      <c r="L140">
        <v>0</v>
      </c>
      <c r="M140" s="24" t="s">
        <v>378</v>
      </c>
      <c r="N140">
        <v>0</v>
      </c>
      <c r="O140" s="24" t="s">
        <v>93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1</v>
      </c>
      <c r="AL140">
        <v>0</v>
      </c>
      <c r="AM140">
        <v>0</v>
      </c>
      <c r="AN140">
        <v>0</v>
      </c>
      <c r="AO140">
        <v>0</v>
      </c>
      <c r="AP140" s="24" t="s">
        <v>265</v>
      </c>
      <c r="AQ140">
        <v>0</v>
      </c>
      <c r="AR140">
        <v>0</v>
      </c>
      <c r="AS140">
        <v>0</v>
      </c>
      <c r="AT140" s="24" t="s">
        <v>583</v>
      </c>
      <c r="AU140">
        <v>4</v>
      </c>
      <c r="AV140">
        <v>0</v>
      </c>
      <c r="AW140">
        <v>29</v>
      </c>
      <c r="AX140">
        <v>13</v>
      </c>
      <c r="AY140">
        <v>0</v>
      </c>
      <c r="AZ140">
        <v>123</v>
      </c>
      <c r="BA140">
        <v>4381</v>
      </c>
      <c r="BB140" s="30">
        <f t="shared" si="2"/>
        <v>4551</v>
      </c>
    </row>
    <row r="141" spans="1:54" x14ac:dyDescent="0.3">
      <c r="A141" s="28" t="s">
        <v>395</v>
      </c>
      <c r="B141" s="24" t="s">
        <v>15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 s="24" t="s">
        <v>278</v>
      </c>
      <c r="K141">
        <v>0</v>
      </c>
      <c r="L141">
        <v>0</v>
      </c>
      <c r="M141" s="24" t="s">
        <v>378</v>
      </c>
      <c r="N141">
        <v>0</v>
      </c>
      <c r="O141" s="24" t="s">
        <v>93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 s="24" t="s">
        <v>265</v>
      </c>
      <c r="AQ141">
        <v>0</v>
      </c>
      <c r="AR141">
        <v>0</v>
      </c>
      <c r="AS141">
        <v>1</v>
      </c>
      <c r="AT141" s="24" t="s">
        <v>583</v>
      </c>
      <c r="AU141">
        <v>9</v>
      </c>
      <c r="AV141">
        <v>1</v>
      </c>
      <c r="AW141">
        <v>17</v>
      </c>
      <c r="AX141">
        <v>25</v>
      </c>
      <c r="AY141">
        <v>0</v>
      </c>
      <c r="AZ141">
        <v>147</v>
      </c>
      <c r="BA141">
        <v>4434</v>
      </c>
      <c r="BB141" s="30">
        <f t="shared" si="2"/>
        <v>4635</v>
      </c>
    </row>
    <row r="142" spans="1:54" x14ac:dyDescent="0.3">
      <c r="A142" s="28" t="s">
        <v>411</v>
      </c>
      <c r="B142" s="24" t="s">
        <v>15</v>
      </c>
      <c r="C142">
        <v>3</v>
      </c>
      <c r="D142">
        <v>3</v>
      </c>
      <c r="E142">
        <v>0</v>
      </c>
      <c r="F142">
        <v>0</v>
      </c>
      <c r="G142">
        <v>0</v>
      </c>
      <c r="H142">
        <v>0</v>
      </c>
      <c r="I142">
        <v>0</v>
      </c>
      <c r="J142" s="24" t="s">
        <v>278</v>
      </c>
      <c r="K142">
        <v>0</v>
      </c>
      <c r="L142">
        <v>0</v>
      </c>
      <c r="M142" s="24" t="s">
        <v>378</v>
      </c>
      <c r="N142">
        <v>1</v>
      </c>
      <c r="O142" s="24" t="s">
        <v>93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 s="24" t="s">
        <v>265</v>
      </c>
      <c r="AQ142">
        <v>0</v>
      </c>
      <c r="AR142">
        <v>0</v>
      </c>
      <c r="AS142">
        <v>0</v>
      </c>
      <c r="AT142" s="24" t="s">
        <v>583</v>
      </c>
      <c r="AU142">
        <v>5</v>
      </c>
      <c r="AV142">
        <v>5</v>
      </c>
      <c r="AW142">
        <v>14</v>
      </c>
      <c r="AX142">
        <v>43</v>
      </c>
      <c r="AY142">
        <v>0</v>
      </c>
      <c r="AZ142">
        <v>173</v>
      </c>
      <c r="BA142">
        <v>5938</v>
      </c>
      <c r="BB142" s="30">
        <f t="shared" si="2"/>
        <v>6186</v>
      </c>
    </row>
    <row r="143" spans="1:54" x14ac:dyDescent="0.3">
      <c r="A143" s="28" t="s">
        <v>393</v>
      </c>
      <c r="B143" s="24" t="s">
        <v>15</v>
      </c>
      <c r="C143">
        <v>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s="24" t="s">
        <v>278</v>
      </c>
      <c r="K143">
        <v>0</v>
      </c>
      <c r="L143">
        <v>0</v>
      </c>
      <c r="M143" s="24" t="s">
        <v>378</v>
      </c>
      <c r="N143">
        <v>0</v>
      </c>
      <c r="O143" s="24" t="s">
        <v>93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 s="24" t="s">
        <v>265</v>
      </c>
      <c r="AQ143">
        <v>0</v>
      </c>
      <c r="AR143">
        <v>0</v>
      </c>
      <c r="AS143">
        <v>0</v>
      </c>
      <c r="AT143" s="24" t="s">
        <v>583</v>
      </c>
      <c r="AU143">
        <v>2</v>
      </c>
      <c r="AV143">
        <v>4</v>
      </c>
      <c r="AW143">
        <v>12</v>
      </c>
      <c r="AX143">
        <v>64</v>
      </c>
      <c r="AY143">
        <v>0</v>
      </c>
      <c r="AZ143">
        <v>200</v>
      </c>
      <c r="BA143">
        <v>5948</v>
      </c>
      <c r="BB143" s="30">
        <f t="shared" si="2"/>
        <v>6232</v>
      </c>
    </row>
    <row r="144" spans="1:54" x14ac:dyDescent="0.3">
      <c r="A144" s="28" t="s">
        <v>397</v>
      </c>
      <c r="B144" s="24" t="s">
        <v>15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 s="24" t="s">
        <v>278</v>
      </c>
      <c r="K144">
        <v>0</v>
      </c>
      <c r="L144">
        <v>0</v>
      </c>
      <c r="M144" s="24" t="s">
        <v>378</v>
      </c>
      <c r="N144">
        <v>0</v>
      </c>
      <c r="O144" s="24" t="s">
        <v>93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 s="24" t="s">
        <v>265</v>
      </c>
      <c r="AQ144">
        <v>0</v>
      </c>
      <c r="AR144">
        <v>0</v>
      </c>
      <c r="AS144">
        <v>0</v>
      </c>
      <c r="AT144" s="24" t="s">
        <v>583</v>
      </c>
      <c r="AU144">
        <v>13</v>
      </c>
      <c r="AV144">
        <v>0</v>
      </c>
      <c r="AW144">
        <v>14</v>
      </c>
      <c r="AX144">
        <v>47</v>
      </c>
      <c r="AY144">
        <v>0</v>
      </c>
      <c r="AZ144">
        <v>112</v>
      </c>
      <c r="BA144">
        <v>4439</v>
      </c>
      <c r="BB144" s="30">
        <f t="shared" si="2"/>
        <v>4625</v>
      </c>
    </row>
    <row r="145" spans="1:54" x14ac:dyDescent="0.3">
      <c r="A145" s="28" t="s">
        <v>586</v>
      </c>
      <c r="B145" s="24" t="s">
        <v>15</v>
      </c>
      <c r="C145">
        <v>1</v>
      </c>
      <c r="D145">
        <v>2</v>
      </c>
      <c r="E145">
        <v>0</v>
      </c>
      <c r="F145">
        <v>0</v>
      </c>
      <c r="G145">
        <v>0</v>
      </c>
      <c r="H145">
        <v>0</v>
      </c>
      <c r="I145">
        <v>0</v>
      </c>
      <c r="J145" s="24" t="s">
        <v>278</v>
      </c>
      <c r="K145">
        <v>0</v>
      </c>
      <c r="L145">
        <v>0</v>
      </c>
      <c r="M145" s="24" t="s">
        <v>378</v>
      </c>
      <c r="N145">
        <v>0</v>
      </c>
      <c r="O145" s="24" t="s">
        <v>93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 s="24" t="s">
        <v>265</v>
      </c>
      <c r="AQ145">
        <v>0</v>
      </c>
      <c r="AR145">
        <v>0</v>
      </c>
      <c r="AS145">
        <v>0</v>
      </c>
      <c r="AT145" s="24" t="s">
        <v>583</v>
      </c>
      <c r="AU145">
        <v>11</v>
      </c>
      <c r="AV145">
        <v>0</v>
      </c>
      <c r="AW145">
        <v>14</v>
      </c>
      <c r="AX145">
        <v>55</v>
      </c>
      <c r="AY145">
        <v>0</v>
      </c>
      <c r="AZ145">
        <v>96</v>
      </c>
      <c r="BA145">
        <v>4550</v>
      </c>
      <c r="BB145" s="30">
        <f t="shared" si="2"/>
        <v>4729</v>
      </c>
    </row>
    <row r="146" spans="1:54" x14ac:dyDescent="0.3">
      <c r="A146" s="28" t="s">
        <v>585</v>
      </c>
      <c r="B146" s="24" t="s">
        <v>15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 s="24" t="s">
        <v>278</v>
      </c>
      <c r="K146">
        <v>0</v>
      </c>
      <c r="L146">
        <v>0</v>
      </c>
      <c r="M146" s="24" t="s">
        <v>378</v>
      </c>
      <c r="N146">
        <v>0</v>
      </c>
      <c r="O146" s="24" t="s">
        <v>93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 s="24" t="s">
        <v>265</v>
      </c>
      <c r="AQ146">
        <v>0</v>
      </c>
      <c r="AR146">
        <v>0</v>
      </c>
      <c r="AS146">
        <v>0</v>
      </c>
      <c r="AT146" s="24" t="s">
        <v>583</v>
      </c>
      <c r="AU146">
        <v>9</v>
      </c>
      <c r="AV146">
        <v>1</v>
      </c>
      <c r="AW146">
        <v>19</v>
      </c>
      <c r="AX146">
        <v>90</v>
      </c>
      <c r="AY146">
        <v>0</v>
      </c>
      <c r="AZ146">
        <v>108</v>
      </c>
      <c r="BA146">
        <v>5657</v>
      </c>
      <c r="BB146" s="30">
        <f t="shared" si="2"/>
        <v>5885</v>
      </c>
    </row>
    <row r="147" spans="1:54" x14ac:dyDescent="0.3">
      <c r="A147" s="28" t="s">
        <v>588</v>
      </c>
      <c r="B147" s="24" t="s">
        <v>15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 s="24" t="s">
        <v>278</v>
      </c>
      <c r="K147">
        <v>0</v>
      </c>
      <c r="L147">
        <v>0</v>
      </c>
      <c r="M147" s="24" t="s">
        <v>378</v>
      </c>
      <c r="N147">
        <v>0</v>
      </c>
      <c r="O147" s="24" t="s">
        <v>93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 s="24" t="s">
        <v>265</v>
      </c>
      <c r="AQ147">
        <v>0</v>
      </c>
      <c r="AR147">
        <v>0</v>
      </c>
      <c r="AS147">
        <v>0</v>
      </c>
      <c r="AT147" s="24" t="s">
        <v>583</v>
      </c>
      <c r="AU147">
        <v>4</v>
      </c>
      <c r="AV147">
        <v>0</v>
      </c>
      <c r="AW147">
        <v>22</v>
      </c>
      <c r="AX147">
        <v>139</v>
      </c>
      <c r="AY147">
        <v>0</v>
      </c>
      <c r="AZ147">
        <v>82</v>
      </c>
      <c r="BA147">
        <v>6044</v>
      </c>
      <c r="BB147" s="30">
        <f t="shared" si="2"/>
        <v>6291</v>
      </c>
    </row>
    <row r="148" spans="1:54" x14ac:dyDescent="0.3">
      <c r="A148" s="28" t="s">
        <v>590</v>
      </c>
      <c r="B148" s="24" t="s">
        <v>15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 s="24" t="s">
        <v>278</v>
      </c>
      <c r="K148">
        <v>0</v>
      </c>
      <c r="L148">
        <v>0</v>
      </c>
      <c r="M148" s="24" t="s">
        <v>378</v>
      </c>
      <c r="N148">
        <v>0</v>
      </c>
      <c r="O148" s="24" t="s">
        <v>93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 s="24" t="s">
        <v>265</v>
      </c>
      <c r="AQ148">
        <v>0</v>
      </c>
      <c r="AR148">
        <v>0</v>
      </c>
      <c r="AS148">
        <v>0</v>
      </c>
      <c r="AT148" s="24" t="s">
        <v>583</v>
      </c>
      <c r="AU148">
        <v>2</v>
      </c>
      <c r="AV148">
        <v>0</v>
      </c>
      <c r="AW148">
        <v>22</v>
      </c>
      <c r="AX148">
        <v>130</v>
      </c>
      <c r="AY148">
        <v>0</v>
      </c>
      <c r="AZ148">
        <v>75</v>
      </c>
      <c r="BA148">
        <v>5328</v>
      </c>
      <c r="BB148" s="30">
        <f t="shared" si="2"/>
        <v>5557</v>
      </c>
    </row>
    <row r="149" spans="1:54" x14ac:dyDescent="0.3">
      <c r="A149" s="28" t="s">
        <v>589</v>
      </c>
      <c r="B149" s="24" t="s">
        <v>15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s="24" t="s">
        <v>278</v>
      </c>
      <c r="K149">
        <v>0</v>
      </c>
      <c r="L149">
        <v>0</v>
      </c>
      <c r="M149" s="24" t="s">
        <v>378</v>
      </c>
      <c r="N149">
        <v>0</v>
      </c>
      <c r="O149" s="24" t="s">
        <v>93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 s="24" t="s">
        <v>265</v>
      </c>
      <c r="AQ149">
        <v>0</v>
      </c>
      <c r="AR149">
        <v>0</v>
      </c>
      <c r="AS149">
        <v>0</v>
      </c>
      <c r="AT149" s="24" t="s">
        <v>583</v>
      </c>
      <c r="AU149">
        <v>2</v>
      </c>
      <c r="AV149">
        <v>1</v>
      </c>
      <c r="AW149">
        <v>21</v>
      </c>
      <c r="AX149">
        <v>146</v>
      </c>
      <c r="AY149">
        <v>0</v>
      </c>
      <c r="AZ149">
        <v>48</v>
      </c>
      <c r="BA149">
        <v>4563</v>
      </c>
      <c r="BB149" s="30">
        <f t="shared" si="2"/>
        <v>4781</v>
      </c>
    </row>
    <row r="150" spans="1:54" x14ac:dyDescent="0.3">
      <c r="A150" s="28" t="s">
        <v>587</v>
      </c>
      <c r="B150" s="24" t="s">
        <v>15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 s="24" t="s">
        <v>278</v>
      </c>
      <c r="K150">
        <v>0</v>
      </c>
      <c r="L150">
        <v>0</v>
      </c>
      <c r="M150" s="24" t="s">
        <v>378</v>
      </c>
      <c r="N150">
        <v>0</v>
      </c>
      <c r="O150" s="24" t="s">
        <v>93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 s="24" t="s">
        <v>265</v>
      </c>
      <c r="AQ150">
        <v>0</v>
      </c>
      <c r="AR150">
        <v>0</v>
      </c>
      <c r="AS150">
        <v>0</v>
      </c>
      <c r="AT150" s="24" t="s">
        <v>583</v>
      </c>
      <c r="AU150">
        <v>0</v>
      </c>
      <c r="AV150">
        <v>0</v>
      </c>
      <c r="AW150">
        <v>2</v>
      </c>
      <c r="AX150">
        <v>23</v>
      </c>
      <c r="AY150">
        <v>0</v>
      </c>
      <c r="AZ150">
        <v>5</v>
      </c>
      <c r="BA150">
        <v>518</v>
      </c>
      <c r="BB150" s="30">
        <f t="shared" si="2"/>
        <v>548</v>
      </c>
    </row>
  </sheetData>
  <mergeCells count="6">
    <mergeCell ref="B1:I1"/>
    <mergeCell ref="J1:L1"/>
    <mergeCell ref="M1:N1"/>
    <mergeCell ref="O1:AO1"/>
    <mergeCell ref="AP1:AS1"/>
    <mergeCell ref="AT1:BA1"/>
  </mergeCells>
  <phoneticPr fontId="7" type="noConversion"/>
  <conditionalFormatting sqref="T2">
    <cfRule type="duplicateValues" dxfId="61" priority="90"/>
  </conditionalFormatting>
  <conditionalFormatting sqref="T2">
    <cfRule type="duplicateValues" dxfId="60" priority="89"/>
  </conditionalFormatting>
  <conditionalFormatting sqref="Q2">
    <cfRule type="duplicateValues" dxfId="59" priority="82"/>
  </conditionalFormatting>
  <conditionalFormatting sqref="Q2">
    <cfRule type="duplicateValues" dxfId="58" priority="81"/>
  </conditionalFormatting>
  <conditionalFormatting sqref="W2">
    <cfRule type="duplicateValues" dxfId="57" priority="70"/>
  </conditionalFormatting>
  <conditionalFormatting sqref="W2">
    <cfRule type="duplicateValues" dxfId="56" priority="69"/>
  </conditionalFormatting>
  <conditionalFormatting sqref="K2 AQ2:AS2">
    <cfRule type="duplicateValues" dxfId="55" priority="166"/>
  </conditionalFormatting>
  <conditionalFormatting sqref="K2 AQ2:AS2">
    <cfRule type="duplicateValues" dxfId="54" priority="168"/>
  </conditionalFormatting>
  <conditionalFormatting sqref="AE2">
    <cfRule type="duplicateValues" dxfId="53" priority="182"/>
  </conditionalFormatting>
  <conditionalFormatting sqref="AE2">
    <cfRule type="duplicateValues" dxfId="52" priority="183"/>
  </conditionalFormatting>
  <conditionalFormatting sqref="AC2:AD2">
    <cfRule type="duplicateValues" dxfId="51" priority="185"/>
  </conditionalFormatting>
  <conditionalFormatting sqref="AC2:AD2">
    <cfRule type="duplicateValues" dxfId="50" priority="187"/>
  </conditionalFormatting>
  <conditionalFormatting sqref="AA2">
    <cfRule type="duplicateValues" dxfId="49" priority="192"/>
  </conditionalFormatting>
  <conditionalFormatting sqref="AA2">
    <cfRule type="duplicateValues" dxfId="48" priority="193"/>
  </conditionalFormatting>
  <conditionalFormatting sqref="AB2">
    <cfRule type="duplicateValues" dxfId="47" priority="194"/>
  </conditionalFormatting>
  <conditionalFormatting sqref="AB2">
    <cfRule type="duplicateValues" dxfId="46" priority="195"/>
  </conditionalFormatting>
  <conditionalFormatting sqref="Z2">
    <cfRule type="duplicateValues" dxfId="45" priority="197"/>
  </conditionalFormatting>
  <conditionalFormatting sqref="Z2">
    <cfRule type="duplicateValues" dxfId="44" priority="198"/>
  </conditionalFormatting>
  <conditionalFormatting sqref="X2">
    <cfRule type="duplicateValues" dxfId="43" priority="200"/>
  </conditionalFormatting>
  <conditionalFormatting sqref="X2">
    <cfRule type="duplicateValues" dxfId="42" priority="201"/>
  </conditionalFormatting>
  <conditionalFormatting sqref="Y2">
    <cfRule type="duplicateValues" dxfId="41" priority="202"/>
  </conditionalFormatting>
  <conditionalFormatting sqref="Y2">
    <cfRule type="duplicateValues" dxfId="40" priority="203"/>
  </conditionalFormatting>
  <conditionalFormatting sqref="U2">
    <cfRule type="duplicateValues" dxfId="39" priority="208"/>
  </conditionalFormatting>
  <conditionalFormatting sqref="U2">
    <cfRule type="duplicateValues" dxfId="38" priority="209"/>
  </conditionalFormatting>
  <conditionalFormatting sqref="V2">
    <cfRule type="duplicateValues" dxfId="37" priority="210"/>
  </conditionalFormatting>
  <conditionalFormatting sqref="V2">
    <cfRule type="duplicateValues" dxfId="36" priority="211"/>
  </conditionalFormatting>
  <conditionalFormatting sqref="S2">
    <cfRule type="duplicateValues" dxfId="35" priority="213"/>
  </conditionalFormatting>
  <conditionalFormatting sqref="S2">
    <cfRule type="duplicateValues" dxfId="34" priority="214"/>
  </conditionalFormatting>
  <conditionalFormatting sqref="R2">
    <cfRule type="duplicateValues" dxfId="33" priority="215"/>
  </conditionalFormatting>
  <conditionalFormatting sqref="R2">
    <cfRule type="duplicateValues" dxfId="32" priority="216"/>
  </conditionalFormatting>
  <conditionalFormatting sqref="P2">
    <cfRule type="duplicateValues" dxfId="31" priority="221"/>
  </conditionalFormatting>
  <conditionalFormatting sqref="P2">
    <cfRule type="duplicateValues" dxfId="30" priority="222"/>
  </conditionalFormatting>
  <conditionalFormatting sqref="C2:D2 F2:I2">
    <cfRule type="duplicateValues" dxfId="29" priority="14"/>
  </conditionalFormatting>
  <conditionalFormatting sqref="AK2:AM2">
    <cfRule type="duplicateValues" dxfId="28" priority="25"/>
  </conditionalFormatting>
  <conditionalFormatting sqref="AK2:AM2">
    <cfRule type="duplicateValues" dxfId="27" priority="26"/>
  </conditionalFormatting>
  <conditionalFormatting sqref="AJ2">
    <cfRule type="duplicateValues" dxfId="26" priority="27"/>
  </conditionalFormatting>
  <conditionalFormatting sqref="AJ2">
    <cfRule type="duplicateValues" dxfId="25" priority="28"/>
  </conditionalFormatting>
  <conditionalFormatting sqref="AG2:AI2">
    <cfRule type="duplicateValues" dxfId="24" priority="29"/>
  </conditionalFormatting>
  <conditionalFormatting sqref="AG2:AI2">
    <cfRule type="duplicateValues" dxfId="23" priority="30"/>
  </conditionalFormatting>
  <conditionalFormatting sqref="AF2">
    <cfRule type="duplicateValues" dxfId="22" priority="31"/>
  </conditionalFormatting>
  <conditionalFormatting sqref="AF2">
    <cfRule type="duplicateValues" dxfId="21" priority="32"/>
  </conditionalFormatting>
  <conditionalFormatting sqref="AN2:AO2">
    <cfRule type="duplicateValues" dxfId="20" priority="229"/>
  </conditionalFormatting>
  <conditionalFormatting sqref="AN2:AO2">
    <cfRule type="duplicateValues" dxfId="19" priority="230"/>
  </conditionalFormatting>
  <conditionalFormatting sqref="N2">
    <cfRule type="duplicateValues" dxfId="18" priority="12"/>
  </conditionalFormatting>
  <conditionalFormatting sqref="N2">
    <cfRule type="duplicateValues" dxfId="17" priority="13"/>
  </conditionalFormatting>
  <conditionalFormatting sqref="AU2 L2">
    <cfRule type="duplicateValues" dxfId="16" priority="231"/>
  </conditionalFormatting>
  <conditionalFormatting sqref="AU2 L2">
    <cfRule type="duplicateValues" dxfId="15" priority="233"/>
  </conditionalFormatting>
  <conditionalFormatting sqref="AY2">
    <cfRule type="duplicateValues" dxfId="14" priority="2"/>
  </conditionalFormatting>
  <conditionalFormatting sqref="AY2">
    <cfRule type="duplicateValues" dxfId="13" priority="1"/>
  </conditionalFormatting>
  <conditionalFormatting sqref="AZ2">
    <cfRule type="duplicateValues" dxfId="12" priority="3"/>
  </conditionalFormatting>
  <conditionalFormatting sqref="AZ2">
    <cfRule type="duplicateValues" dxfId="11" priority="4"/>
  </conditionalFormatting>
  <conditionalFormatting sqref="AX2">
    <cfRule type="duplicateValues" dxfId="10" priority="5"/>
  </conditionalFormatting>
  <conditionalFormatting sqref="AX2">
    <cfRule type="duplicateValues" dxfId="9" priority="6"/>
  </conditionalFormatting>
  <conditionalFormatting sqref="AW2">
    <cfRule type="duplicateValues" dxfId="8" priority="7"/>
  </conditionalFormatting>
  <conditionalFormatting sqref="AW2">
    <cfRule type="duplicateValues" dxfId="7" priority="8"/>
  </conditionalFormatting>
  <conditionalFormatting sqref="AV2">
    <cfRule type="duplicateValues" dxfId="6" priority="9"/>
  </conditionalFormatting>
  <conditionalFormatting sqref="AV2">
    <cfRule type="duplicateValues" dxfId="5" priority="10"/>
  </conditionalFormatting>
  <conditionalFormatting sqref="BA2">
    <cfRule type="duplicateValues" dxfId="4" priority="11"/>
  </conditionalFormatting>
  <pageMargins left="0.74805557727813721" right="0.74805557727813721" top="0.98430556058883667" bottom="0.98430556058883667" header="0.51166665554046631" footer="0.51166665554046631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V362"/>
  <sheetViews>
    <sheetView topLeftCell="S1" zoomScale="90" zoomScaleNormal="90" zoomScaleSheetLayoutView="70" workbookViewId="0">
      <selection activeCell="AS11" sqref="AS11"/>
    </sheetView>
  </sheetViews>
  <sheetFormatPr defaultColWidth="8.75" defaultRowHeight="16.5" x14ac:dyDescent="0.3"/>
  <cols>
    <col min="1" max="1" width="11.5" style="6" bestFit="1" customWidth="1"/>
    <col min="2" max="3" width="8" style="16" bestFit="1" customWidth="1"/>
    <col min="4" max="4" width="9.625" style="16" bestFit="1" customWidth="1"/>
    <col min="5" max="6" width="8" style="16" bestFit="1" customWidth="1"/>
    <col min="7" max="7" width="9" style="16" bestFit="1" customWidth="1"/>
    <col min="8" max="8" width="8" style="16" bestFit="1" customWidth="1"/>
    <col min="9" max="11" width="8.75" style="16"/>
    <col min="12" max="21" width="8" style="16" bestFit="1" customWidth="1"/>
    <col min="22" max="22" width="8.875" style="16" bestFit="1" customWidth="1"/>
    <col min="23" max="23" width="9.875" style="16" bestFit="1" customWidth="1"/>
    <col min="24" max="25" width="8.875" style="16" bestFit="1" customWidth="1"/>
    <col min="26" max="37" width="8" style="16" bestFit="1" customWidth="1"/>
    <col min="38" max="16384" width="8.75" style="16"/>
  </cols>
  <sheetData>
    <row r="1" spans="1:48" x14ac:dyDescent="0.3">
      <c r="A1" s="49" t="s">
        <v>677</v>
      </c>
      <c r="B1" s="60"/>
      <c r="C1" s="60"/>
      <c r="D1" s="60"/>
      <c r="E1" s="60"/>
      <c r="F1" s="60"/>
      <c r="G1" s="60"/>
      <c r="H1" s="60"/>
      <c r="I1" s="60" t="s">
        <v>681</v>
      </c>
      <c r="J1" s="60"/>
      <c r="K1" s="51" t="s">
        <v>362</v>
      </c>
      <c r="L1" s="60" t="s">
        <v>386</v>
      </c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6"/>
      <c r="AO1" s="55" t="s">
        <v>376</v>
      </c>
      <c r="AP1" s="55"/>
      <c r="AQ1" s="55"/>
      <c r="AR1" s="55"/>
      <c r="AS1" s="55"/>
      <c r="AT1" s="55"/>
      <c r="AU1" s="55"/>
    </row>
    <row r="2" spans="1:48" x14ac:dyDescent="0.3">
      <c r="A2" s="56" t="s">
        <v>92</v>
      </c>
      <c r="B2" s="59" t="s">
        <v>15</v>
      </c>
      <c r="C2" s="59"/>
      <c r="D2" s="59"/>
      <c r="E2" s="59"/>
      <c r="F2" s="59"/>
      <c r="G2" s="59"/>
      <c r="H2" s="59"/>
      <c r="I2" s="62" t="s">
        <v>278</v>
      </c>
      <c r="J2" s="62"/>
      <c r="K2" s="43" t="s">
        <v>378</v>
      </c>
      <c r="L2" s="57" t="s">
        <v>93</v>
      </c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61" t="s">
        <v>676</v>
      </c>
      <c r="AM2" s="61"/>
      <c r="AN2" s="61"/>
      <c r="AO2" s="65" t="s">
        <v>583</v>
      </c>
      <c r="AP2" s="65"/>
      <c r="AQ2" s="65"/>
      <c r="AR2" s="65"/>
      <c r="AS2" s="65"/>
      <c r="AT2" s="65"/>
      <c r="AU2" s="65"/>
    </row>
    <row r="3" spans="1:48" x14ac:dyDescent="0.3">
      <c r="A3" s="56"/>
      <c r="B3" s="42" t="s">
        <v>15</v>
      </c>
      <c r="C3" s="42" t="s">
        <v>591</v>
      </c>
      <c r="D3" s="42" t="s">
        <v>670</v>
      </c>
      <c r="E3" s="42" t="s">
        <v>671</v>
      </c>
      <c r="F3" s="42" t="s">
        <v>672</v>
      </c>
      <c r="G3" s="42" t="s">
        <v>673</v>
      </c>
      <c r="H3" s="42" t="s">
        <v>674</v>
      </c>
      <c r="I3" s="39" t="s">
        <v>278</v>
      </c>
      <c r="J3" s="39" t="s">
        <v>675</v>
      </c>
      <c r="K3" s="44" t="s">
        <v>378</v>
      </c>
      <c r="L3" s="36" t="s">
        <v>93</v>
      </c>
      <c r="M3" s="37" t="s">
        <v>645</v>
      </c>
      <c r="N3" s="37" t="s">
        <v>648</v>
      </c>
      <c r="O3" s="37" t="s">
        <v>649</v>
      </c>
      <c r="P3" s="37" t="s">
        <v>650</v>
      </c>
      <c r="Q3" s="37" t="s">
        <v>651</v>
      </c>
      <c r="R3" s="37" t="s">
        <v>652</v>
      </c>
      <c r="S3" s="37" t="s">
        <v>653</v>
      </c>
      <c r="T3" s="37" t="s">
        <v>654</v>
      </c>
      <c r="U3" s="37" t="s">
        <v>655</v>
      </c>
      <c r="V3" s="37" t="s">
        <v>656</v>
      </c>
      <c r="W3" s="37" t="s">
        <v>657</v>
      </c>
      <c r="X3" s="37" t="s">
        <v>658</v>
      </c>
      <c r="Y3" s="37" t="s">
        <v>646</v>
      </c>
      <c r="Z3" s="37" t="s">
        <v>659</v>
      </c>
      <c r="AA3" s="37" t="s">
        <v>660</v>
      </c>
      <c r="AB3" s="37" t="s">
        <v>661</v>
      </c>
      <c r="AC3" s="37" t="s">
        <v>662</v>
      </c>
      <c r="AD3" s="37" t="s">
        <v>663</v>
      </c>
      <c r="AE3" s="37" t="s">
        <v>664</v>
      </c>
      <c r="AF3" s="37" t="s">
        <v>665</v>
      </c>
      <c r="AG3" s="37" t="s">
        <v>261</v>
      </c>
      <c r="AH3" s="37" t="s">
        <v>666</v>
      </c>
      <c r="AI3" s="37" t="s">
        <v>667</v>
      </c>
      <c r="AJ3" s="37" t="s">
        <v>668</v>
      </c>
      <c r="AK3" s="37" t="s">
        <v>669</v>
      </c>
      <c r="AL3" s="38" t="s">
        <v>265</v>
      </c>
      <c r="AM3" s="38" t="s">
        <v>248</v>
      </c>
      <c r="AN3" s="38" t="s">
        <v>243</v>
      </c>
      <c r="AO3" s="40" t="s">
        <v>583</v>
      </c>
      <c r="AP3" s="40" t="s">
        <v>688</v>
      </c>
      <c r="AQ3" s="40" t="s">
        <v>686</v>
      </c>
      <c r="AR3" s="40" t="s">
        <v>685</v>
      </c>
      <c r="AS3" s="40" t="s">
        <v>684</v>
      </c>
      <c r="AT3" s="40" t="s">
        <v>683</v>
      </c>
      <c r="AU3" s="40" t="s">
        <v>682</v>
      </c>
      <c r="AV3" s="33" t="s">
        <v>647</v>
      </c>
    </row>
    <row r="4" spans="1:48" x14ac:dyDescent="0.3">
      <c r="A4" s="14">
        <v>43862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41">
        <f t="shared" ref="AV4:AV6" si="0">SUM(B4:AU4)</f>
        <v>0</v>
      </c>
    </row>
    <row r="5" spans="1:48" x14ac:dyDescent="0.3">
      <c r="A5" s="14">
        <v>43891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41">
        <f t="shared" si="0"/>
        <v>0</v>
      </c>
    </row>
    <row r="6" spans="1:48" x14ac:dyDescent="0.3">
      <c r="A6" s="14">
        <v>43922</v>
      </c>
      <c r="B6" s="17">
        <v>0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41">
        <f t="shared" si="0"/>
        <v>0</v>
      </c>
    </row>
    <row r="7" spans="1:48" x14ac:dyDescent="0.3">
      <c r="A7" s="14">
        <v>43952</v>
      </c>
      <c r="B7" s="17">
        <f>Data!C6/Data!$BB6</f>
        <v>1</v>
      </c>
      <c r="C7" s="17">
        <f>Data!D6/Data!$BB6</f>
        <v>0</v>
      </c>
      <c r="D7" s="17">
        <f>Data!E6/Data!$BB6</f>
        <v>0</v>
      </c>
      <c r="E7" s="17">
        <f>Data!F6/Data!$BB6</f>
        <v>0</v>
      </c>
      <c r="F7" s="17">
        <f>Data!G6/Data!$BB6</f>
        <v>0</v>
      </c>
      <c r="G7" s="17">
        <f>Data!H6/Data!$BB6</f>
        <v>0</v>
      </c>
      <c r="H7" s="17">
        <f>Data!I6/Data!$BB6</f>
        <v>0</v>
      </c>
      <c r="I7" s="17">
        <f>Data!K6/Data!$BB6</f>
        <v>0</v>
      </c>
      <c r="J7" s="17">
        <f>Data!L6/Data!$BB6</f>
        <v>0</v>
      </c>
      <c r="K7" s="17">
        <f>Data!N6/Data!$BB6</f>
        <v>0</v>
      </c>
      <c r="L7" s="17">
        <f>Data!P6/Data!$BB6</f>
        <v>0</v>
      </c>
      <c r="M7" s="17">
        <f>Data!Q6/Data!$BB6</f>
        <v>0</v>
      </c>
      <c r="N7" s="17">
        <f>Data!R6/Data!$BB6</f>
        <v>0</v>
      </c>
      <c r="O7" s="17">
        <f>Data!S6/Data!$BB6</f>
        <v>0</v>
      </c>
      <c r="P7" s="17">
        <f>Data!T6/Data!$BB6</f>
        <v>0</v>
      </c>
      <c r="Q7" s="17">
        <f>Data!U6/Data!$BB6</f>
        <v>0</v>
      </c>
      <c r="R7" s="17">
        <f>Data!V6/Data!$BB6</f>
        <v>0</v>
      </c>
      <c r="S7" s="17">
        <f>Data!W6/Data!$BB6</f>
        <v>0</v>
      </c>
      <c r="T7" s="17">
        <f>Data!X6/Data!$BB6</f>
        <v>0</v>
      </c>
      <c r="U7" s="17">
        <f>Data!Y6/Data!$BB6</f>
        <v>0</v>
      </c>
      <c r="V7" s="17">
        <f>Data!Z6/Data!$BB6</f>
        <v>0</v>
      </c>
      <c r="W7" s="17">
        <f>Data!AA6/Data!$BB6</f>
        <v>0</v>
      </c>
      <c r="X7" s="17">
        <f>Data!AB6/Data!$BB6</f>
        <v>0</v>
      </c>
      <c r="Y7" s="17">
        <f>Data!AC6/Data!$BB6</f>
        <v>0</v>
      </c>
      <c r="Z7" s="17">
        <f>Data!AD6/Data!$BB6</f>
        <v>0</v>
      </c>
      <c r="AA7" s="17">
        <f>Data!AE6/Data!$BB6</f>
        <v>0</v>
      </c>
      <c r="AB7" s="17">
        <f>Data!AF6/Data!$BB6</f>
        <v>0</v>
      </c>
      <c r="AC7" s="17">
        <f>Data!AG6/Data!$BB6</f>
        <v>0</v>
      </c>
      <c r="AD7" s="17">
        <f>Data!AH6/Data!$BB6</f>
        <v>0</v>
      </c>
      <c r="AE7" s="17">
        <f>Data!AI6/Data!$BB6</f>
        <v>0</v>
      </c>
      <c r="AF7" s="17">
        <f>Data!AJ6/Data!$BB6</f>
        <v>0</v>
      </c>
      <c r="AG7" s="17">
        <f>Data!AK6/Data!$BB6</f>
        <v>0</v>
      </c>
      <c r="AH7" s="17">
        <f>Data!AL6/Data!$BB6</f>
        <v>0</v>
      </c>
      <c r="AI7" s="17">
        <f>Data!AM6/Data!$BB6</f>
        <v>0</v>
      </c>
      <c r="AJ7" s="17">
        <f>Data!AN6/Data!$BB6</f>
        <v>0</v>
      </c>
      <c r="AK7" s="17">
        <f>Data!AO6/Data!$BB6</f>
        <v>0</v>
      </c>
      <c r="AL7" s="17">
        <f>Data!AQ6/Data!$BB6</f>
        <v>0</v>
      </c>
      <c r="AM7" s="17">
        <f>Data!AR6/Data!$BB6</f>
        <v>0</v>
      </c>
      <c r="AN7" s="17">
        <f>Data!AS6/Data!$BB6</f>
        <v>0</v>
      </c>
      <c r="AO7" s="17">
        <f>Data!AU6/Data!$BB6</f>
        <v>0</v>
      </c>
      <c r="AP7" s="17">
        <f>Data!AV6/Data!$BB6</f>
        <v>0</v>
      </c>
      <c r="AQ7" s="17">
        <f>Data!AW6/Data!$BB6</f>
        <v>0</v>
      </c>
      <c r="AR7" s="17">
        <f>Data!AX6/Data!$BB6</f>
        <v>0</v>
      </c>
      <c r="AS7" s="17">
        <f>Data!AY6/Data!$BB6</f>
        <v>0</v>
      </c>
      <c r="AT7" s="17">
        <f>Data!AZ6/Data!$BB6</f>
        <v>0</v>
      </c>
      <c r="AU7" s="17">
        <f>Data!BA6/Data!$BB6</f>
        <v>0</v>
      </c>
      <c r="AV7" s="41">
        <f>SUM(B7:AU7)</f>
        <v>1</v>
      </c>
    </row>
    <row r="8" spans="1:48" x14ac:dyDescent="0.3">
      <c r="A8" s="14">
        <v>43983</v>
      </c>
      <c r="B8" s="17">
        <f>Data!C7/Data!$BB7</f>
        <v>1</v>
      </c>
      <c r="C8" s="17">
        <f>Data!D7/Data!$BB7</f>
        <v>0</v>
      </c>
      <c r="D8" s="17">
        <f>Data!E7/Data!$BB7</f>
        <v>0</v>
      </c>
      <c r="E8" s="17">
        <f>Data!F7/Data!$BB7</f>
        <v>0</v>
      </c>
      <c r="F8" s="17">
        <f>Data!G7/Data!$BB7</f>
        <v>0</v>
      </c>
      <c r="G8" s="17">
        <f>Data!H7/Data!$BB7</f>
        <v>0</v>
      </c>
      <c r="H8" s="17">
        <f>Data!I7/Data!$BB7</f>
        <v>0</v>
      </c>
      <c r="I8" s="17">
        <f>Data!K7/Data!$BB7</f>
        <v>0</v>
      </c>
      <c r="J8" s="17">
        <f>Data!L7/Data!$BB7</f>
        <v>0</v>
      </c>
      <c r="K8" s="17">
        <f>Data!N7/Data!$BB7</f>
        <v>0</v>
      </c>
      <c r="L8" s="17">
        <f>Data!P7/Data!$BB7</f>
        <v>0</v>
      </c>
      <c r="M8" s="17">
        <f>Data!Q7/Data!$BB7</f>
        <v>0</v>
      </c>
      <c r="N8" s="17">
        <f>Data!R7/Data!$BB7</f>
        <v>0</v>
      </c>
      <c r="O8" s="17">
        <f>Data!S7/Data!$BB7</f>
        <v>0</v>
      </c>
      <c r="P8" s="17">
        <f>Data!T7/Data!$BB7</f>
        <v>0</v>
      </c>
      <c r="Q8" s="17">
        <f>Data!U7/Data!$BB7</f>
        <v>0</v>
      </c>
      <c r="R8" s="17">
        <f>Data!V7/Data!$BB7</f>
        <v>0</v>
      </c>
      <c r="S8" s="17">
        <f>Data!W7/Data!$BB7</f>
        <v>0</v>
      </c>
      <c r="T8" s="17">
        <f>Data!X7/Data!$BB7</f>
        <v>0</v>
      </c>
      <c r="U8" s="17">
        <f>Data!Y7/Data!$BB7</f>
        <v>0</v>
      </c>
      <c r="V8" s="17">
        <f>Data!Z7/Data!$BB7</f>
        <v>0</v>
      </c>
      <c r="W8" s="17">
        <f>Data!AA7/Data!$BB7</f>
        <v>0</v>
      </c>
      <c r="X8" s="17">
        <f>Data!AB7/Data!$BB7</f>
        <v>0</v>
      </c>
      <c r="Y8" s="17">
        <f>Data!AC7/Data!$BB7</f>
        <v>0</v>
      </c>
      <c r="Z8" s="17">
        <f>Data!AD7/Data!$BB7</f>
        <v>0</v>
      </c>
      <c r="AA8" s="17">
        <f>Data!AE7/Data!$BB7</f>
        <v>0</v>
      </c>
      <c r="AB8" s="17">
        <f>Data!AF7/Data!$BB7</f>
        <v>0</v>
      </c>
      <c r="AC8" s="17">
        <f>Data!AG7/Data!$BB7</f>
        <v>0</v>
      </c>
      <c r="AD8" s="17">
        <f>Data!AH7/Data!$BB7</f>
        <v>0</v>
      </c>
      <c r="AE8" s="17">
        <f>Data!AI7/Data!$BB7</f>
        <v>0</v>
      </c>
      <c r="AF8" s="17">
        <f>Data!AJ7/Data!$BB7</f>
        <v>0</v>
      </c>
      <c r="AG8" s="17">
        <f>Data!AK7/Data!$BB7</f>
        <v>0</v>
      </c>
      <c r="AH8" s="17">
        <f>Data!AL7/Data!$BB7</f>
        <v>0</v>
      </c>
      <c r="AI8" s="17">
        <f>Data!AM7/Data!$BB7</f>
        <v>0</v>
      </c>
      <c r="AJ8" s="17">
        <f>Data!AN7/Data!$BB7</f>
        <v>0</v>
      </c>
      <c r="AK8" s="17">
        <f>Data!AO7/Data!$BB7</f>
        <v>0</v>
      </c>
      <c r="AL8" s="17">
        <f>Data!AQ7/Data!$BB7</f>
        <v>0</v>
      </c>
      <c r="AM8" s="17">
        <f>Data!AR7/Data!$BB7</f>
        <v>0</v>
      </c>
      <c r="AN8" s="17">
        <f>Data!AS7/Data!$BB7</f>
        <v>0</v>
      </c>
      <c r="AO8" s="17">
        <f>Data!AU7/Data!$BB7</f>
        <v>0</v>
      </c>
      <c r="AP8" s="17">
        <f>Data!AV7/Data!$BB7</f>
        <v>0</v>
      </c>
      <c r="AQ8" s="17">
        <f>Data!AW7/Data!$BB7</f>
        <v>0</v>
      </c>
      <c r="AR8" s="17">
        <f>Data!AX7/Data!$BB7</f>
        <v>0</v>
      </c>
      <c r="AS8" s="17">
        <f>Data!AY7/Data!$BB7</f>
        <v>0</v>
      </c>
      <c r="AT8" s="17">
        <f>Data!AZ7/Data!$BB7</f>
        <v>0</v>
      </c>
      <c r="AU8" s="17">
        <f>Data!BA7/Data!$BB7</f>
        <v>0</v>
      </c>
      <c r="AV8" s="41">
        <f t="shared" ref="AV8:AV71" si="1">SUM(B8:AU8)</f>
        <v>1</v>
      </c>
    </row>
    <row r="9" spans="1:48" x14ac:dyDescent="0.3">
      <c r="A9" s="14">
        <v>44013</v>
      </c>
      <c r="B9" s="17">
        <f>Data!C8/Data!$BB8</f>
        <v>1</v>
      </c>
      <c r="C9" s="17">
        <f>Data!D8/Data!$BB8</f>
        <v>0</v>
      </c>
      <c r="D9" s="17">
        <f>Data!E8/Data!$BB8</f>
        <v>0</v>
      </c>
      <c r="E9" s="17">
        <f>Data!F8/Data!$BB8</f>
        <v>0</v>
      </c>
      <c r="F9" s="17">
        <f>Data!G8/Data!$BB8</f>
        <v>0</v>
      </c>
      <c r="G9" s="17">
        <f>Data!H8/Data!$BB8</f>
        <v>0</v>
      </c>
      <c r="H9" s="17">
        <f>Data!I8/Data!$BB8</f>
        <v>0</v>
      </c>
      <c r="I9" s="17">
        <f>Data!K8/Data!$BB8</f>
        <v>0</v>
      </c>
      <c r="J9" s="17">
        <f>Data!L8/Data!$BB8</f>
        <v>0</v>
      </c>
      <c r="K9" s="17">
        <f>Data!N8/Data!$BB8</f>
        <v>0</v>
      </c>
      <c r="L9" s="17">
        <f>Data!P8/Data!$BB8</f>
        <v>0</v>
      </c>
      <c r="M9" s="17">
        <f>Data!Q8/Data!$BB8</f>
        <v>0</v>
      </c>
      <c r="N9" s="17">
        <f>Data!R8/Data!$BB8</f>
        <v>0</v>
      </c>
      <c r="O9" s="17">
        <f>Data!S8/Data!$BB8</f>
        <v>0</v>
      </c>
      <c r="P9" s="17">
        <f>Data!T8/Data!$BB8</f>
        <v>0</v>
      </c>
      <c r="Q9" s="17">
        <f>Data!U8/Data!$BB8</f>
        <v>0</v>
      </c>
      <c r="R9" s="17">
        <f>Data!V8/Data!$BB8</f>
        <v>0</v>
      </c>
      <c r="S9" s="17">
        <f>Data!W8/Data!$BB8</f>
        <v>0</v>
      </c>
      <c r="T9" s="17">
        <f>Data!X8/Data!$BB8</f>
        <v>0</v>
      </c>
      <c r="U9" s="17">
        <f>Data!Y8/Data!$BB8</f>
        <v>0</v>
      </c>
      <c r="V9" s="17">
        <f>Data!Z8/Data!$BB8</f>
        <v>0</v>
      </c>
      <c r="W9" s="17">
        <f>Data!AA8/Data!$BB8</f>
        <v>0</v>
      </c>
      <c r="X9" s="17">
        <f>Data!AB8/Data!$BB8</f>
        <v>0</v>
      </c>
      <c r="Y9" s="17">
        <f>Data!AC8/Data!$BB8</f>
        <v>0</v>
      </c>
      <c r="Z9" s="17">
        <f>Data!AD8/Data!$BB8</f>
        <v>0</v>
      </c>
      <c r="AA9" s="17">
        <f>Data!AE8/Data!$BB8</f>
        <v>0</v>
      </c>
      <c r="AB9" s="17">
        <f>Data!AF8/Data!$BB8</f>
        <v>0</v>
      </c>
      <c r="AC9" s="17">
        <f>Data!AG8/Data!$BB8</f>
        <v>0</v>
      </c>
      <c r="AD9" s="17">
        <f>Data!AH8/Data!$BB8</f>
        <v>0</v>
      </c>
      <c r="AE9" s="17">
        <f>Data!AI8/Data!$BB8</f>
        <v>0</v>
      </c>
      <c r="AF9" s="17">
        <f>Data!AJ8/Data!$BB8</f>
        <v>0</v>
      </c>
      <c r="AG9" s="17">
        <f>Data!AK8/Data!$BB8</f>
        <v>0</v>
      </c>
      <c r="AH9" s="17">
        <f>Data!AL8/Data!$BB8</f>
        <v>0</v>
      </c>
      <c r="AI9" s="17">
        <f>Data!AM8/Data!$BB8</f>
        <v>0</v>
      </c>
      <c r="AJ9" s="17">
        <f>Data!AN8/Data!$BB8</f>
        <v>0</v>
      </c>
      <c r="AK9" s="17">
        <f>Data!AO8/Data!$BB8</f>
        <v>0</v>
      </c>
      <c r="AL9" s="17">
        <f>Data!AQ8/Data!$BB8</f>
        <v>0</v>
      </c>
      <c r="AM9" s="17">
        <f>Data!AR8/Data!$BB8</f>
        <v>0</v>
      </c>
      <c r="AN9" s="17">
        <f>Data!AS8/Data!$BB8</f>
        <v>0</v>
      </c>
      <c r="AO9" s="17">
        <f>Data!AU8/Data!$BB8</f>
        <v>0</v>
      </c>
      <c r="AP9" s="17">
        <f>Data!AV8/Data!$BB8</f>
        <v>0</v>
      </c>
      <c r="AQ9" s="17">
        <f>Data!AW8/Data!$BB8</f>
        <v>0</v>
      </c>
      <c r="AR9" s="17">
        <f>Data!AX8/Data!$BB8</f>
        <v>0</v>
      </c>
      <c r="AS9" s="17">
        <f>Data!AY8/Data!$BB8</f>
        <v>0</v>
      </c>
      <c r="AT9" s="17">
        <f>Data!AZ8/Data!$BB8</f>
        <v>0</v>
      </c>
      <c r="AU9" s="17">
        <f>Data!BA8/Data!$BB8</f>
        <v>0</v>
      </c>
      <c r="AV9" s="41">
        <f t="shared" si="1"/>
        <v>1</v>
      </c>
    </row>
    <row r="10" spans="1:48" x14ac:dyDescent="0.3">
      <c r="A10" s="14">
        <v>44044</v>
      </c>
      <c r="B10" s="17">
        <f>Data!C9/Data!$BB9</f>
        <v>1</v>
      </c>
      <c r="C10" s="17">
        <f>Data!D9/Data!$BB9</f>
        <v>0</v>
      </c>
      <c r="D10" s="17">
        <f>Data!E9/Data!$BB9</f>
        <v>0</v>
      </c>
      <c r="E10" s="17">
        <f>Data!F9/Data!$BB9</f>
        <v>0</v>
      </c>
      <c r="F10" s="17">
        <f>Data!G9/Data!$BB9</f>
        <v>0</v>
      </c>
      <c r="G10" s="17">
        <f>Data!H9/Data!$BB9</f>
        <v>0</v>
      </c>
      <c r="H10" s="17">
        <f>Data!I9/Data!$BB9</f>
        <v>0</v>
      </c>
      <c r="I10" s="17">
        <f>Data!K9/Data!$BB9</f>
        <v>0</v>
      </c>
      <c r="J10" s="17">
        <f>Data!L9/Data!$BB9</f>
        <v>0</v>
      </c>
      <c r="K10" s="17">
        <f>Data!N9/Data!$BB9</f>
        <v>0</v>
      </c>
      <c r="L10" s="17">
        <f>Data!P9/Data!$BB9</f>
        <v>0</v>
      </c>
      <c r="M10" s="17">
        <f>Data!Q9/Data!$BB9</f>
        <v>0</v>
      </c>
      <c r="N10" s="17">
        <f>Data!R9/Data!$BB9</f>
        <v>0</v>
      </c>
      <c r="O10" s="17">
        <f>Data!S9/Data!$BB9</f>
        <v>0</v>
      </c>
      <c r="P10" s="17">
        <f>Data!T9/Data!$BB9</f>
        <v>0</v>
      </c>
      <c r="Q10" s="17">
        <f>Data!U9/Data!$BB9</f>
        <v>0</v>
      </c>
      <c r="R10" s="17">
        <f>Data!V9/Data!$BB9</f>
        <v>0</v>
      </c>
      <c r="S10" s="17">
        <f>Data!W9/Data!$BB9</f>
        <v>0</v>
      </c>
      <c r="T10" s="17">
        <f>Data!X9/Data!$BB9</f>
        <v>0</v>
      </c>
      <c r="U10" s="17">
        <f>Data!Y9/Data!$BB9</f>
        <v>0</v>
      </c>
      <c r="V10" s="17">
        <f>Data!Z9/Data!$BB9</f>
        <v>0</v>
      </c>
      <c r="W10" s="17">
        <f>Data!AA9/Data!$BB9</f>
        <v>0</v>
      </c>
      <c r="X10" s="17">
        <f>Data!AB9/Data!$BB9</f>
        <v>0</v>
      </c>
      <c r="Y10" s="17">
        <f>Data!AC9/Data!$BB9</f>
        <v>0</v>
      </c>
      <c r="Z10" s="17">
        <f>Data!AD9/Data!$BB9</f>
        <v>0</v>
      </c>
      <c r="AA10" s="17">
        <f>Data!AE9/Data!$BB9</f>
        <v>0</v>
      </c>
      <c r="AB10" s="17">
        <f>Data!AF9/Data!$BB9</f>
        <v>0</v>
      </c>
      <c r="AC10" s="17">
        <f>Data!AG9/Data!$BB9</f>
        <v>0</v>
      </c>
      <c r="AD10" s="17">
        <f>Data!AH9/Data!$BB9</f>
        <v>0</v>
      </c>
      <c r="AE10" s="17">
        <f>Data!AI9/Data!$BB9</f>
        <v>0</v>
      </c>
      <c r="AF10" s="17">
        <f>Data!AJ9/Data!$BB9</f>
        <v>0</v>
      </c>
      <c r="AG10" s="17">
        <f>Data!AK9/Data!$BB9</f>
        <v>0</v>
      </c>
      <c r="AH10" s="17">
        <f>Data!AL9/Data!$BB9</f>
        <v>0</v>
      </c>
      <c r="AI10" s="17">
        <f>Data!AM9/Data!$BB9</f>
        <v>0</v>
      </c>
      <c r="AJ10" s="17">
        <f>Data!AN9/Data!$BB9</f>
        <v>0</v>
      </c>
      <c r="AK10" s="17">
        <f>Data!AO9/Data!$BB9</f>
        <v>0</v>
      </c>
      <c r="AL10" s="17">
        <f>Data!AQ9/Data!$BB9</f>
        <v>0</v>
      </c>
      <c r="AM10" s="17">
        <f>Data!AR9/Data!$BB9</f>
        <v>0</v>
      </c>
      <c r="AN10" s="17">
        <f>Data!AS9/Data!$BB9</f>
        <v>0</v>
      </c>
      <c r="AO10" s="17">
        <f>Data!AU9/Data!$BB9</f>
        <v>0</v>
      </c>
      <c r="AP10" s="17">
        <f>Data!AV9/Data!$BB9</f>
        <v>0</v>
      </c>
      <c r="AQ10" s="17">
        <f>Data!AW9/Data!$BB9</f>
        <v>0</v>
      </c>
      <c r="AR10" s="17">
        <f>Data!AX9/Data!$BB9</f>
        <v>0</v>
      </c>
      <c r="AS10" s="17">
        <f>Data!AY9/Data!$BB9</f>
        <v>0</v>
      </c>
      <c r="AT10" s="17">
        <f>Data!AZ9/Data!$BB9</f>
        <v>0</v>
      </c>
      <c r="AU10" s="17">
        <f>Data!BA9/Data!$BB9</f>
        <v>0</v>
      </c>
      <c r="AV10" s="41">
        <f t="shared" si="1"/>
        <v>1</v>
      </c>
    </row>
    <row r="11" spans="1:48" x14ac:dyDescent="0.3">
      <c r="A11" s="14">
        <v>44075</v>
      </c>
      <c r="B11" s="17">
        <f>Data!C10/Data!$BB10</f>
        <v>0.5</v>
      </c>
      <c r="C11" s="17">
        <f>Data!D10/Data!$BB10</f>
        <v>0.5</v>
      </c>
      <c r="D11" s="17">
        <f>Data!E10/Data!$BB10</f>
        <v>0</v>
      </c>
      <c r="E11" s="17">
        <f>Data!F10/Data!$BB10</f>
        <v>0</v>
      </c>
      <c r="F11" s="17">
        <f>Data!G10/Data!$BB10</f>
        <v>0</v>
      </c>
      <c r="G11" s="17">
        <f>Data!H10/Data!$BB10</f>
        <v>0</v>
      </c>
      <c r="H11" s="17">
        <f>Data!I10/Data!$BB10</f>
        <v>0</v>
      </c>
      <c r="I11" s="17">
        <f>Data!K10/Data!$BB10</f>
        <v>0</v>
      </c>
      <c r="J11" s="17">
        <f>Data!L10/Data!$BB10</f>
        <v>0</v>
      </c>
      <c r="K11" s="17">
        <f>Data!N10/Data!$BB10</f>
        <v>0</v>
      </c>
      <c r="L11" s="17">
        <f>Data!P10/Data!$BB10</f>
        <v>0</v>
      </c>
      <c r="M11" s="17">
        <f>Data!Q10/Data!$BB10</f>
        <v>0</v>
      </c>
      <c r="N11" s="17">
        <f>Data!R10/Data!$BB10</f>
        <v>0</v>
      </c>
      <c r="O11" s="17">
        <f>Data!S10/Data!$BB10</f>
        <v>0</v>
      </c>
      <c r="P11" s="17">
        <f>Data!T10/Data!$BB10</f>
        <v>0</v>
      </c>
      <c r="Q11" s="17">
        <f>Data!U10/Data!$BB10</f>
        <v>0</v>
      </c>
      <c r="R11" s="17">
        <f>Data!V10/Data!$BB10</f>
        <v>0</v>
      </c>
      <c r="S11" s="17">
        <f>Data!W10/Data!$BB10</f>
        <v>0</v>
      </c>
      <c r="T11" s="17">
        <f>Data!X10/Data!$BB10</f>
        <v>0</v>
      </c>
      <c r="U11" s="17">
        <f>Data!Y10/Data!$BB10</f>
        <v>0</v>
      </c>
      <c r="V11" s="17">
        <f>Data!Z10/Data!$BB10</f>
        <v>0</v>
      </c>
      <c r="W11" s="17">
        <f>Data!AA10/Data!$BB10</f>
        <v>0</v>
      </c>
      <c r="X11" s="17">
        <f>Data!AB10/Data!$BB10</f>
        <v>0</v>
      </c>
      <c r="Y11" s="17">
        <f>Data!AC10/Data!$BB10</f>
        <v>0</v>
      </c>
      <c r="Z11" s="17">
        <f>Data!AD10/Data!$BB10</f>
        <v>0</v>
      </c>
      <c r="AA11" s="17">
        <f>Data!AE10/Data!$BB10</f>
        <v>0</v>
      </c>
      <c r="AB11" s="17">
        <f>Data!AF10/Data!$BB10</f>
        <v>0</v>
      </c>
      <c r="AC11" s="17">
        <f>Data!AG10/Data!$BB10</f>
        <v>0</v>
      </c>
      <c r="AD11" s="17">
        <f>Data!AH10/Data!$BB10</f>
        <v>0</v>
      </c>
      <c r="AE11" s="17">
        <f>Data!AI10/Data!$BB10</f>
        <v>0</v>
      </c>
      <c r="AF11" s="17">
        <f>Data!AJ10/Data!$BB10</f>
        <v>0</v>
      </c>
      <c r="AG11" s="17">
        <f>Data!AK10/Data!$BB10</f>
        <v>0</v>
      </c>
      <c r="AH11" s="17">
        <f>Data!AL10/Data!$BB10</f>
        <v>0</v>
      </c>
      <c r="AI11" s="17">
        <f>Data!AM10/Data!$BB10</f>
        <v>0</v>
      </c>
      <c r="AJ11" s="17">
        <f>Data!AN10/Data!$BB10</f>
        <v>0</v>
      </c>
      <c r="AK11" s="17">
        <f>Data!AO10/Data!$BB10</f>
        <v>0</v>
      </c>
      <c r="AL11" s="17">
        <f>Data!AQ10/Data!$BB10</f>
        <v>0</v>
      </c>
      <c r="AM11" s="17">
        <f>Data!AR10/Data!$BB10</f>
        <v>0</v>
      </c>
      <c r="AN11" s="17">
        <f>Data!AS10/Data!$BB10</f>
        <v>0</v>
      </c>
      <c r="AO11" s="17">
        <f>Data!AU10/Data!$BB10</f>
        <v>0</v>
      </c>
      <c r="AP11" s="17">
        <f>Data!AV10/Data!$BB10</f>
        <v>0</v>
      </c>
      <c r="AQ11" s="17">
        <f>Data!AW10/Data!$BB10</f>
        <v>0</v>
      </c>
      <c r="AR11" s="17">
        <f>Data!AX10/Data!$BB10</f>
        <v>0</v>
      </c>
      <c r="AS11" s="17">
        <f>Data!AY10/Data!$BB10</f>
        <v>0</v>
      </c>
      <c r="AT11" s="17">
        <f>Data!AZ10/Data!$BB10</f>
        <v>0</v>
      </c>
      <c r="AU11" s="17">
        <f>Data!BA10/Data!$BB10</f>
        <v>0</v>
      </c>
      <c r="AV11" s="41">
        <f t="shared" si="1"/>
        <v>1</v>
      </c>
    </row>
    <row r="12" spans="1:48" x14ac:dyDescent="0.3">
      <c r="A12" s="14">
        <v>44105</v>
      </c>
      <c r="B12" s="17">
        <f>Data!C11/Data!$BB11</f>
        <v>0.66666666666666663</v>
      </c>
      <c r="C12" s="17">
        <f>Data!D11/Data!$BB11</f>
        <v>0.33333333333333331</v>
      </c>
      <c r="D12" s="17">
        <f>Data!E11/Data!$BB11</f>
        <v>0</v>
      </c>
      <c r="E12" s="17">
        <f>Data!F11/Data!$BB11</f>
        <v>0</v>
      </c>
      <c r="F12" s="17">
        <f>Data!G11/Data!$BB11</f>
        <v>0</v>
      </c>
      <c r="G12" s="17">
        <f>Data!H11/Data!$BB11</f>
        <v>0</v>
      </c>
      <c r="H12" s="17">
        <f>Data!I11/Data!$BB11</f>
        <v>0</v>
      </c>
      <c r="I12" s="17">
        <f>Data!K11/Data!$BB11</f>
        <v>0</v>
      </c>
      <c r="J12" s="17">
        <f>Data!L11/Data!$BB11</f>
        <v>0</v>
      </c>
      <c r="K12" s="17">
        <f>Data!N11/Data!$BB11</f>
        <v>0</v>
      </c>
      <c r="L12" s="17">
        <f>Data!P11/Data!$BB11</f>
        <v>0</v>
      </c>
      <c r="M12" s="17">
        <f>Data!Q11/Data!$BB11</f>
        <v>0</v>
      </c>
      <c r="N12" s="17">
        <f>Data!R11/Data!$BB11</f>
        <v>0</v>
      </c>
      <c r="O12" s="17">
        <f>Data!S11/Data!$BB11</f>
        <v>0</v>
      </c>
      <c r="P12" s="17">
        <f>Data!T11/Data!$BB11</f>
        <v>0</v>
      </c>
      <c r="Q12" s="17">
        <f>Data!U11/Data!$BB11</f>
        <v>0</v>
      </c>
      <c r="R12" s="17">
        <f>Data!V11/Data!$BB11</f>
        <v>0</v>
      </c>
      <c r="S12" s="17">
        <f>Data!W11/Data!$BB11</f>
        <v>0</v>
      </c>
      <c r="T12" s="17">
        <f>Data!X11/Data!$BB11</f>
        <v>0</v>
      </c>
      <c r="U12" s="17">
        <f>Data!Y11/Data!$BB11</f>
        <v>0</v>
      </c>
      <c r="V12" s="17">
        <f>Data!Z11/Data!$BB11</f>
        <v>0</v>
      </c>
      <c r="W12" s="17">
        <f>Data!AA11/Data!$BB11</f>
        <v>0</v>
      </c>
      <c r="X12" s="17">
        <f>Data!AB11/Data!$BB11</f>
        <v>0</v>
      </c>
      <c r="Y12" s="17">
        <f>Data!AC11/Data!$BB11</f>
        <v>0</v>
      </c>
      <c r="Z12" s="17">
        <f>Data!AD11/Data!$BB11</f>
        <v>0</v>
      </c>
      <c r="AA12" s="17">
        <f>Data!AE11/Data!$BB11</f>
        <v>0</v>
      </c>
      <c r="AB12" s="17">
        <f>Data!AF11/Data!$BB11</f>
        <v>0</v>
      </c>
      <c r="AC12" s="17">
        <f>Data!AG11/Data!$BB11</f>
        <v>0</v>
      </c>
      <c r="AD12" s="17">
        <f>Data!AH11/Data!$BB11</f>
        <v>0</v>
      </c>
      <c r="AE12" s="17">
        <f>Data!AI11/Data!$BB11</f>
        <v>0</v>
      </c>
      <c r="AF12" s="17">
        <f>Data!AJ11/Data!$BB11</f>
        <v>0</v>
      </c>
      <c r="AG12" s="17">
        <f>Data!AK11/Data!$BB11</f>
        <v>0</v>
      </c>
      <c r="AH12" s="17">
        <f>Data!AL11/Data!$BB11</f>
        <v>0</v>
      </c>
      <c r="AI12" s="17">
        <f>Data!AM11/Data!$BB11</f>
        <v>0</v>
      </c>
      <c r="AJ12" s="17">
        <f>Data!AN11/Data!$BB11</f>
        <v>0</v>
      </c>
      <c r="AK12" s="17">
        <f>Data!AO11/Data!$BB11</f>
        <v>0</v>
      </c>
      <c r="AL12" s="17">
        <f>Data!AQ11/Data!$BB11</f>
        <v>0</v>
      </c>
      <c r="AM12" s="17">
        <f>Data!AR11/Data!$BB11</f>
        <v>0</v>
      </c>
      <c r="AN12" s="17">
        <f>Data!AS11/Data!$BB11</f>
        <v>0</v>
      </c>
      <c r="AO12" s="17">
        <f>Data!AU11/Data!$BB11</f>
        <v>0</v>
      </c>
      <c r="AP12" s="17">
        <f>Data!AV11/Data!$BB11</f>
        <v>0</v>
      </c>
      <c r="AQ12" s="17">
        <f>Data!AW11/Data!$BB11</f>
        <v>0</v>
      </c>
      <c r="AR12" s="17">
        <f>Data!AX11/Data!$BB11</f>
        <v>0</v>
      </c>
      <c r="AS12" s="17">
        <f>Data!AY11/Data!$BB11</f>
        <v>0</v>
      </c>
      <c r="AT12" s="17">
        <f>Data!AZ11/Data!$BB11</f>
        <v>0</v>
      </c>
      <c r="AU12" s="17">
        <f>Data!BA11/Data!$BB11</f>
        <v>0</v>
      </c>
      <c r="AV12" s="41">
        <f t="shared" si="1"/>
        <v>1</v>
      </c>
    </row>
    <row r="13" spans="1:48" x14ac:dyDescent="0.3">
      <c r="A13" s="14">
        <v>44136</v>
      </c>
      <c r="B13" s="17">
        <f>Data!C12/Data!$BB12</f>
        <v>0.78593272171253825</v>
      </c>
      <c r="C13" s="17">
        <f>Data!D12/Data!$BB12</f>
        <v>0.21406727828746178</v>
      </c>
      <c r="D13" s="17">
        <f>Data!E12/Data!$BB12</f>
        <v>0</v>
      </c>
      <c r="E13" s="17">
        <f>Data!F12/Data!$BB12</f>
        <v>0</v>
      </c>
      <c r="F13" s="17">
        <f>Data!G12/Data!$BB12</f>
        <v>0</v>
      </c>
      <c r="G13" s="17">
        <f>Data!H12/Data!$BB12</f>
        <v>0</v>
      </c>
      <c r="H13" s="17">
        <f>Data!I12/Data!$BB12</f>
        <v>0</v>
      </c>
      <c r="I13" s="17">
        <f>Data!K12/Data!$BB12</f>
        <v>0</v>
      </c>
      <c r="J13" s="17">
        <f>Data!L12/Data!$BB12</f>
        <v>0</v>
      </c>
      <c r="K13" s="17">
        <f>Data!N12/Data!$BB12</f>
        <v>0</v>
      </c>
      <c r="L13" s="17">
        <f>Data!P12/Data!$BB12</f>
        <v>0</v>
      </c>
      <c r="M13" s="17">
        <f>Data!Q12/Data!$BB12</f>
        <v>0</v>
      </c>
      <c r="N13" s="17">
        <f>Data!R12/Data!$BB12</f>
        <v>0</v>
      </c>
      <c r="O13" s="17">
        <f>Data!S12/Data!$BB12</f>
        <v>0</v>
      </c>
      <c r="P13" s="17">
        <f>Data!T12/Data!$BB12</f>
        <v>0</v>
      </c>
      <c r="Q13" s="17">
        <f>Data!U12/Data!$BB12</f>
        <v>0</v>
      </c>
      <c r="R13" s="17">
        <f>Data!V12/Data!$BB12</f>
        <v>0</v>
      </c>
      <c r="S13" s="17">
        <f>Data!W12/Data!$BB12</f>
        <v>0</v>
      </c>
      <c r="T13" s="17">
        <f>Data!X12/Data!$BB12</f>
        <v>0</v>
      </c>
      <c r="U13" s="17">
        <f>Data!Y12/Data!$BB12</f>
        <v>0</v>
      </c>
      <c r="V13" s="17">
        <f>Data!Z12/Data!$BB12</f>
        <v>0</v>
      </c>
      <c r="W13" s="17">
        <f>Data!AA12/Data!$BB12</f>
        <v>0</v>
      </c>
      <c r="X13" s="17">
        <f>Data!AB12/Data!$BB12</f>
        <v>0</v>
      </c>
      <c r="Y13" s="17">
        <f>Data!AC12/Data!$BB12</f>
        <v>0</v>
      </c>
      <c r="Z13" s="17">
        <f>Data!AD12/Data!$BB12</f>
        <v>0</v>
      </c>
      <c r="AA13" s="17">
        <f>Data!AE12/Data!$BB12</f>
        <v>0</v>
      </c>
      <c r="AB13" s="17">
        <f>Data!AF12/Data!$BB12</f>
        <v>0</v>
      </c>
      <c r="AC13" s="17">
        <f>Data!AG12/Data!$BB12</f>
        <v>0</v>
      </c>
      <c r="AD13" s="17">
        <f>Data!AH12/Data!$BB12</f>
        <v>0</v>
      </c>
      <c r="AE13" s="17">
        <f>Data!AI12/Data!$BB12</f>
        <v>0</v>
      </c>
      <c r="AF13" s="17">
        <f>Data!AJ12/Data!$BB12</f>
        <v>0</v>
      </c>
      <c r="AG13" s="17">
        <f>Data!AK12/Data!$BB12</f>
        <v>0</v>
      </c>
      <c r="AH13" s="17">
        <f>Data!AL12/Data!$BB12</f>
        <v>0</v>
      </c>
      <c r="AI13" s="17">
        <f>Data!AM12/Data!$BB12</f>
        <v>0</v>
      </c>
      <c r="AJ13" s="17">
        <f>Data!AN12/Data!$BB12</f>
        <v>0</v>
      </c>
      <c r="AK13" s="17">
        <f>Data!AO12/Data!$BB12</f>
        <v>0</v>
      </c>
      <c r="AL13" s="17">
        <f>Data!AQ12/Data!$BB12</f>
        <v>0</v>
      </c>
      <c r="AM13" s="17">
        <f>Data!AR12/Data!$BB12</f>
        <v>0</v>
      </c>
      <c r="AN13" s="17">
        <f>Data!AS12/Data!$BB12</f>
        <v>0</v>
      </c>
      <c r="AO13" s="17">
        <f>Data!AU12/Data!$BB12</f>
        <v>0</v>
      </c>
      <c r="AP13" s="17">
        <f>Data!AV12/Data!$BB12</f>
        <v>0</v>
      </c>
      <c r="AQ13" s="17">
        <f>Data!AW12/Data!$BB12</f>
        <v>0</v>
      </c>
      <c r="AR13" s="17">
        <f>Data!AX12/Data!$BB12</f>
        <v>0</v>
      </c>
      <c r="AS13" s="17">
        <f>Data!AY12/Data!$BB12</f>
        <v>0</v>
      </c>
      <c r="AT13" s="17">
        <f>Data!AZ12/Data!$BB12</f>
        <v>0</v>
      </c>
      <c r="AU13" s="17">
        <f>Data!BA12/Data!$BB12</f>
        <v>0</v>
      </c>
      <c r="AV13" s="41">
        <f t="shared" si="1"/>
        <v>1</v>
      </c>
    </row>
    <row r="14" spans="1:48" x14ac:dyDescent="0.3">
      <c r="A14" s="14">
        <v>44166</v>
      </c>
      <c r="B14" s="17">
        <f>Data!C13/Data!$BB13</f>
        <v>0.77684210526315789</v>
      </c>
      <c r="C14" s="17">
        <f>Data!D13/Data!$BB13</f>
        <v>0.22315789473684211</v>
      </c>
      <c r="D14" s="17">
        <f>Data!E13/Data!$BB13</f>
        <v>0</v>
      </c>
      <c r="E14" s="17">
        <f>Data!F13/Data!$BB13</f>
        <v>0</v>
      </c>
      <c r="F14" s="17">
        <f>Data!G13/Data!$BB13</f>
        <v>0</v>
      </c>
      <c r="G14" s="17">
        <f>Data!H13/Data!$BB13</f>
        <v>0</v>
      </c>
      <c r="H14" s="17">
        <f>Data!I13/Data!$BB13</f>
        <v>0</v>
      </c>
      <c r="I14" s="17">
        <f>Data!K13/Data!$BB13</f>
        <v>0</v>
      </c>
      <c r="J14" s="17">
        <f>Data!L13/Data!$BB13</f>
        <v>0</v>
      </c>
      <c r="K14" s="17">
        <f>Data!N13/Data!$BB13</f>
        <v>0</v>
      </c>
      <c r="L14" s="17">
        <f>Data!P13/Data!$BB13</f>
        <v>0</v>
      </c>
      <c r="M14" s="17">
        <f>Data!Q13/Data!$BB13</f>
        <v>0</v>
      </c>
      <c r="N14" s="17">
        <f>Data!R13/Data!$BB13</f>
        <v>0</v>
      </c>
      <c r="O14" s="17">
        <f>Data!S13/Data!$BB13</f>
        <v>0</v>
      </c>
      <c r="P14" s="17">
        <f>Data!T13/Data!$BB13</f>
        <v>0</v>
      </c>
      <c r="Q14" s="17">
        <f>Data!U13/Data!$BB13</f>
        <v>0</v>
      </c>
      <c r="R14" s="17">
        <f>Data!V13/Data!$BB13</f>
        <v>0</v>
      </c>
      <c r="S14" s="17">
        <f>Data!W13/Data!$BB13</f>
        <v>0</v>
      </c>
      <c r="T14" s="17">
        <f>Data!X13/Data!$BB13</f>
        <v>0</v>
      </c>
      <c r="U14" s="17">
        <f>Data!Y13/Data!$BB13</f>
        <v>0</v>
      </c>
      <c r="V14" s="17">
        <f>Data!Z13/Data!$BB13</f>
        <v>0</v>
      </c>
      <c r="W14" s="17">
        <f>Data!AA13/Data!$BB13</f>
        <v>0</v>
      </c>
      <c r="X14" s="17">
        <f>Data!AB13/Data!$BB13</f>
        <v>0</v>
      </c>
      <c r="Y14" s="17">
        <f>Data!AC13/Data!$BB13</f>
        <v>0</v>
      </c>
      <c r="Z14" s="17">
        <f>Data!AD13/Data!$BB13</f>
        <v>0</v>
      </c>
      <c r="AA14" s="17">
        <f>Data!AE13/Data!$BB13</f>
        <v>0</v>
      </c>
      <c r="AB14" s="17">
        <f>Data!AF13/Data!$BB13</f>
        <v>0</v>
      </c>
      <c r="AC14" s="17">
        <f>Data!AG13/Data!$BB13</f>
        <v>0</v>
      </c>
      <c r="AD14" s="17">
        <f>Data!AH13/Data!$BB13</f>
        <v>0</v>
      </c>
      <c r="AE14" s="17">
        <f>Data!AI13/Data!$BB13</f>
        <v>0</v>
      </c>
      <c r="AF14" s="17">
        <f>Data!AJ13/Data!$BB13</f>
        <v>0</v>
      </c>
      <c r="AG14" s="17">
        <f>Data!AK13/Data!$BB13</f>
        <v>0</v>
      </c>
      <c r="AH14" s="17">
        <f>Data!AL13/Data!$BB13</f>
        <v>0</v>
      </c>
      <c r="AI14" s="17">
        <f>Data!AM13/Data!$BB13</f>
        <v>0</v>
      </c>
      <c r="AJ14" s="17">
        <f>Data!AN13/Data!$BB13</f>
        <v>0</v>
      </c>
      <c r="AK14" s="17">
        <f>Data!AO13/Data!$BB13</f>
        <v>0</v>
      </c>
      <c r="AL14" s="17">
        <f>Data!AQ13/Data!$BB13</f>
        <v>0</v>
      </c>
      <c r="AM14" s="17">
        <f>Data!AR13/Data!$BB13</f>
        <v>0</v>
      </c>
      <c r="AN14" s="17">
        <f>Data!AS13/Data!$BB13</f>
        <v>0</v>
      </c>
      <c r="AO14" s="17">
        <f>Data!AU13/Data!$BB13</f>
        <v>0</v>
      </c>
      <c r="AP14" s="17">
        <f>Data!AV13/Data!$BB13</f>
        <v>0</v>
      </c>
      <c r="AQ14" s="17">
        <f>Data!AW13/Data!$BB13</f>
        <v>0</v>
      </c>
      <c r="AR14" s="17">
        <f>Data!AX13/Data!$BB13</f>
        <v>0</v>
      </c>
      <c r="AS14" s="17">
        <f>Data!AY13/Data!$BB13</f>
        <v>0</v>
      </c>
      <c r="AT14" s="17">
        <f>Data!AZ13/Data!$BB13</f>
        <v>0</v>
      </c>
      <c r="AU14" s="17">
        <f>Data!BA13/Data!$BB13</f>
        <v>0</v>
      </c>
      <c r="AV14" s="41">
        <f t="shared" si="1"/>
        <v>1</v>
      </c>
    </row>
    <row r="15" spans="1:48" x14ac:dyDescent="0.3">
      <c r="A15" s="20" t="s">
        <v>281</v>
      </c>
      <c r="B15" s="17">
        <f>Data!C14/Data!$BB14</f>
        <v>0.73002754820936644</v>
      </c>
      <c r="C15" s="17">
        <f>Data!D14/Data!$BB14</f>
        <v>0.26721763085399447</v>
      </c>
      <c r="D15" s="17">
        <f>Data!E14/Data!$BB14</f>
        <v>0</v>
      </c>
      <c r="E15" s="17">
        <f>Data!F14/Data!$BB14</f>
        <v>2.7548209366391185E-3</v>
      </c>
      <c r="F15" s="17">
        <f>Data!G14/Data!$BB14</f>
        <v>0</v>
      </c>
      <c r="G15" s="17">
        <f>Data!H14/Data!$BB14</f>
        <v>0</v>
      </c>
      <c r="H15" s="17">
        <f>Data!I14/Data!$BB14</f>
        <v>0</v>
      </c>
      <c r="I15" s="17">
        <f>Data!K14/Data!$BB14</f>
        <v>0</v>
      </c>
      <c r="J15" s="17">
        <f>Data!L14/Data!$BB14</f>
        <v>0</v>
      </c>
      <c r="K15" s="17">
        <f>Data!N14/Data!$BB14</f>
        <v>0</v>
      </c>
      <c r="L15" s="17">
        <f>Data!P14/Data!$BB14</f>
        <v>0</v>
      </c>
      <c r="M15" s="17">
        <f>Data!Q14/Data!$BB14</f>
        <v>0</v>
      </c>
      <c r="N15" s="17">
        <f>Data!R14/Data!$BB14</f>
        <v>0</v>
      </c>
      <c r="O15" s="17">
        <f>Data!S14/Data!$BB14</f>
        <v>0</v>
      </c>
      <c r="P15" s="17">
        <f>Data!T14/Data!$BB14</f>
        <v>0</v>
      </c>
      <c r="Q15" s="17">
        <f>Data!U14/Data!$BB14</f>
        <v>0</v>
      </c>
      <c r="R15" s="17">
        <f>Data!V14/Data!$BB14</f>
        <v>0</v>
      </c>
      <c r="S15" s="17">
        <f>Data!W14/Data!$BB14</f>
        <v>0</v>
      </c>
      <c r="T15" s="17">
        <f>Data!X14/Data!$BB14</f>
        <v>0</v>
      </c>
      <c r="U15" s="17">
        <f>Data!Y14/Data!$BB14</f>
        <v>0</v>
      </c>
      <c r="V15" s="17">
        <f>Data!Z14/Data!$BB14</f>
        <v>0</v>
      </c>
      <c r="W15" s="17">
        <f>Data!AA14/Data!$BB14</f>
        <v>0</v>
      </c>
      <c r="X15" s="17">
        <f>Data!AB14/Data!$BB14</f>
        <v>0</v>
      </c>
      <c r="Y15" s="17">
        <f>Data!AC14/Data!$BB14</f>
        <v>0</v>
      </c>
      <c r="Z15" s="17">
        <f>Data!AD14/Data!$BB14</f>
        <v>0</v>
      </c>
      <c r="AA15" s="17">
        <f>Data!AE14/Data!$BB14</f>
        <v>0</v>
      </c>
      <c r="AB15" s="17">
        <f>Data!AF14/Data!$BB14</f>
        <v>0</v>
      </c>
      <c r="AC15" s="17">
        <f>Data!AG14/Data!$BB14</f>
        <v>0</v>
      </c>
      <c r="AD15" s="17">
        <f>Data!AH14/Data!$BB14</f>
        <v>0</v>
      </c>
      <c r="AE15" s="17">
        <f>Data!AI14/Data!$BB14</f>
        <v>0</v>
      </c>
      <c r="AF15" s="17">
        <f>Data!AJ14/Data!$BB14</f>
        <v>0</v>
      </c>
      <c r="AG15" s="17">
        <f>Data!AK14/Data!$BB14</f>
        <v>0</v>
      </c>
      <c r="AH15" s="17">
        <f>Data!AL14/Data!$BB14</f>
        <v>0</v>
      </c>
      <c r="AI15" s="17">
        <f>Data!AM14/Data!$BB14</f>
        <v>0</v>
      </c>
      <c r="AJ15" s="17">
        <f>Data!AN14/Data!$BB14</f>
        <v>0</v>
      </c>
      <c r="AK15" s="17">
        <f>Data!AO14/Data!$BB14</f>
        <v>0</v>
      </c>
      <c r="AL15" s="17">
        <f>Data!AQ14/Data!$BB14</f>
        <v>0</v>
      </c>
      <c r="AM15" s="17">
        <f>Data!AR14/Data!$BB14</f>
        <v>0</v>
      </c>
      <c r="AN15" s="17">
        <f>Data!AS14/Data!$BB14</f>
        <v>0</v>
      </c>
      <c r="AO15" s="17">
        <f>Data!AU14/Data!$BB14</f>
        <v>0</v>
      </c>
      <c r="AP15" s="17">
        <f>Data!AV14/Data!$BB14</f>
        <v>0</v>
      </c>
      <c r="AQ15" s="17">
        <f>Data!AW14/Data!$BB14</f>
        <v>0</v>
      </c>
      <c r="AR15" s="17">
        <f>Data!AX14/Data!$BB14</f>
        <v>0</v>
      </c>
      <c r="AS15" s="17">
        <f>Data!AY14/Data!$BB14</f>
        <v>0</v>
      </c>
      <c r="AT15" s="17">
        <f>Data!AZ14/Data!$BB14</f>
        <v>0</v>
      </c>
      <c r="AU15" s="17">
        <f>Data!BA14/Data!$BB14</f>
        <v>0</v>
      </c>
      <c r="AV15" s="41">
        <f t="shared" si="1"/>
        <v>1</v>
      </c>
    </row>
    <row r="16" spans="1:48" x14ac:dyDescent="0.3">
      <c r="A16" s="20" t="s">
        <v>280</v>
      </c>
      <c r="B16" s="17">
        <f>Data!C15/Data!$BB15</f>
        <v>0.74509803921568629</v>
      </c>
      <c r="C16" s="17">
        <f>Data!D15/Data!$BB15</f>
        <v>0.25490196078431371</v>
      </c>
      <c r="D16" s="17">
        <f>Data!E15/Data!$BB15</f>
        <v>0</v>
      </c>
      <c r="E16" s="17">
        <f>Data!F15/Data!$BB15</f>
        <v>0</v>
      </c>
      <c r="F16" s="17">
        <f>Data!G15/Data!$BB15</f>
        <v>0</v>
      </c>
      <c r="G16" s="17">
        <f>Data!H15/Data!$BB15</f>
        <v>0</v>
      </c>
      <c r="H16" s="17">
        <f>Data!I15/Data!$BB15</f>
        <v>0</v>
      </c>
      <c r="I16" s="17">
        <f>Data!K15/Data!$BB15</f>
        <v>0</v>
      </c>
      <c r="J16" s="17">
        <f>Data!L15/Data!$BB15</f>
        <v>0</v>
      </c>
      <c r="K16" s="17">
        <f>Data!N15/Data!$BB15</f>
        <v>0</v>
      </c>
      <c r="L16" s="17">
        <f>Data!P15/Data!$BB15</f>
        <v>0</v>
      </c>
      <c r="M16" s="17">
        <f>Data!Q15/Data!$BB15</f>
        <v>0</v>
      </c>
      <c r="N16" s="17">
        <f>Data!R15/Data!$BB15</f>
        <v>0</v>
      </c>
      <c r="O16" s="17">
        <f>Data!S15/Data!$BB15</f>
        <v>0</v>
      </c>
      <c r="P16" s="17">
        <f>Data!T15/Data!$BB15</f>
        <v>0</v>
      </c>
      <c r="Q16" s="17">
        <f>Data!U15/Data!$BB15</f>
        <v>0</v>
      </c>
      <c r="R16" s="17">
        <f>Data!V15/Data!$BB15</f>
        <v>0</v>
      </c>
      <c r="S16" s="17">
        <f>Data!W15/Data!$BB15</f>
        <v>0</v>
      </c>
      <c r="T16" s="17">
        <f>Data!X15/Data!$BB15</f>
        <v>0</v>
      </c>
      <c r="U16" s="17">
        <f>Data!Y15/Data!$BB15</f>
        <v>0</v>
      </c>
      <c r="V16" s="17">
        <f>Data!Z15/Data!$BB15</f>
        <v>0</v>
      </c>
      <c r="W16" s="17">
        <f>Data!AA15/Data!$BB15</f>
        <v>0</v>
      </c>
      <c r="X16" s="17">
        <f>Data!AB15/Data!$BB15</f>
        <v>0</v>
      </c>
      <c r="Y16" s="17">
        <f>Data!AC15/Data!$BB15</f>
        <v>0</v>
      </c>
      <c r="Z16" s="17">
        <f>Data!AD15/Data!$BB15</f>
        <v>0</v>
      </c>
      <c r="AA16" s="17">
        <f>Data!AE15/Data!$BB15</f>
        <v>0</v>
      </c>
      <c r="AB16" s="17">
        <f>Data!AF15/Data!$BB15</f>
        <v>0</v>
      </c>
      <c r="AC16" s="17">
        <f>Data!AG15/Data!$BB15</f>
        <v>0</v>
      </c>
      <c r="AD16" s="17">
        <f>Data!AH15/Data!$BB15</f>
        <v>0</v>
      </c>
      <c r="AE16" s="17">
        <f>Data!AI15/Data!$BB15</f>
        <v>0</v>
      </c>
      <c r="AF16" s="17">
        <f>Data!AJ15/Data!$BB15</f>
        <v>0</v>
      </c>
      <c r="AG16" s="17">
        <f>Data!AK15/Data!$BB15</f>
        <v>0</v>
      </c>
      <c r="AH16" s="17">
        <f>Data!AL15/Data!$BB15</f>
        <v>0</v>
      </c>
      <c r="AI16" s="17">
        <f>Data!AM15/Data!$BB15</f>
        <v>0</v>
      </c>
      <c r="AJ16" s="17">
        <f>Data!AN15/Data!$BB15</f>
        <v>0</v>
      </c>
      <c r="AK16" s="17">
        <f>Data!AO15/Data!$BB15</f>
        <v>0</v>
      </c>
      <c r="AL16" s="17">
        <f>Data!AQ15/Data!$BB15</f>
        <v>0</v>
      </c>
      <c r="AM16" s="17">
        <f>Data!AR15/Data!$BB15</f>
        <v>0</v>
      </c>
      <c r="AN16" s="17">
        <f>Data!AS15/Data!$BB15</f>
        <v>0</v>
      </c>
      <c r="AO16" s="17">
        <f>Data!AU15/Data!$BB15</f>
        <v>0</v>
      </c>
      <c r="AP16" s="17">
        <f>Data!AV15/Data!$BB15</f>
        <v>0</v>
      </c>
      <c r="AQ16" s="17">
        <f>Data!AW15/Data!$BB15</f>
        <v>0</v>
      </c>
      <c r="AR16" s="17">
        <f>Data!AX15/Data!$BB15</f>
        <v>0</v>
      </c>
      <c r="AS16" s="17">
        <f>Data!AY15/Data!$BB15</f>
        <v>0</v>
      </c>
      <c r="AT16" s="17">
        <f>Data!AZ15/Data!$BB15</f>
        <v>0</v>
      </c>
      <c r="AU16" s="17">
        <f>Data!BA15/Data!$BB15</f>
        <v>0</v>
      </c>
      <c r="AV16" s="41">
        <f t="shared" si="1"/>
        <v>1</v>
      </c>
    </row>
    <row r="17" spans="1:48" x14ac:dyDescent="0.3">
      <c r="A17" s="20" t="s">
        <v>263</v>
      </c>
      <c r="B17" s="17">
        <f>Data!C16/Data!$BB16</f>
        <v>0.80136986301369861</v>
      </c>
      <c r="C17" s="17">
        <f>Data!D16/Data!$BB16</f>
        <v>0.19863013698630136</v>
      </c>
      <c r="D17" s="17">
        <f>Data!E16/Data!$BB16</f>
        <v>0</v>
      </c>
      <c r="E17" s="17">
        <f>Data!F16/Data!$BB16</f>
        <v>0</v>
      </c>
      <c r="F17" s="17">
        <f>Data!G16/Data!$BB16</f>
        <v>0</v>
      </c>
      <c r="G17" s="17">
        <f>Data!H16/Data!$BB16</f>
        <v>0</v>
      </c>
      <c r="H17" s="17">
        <f>Data!I16/Data!$BB16</f>
        <v>0</v>
      </c>
      <c r="I17" s="17">
        <f>Data!K16/Data!$BB16</f>
        <v>0</v>
      </c>
      <c r="J17" s="17">
        <f>Data!L16/Data!$BB16</f>
        <v>0</v>
      </c>
      <c r="K17" s="17">
        <f>Data!N16/Data!$BB16</f>
        <v>0</v>
      </c>
      <c r="L17" s="17">
        <f>Data!P16/Data!$BB16</f>
        <v>0</v>
      </c>
      <c r="M17" s="17">
        <f>Data!Q16/Data!$BB16</f>
        <v>0</v>
      </c>
      <c r="N17" s="17">
        <f>Data!R16/Data!$BB16</f>
        <v>0</v>
      </c>
      <c r="O17" s="17">
        <f>Data!S16/Data!$BB16</f>
        <v>0</v>
      </c>
      <c r="P17" s="17">
        <f>Data!T16/Data!$BB16</f>
        <v>0</v>
      </c>
      <c r="Q17" s="17">
        <f>Data!U16/Data!$BB16</f>
        <v>0</v>
      </c>
      <c r="R17" s="17">
        <f>Data!V16/Data!$BB16</f>
        <v>0</v>
      </c>
      <c r="S17" s="17">
        <f>Data!W16/Data!$BB16</f>
        <v>0</v>
      </c>
      <c r="T17" s="17">
        <f>Data!X16/Data!$BB16</f>
        <v>0</v>
      </c>
      <c r="U17" s="17">
        <f>Data!Y16/Data!$BB16</f>
        <v>0</v>
      </c>
      <c r="V17" s="17">
        <f>Data!Z16/Data!$BB16</f>
        <v>0</v>
      </c>
      <c r="W17" s="17">
        <f>Data!AA16/Data!$BB16</f>
        <v>0</v>
      </c>
      <c r="X17" s="17">
        <f>Data!AB16/Data!$BB16</f>
        <v>0</v>
      </c>
      <c r="Y17" s="17">
        <f>Data!AC16/Data!$BB16</f>
        <v>0</v>
      </c>
      <c r="Z17" s="17">
        <f>Data!AD16/Data!$BB16</f>
        <v>0</v>
      </c>
      <c r="AA17" s="17">
        <f>Data!AE16/Data!$BB16</f>
        <v>0</v>
      </c>
      <c r="AB17" s="17">
        <f>Data!AF16/Data!$BB16</f>
        <v>0</v>
      </c>
      <c r="AC17" s="17">
        <f>Data!AG16/Data!$BB16</f>
        <v>0</v>
      </c>
      <c r="AD17" s="17">
        <f>Data!AH16/Data!$BB16</f>
        <v>0</v>
      </c>
      <c r="AE17" s="17">
        <f>Data!AI16/Data!$BB16</f>
        <v>0</v>
      </c>
      <c r="AF17" s="17">
        <f>Data!AJ16/Data!$BB16</f>
        <v>0</v>
      </c>
      <c r="AG17" s="17">
        <f>Data!AK16/Data!$BB16</f>
        <v>0</v>
      </c>
      <c r="AH17" s="17">
        <f>Data!AL16/Data!$BB16</f>
        <v>0</v>
      </c>
      <c r="AI17" s="17">
        <f>Data!AM16/Data!$BB16</f>
        <v>0</v>
      </c>
      <c r="AJ17" s="17">
        <f>Data!AN16/Data!$BB16</f>
        <v>0</v>
      </c>
      <c r="AK17" s="17">
        <f>Data!AO16/Data!$BB16</f>
        <v>0</v>
      </c>
      <c r="AL17" s="17">
        <f>Data!AQ16/Data!$BB16</f>
        <v>0</v>
      </c>
      <c r="AM17" s="17">
        <f>Data!AR16/Data!$BB16</f>
        <v>0</v>
      </c>
      <c r="AN17" s="17">
        <f>Data!AS16/Data!$BB16</f>
        <v>0</v>
      </c>
      <c r="AO17" s="17">
        <f>Data!AU16/Data!$BB16</f>
        <v>0</v>
      </c>
      <c r="AP17" s="17">
        <f>Data!AV16/Data!$BB16</f>
        <v>0</v>
      </c>
      <c r="AQ17" s="17">
        <f>Data!AW16/Data!$BB16</f>
        <v>0</v>
      </c>
      <c r="AR17" s="17">
        <f>Data!AX16/Data!$BB16</f>
        <v>0</v>
      </c>
      <c r="AS17" s="17">
        <f>Data!AY16/Data!$BB16</f>
        <v>0</v>
      </c>
      <c r="AT17" s="17">
        <f>Data!AZ16/Data!$BB16</f>
        <v>0</v>
      </c>
      <c r="AU17" s="17">
        <f>Data!BA16/Data!$BB16</f>
        <v>0</v>
      </c>
      <c r="AV17" s="41">
        <f t="shared" si="1"/>
        <v>1</v>
      </c>
    </row>
    <row r="18" spans="1:48" x14ac:dyDescent="0.3">
      <c r="A18" s="20" t="s">
        <v>282</v>
      </c>
      <c r="B18" s="17">
        <f>Data!C17/Data!$BB17</f>
        <v>0.72</v>
      </c>
      <c r="C18" s="17">
        <f>Data!D17/Data!$BB17</f>
        <v>0.28000000000000003</v>
      </c>
      <c r="D18" s="17">
        <f>Data!E17/Data!$BB17</f>
        <v>0</v>
      </c>
      <c r="E18" s="17">
        <f>Data!F17/Data!$BB17</f>
        <v>0</v>
      </c>
      <c r="F18" s="17">
        <f>Data!G17/Data!$BB17</f>
        <v>0</v>
      </c>
      <c r="G18" s="17">
        <f>Data!H17/Data!$BB17</f>
        <v>0</v>
      </c>
      <c r="H18" s="17">
        <f>Data!I17/Data!$BB17</f>
        <v>0</v>
      </c>
      <c r="I18" s="17">
        <f>Data!K17/Data!$BB17</f>
        <v>0</v>
      </c>
      <c r="J18" s="17">
        <f>Data!L17/Data!$BB17</f>
        <v>0</v>
      </c>
      <c r="K18" s="17">
        <f>Data!N17/Data!$BB17</f>
        <v>0</v>
      </c>
      <c r="L18" s="17">
        <f>Data!P17/Data!$BB17</f>
        <v>0</v>
      </c>
      <c r="M18" s="17">
        <f>Data!Q17/Data!$BB17</f>
        <v>0</v>
      </c>
      <c r="N18" s="17">
        <f>Data!R17/Data!$BB17</f>
        <v>0</v>
      </c>
      <c r="O18" s="17">
        <f>Data!S17/Data!$BB17</f>
        <v>0</v>
      </c>
      <c r="P18" s="17">
        <f>Data!T17/Data!$BB17</f>
        <v>0</v>
      </c>
      <c r="Q18" s="17">
        <f>Data!U17/Data!$BB17</f>
        <v>0</v>
      </c>
      <c r="R18" s="17">
        <f>Data!V17/Data!$BB17</f>
        <v>0</v>
      </c>
      <c r="S18" s="17">
        <f>Data!W17/Data!$BB17</f>
        <v>0</v>
      </c>
      <c r="T18" s="17">
        <f>Data!X17/Data!$BB17</f>
        <v>0</v>
      </c>
      <c r="U18" s="17">
        <f>Data!Y17/Data!$BB17</f>
        <v>0</v>
      </c>
      <c r="V18" s="17">
        <f>Data!Z17/Data!$BB17</f>
        <v>0</v>
      </c>
      <c r="W18" s="17">
        <f>Data!AA17/Data!$BB17</f>
        <v>0</v>
      </c>
      <c r="X18" s="17">
        <f>Data!AB17/Data!$BB17</f>
        <v>0</v>
      </c>
      <c r="Y18" s="17">
        <f>Data!AC17/Data!$BB17</f>
        <v>0</v>
      </c>
      <c r="Z18" s="17">
        <f>Data!AD17/Data!$BB17</f>
        <v>0</v>
      </c>
      <c r="AA18" s="17">
        <f>Data!AE17/Data!$BB17</f>
        <v>0</v>
      </c>
      <c r="AB18" s="17">
        <f>Data!AF17/Data!$BB17</f>
        <v>0</v>
      </c>
      <c r="AC18" s="17">
        <f>Data!AG17/Data!$BB17</f>
        <v>0</v>
      </c>
      <c r="AD18" s="17">
        <f>Data!AH17/Data!$BB17</f>
        <v>0</v>
      </c>
      <c r="AE18" s="17">
        <f>Data!AI17/Data!$BB17</f>
        <v>0</v>
      </c>
      <c r="AF18" s="17">
        <f>Data!AJ17/Data!$BB17</f>
        <v>0</v>
      </c>
      <c r="AG18" s="17">
        <f>Data!AK17/Data!$BB17</f>
        <v>0</v>
      </c>
      <c r="AH18" s="17">
        <f>Data!AL17/Data!$BB17</f>
        <v>0</v>
      </c>
      <c r="AI18" s="17">
        <f>Data!AM17/Data!$BB17</f>
        <v>0</v>
      </c>
      <c r="AJ18" s="17">
        <f>Data!AN17/Data!$BB17</f>
        <v>0</v>
      </c>
      <c r="AK18" s="17">
        <f>Data!AO17/Data!$BB17</f>
        <v>0</v>
      </c>
      <c r="AL18" s="17">
        <f>Data!AQ17/Data!$BB17</f>
        <v>0</v>
      </c>
      <c r="AM18" s="17">
        <f>Data!AR17/Data!$BB17</f>
        <v>0</v>
      </c>
      <c r="AN18" s="17">
        <f>Data!AS17/Data!$BB17</f>
        <v>0</v>
      </c>
      <c r="AO18" s="17">
        <f>Data!AU17/Data!$BB17</f>
        <v>0</v>
      </c>
      <c r="AP18" s="17">
        <f>Data!AV17/Data!$BB17</f>
        <v>0</v>
      </c>
      <c r="AQ18" s="17">
        <f>Data!AW17/Data!$BB17</f>
        <v>0</v>
      </c>
      <c r="AR18" s="17">
        <f>Data!AX17/Data!$BB17</f>
        <v>0</v>
      </c>
      <c r="AS18" s="17">
        <f>Data!AY17/Data!$BB17</f>
        <v>0</v>
      </c>
      <c r="AT18" s="17">
        <f>Data!AZ17/Data!$BB17</f>
        <v>0</v>
      </c>
      <c r="AU18" s="17">
        <f>Data!BA17/Data!$BB17</f>
        <v>0</v>
      </c>
      <c r="AV18" s="41">
        <f t="shared" si="1"/>
        <v>1</v>
      </c>
    </row>
    <row r="19" spans="1:48" x14ac:dyDescent="0.3">
      <c r="A19" s="20" t="s">
        <v>273</v>
      </c>
      <c r="B19" s="17">
        <f>Data!C18/Data!$BB18</f>
        <v>0.76119402985074625</v>
      </c>
      <c r="C19" s="17">
        <f>Data!D18/Data!$BB18</f>
        <v>0.23880597014925373</v>
      </c>
      <c r="D19" s="17">
        <f>Data!E18/Data!$BB18</f>
        <v>0</v>
      </c>
      <c r="E19" s="17">
        <f>Data!F18/Data!$BB18</f>
        <v>0</v>
      </c>
      <c r="F19" s="17">
        <f>Data!G18/Data!$BB18</f>
        <v>0</v>
      </c>
      <c r="G19" s="17">
        <f>Data!H18/Data!$BB18</f>
        <v>0</v>
      </c>
      <c r="H19" s="17">
        <f>Data!I18/Data!$BB18</f>
        <v>0</v>
      </c>
      <c r="I19" s="17">
        <f>Data!K18/Data!$BB18</f>
        <v>0</v>
      </c>
      <c r="J19" s="17">
        <f>Data!L18/Data!$BB18</f>
        <v>0</v>
      </c>
      <c r="K19" s="17">
        <f>Data!N18/Data!$BB18</f>
        <v>0</v>
      </c>
      <c r="L19" s="17">
        <f>Data!P18/Data!$BB18</f>
        <v>0</v>
      </c>
      <c r="M19" s="17">
        <f>Data!Q18/Data!$BB18</f>
        <v>0</v>
      </c>
      <c r="N19" s="17">
        <f>Data!R18/Data!$BB18</f>
        <v>0</v>
      </c>
      <c r="O19" s="17">
        <f>Data!S18/Data!$BB18</f>
        <v>0</v>
      </c>
      <c r="P19" s="17">
        <f>Data!T18/Data!$BB18</f>
        <v>0</v>
      </c>
      <c r="Q19" s="17">
        <f>Data!U18/Data!$BB18</f>
        <v>0</v>
      </c>
      <c r="R19" s="17">
        <f>Data!V18/Data!$BB18</f>
        <v>0</v>
      </c>
      <c r="S19" s="17">
        <f>Data!W18/Data!$BB18</f>
        <v>0</v>
      </c>
      <c r="T19" s="17">
        <f>Data!X18/Data!$BB18</f>
        <v>0</v>
      </c>
      <c r="U19" s="17">
        <f>Data!Y18/Data!$BB18</f>
        <v>0</v>
      </c>
      <c r="V19" s="17">
        <f>Data!Z18/Data!$BB18</f>
        <v>0</v>
      </c>
      <c r="W19" s="17">
        <f>Data!AA18/Data!$BB18</f>
        <v>0</v>
      </c>
      <c r="X19" s="17">
        <f>Data!AB18/Data!$BB18</f>
        <v>0</v>
      </c>
      <c r="Y19" s="17">
        <f>Data!AC18/Data!$BB18</f>
        <v>0</v>
      </c>
      <c r="Z19" s="17">
        <f>Data!AD18/Data!$BB18</f>
        <v>0</v>
      </c>
      <c r="AA19" s="17">
        <f>Data!AE18/Data!$BB18</f>
        <v>0</v>
      </c>
      <c r="AB19" s="17">
        <f>Data!AF18/Data!$BB18</f>
        <v>0</v>
      </c>
      <c r="AC19" s="17">
        <f>Data!AG18/Data!$BB18</f>
        <v>0</v>
      </c>
      <c r="AD19" s="17">
        <f>Data!AH18/Data!$BB18</f>
        <v>0</v>
      </c>
      <c r="AE19" s="17">
        <f>Data!AI18/Data!$BB18</f>
        <v>0</v>
      </c>
      <c r="AF19" s="17">
        <f>Data!AJ18/Data!$BB18</f>
        <v>0</v>
      </c>
      <c r="AG19" s="17">
        <f>Data!AK18/Data!$BB18</f>
        <v>0</v>
      </c>
      <c r="AH19" s="17">
        <f>Data!AL18/Data!$BB18</f>
        <v>0</v>
      </c>
      <c r="AI19" s="17">
        <f>Data!AM18/Data!$BB18</f>
        <v>0</v>
      </c>
      <c r="AJ19" s="17">
        <f>Data!AN18/Data!$BB18</f>
        <v>0</v>
      </c>
      <c r="AK19" s="17">
        <f>Data!AO18/Data!$BB18</f>
        <v>0</v>
      </c>
      <c r="AL19" s="17">
        <f>Data!AQ18/Data!$BB18</f>
        <v>0</v>
      </c>
      <c r="AM19" s="17">
        <f>Data!AR18/Data!$BB18</f>
        <v>0</v>
      </c>
      <c r="AN19" s="17">
        <f>Data!AS18/Data!$BB18</f>
        <v>0</v>
      </c>
      <c r="AO19" s="17">
        <f>Data!AU18/Data!$BB18</f>
        <v>0</v>
      </c>
      <c r="AP19" s="17">
        <f>Data!AV18/Data!$BB18</f>
        <v>0</v>
      </c>
      <c r="AQ19" s="17">
        <f>Data!AW18/Data!$BB18</f>
        <v>0</v>
      </c>
      <c r="AR19" s="17">
        <f>Data!AX18/Data!$BB18</f>
        <v>0</v>
      </c>
      <c r="AS19" s="17">
        <f>Data!AY18/Data!$BB18</f>
        <v>0</v>
      </c>
      <c r="AT19" s="17">
        <f>Data!AZ18/Data!$BB18</f>
        <v>0</v>
      </c>
      <c r="AU19" s="17">
        <f>Data!BA18/Data!$BB18</f>
        <v>0</v>
      </c>
      <c r="AV19" s="41">
        <f t="shared" si="1"/>
        <v>1</v>
      </c>
    </row>
    <row r="20" spans="1:48" x14ac:dyDescent="0.3">
      <c r="A20" s="20" t="s">
        <v>270</v>
      </c>
      <c r="B20" s="17">
        <f>Data!C19/Data!$BB19</f>
        <v>0.78181818181818186</v>
      </c>
      <c r="C20" s="17">
        <f>Data!D19/Data!$BB19</f>
        <v>0.21818181818181817</v>
      </c>
      <c r="D20" s="17">
        <f>Data!E19/Data!$BB19</f>
        <v>0</v>
      </c>
      <c r="E20" s="17">
        <f>Data!F19/Data!$BB19</f>
        <v>0</v>
      </c>
      <c r="F20" s="17">
        <f>Data!G19/Data!$BB19</f>
        <v>0</v>
      </c>
      <c r="G20" s="17">
        <f>Data!H19/Data!$BB19</f>
        <v>0</v>
      </c>
      <c r="H20" s="17">
        <f>Data!I19/Data!$BB19</f>
        <v>0</v>
      </c>
      <c r="I20" s="17">
        <f>Data!K19/Data!$BB19</f>
        <v>0</v>
      </c>
      <c r="J20" s="17">
        <f>Data!L19/Data!$BB19</f>
        <v>0</v>
      </c>
      <c r="K20" s="17">
        <f>Data!N19/Data!$BB19</f>
        <v>0</v>
      </c>
      <c r="L20" s="17">
        <f>Data!P19/Data!$BB19</f>
        <v>0</v>
      </c>
      <c r="M20" s="17">
        <f>Data!Q19/Data!$BB19</f>
        <v>0</v>
      </c>
      <c r="N20" s="17">
        <f>Data!R19/Data!$BB19</f>
        <v>0</v>
      </c>
      <c r="O20" s="17">
        <f>Data!S19/Data!$BB19</f>
        <v>0</v>
      </c>
      <c r="P20" s="17">
        <f>Data!T19/Data!$BB19</f>
        <v>0</v>
      </c>
      <c r="Q20" s="17">
        <f>Data!U19/Data!$BB19</f>
        <v>0</v>
      </c>
      <c r="R20" s="17">
        <f>Data!V19/Data!$BB19</f>
        <v>0</v>
      </c>
      <c r="S20" s="17">
        <f>Data!W19/Data!$BB19</f>
        <v>0</v>
      </c>
      <c r="T20" s="17">
        <f>Data!X19/Data!$BB19</f>
        <v>0</v>
      </c>
      <c r="U20" s="17">
        <f>Data!Y19/Data!$BB19</f>
        <v>0</v>
      </c>
      <c r="V20" s="17">
        <f>Data!Z19/Data!$BB19</f>
        <v>0</v>
      </c>
      <c r="W20" s="17">
        <f>Data!AA19/Data!$BB19</f>
        <v>0</v>
      </c>
      <c r="X20" s="17">
        <f>Data!AB19/Data!$BB19</f>
        <v>0</v>
      </c>
      <c r="Y20" s="17">
        <f>Data!AC19/Data!$BB19</f>
        <v>0</v>
      </c>
      <c r="Z20" s="17">
        <f>Data!AD19/Data!$BB19</f>
        <v>0</v>
      </c>
      <c r="AA20" s="17">
        <f>Data!AE19/Data!$BB19</f>
        <v>0</v>
      </c>
      <c r="AB20" s="17">
        <f>Data!AF19/Data!$BB19</f>
        <v>0</v>
      </c>
      <c r="AC20" s="17">
        <f>Data!AG19/Data!$BB19</f>
        <v>0</v>
      </c>
      <c r="AD20" s="17">
        <f>Data!AH19/Data!$BB19</f>
        <v>0</v>
      </c>
      <c r="AE20" s="17">
        <f>Data!AI19/Data!$BB19</f>
        <v>0</v>
      </c>
      <c r="AF20" s="17">
        <f>Data!AJ19/Data!$BB19</f>
        <v>0</v>
      </c>
      <c r="AG20" s="17">
        <f>Data!AK19/Data!$BB19</f>
        <v>0</v>
      </c>
      <c r="AH20" s="17">
        <f>Data!AL19/Data!$BB19</f>
        <v>0</v>
      </c>
      <c r="AI20" s="17">
        <f>Data!AM19/Data!$BB19</f>
        <v>0</v>
      </c>
      <c r="AJ20" s="17">
        <f>Data!AN19/Data!$BB19</f>
        <v>0</v>
      </c>
      <c r="AK20" s="17">
        <f>Data!AO19/Data!$BB19</f>
        <v>0</v>
      </c>
      <c r="AL20" s="17">
        <f>Data!AQ19/Data!$BB19</f>
        <v>0</v>
      </c>
      <c r="AM20" s="17">
        <f>Data!AR19/Data!$BB19</f>
        <v>0</v>
      </c>
      <c r="AN20" s="17">
        <f>Data!AS19/Data!$BB19</f>
        <v>0</v>
      </c>
      <c r="AO20" s="17">
        <f>Data!AU19/Data!$BB19</f>
        <v>0</v>
      </c>
      <c r="AP20" s="17">
        <f>Data!AV19/Data!$BB19</f>
        <v>0</v>
      </c>
      <c r="AQ20" s="17">
        <f>Data!AW19/Data!$BB19</f>
        <v>0</v>
      </c>
      <c r="AR20" s="17">
        <f>Data!AX19/Data!$BB19</f>
        <v>0</v>
      </c>
      <c r="AS20" s="17">
        <f>Data!AY19/Data!$BB19</f>
        <v>0</v>
      </c>
      <c r="AT20" s="17">
        <f>Data!AZ19/Data!$BB19</f>
        <v>0</v>
      </c>
      <c r="AU20" s="17">
        <f>Data!BA19/Data!$BB19</f>
        <v>0</v>
      </c>
      <c r="AV20" s="41">
        <f t="shared" si="1"/>
        <v>1</v>
      </c>
    </row>
    <row r="21" spans="1:48" x14ac:dyDescent="0.3">
      <c r="A21" s="20" t="s">
        <v>276</v>
      </c>
      <c r="B21" s="17">
        <f>Data!C20/Data!$BB20</f>
        <v>0.77777777777777779</v>
      </c>
      <c r="C21" s="17">
        <f>Data!D20/Data!$BB20</f>
        <v>0.22222222222222221</v>
      </c>
      <c r="D21" s="17">
        <f>Data!E20/Data!$BB20</f>
        <v>0</v>
      </c>
      <c r="E21" s="17">
        <f>Data!F20/Data!$BB20</f>
        <v>0</v>
      </c>
      <c r="F21" s="17">
        <f>Data!G20/Data!$BB20</f>
        <v>0</v>
      </c>
      <c r="G21" s="17">
        <f>Data!H20/Data!$BB20</f>
        <v>0</v>
      </c>
      <c r="H21" s="17">
        <f>Data!I20/Data!$BB20</f>
        <v>0</v>
      </c>
      <c r="I21" s="17">
        <f>Data!K20/Data!$BB20</f>
        <v>0</v>
      </c>
      <c r="J21" s="17">
        <f>Data!L20/Data!$BB20</f>
        <v>0</v>
      </c>
      <c r="K21" s="17">
        <f>Data!N20/Data!$BB20</f>
        <v>0</v>
      </c>
      <c r="L21" s="17">
        <f>Data!P20/Data!$BB20</f>
        <v>0</v>
      </c>
      <c r="M21" s="17">
        <f>Data!Q20/Data!$BB20</f>
        <v>0</v>
      </c>
      <c r="N21" s="17">
        <f>Data!R20/Data!$BB20</f>
        <v>0</v>
      </c>
      <c r="O21" s="17">
        <f>Data!S20/Data!$BB20</f>
        <v>0</v>
      </c>
      <c r="P21" s="17">
        <f>Data!T20/Data!$BB20</f>
        <v>0</v>
      </c>
      <c r="Q21" s="17">
        <f>Data!U20/Data!$BB20</f>
        <v>0</v>
      </c>
      <c r="R21" s="17">
        <f>Data!V20/Data!$BB20</f>
        <v>0</v>
      </c>
      <c r="S21" s="17">
        <f>Data!W20/Data!$BB20</f>
        <v>0</v>
      </c>
      <c r="T21" s="17">
        <f>Data!X20/Data!$BB20</f>
        <v>0</v>
      </c>
      <c r="U21" s="17">
        <f>Data!Y20/Data!$BB20</f>
        <v>0</v>
      </c>
      <c r="V21" s="17">
        <f>Data!Z20/Data!$BB20</f>
        <v>0</v>
      </c>
      <c r="W21" s="17">
        <f>Data!AA20/Data!$BB20</f>
        <v>0</v>
      </c>
      <c r="X21" s="17">
        <f>Data!AB20/Data!$BB20</f>
        <v>0</v>
      </c>
      <c r="Y21" s="17">
        <f>Data!AC20/Data!$BB20</f>
        <v>0</v>
      </c>
      <c r="Z21" s="17">
        <f>Data!AD20/Data!$BB20</f>
        <v>0</v>
      </c>
      <c r="AA21" s="17">
        <f>Data!AE20/Data!$BB20</f>
        <v>0</v>
      </c>
      <c r="AB21" s="17">
        <f>Data!AF20/Data!$BB20</f>
        <v>0</v>
      </c>
      <c r="AC21" s="17">
        <f>Data!AG20/Data!$BB20</f>
        <v>0</v>
      </c>
      <c r="AD21" s="17">
        <f>Data!AH20/Data!$BB20</f>
        <v>0</v>
      </c>
      <c r="AE21" s="17">
        <f>Data!AI20/Data!$BB20</f>
        <v>0</v>
      </c>
      <c r="AF21" s="17">
        <f>Data!AJ20/Data!$BB20</f>
        <v>0</v>
      </c>
      <c r="AG21" s="17">
        <f>Data!AK20/Data!$BB20</f>
        <v>0</v>
      </c>
      <c r="AH21" s="17">
        <f>Data!AL20/Data!$BB20</f>
        <v>0</v>
      </c>
      <c r="AI21" s="17">
        <f>Data!AM20/Data!$BB20</f>
        <v>0</v>
      </c>
      <c r="AJ21" s="17">
        <f>Data!AN20/Data!$BB20</f>
        <v>0</v>
      </c>
      <c r="AK21" s="17">
        <f>Data!AO20/Data!$BB20</f>
        <v>0</v>
      </c>
      <c r="AL21" s="17">
        <f>Data!AQ20/Data!$BB20</f>
        <v>0</v>
      </c>
      <c r="AM21" s="17">
        <f>Data!AR20/Data!$BB20</f>
        <v>0</v>
      </c>
      <c r="AN21" s="17">
        <f>Data!AS20/Data!$BB20</f>
        <v>0</v>
      </c>
      <c r="AO21" s="17">
        <f>Data!AU20/Data!$BB20</f>
        <v>0</v>
      </c>
      <c r="AP21" s="17">
        <f>Data!AV20/Data!$BB20</f>
        <v>0</v>
      </c>
      <c r="AQ21" s="17">
        <f>Data!AW20/Data!$BB20</f>
        <v>0</v>
      </c>
      <c r="AR21" s="17">
        <f>Data!AX20/Data!$BB20</f>
        <v>0</v>
      </c>
      <c r="AS21" s="17">
        <f>Data!AY20/Data!$BB20</f>
        <v>0</v>
      </c>
      <c r="AT21" s="17">
        <f>Data!AZ20/Data!$BB20</f>
        <v>0</v>
      </c>
      <c r="AU21" s="17">
        <f>Data!BA20/Data!$BB20</f>
        <v>0</v>
      </c>
      <c r="AV21" s="41">
        <f t="shared" si="1"/>
        <v>1</v>
      </c>
    </row>
    <row r="22" spans="1:48" x14ac:dyDescent="0.3">
      <c r="A22" s="20" t="s">
        <v>267</v>
      </c>
      <c r="B22" s="17">
        <f>Data!C21/Data!$BB21</f>
        <v>0.4358974358974359</v>
      </c>
      <c r="C22" s="17">
        <f>Data!D21/Data!$BB21</f>
        <v>0.25641025641025639</v>
      </c>
      <c r="D22" s="17">
        <f>Data!E21/Data!$BB21</f>
        <v>0</v>
      </c>
      <c r="E22" s="17">
        <f>Data!F21/Data!$BB21</f>
        <v>2.564102564102564E-2</v>
      </c>
      <c r="F22" s="17">
        <f>Data!G21/Data!$BB21</f>
        <v>0</v>
      </c>
      <c r="G22" s="17">
        <f>Data!H21/Data!$BB21</f>
        <v>0</v>
      </c>
      <c r="H22" s="17">
        <f>Data!I21/Data!$BB21</f>
        <v>0</v>
      </c>
      <c r="I22" s="17">
        <f>Data!K21/Data!$BB21</f>
        <v>0</v>
      </c>
      <c r="J22" s="17">
        <f>Data!L21/Data!$BB21</f>
        <v>0</v>
      </c>
      <c r="K22" s="17">
        <f>Data!N21/Data!$BB21</f>
        <v>0</v>
      </c>
      <c r="L22" s="17">
        <f>Data!P21/Data!$BB21</f>
        <v>0</v>
      </c>
      <c r="M22" s="17">
        <f>Data!Q21/Data!$BB21</f>
        <v>5.128205128205128E-2</v>
      </c>
      <c r="N22" s="17">
        <f>Data!R21/Data!$BB21</f>
        <v>0</v>
      </c>
      <c r="O22" s="17">
        <f>Data!S21/Data!$BB21</f>
        <v>0</v>
      </c>
      <c r="P22" s="17">
        <f>Data!T21/Data!$BB21</f>
        <v>0</v>
      </c>
      <c r="Q22" s="17">
        <f>Data!U21/Data!$BB21</f>
        <v>0</v>
      </c>
      <c r="R22" s="17">
        <f>Data!V21/Data!$BB21</f>
        <v>0</v>
      </c>
      <c r="S22" s="17">
        <f>Data!W21/Data!$BB21</f>
        <v>0</v>
      </c>
      <c r="T22" s="17">
        <f>Data!X21/Data!$BB21</f>
        <v>0</v>
      </c>
      <c r="U22" s="17">
        <f>Data!Y21/Data!$BB21</f>
        <v>0</v>
      </c>
      <c r="V22" s="17">
        <f>Data!Z21/Data!$BB21</f>
        <v>0</v>
      </c>
      <c r="W22" s="17">
        <f>Data!AA21/Data!$BB21</f>
        <v>0</v>
      </c>
      <c r="X22" s="17">
        <f>Data!AB21/Data!$BB21</f>
        <v>0</v>
      </c>
      <c r="Y22" s="17">
        <f>Data!AC21/Data!$BB21</f>
        <v>2.564102564102564E-2</v>
      </c>
      <c r="Z22" s="17">
        <f>Data!AD21/Data!$BB21</f>
        <v>0</v>
      </c>
      <c r="AA22" s="17">
        <f>Data!AE21/Data!$BB21</f>
        <v>0</v>
      </c>
      <c r="AB22" s="17">
        <f>Data!AF21/Data!$BB21</f>
        <v>2.564102564102564E-2</v>
      </c>
      <c r="AC22" s="17">
        <f>Data!AG21/Data!$BB21</f>
        <v>0</v>
      </c>
      <c r="AD22" s="17">
        <f>Data!AH21/Data!$BB21</f>
        <v>0</v>
      </c>
      <c r="AE22" s="17">
        <f>Data!AI21/Data!$BB21</f>
        <v>0.12820512820512819</v>
      </c>
      <c r="AF22" s="17">
        <f>Data!AJ21/Data!$BB21</f>
        <v>0</v>
      </c>
      <c r="AG22" s="17">
        <f>Data!AK21/Data!$BB21</f>
        <v>2.564102564102564E-2</v>
      </c>
      <c r="AH22" s="17">
        <f>Data!AL21/Data!$BB21</f>
        <v>0</v>
      </c>
      <c r="AI22" s="17">
        <f>Data!AM21/Data!$BB21</f>
        <v>0</v>
      </c>
      <c r="AJ22" s="17">
        <f>Data!AN21/Data!$BB21</f>
        <v>0</v>
      </c>
      <c r="AK22" s="17">
        <f>Data!AO21/Data!$BB21</f>
        <v>2.564102564102564E-2</v>
      </c>
      <c r="AL22" s="17">
        <f>Data!AQ21/Data!$BB21</f>
        <v>0</v>
      </c>
      <c r="AM22" s="17">
        <f>Data!AR21/Data!$BB21</f>
        <v>0</v>
      </c>
      <c r="AN22" s="17">
        <f>Data!AS21/Data!$BB21</f>
        <v>0</v>
      </c>
      <c r="AO22" s="17">
        <f>Data!AU21/Data!$BB21</f>
        <v>0</v>
      </c>
      <c r="AP22" s="17">
        <f>Data!AV21/Data!$BB21</f>
        <v>0</v>
      </c>
      <c r="AQ22" s="17">
        <f>Data!AW21/Data!$BB21</f>
        <v>0</v>
      </c>
      <c r="AR22" s="17">
        <f>Data!AX21/Data!$BB21</f>
        <v>0</v>
      </c>
      <c r="AS22" s="17">
        <f>Data!AY21/Data!$BB21</f>
        <v>0</v>
      </c>
      <c r="AT22" s="17">
        <f>Data!AZ21/Data!$BB21</f>
        <v>0</v>
      </c>
      <c r="AU22" s="17">
        <f>Data!BA21/Data!$BB21</f>
        <v>0</v>
      </c>
      <c r="AV22" s="41">
        <f t="shared" si="1"/>
        <v>1</v>
      </c>
    </row>
    <row r="23" spans="1:48" x14ac:dyDescent="0.3">
      <c r="A23" s="20" t="s">
        <v>268</v>
      </c>
      <c r="B23" s="17">
        <f>Data!C22/Data!$BB22</f>
        <v>0.66666666666666663</v>
      </c>
      <c r="C23" s="17">
        <f>Data!D22/Data!$BB22</f>
        <v>0.27777777777777779</v>
      </c>
      <c r="D23" s="17">
        <f>Data!E22/Data!$BB22</f>
        <v>0</v>
      </c>
      <c r="E23" s="17">
        <f>Data!F22/Data!$BB22</f>
        <v>0</v>
      </c>
      <c r="F23" s="17">
        <f>Data!G22/Data!$BB22</f>
        <v>0</v>
      </c>
      <c r="G23" s="17">
        <f>Data!H22/Data!$BB22</f>
        <v>1.8518518518518517E-2</v>
      </c>
      <c r="H23" s="17">
        <f>Data!I22/Data!$BB22</f>
        <v>0</v>
      </c>
      <c r="I23" s="17">
        <f>Data!K22/Data!$BB22</f>
        <v>3.7037037037037035E-2</v>
      </c>
      <c r="J23" s="17">
        <f>Data!L22/Data!$BB22</f>
        <v>0</v>
      </c>
      <c r="K23" s="17">
        <f>Data!N22/Data!$BB22</f>
        <v>0</v>
      </c>
      <c r="L23" s="17">
        <f>Data!P22/Data!$BB22</f>
        <v>0</v>
      </c>
      <c r="M23" s="17">
        <f>Data!Q22/Data!$BB22</f>
        <v>0</v>
      </c>
      <c r="N23" s="17">
        <f>Data!R22/Data!$BB22</f>
        <v>0</v>
      </c>
      <c r="O23" s="17">
        <f>Data!S22/Data!$BB22</f>
        <v>0</v>
      </c>
      <c r="P23" s="17">
        <f>Data!T22/Data!$BB22</f>
        <v>0</v>
      </c>
      <c r="Q23" s="17">
        <f>Data!U22/Data!$BB22</f>
        <v>0</v>
      </c>
      <c r="R23" s="17">
        <f>Data!V22/Data!$BB22</f>
        <v>0</v>
      </c>
      <c r="S23" s="17">
        <f>Data!W22/Data!$BB22</f>
        <v>0</v>
      </c>
      <c r="T23" s="17">
        <f>Data!X22/Data!$BB22</f>
        <v>0</v>
      </c>
      <c r="U23" s="17">
        <f>Data!Y22/Data!$BB22</f>
        <v>0</v>
      </c>
      <c r="V23" s="17">
        <f>Data!Z22/Data!$BB22</f>
        <v>0</v>
      </c>
      <c r="W23" s="17">
        <f>Data!AA22/Data!$BB22</f>
        <v>0</v>
      </c>
      <c r="X23" s="17">
        <f>Data!AB22/Data!$BB22</f>
        <v>0</v>
      </c>
      <c r="Y23" s="17">
        <f>Data!AC22/Data!$BB22</f>
        <v>0</v>
      </c>
      <c r="Z23" s="17">
        <f>Data!AD22/Data!$BB22</f>
        <v>0</v>
      </c>
      <c r="AA23" s="17">
        <f>Data!AE22/Data!$BB22</f>
        <v>0</v>
      </c>
      <c r="AB23" s="17">
        <f>Data!AF22/Data!$BB22</f>
        <v>0</v>
      </c>
      <c r="AC23" s="17">
        <f>Data!AG22/Data!$BB22</f>
        <v>0</v>
      </c>
      <c r="AD23" s="17">
        <f>Data!AH22/Data!$BB22</f>
        <v>0</v>
      </c>
      <c r="AE23" s="17">
        <f>Data!AI22/Data!$BB22</f>
        <v>0</v>
      </c>
      <c r="AF23" s="17">
        <f>Data!AJ22/Data!$BB22</f>
        <v>0</v>
      </c>
      <c r="AG23" s="17">
        <f>Data!AK22/Data!$BB22</f>
        <v>0</v>
      </c>
      <c r="AH23" s="17">
        <f>Data!AL22/Data!$BB22</f>
        <v>0</v>
      </c>
      <c r="AI23" s="17">
        <f>Data!AM22/Data!$BB22</f>
        <v>0</v>
      </c>
      <c r="AJ23" s="17">
        <f>Data!AN22/Data!$BB22</f>
        <v>0</v>
      </c>
      <c r="AK23" s="17">
        <f>Data!AO22/Data!$BB22</f>
        <v>0</v>
      </c>
      <c r="AL23" s="17">
        <f>Data!AQ22/Data!$BB22</f>
        <v>0</v>
      </c>
      <c r="AM23" s="17">
        <f>Data!AR22/Data!$BB22</f>
        <v>0</v>
      </c>
      <c r="AN23" s="17">
        <f>Data!AS22/Data!$BB22</f>
        <v>0</v>
      </c>
      <c r="AO23" s="17">
        <f>Data!AU22/Data!$BB22</f>
        <v>0</v>
      </c>
      <c r="AP23" s="17">
        <f>Data!AV22/Data!$BB22</f>
        <v>0</v>
      </c>
      <c r="AQ23" s="17">
        <f>Data!AW22/Data!$BB22</f>
        <v>0</v>
      </c>
      <c r="AR23" s="17">
        <f>Data!AX22/Data!$BB22</f>
        <v>0</v>
      </c>
      <c r="AS23" s="17">
        <f>Data!AY22/Data!$BB22</f>
        <v>0</v>
      </c>
      <c r="AT23" s="17">
        <f>Data!AZ22/Data!$BB22</f>
        <v>0</v>
      </c>
      <c r="AU23" s="17">
        <f>Data!BA22/Data!$BB22</f>
        <v>0</v>
      </c>
      <c r="AV23" s="41">
        <f t="shared" si="1"/>
        <v>1</v>
      </c>
    </row>
    <row r="24" spans="1:48" x14ac:dyDescent="0.3">
      <c r="A24" s="20" t="s">
        <v>279</v>
      </c>
      <c r="B24" s="17">
        <f>Data!C23/Data!$BB23</f>
        <v>0.8</v>
      </c>
      <c r="C24" s="17">
        <f>Data!D23/Data!$BB23</f>
        <v>0.17777777777777778</v>
      </c>
      <c r="D24" s="17">
        <f>Data!E23/Data!$BB23</f>
        <v>0</v>
      </c>
      <c r="E24" s="17">
        <f>Data!F23/Data!$BB23</f>
        <v>0</v>
      </c>
      <c r="F24" s="17">
        <f>Data!G23/Data!$BB23</f>
        <v>0</v>
      </c>
      <c r="G24" s="17">
        <f>Data!H23/Data!$BB23</f>
        <v>2.2222222222222223E-2</v>
      </c>
      <c r="H24" s="17">
        <f>Data!I23/Data!$BB23</f>
        <v>0</v>
      </c>
      <c r="I24" s="17">
        <f>Data!K23/Data!$BB23</f>
        <v>0</v>
      </c>
      <c r="J24" s="17">
        <f>Data!L23/Data!$BB23</f>
        <v>0</v>
      </c>
      <c r="K24" s="17">
        <f>Data!N23/Data!$BB23</f>
        <v>0</v>
      </c>
      <c r="L24" s="17">
        <f>Data!P23/Data!$BB23</f>
        <v>0</v>
      </c>
      <c r="M24" s="17">
        <f>Data!Q23/Data!$BB23</f>
        <v>0</v>
      </c>
      <c r="N24" s="17">
        <f>Data!R23/Data!$BB23</f>
        <v>0</v>
      </c>
      <c r="O24" s="17">
        <f>Data!S23/Data!$BB23</f>
        <v>0</v>
      </c>
      <c r="P24" s="17">
        <f>Data!T23/Data!$BB23</f>
        <v>0</v>
      </c>
      <c r="Q24" s="17">
        <f>Data!U23/Data!$BB23</f>
        <v>0</v>
      </c>
      <c r="R24" s="17">
        <f>Data!V23/Data!$BB23</f>
        <v>0</v>
      </c>
      <c r="S24" s="17">
        <f>Data!W23/Data!$BB23</f>
        <v>0</v>
      </c>
      <c r="T24" s="17">
        <f>Data!X23/Data!$BB23</f>
        <v>0</v>
      </c>
      <c r="U24" s="17">
        <f>Data!Y23/Data!$BB23</f>
        <v>0</v>
      </c>
      <c r="V24" s="17">
        <f>Data!Z23/Data!$BB23</f>
        <v>0</v>
      </c>
      <c r="W24" s="17">
        <f>Data!AA23/Data!$BB23</f>
        <v>0</v>
      </c>
      <c r="X24" s="17">
        <f>Data!AB23/Data!$BB23</f>
        <v>0</v>
      </c>
      <c r="Y24" s="17">
        <f>Data!AC23/Data!$BB23</f>
        <v>0</v>
      </c>
      <c r="Z24" s="17">
        <f>Data!AD23/Data!$BB23</f>
        <v>0</v>
      </c>
      <c r="AA24" s="17">
        <f>Data!AE23/Data!$BB23</f>
        <v>0</v>
      </c>
      <c r="AB24" s="17">
        <f>Data!AF23/Data!$BB23</f>
        <v>0</v>
      </c>
      <c r="AC24" s="17">
        <f>Data!AG23/Data!$BB23</f>
        <v>0</v>
      </c>
      <c r="AD24" s="17">
        <f>Data!AH23/Data!$BB23</f>
        <v>0</v>
      </c>
      <c r="AE24" s="17">
        <f>Data!AI23/Data!$BB23</f>
        <v>0</v>
      </c>
      <c r="AF24" s="17">
        <f>Data!AJ23/Data!$BB23</f>
        <v>0</v>
      </c>
      <c r="AG24" s="17">
        <f>Data!AK23/Data!$BB23</f>
        <v>0</v>
      </c>
      <c r="AH24" s="17">
        <f>Data!AL23/Data!$BB23</f>
        <v>0</v>
      </c>
      <c r="AI24" s="17">
        <f>Data!AM23/Data!$BB23</f>
        <v>0</v>
      </c>
      <c r="AJ24" s="17">
        <f>Data!AN23/Data!$BB23</f>
        <v>0</v>
      </c>
      <c r="AK24" s="17">
        <f>Data!AO23/Data!$BB23</f>
        <v>0</v>
      </c>
      <c r="AL24" s="17">
        <f>Data!AQ23/Data!$BB23</f>
        <v>0</v>
      </c>
      <c r="AM24" s="17">
        <f>Data!AR23/Data!$BB23</f>
        <v>0</v>
      </c>
      <c r="AN24" s="17">
        <f>Data!AS23/Data!$BB23</f>
        <v>0</v>
      </c>
      <c r="AO24" s="17">
        <f>Data!AU23/Data!$BB23</f>
        <v>0</v>
      </c>
      <c r="AP24" s="17">
        <f>Data!AV23/Data!$BB23</f>
        <v>0</v>
      </c>
      <c r="AQ24" s="17">
        <f>Data!AW23/Data!$BB23</f>
        <v>0</v>
      </c>
      <c r="AR24" s="17">
        <f>Data!AX23/Data!$BB23</f>
        <v>0</v>
      </c>
      <c r="AS24" s="17">
        <f>Data!AY23/Data!$BB23</f>
        <v>0</v>
      </c>
      <c r="AT24" s="17">
        <f>Data!AZ23/Data!$BB23</f>
        <v>0</v>
      </c>
      <c r="AU24" s="17">
        <f>Data!BA23/Data!$BB23</f>
        <v>0</v>
      </c>
      <c r="AV24" s="41">
        <f t="shared" si="1"/>
        <v>1</v>
      </c>
    </row>
    <row r="25" spans="1:48" x14ac:dyDescent="0.3">
      <c r="A25" s="20" t="s">
        <v>269</v>
      </c>
      <c r="B25" s="17">
        <f>Data!C24/Data!$BB24</f>
        <v>0.54838709677419351</v>
      </c>
      <c r="C25" s="17">
        <f>Data!D24/Data!$BB24</f>
        <v>0.45161290322580644</v>
      </c>
      <c r="D25" s="17">
        <f>Data!E24/Data!$BB24</f>
        <v>0</v>
      </c>
      <c r="E25" s="17">
        <f>Data!F24/Data!$BB24</f>
        <v>0</v>
      </c>
      <c r="F25" s="17">
        <f>Data!G24/Data!$BB24</f>
        <v>0</v>
      </c>
      <c r="G25" s="17">
        <f>Data!H24/Data!$BB24</f>
        <v>0</v>
      </c>
      <c r="H25" s="17">
        <f>Data!I24/Data!$BB24</f>
        <v>0</v>
      </c>
      <c r="I25" s="17">
        <f>Data!K24/Data!$BB24</f>
        <v>0</v>
      </c>
      <c r="J25" s="17">
        <f>Data!L24/Data!$BB24</f>
        <v>0</v>
      </c>
      <c r="K25" s="17">
        <f>Data!N24/Data!$BB24</f>
        <v>0</v>
      </c>
      <c r="L25" s="17">
        <f>Data!P24/Data!$BB24</f>
        <v>0</v>
      </c>
      <c r="M25" s="17">
        <f>Data!Q24/Data!$BB24</f>
        <v>0</v>
      </c>
      <c r="N25" s="17">
        <f>Data!R24/Data!$BB24</f>
        <v>0</v>
      </c>
      <c r="O25" s="17">
        <f>Data!S24/Data!$BB24</f>
        <v>0</v>
      </c>
      <c r="P25" s="17">
        <f>Data!T24/Data!$BB24</f>
        <v>0</v>
      </c>
      <c r="Q25" s="17">
        <f>Data!U24/Data!$BB24</f>
        <v>0</v>
      </c>
      <c r="R25" s="17">
        <f>Data!V24/Data!$BB24</f>
        <v>0</v>
      </c>
      <c r="S25" s="17">
        <f>Data!W24/Data!$BB24</f>
        <v>0</v>
      </c>
      <c r="T25" s="17">
        <f>Data!X24/Data!$BB24</f>
        <v>0</v>
      </c>
      <c r="U25" s="17">
        <f>Data!Y24/Data!$BB24</f>
        <v>0</v>
      </c>
      <c r="V25" s="17">
        <f>Data!Z24/Data!$BB24</f>
        <v>0</v>
      </c>
      <c r="W25" s="17">
        <f>Data!AA24/Data!$BB24</f>
        <v>0</v>
      </c>
      <c r="X25" s="17">
        <f>Data!AB24/Data!$BB24</f>
        <v>0</v>
      </c>
      <c r="Y25" s="17">
        <f>Data!AC24/Data!$BB24</f>
        <v>0</v>
      </c>
      <c r="Z25" s="17">
        <f>Data!AD24/Data!$BB24</f>
        <v>0</v>
      </c>
      <c r="AA25" s="17">
        <f>Data!AE24/Data!$BB24</f>
        <v>0</v>
      </c>
      <c r="AB25" s="17">
        <f>Data!AF24/Data!$BB24</f>
        <v>0</v>
      </c>
      <c r="AC25" s="17">
        <f>Data!AG24/Data!$BB24</f>
        <v>0</v>
      </c>
      <c r="AD25" s="17">
        <f>Data!AH24/Data!$BB24</f>
        <v>0</v>
      </c>
      <c r="AE25" s="17">
        <f>Data!AI24/Data!$BB24</f>
        <v>0</v>
      </c>
      <c r="AF25" s="17">
        <f>Data!AJ24/Data!$BB24</f>
        <v>0</v>
      </c>
      <c r="AG25" s="17">
        <f>Data!AK24/Data!$BB24</f>
        <v>0</v>
      </c>
      <c r="AH25" s="17">
        <f>Data!AL24/Data!$BB24</f>
        <v>0</v>
      </c>
      <c r="AI25" s="17">
        <f>Data!AM24/Data!$BB24</f>
        <v>0</v>
      </c>
      <c r="AJ25" s="17">
        <f>Data!AN24/Data!$BB24</f>
        <v>0</v>
      </c>
      <c r="AK25" s="17">
        <f>Data!AO24/Data!$BB24</f>
        <v>0</v>
      </c>
      <c r="AL25" s="17">
        <f>Data!AQ24/Data!$BB24</f>
        <v>0</v>
      </c>
      <c r="AM25" s="17">
        <f>Data!AR24/Data!$BB24</f>
        <v>0</v>
      </c>
      <c r="AN25" s="17">
        <f>Data!AS24/Data!$BB24</f>
        <v>0</v>
      </c>
      <c r="AO25" s="17">
        <f>Data!AU24/Data!$BB24</f>
        <v>0</v>
      </c>
      <c r="AP25" s="17">
        <f>Data!AV24/Data!$BB24</f>
        <v>0</v>
      </c>
      <c r="AQ25" s="17">
        <f>Data!AW24/Data!$BB24</f>
        <v>0</v>
      </c>
      <c r="AR25" s="17">
        <f>Data!AX24/Data!$BB24</f>
        <v>0</v>
      </c>
      <c r="AS25" s="17">
        <f>Data!AY24/Data!$BB24</f>
        <v>0</v>
      </c>
      <c r="AT25" s="17">
        <f>Data!AZ24/Data!$BB24</f>
        <v>0</v>
      </c>
      <c r="AU25" s="17">
        <f>Data!BA24/Data!$BB24</f>
        <v>0</v>
      </c>
      <c r="AV25" s="41">
        <f t="shared" si="1"/>
        <v>1</v>
      </c>
    </row>
    <row r="26" spans="1:48" x14ac:dyDescent="0.3">
      <c r="A26" s="20" t="s">
        <v>262</v>
      </c>
      <c r="B26" s="17">
        <f>Data!C25/Data!$BB25</f>
        <v>0.69444444444444442</v>
      </c>
      <c r="C26" s="17">
        <f>Data!D25/Data!$BB25</f>
        <v>0.19444444444444445</v>
      </c>
      <c r="D26" s="17">
        <f>Data!E25/Data!$BB25</f>
        <v>0</v>
      </c>
      <c r="E26" s="17">
        <f>Data!F25/Data!$BB25</f>
        <v>0</v>
      </c>
      <c r="F26" s="17">
        <f>Data!G25/Data!$BB25</f>
        <v>0</v>
      </c>
      <c r="G26" s="17">
        <f>Data!H25/Data!$BB25</f>
        <v>0</v>
      </c>
      <c r="H26" s="17">
        <f>Data!I25/Data!$BB25</f>
        <v>0</v>
      </c>
      <c r="I26" s="17">
        <f>Data!K25/Data!$BB25</f>
        <v>0</v>
      </c>
      <c r="J26" s="17">
        <f>Data!L25/Data!$BB25</f>
        <v>0</v>
      </c>
      <c r="K26" s="17">
        <f>Data!N25/Data!$BB25</f>
        <v>0</v>
      </c>
      <c r="L26" s="17">
        <f>Data!P25/Data!$BB25</f>
        <v>5.5555555555555552E-2</v>
      </c>
      <c r="M26" s="17">
        <f>Data!Q25/Data!$BB25</f>
        <v>0</v>
      </c>
      <c r="N26" s="17">
        <f>Data!R25/Data!$BB25</f>
        <v>0</v>
      </c>
      <c r="O26" s="17">
        <f>Data!S25/Data!$BB25</f>
        <v>0</v>
      </c>
      <c r="P26" s="17">
        <f>Data!T25/Data!$BB25</f>
        <v>0</v>
      </c>
      <c r="Q26" s="17">
        <f>Data!U25/Data!$BB25</f>
        <v>0</v>
      </c>
      <c r="R26" s="17">
        <f>Data!V25/Data!$BB25</f>
        <v>0</v>
      </c>
      <c r="S26" s="17">
        <f>Data!W25/Data!$BB25</f>
        <v>0</v>
      </c>
      <c r="T26" s="17">
        <f>Data!X25/Data!$BB25</f>
        <v>0</v>
      </c>
      <c r="U26" s="17">
        <f>Data!Y25/Data!$BB25</f>
        <v>0</v>
      </c>
      <c r="V26" s="17">
        <f>Data!Z25/Data!$BB25</f>
        <v>0</v>
      </c>
      <c r="W26" s="17">
        <f>Data!AA25/Data!$BB25</f>
        <v>0</v>
      </c>
      <c r="X26" s="17">
        <f>Data!AB25/Data!$BB25</f>
        <v>0</v>
      </c>
      <c r="Y26" s="17">
        <f>Data!AC25/Data!$BB25</f>
        <v>2.7777777777777776E-2</v>
      </c>
      <c r="Z26" s="17">
        <f>Data!AD25/Data!$BB25</f>
        <v>0</v>
      </c>
      <c r="AA26" s="17">
        <f>Data!AE25/Data!$BB25</f>
        <v>0</v>
      </c>
      <c r="AB26" s="17">
        <f>Data!AF25/Data!$BB25</f>
        <v>0</v>
      </c>
      <c r="AC26" s="17">
        <f>Data!AG25/Data!$BB25</f>
        <v>0</v>
      </c>
      <c r="AD26" s="17">
        <f>Data!AH25/Data!$BB25</f>
        <v>0</v>
      </c>
      <c r="AE26" s="17">
        <f>Data!AI25/Data!$BB25</f>
        <v>0</v>
      </c>
      <c r="AF26" s="17">
        <f>Data!AJ25/Data!$BB25</f>
        <v>0</v>
      </c>
      <c r="AG26" s="17">
        <f>Data!AK25/Data!$BB25</f>
        <v>2.7777777777777776E-2</v>
      </c>
      <c r="AH26" s="17">
        <f>Data!AL25/Data!$BB25</f>
        <v>0</v>
      </c>
      <c r="AI26" s="17">
        <f>Data!AM25/Data!$BB25</f>
        <v>0</v>
      </c>
      <c r="AJ26" s="17">
        <f>Data!AN25/Data!$BB25</f>
        <v>0</v>
      </c>
      <c r="AK26" s="17">
        <f>Data!AO25/Data!$BB25</f>
        <v>0</v>
      </c>
      <c r="AL26" s="17">
        <f>Data!AQ25/Data!$BB25</f>
        <v>0</v>
      </c>
      <c r="AM26" s="17">
        <f>Data!AR25/Data!$BB25</f>
        <v>0</v>
      </c>
      <c r="AN26" s="17">
        <f>Data!AS25/Data!$BB25</f>
        <v>0</v>
      </c>
      <c r="AO26" s="17">
        <f>Data!AU25/Data!$BB25</f>
        <v>0</v>
      </c>
      <c r="AP26" s="17">
        <f>Data!AV25/Data!$BB25</f>
        <v>0</v>
      </c>
      <c r="AQ26" s="17">
        <f>Data!AW25/Data!$BB25</f>
        <v>0</v>
      </c>
      <c r="AR26" s="17">
        <f>Data!AX25/Data!$BB25</f>
        <v>0</v>
      </c>
      <c r="AS26" s="17">
        <f>Data!AY25/Data!$BB25</f>
        <v>0</v>
      </c>
      <c r="AT26" s="17">
        <f>Data!AZ25/Data!$BB25</f>
        <v>0</v>
      </c>
      <c r="AU26" s="17">
        <f>Data!BA25/Data!$BB25</f>
        <v>0</v>
      </c>
      <c r="AV26" s="41">
        <f t="shared" si="1"/>
        <v>1</v>
      </c>
    </row>
    <row r="27" spans="1:48" x14ac:dyDescent="0.3">
      <c r="A27" s="20" t="s">
        <v>275</v>
      </c>
      <c r="B27" s="17">
        <f>Data!C26/Data!$BB26</f>
        <v>0.97577854671280273</v>
      </c>
      <c r="C27" s="17">
        <f>Data!D26/Data!$BB26</f>
        <v>2.3529411764705882E-2</v>
      </c>
      <c r="D27" s="17">
        <f>Data!E26/Data!$BB26</f>
        <v>0</v>
      </c>
      <c r="E27" s="17">
        <f>Data!F26/Data!$BB26</f>
        <v>0</v>
      </c>
      <c r="F27" s="17">
        <f>Data!G26/Data!$BB26</f>
        <v>0</v>
      </c>
      <c r="G27" s="17">
        <f>Data!H26/Data!$BB26</f>
        <v>0</v>
      </c>
      <c r="H27" s="17">
        <f>Data!I26/Data!$BB26</f>
        <v>0</v>
      </c>
      <c r="I27" s="17">
        <f>Data!K26/Data!$BB26</f>
        <v>0</v>
      </c>
      <c r="J27" s="17">
        <f>Data!L26/Data!$BB26</f>
        <v>0</v>
      </c>
      <c r="K27" s="17">
        <f>Data!N26/Data!$BB26</f>
        <v>0</v>
      </c>
      <c r="L27" s="17">
        <f>Data!P26/Data!$BB26</f>
        <v>0</v>
      </c>
      <c r="M27" s="17">
        <f>Data!Q26/Data!$BB26</f>
        <v>0</v>
      </c>
      <c r="N27" s="17">
        <f>Data!R26/Data!$BB26</f>
        <v>0</v>
      </c>
      <c r="O27" s="17">
        <f>Data!S26/Data!$BB26</f>
        <v>0</v>
      </c>
      <c r="P27" s="17">
        <f>Data!T26/Data!$BB26</f>
        <v>0</v>
      </c>
      <c r="Q27" s="17">
        <f>Data!U26/Data!$BB26</f>
        <v>0</v>
      </c>
      <c r="R27" s="17">
        <f>Data!V26/Data!$BB26</f>
        <v>0</v>
      </c>
      <c r="S27" s="17">
        <f>Data!W26/Data!$BB26</f>
        <v>0</v>
      </c>
      <c r="T27" s="17">
        <f>Data!X26/Data!$BB26</f>
        <v>0</v>
      </c>
      <c r="U27" s="17">
        <f>Data!Y26/Data!$BB26</f>
        <v>0</v>
      </c>
      <c r="V27" s="17">
        <f>Data!Z26/Data!$BB26</f>
        <v>0</v>
      </c>
      <c r="W27" s="17">
        <f>Data!AA26/Data!$BB26</f>
        <v>0</v>
      </c>
      <c r="X27" s="17">
        <f>Data!AB26/Data!$BB26</f>
        <v>0</v>
      </c>
      <c r="Y27" s="17">
        <f>Data!AC26/Data!$BB26</f>
        <v>0</v>
      </c>
      <c r="Z27" s="17">
        <f>Data!AD26/Data!$BB26</f>
        <v>0</v>
      </c>
      <c r="AA27" s="17">
        <f>Data!AE26/Data!$BB26</f>
        <v>0</v>
      </c>
      <c r="AB27" s="17">
        <f>Data!AF26/Data!$BB26</f>
        <v>0</v>
      </c>
      <c r="AC27" s="17">
        <f>Data!AG26/Data!$BB26</f>
        <v>0</v>
      </c>
      <c r="AD27" s="17">
        <f>Data!AH26/Data!$BB26</f>
        <v>0</v>
      </c>
      <c r="AE27" s="17">
        <f>Data!AI26/Data!$BB26</f>
        <v>0</v>
      </c>
      <c r="AF27" s="17">
        <f>Data!AJ26/Data!$BB26</f>
        <v>0</v>
      </c>
      <c r="AG27" s="17">
        <f>Data!AK26/Data!$BB26</f>
        <v>0</v>
      </c>
      <c r="AH27" s="17">
        <f>Data!AL26/Data!$BB26</f>
        <v>0</v>
      </c>
      <c r="AI27" s="17">
        <f>Data!AM26/Data!$BB26</f>
        <v>0</v>
      </c>
      <c r="AJ27" s="17">
        <f>Data!AN26/Data!$BB26</f>
        <v>0</v>
      </c>
      <c r="AK27" s="17">
        <f>Data!AO26/Data!$BB26</f>
        <v>0</v>
      </c>
      <c r="AL27" s="17">
        <f>Data!AQ26/Data!$BB26</f>
        <v>6.9204152249134946E-4</v>
      </c>
      <c r="AM27" s="17">
        <f>Data!AR26/Data!$BB26</f>
        <v>0</v>
      </c>
      <c r="AN27" s="17">
        <f>Data!AS26/Data!$BB26</f>
        <v>0</v>
      </c>
      <c r="AO27" s="17">
        <f>Data!AU26/Data!$BB26</f>
        <v>0</v>
      </c>
      <c r="AP27" s="17">
        <f>Data!AV26/Data!$BB26</f>
        <v>0</v>
      </c>
      <c r="AQ27" s="17">
        <f>Data!AW26/Data!$BB26</f>
        <v>0</v>
      </c>
      <c r="AR27" s="17">
        <f>Data!AX26/Data!$BB26</f>
        <v>0</v>
      </c>
      <c r="AS27" s="17">
        <f>Data!AY26/Data!$BB26</f>
        <v>0</v>
      </c>
      <c r="AT27" s="17">
        <f>Data!AZ26/Data!$BB26</f>
        <v>0</v>
      </c>
      <c r="AU27" s="17">
        <f>Data!BA26/Data!$BB26</f>
        <v>0</v>
      </c>
      <c r="AV27" s="41">
        <f t="shared" si="1"/>
        <v>1</v>
      </c>
    </row>
    <row r="28" spans="1:48" x14ac:dyDescent="0.3">
      <c r="A28" s="20" t="s">
        <v>272</v>
      </c>
      <c r="B28" s="17">
        <f>Data!C27/Data!$BB27</f>
        <v>0.94983277591973247</v>
      </c>
      <c r="C28" s="17">
        <f>Data!D27/Data!$BB27</f>
        <v>5.016722408026756E-2</v>
      </c>
      <c r="D28" s="17">
        <f>Data!E27/Data!$BB27</f>
        <v>0</v>
      </c>
      <c r="E28" s="17">
        <f>Data!F27/Data!$BB27</f>
        <v>0</v>
      </c>
      <c r="F28" s="17">
        <f>Data!G27/Data!$BB27</f>
        <v>0</v>
      </c>
      <c r="G28" s="17">
        <f>Data!H27/Data!$BB27</f>
        <v>0</v>
      </c>
      <c r="H28" s="17">
        <f>Data!I27/Data!$BB27</f>
        <v>0</v>
      </c>
      <c r="I28" s="17">
        <f>Data!K27/Data!$BB27</f>
        <v>0</v>
      </c>
      <c r="J28" s="17">
        <f>Data!L27/Data!$BB27</f>
        <v>0</v>
      </c>
      <c r="K28" s="17">
        <f>Data!N27/Data!$BB27</f>
        <v>0</v>
      </c>
      <c r="L28" s="17">
        <f>Data!P27/Data!$BB27</f>
        <v>0</v>
      </c>
      <c r="M28" s="17">
        <f>Data!Q27/Data!$BB27</f>
        <v>0</v>
      </c>
      <c r="N28" s="17">
        <f>Data!R27/Data!$BB27</f>
        <v>0</v>
      </c>
      <c r="O28" s="17">
        <f>Data!S27/Data!$BB27</f>
        <v>0</v>
      </c>
      <c r="P28" s="17">
        <f>Data!T27/Data!$BB27</f>
        <v>0</v>
      </c>
      <c r="Q28" s="17">
        <f>Data!U27/Data!$BB27</f>
        <v>0</v>
      </c>
      <c r="R28" s="17">
        <f>Data!V27/Data!$BB27</f>
        <v>0</v>
      </c>
      <c r="S28" s="17">
        <f>Data!W27/Data!$BB27</f>
        <v>0</v>
      </c>
      <c r="T28" s="17">
        <f>Data!X27/Data!$BB27</f>
        <v>0</v>
      </c>
      <c r="U28" s="17">
        <f>Data!Y27/Data!$BB27</f>
        <v>0</v>
      </c>
      <c r="V28" s="17">
        <f>Data!Z27/Data!$BB27</f>
        <v>0</v>
      </c>
      <c r="W28" s="17">
        <f>Data!AA27/Data!$BB27</f>
        <v>0</v>
      </c>
      <c r="X28" s="17">
        <f>Data!AB27/Data!$BB27</f>
        <v>0</v>
      </c>
      <c r="Y28" s="17">
        <f>Data!AC27/Data!$BB27</f>
        <v>0</v>
      </c>
      <c r="Z28" s="17">
        <f>Data!AD27/Data!$BB27</f>
        <v>0</v>
      </c>
      <c r="AA28" s="17">
        <f>Data!AE27/Data!$BB27</f>
        <v>0</v>
      </c>
      <c r="AB28" s="17">
        <f>Data!AF27/Data!$BB27</f>
        <v>0</v>
      </c>
      <c r="AC28" s="17">
        <f>Data!AG27/Data!$BB27</f>
        <v>0</v>
      </c>
      <c r="AD28" s="17">
        <f>Data!AH27/Data!$BB27</f>
        <v>0</v>
      </c>
      <c r="AE28" s="17">
        <f>Data!AI27/Data!$BB27</f>
        <v>0</v>
      </c>
      <c r="AF28" s="17">
        <f>Data!AJ27/Data!$BB27</f>
        <v>0</v>
      </c>
      <c r="AG28" s="17">
        <f>Data!AK27/Data!$BB27</f>
        <v>0</v>
      </c>
      <c r="AH28" s="17">
        <f>Data!AL27/Data!$BB27</f>
        <v>0</v>
      </c>
      <c r="AI28" s="17">
        <f>Data!AM27/Data!$BB27</f>
        <v>0</v>
      </c>
      <c r="AJ28" s="17">
        <f>Data!AN27/Data!$BB27</f>
        <v>0</v>
      </c>
      <c r="AK28" s="17">
        <f>Data!AO27/Data!$BB27</f>
        <v>0</v>
      </c>
      <c r="AL28" s="17">
        <f>Data!AQ27/Data!$BB27</f>
        <v>0</v>
      </c>
      <c r="AM28" s="17">
        <f>Data!AR27/Data!$BB27</f>
        <v>0</v>
      </c>
      <c r="AN28" s="17">
        <f>Data!AS27/Data!$BB27</f>
        <v>0</v>
      </c>
      <c r="AO28" s="17">
        <f>Data!AU27/Data!$BB27</f>
        <v>0</v>
      </c>
      <c r="AP28" s="17">
        <f>Data!AV27/Data!$BB27</f>
        <v>0</v>
      </c>
      <c r="AQ28" s="17">
        <f>Data!AW27/Data!$BB27</f>
        <v>0</v>
      </c>
      <c r="AR28" s="17">
        <f>Data!AX27/Data!$BB27</f>
        <v>0</v>
      </c>
      <c r="AS28" s="17">
        <f>Data!AY27/Data!$BB27</f>
        <v>0</v>
      </c>
      <c r="AT28" s="17">
        <f>Data!AZ27/Data!$BB27</f>
        <v>0</v>
      </c>
      <c r="AU28" s="17">
        <f>Data!BA27/Data!$BB27</f>
        <v>0</v>
      </c>
      <c r="AV28" s="41">
        <f t="shared" si="1"/>
        <v>1</v>
      </c>
    </row>
    <row r="29" spans="1:48" x14ac:dyDescent="0.3">
      <c r="A29" s="20" t="s">
        <v>271</v>
      </c>
      <c r="B29" s="17">
        <f>Data!C28/Data!$BB28</f>
        <v>0.625</v>
      </c>
      <c r="C29" s="17">
        <f>Data!D28/Data!$BB28</f>
        <v>0.375</v>
      </c>
      <c r="D29" s="17">
        <f>Data!E28/Data!$BB28</f>
        <v>0</v>
      </c>
      <c r="E29" s="17">
        <f>Data!F28/Data!$BB28</f>
        <v>0</v>
      </c>
      <c r="F29" s="17">
        <f>Data!G28/Data!$BB28</f>
        <v>0</v>
      </c>
      <c r="G29" s="17">
        <f>Data!H28/Data!$BB28</f>
        <v>0</v>
      </c>
      <c r="H29" s="17">
        <f>Data!I28/Data!$BB28</f>
        <v>0</v>
      </c>
      <c r="I29" s="17">
        <f>Data!K28/Data!$BB28</f>
        <v>0</v>
      </c>
      <c r="J29" s="17">
        <f>Data!L28/Data!$BB28</f>
        <v>0</v>
      </c>
      <c r="K29" s="17">
        <f>Data!N28/Data!$BB28</f>
        <v>0</v>
      </c>
      <c r="L29" s="17">
        <f>Data!P28/Data!$BB28</f>
        <v>0</v>
      </c>
      <c r="M29" s="17">
        <f>Data!Q28/Data!$BB28</f>
        <v>0</v>
      </c>
      <c r="N29" s="17">
        <f>Data!R28/Data!$BB28</f>
        <v>0</v>
      </c>
      <c r="O29" s="17">
        <f>Data!S28/Data!$BB28</f>
        <v>0</v>
      </c>
      <c r="P29" s="17">
        <f>Data!T28/Data!$BB28</f>
        <v>0</v>
      </c>
      <c r="Q29" s="17">
        <f>Data!U28/Data!$BB28</f>
        <v>0</v>
      </c>
      <c r="R29" s="17">
        <f>Data!V28/Data!$BB28</f>
        <v>0</v>
      </c>
      <c r="S29" s="17">
        <f>Data!W28/Data!$BB28</f>
        <v>0</v>
      </c>
      <c r="T29" s="17">
        <f>Data!X28/Data!$BB28</f>
        <v>0</v>
      </c>
      <c r="U29" s="17">
        <f>Data!Y28/Data!$BB28</f>
        <v>0</v>
      </c>
      <c r="V29" s="17">
        <f>Data!Z28/Data!$BB28</f>
        <v>0</v>
      </c>
      <c r="W29" s="17">
        <f>Data!AA28/Data!$BB28</f>
        <v>0</v>
      </c>
      <c r="X29" s="17">
        <f>Data!AB28/Data!$BB28</f>
        <v>0</v>
      </c>
      <c r="Y29" s="17">
        <f>Data!AC28/Data!$BB28</f>
        <v>0</v>
      </c>
      <c r="Z29" s="17">
        <f>Data!AD28/Data!$BB28</f>
        <v>0</v>
      </c>
      <c r="AA29" s="17">
        <f>Data!AE28/Data!$BB28</f>
        <v>0</v>
      </c>
      <c r="AB29" s="17">
        <f>Data!AF28/Data!$BB28</f>
        <v>0</v>
      </c>
      <c r="AC29" s="17">
        <f>Data!AG28/Data!$BB28</f>
        <v>0</v>
      </c>
      <c r="AD29" s="17">
        <f>Data!AH28/Data!$BB28</f>
        <v>0</v>
      </c>
      <c r="AE29" s="17">
        <f>Data!AI28/Data!$BB28</f>
        <v>0</v>
      </c>
      <c r="AF29" s="17">
        <f>Data!AJ28/Data!$BB28</f>
        <v>0</v>
      </c>
      <c r="AG29" s="17">
        <f>Data!AK28/Data!$BB28</f>
        <v>0</v>
      </c>
      <c r="AH29" s="17">
        <f>Data!AL28/Data!$BB28</f>
        <v>0</v>
      </c>
      <c r="AI29" s="17">
        <f>Data!AM28/Data!$BB28</f>
        <v>0</v>
      </c>
      <c r="AJ29" s="17">
        <f>Data!AN28/Data!$BB28</f>
        <v>0</v>
      </c>
      <c r="AK29" s="17">
        <f>Data!AO28/Data!$BB28</f>
        <v>0</v>
      </c>
      <c r="AL29" s="17">
        <f>Data!AQ28/Data!$BB28</f>
        <v>0</v>
      </c>
      <c r="AM29" s="17">
        <f>Data!AR28/Data!$BB28</f>
        <v>0</v>
      </c>
      <c r="AN29" s="17">
        <f>Data!AS28/Data!$BB28</f>
        <v>0</v>
      </c>
      <c r="AO29" s="17">
        <f>Data!AU28/Data!$BB28</f>
        <v>0</v>
      </c>
      <c r="AP29" s="17">
        <f>Data!AV28/Data!$BB28</f>
        <v>0</v>
      </c>
      <c r="AQ29" s="17">
        <f>Data!AW28/Data!$BB28</f>
        <v>0</v>
      </c>
      <c r="AR29" s="17">
        <f>Data!AX28/Data!$BB28</f>
        <v>0</v>
      </c>
      <c r="AS29" s="17">
        <f>Data!AY28/Data!$BB28</f>
        <v>0</v>
      </c>
      <c r="AT29" s="17">
        <f>Data!AZ28/Data!$BB28</f>
        <v>0</v>
      </c>
      <c r="AU29" s="17">
        <f>Data!BA28/Data!$BB28</f>
        <v>0</v>
      </c>
      <c r="AV29" s="41">
        <f t="shared" si="1"/>
        <v>1</v>
      </c>
    </row>
    <row r="30" spans="1:48" x14ac:dyDescent="0.3">
      <c r="A30" s="20" t="s">
        <v>264</v>
      </c>
      <c r="B30" s="17">
        <f>Data!C29/Data!$BB29</f>
        <v>0.86885245901639341</v>
      </c>
      <c r="C30" s="17">
        <f>Data!D29/Data!$BB29</f>
        <v>8.1967213114754092E-2</v>
      </c>
      <c r="D30" s="17">
        <f>Data!E29/Data!$BB29</f>
        <v>0</v>
      </c>
      <c r="E30" s="17">
        <f>Data!F29/Data!$BB29</f>
        <v>0</v>
      </c>
      <c r="F30" s="17">
        <f>Data!G29/Data!$BB29</f>
        <v>0</v>
      </c>
      <c r="G30" s="17">
        <f>Data!H29/Data!$BB29</f>
        <v>0</v>
      </c>
      <c r="H30" s="17">
        <f>Data!I29/Data!$BB29</f>
        <v>0</v>
      </c>
      <c r="I30" s="17">
        <f>Data!K29/Data!$BB29</f>
        <v>0</v>
      </c>
      <c r="J30" s="17">
        <f>Data!L29/Data!$BB29</f>
        <v>0</v>
      </c>
      <c r="K30" s="17">
        <f>Data!N29/Data!$BB29</f>
        <v>0</v>
      </c>
      <c r="L30" s="17">
        <f>Data!P29/Data!$BB29</f>
        <v>0</v>
      </c>
      <c r="M30" s="17">
        <f>Data!Q29/Data!$BB29</f>
        <v>0</v>
      </c>
      <c r="N30" s="17">
        <f>Data!R29/Data!$BB29</f>
        <v>0</v>
      </c>
      <c r="O30" s="17">
        <f>Data!S29/Data!$BB29</f>
        <v>0</v>
      </c>
      <c r="P30" s="17">
        <f>Data!T29/Data!$BB29</f>
        <v>0</v>
      </c>
      <c r="Q30" s="17">
        <f>Data!U29/Data!$BB29</f>
        <v>0</v>
      </c>
      <c r="R30" s="17">
        <f>Data!V29/Data!$BB29</f>
        <v>0</v>
      </c>
      <c r="S30" s="17">
        <f>Data!W29/Data!$BB29</f>
        <v>0</v>
      </c>
      <c r="T30" s="17">
        <f>Data!X29/Data!$BB29</f>
        <v>0</v>
      </c>
      <c r="U30" s="17">
        <f>Data!Y29/Data!$BB29</f>
        <v>0</v>
      </c>
      <c r="V30" s="17">
        <f>Data!Z29/Data!$BB29</f>
        <v>0</v>
      </c>
      <c r="W30" s="17">
        <f>Data!AA29/Data!$BB29</f>
        <v>0</v>
      </c>
      <c r="X30" s="17">
        <f>Data!AB29/Data!$BB29</f>
        <v>0</v>
      </c>
      <c r="Y30" s="17">
        <f>Data!AC29/Data!$BB29</f>
        <v>1.6393442622950821E-2</v>
      </c>
      <c r="Z30" s="17">
        <f>Data!AD29/Data!$BB29</f>
        <v>0</v>
      </c>
      <c r="AA30" s="17">
        <f>Data!AE29/Data!$BB29</f>
        <v>0</v>
      </c>
      <c r="AB30" s="17">
        <f>Data!AF29/Data!$BB29</f>
        <v>0</v>
      </c>
      <c r="AC30" s="17">
        <f>Data!AG29/Data!$BB29</f>
        <v>0</v>
      </c>
      <c r="AD30" s="17">
        <f>Data!AH29/Data!$BB29</f>
        <v>0</v>
      </c>
      <c r="AE30" s="17">
        <f>Data!AI29/Data!$BB29</f>
        <v>1.6393442622950821E-2</v>
      </c>
      <c r="AF30" s="17">
        <f>Data!AJ29/Data!$BB29</f>
        <v>0</v>
      </c>
      <c r="AG30" s="17">
        <f>Data!AK29/Data!$BB29</f>
        <v>1.6393442622950821E-2</v>
      </c>
      <c r="AH30" s="17">
        <f>Data!AL29/Data!$BB29</f>
        <v>0</v>
      </c>
      <c r="AI30" s="17">
        <f>Data!AM29/Data!$BB29</f>
        <v>0</v>
      </c>
      <c r="AJ30" s="17">
        <f>Data!AN29/Data!$BB29</f>
        <v>0</v>
      </c>
      <c r="AK30" s="17">
        <f>Data!AO29/Data!$BB29</f>
        <v>0</v>
      </c>
      <c r="AL30" s="17">
        <f>Data!AQ29/Data!$BB29</f>
        <v>0</v>
      </c>
      <c r="AM30" s="17">
        <f>Data!AR29/Data!$BB29</f>
        <v>0</v>
      </c>
      <c r="AN30" s="17">
        <f>Data!AS29/Data!$BB29</f>
        <v>0</v>
      </c>
      <c r="AO30" s="17">
        <f>Data!AU29/Data!$BB29</f>
        <v>0</v>
      </c>
      <c r="AP30" s="17">
        <f>Data!AV29/Data!$BB29</f>
        <v>0</v>
      </c>
      <c r="AQ30" s="17">
        <f>Data!AW29/Data!$BB29</f>
        <v>0</v>
      </c>
      <c r="AR30" s="17">
        <f>Data!AX29/Data!$BB29</f>
        <v>0</v>
      </c>
      <c r="AS30" s="17">
        <f>Data!AY29/Data!$BB29</f>
        <v>0</v>
      </c>
      <c r="AT30" s="17">
        <f>Data!AZ29/Data!$BB29</f>
        <v>0</v>
      </c>
      <c r="AU30" s="17">
        <f>Data!BA29/Data!$BB29</f>
        <v>0</v>
      </c>
      <c r="AV30" s="41">
        <f t="shared" si="1"/>
        <v>1</v>
      </c>
    </row>
    <row r="31" spans="1:48" x14ac:dyDescent="0.3">
      <c r="A31" s="20" t="s">
        <v>277</v>
      </c>
      <c r="B31" s="17">
        <f>Data!C30/Data!$BB30</f>
        <v>0.21428571428571427</v>
      </c>
      <c r="C31" s="17">
        <f>Data!D30/Data!$BB30</f>
        <v>0.7857142857142857</v>
      </c>
      <c r="D31" s="17">
        <f>Data!E30/Data!$BB30</f>
        <v>0</v>
      </c>
      <c r="E31" s="17">
        <f>Data!F30/Data!$BB30</f>
        <v>0</v>
      </c>
      <c r="F31" s="17">
        <f>Data!G30/Data!$BB30</f>
        <v>0</v>
      </c>
      <c r="G31" s="17">
        <f>Data!H30/Data!$BB30</f>
        <v>0</v>
      </c>
      <c r="H31" s="17">
        <f>Data!I30/Data!$BB30</f>
        <v>0</v>
      </c>
      <c r="I31" s="17">
        <f>Data!K30/Data!$BB30</f>
        <v>0</v>
      </c>
      <c r="J31" s="17">
        <f>Data!L30/Data!$BB30</f>
        <v>0</v>
      </c>
      <c r="K31" s="17">
        <f>Data!N30/Data!$BB30</f>
        <v>0</v>
      </c>
      <c r="L31" s="17">
        <f>Data!P30/Data!$BB30</f>
        <v>0</v>
      </c>
      <c r="M31" s="17">
        <f>Data!Q30/Data!$BB30</f>
        <v>0</v>
      </c>
      <c r="N31" s="17">
        <f>Data!R30/Data!$BB30</f>
        <v>0</v>
      </c>
      <c r="O31" s="17">
        <f>Data!S30/Data!$BB30</f>
        <v>0</v>
      </c>
      <c r="P31" s="17">
        <f>Data!T30/Data!$BB30</f>
        <v>0</v>
      </c>
      <c r="Q31" s="17">
        <f>Data!U30/Data!$BB30</f>
        <v>0</v>
      </c>
      <c r="R31" s="17">
        <f>Data!V30/Data!$BB30</f>
        <v>0</v>
      </c>
      <c r="S31" s="17">
        <f>Data!W30/Data!$BB30</f>
        <v>0</v>
      </c>
      <c r="T31" s="17">
        <f>Data!X30/Data!$BB30</f>
        <v>0</v>
      </c>
      <c r="U31" s="17">
        <f>Data!Y30/Data!$BB30</f>
        <v>0</v>
      </c>
      <c r="V31" s="17">
        <f>Data!Z30/Data!$BB30</f>
        <v>0</v>
      </c>
      <c r="W31" s="17">
        <f>Data!AA30/Data!$BB30</f>
        <v>0</v>
      </c>
      <c r="X31" s="17">
        <f>Data!AB30/Data!$BB30</f>
        <v>0</v>
      </c>
      <c r="Y31" s="17">
        <f>Data!AC30/Data!$BB30</f>
        <v>0</v>
      </c>
      <c r="Z31" s="17">
        <f>Data!AD30/Data!$BB30</f>
        <v>0</v>
      </c>
      <c r="AA31" s="17">
        <f>Data!AE30/Data!$BB30</f>
        <v>0</v>
      </c>
      <c r="AB31" s="17">
        <f>Data!AF30/Data!$BB30</f>
        <v>0</v>
      </c>
      <c r="AC31" s="17">
        <f>Data!AG30/Data!$BB30</f>
        <v>0</v>
      </c>
      <c r="AD31" s="17">
        <f>Data!AH30/Data!$BB30</f>
        <v>0</v>
      </c>
      <c r="AE31" s="17">
        <f>Data!AI30/Data!$BB30</f>
        <v>0</v>
      </c>
      <c r="AF31" s="17">
        <f>Data!AJ30/Data!$BB30</f>
        <v>0</v>
      </c>
      <c r="AG31" s="17">
        <f>Data!AK30/Data!$BB30</f>
        <v>0</v>
      </c>
      <c r="AH31" s="17">
        <f>Data!AL30/Data!$BB30</f>
        <v>0</v>
      </c>
      <c r="AI31" s="17">
        <f>Data!AM30/Data!$BB30</f>
        <v>0</v>
      </c>
      <c r="AJ31" s="17">
        <f>Data!AN30/Data!$BB30</f>
        <v>0</v>
      </c>
      <c r="AK31" s="17">
        <f>Data!AO30/Data!$BB30</f>
        <v>0</v>
      </c>
      <c r="AL31" s="17">
        <f>Data!AQ30/Data!$BB30</f>
        <v>0</v>
      </c>
      <c r="AM31" s="17">
        <f>Data!AR30/Data!$BB30</f>
        <v>0</v>
      </c>
      <c r="AN31" s="17">
        <f>Data!AS30/Data!$BB30</f>
        <v>0</v>
      </c>
      <c r="AO31" s="17">
        <f>Data!AU30/Data!$BB30</f>
        <v>0</v>
      </c>
      <c r="AP31" s="17">
        <f>Data!AV30/Data!$BB30</f>
        <v>0</v>
      </c>
      <c r="AQ31" s="17">
        <f>Data!AW30/Data!$BB30</f>
        <v>0</v>
      </c>
      <c r="AR31" s="17">
        <f>Data!AX30/Data!$BB30</f>
        <v>0</v>
      </c>
      <c r="AS31" s="17">
        <f>Data!AY30/Data!$BB30</f>
        <v>0</v>
      </c>
      <c r="AT31" s="17">
        <f>Data!AZ30/Data!$BB30</f>
        <v>0</v>
      </c>
      <c r="AU31" s="17">
        <f>Data!BA30/Data!$BB30</f>
        <v>0</v>
      </c>
      <c r="AV31" s="41">
        <f t="shared" si="1"/>
        <v>1</v>
      </c>
    </row>
    <row r="32" spans="1:48" x14ac:dyDescent="0.3">
      <c r="A32" s="20" t="s">
        <v>290</v>
      </c>
      <c r="B32" s="17">
        <f>Data!C31/Data!$BB31</f>
        <v>0.3</v>
      </c>
      <c r="C32" s="17">
        <f>Data!D31/Data!$BB31</f>
        <v>0.7</v>
      </c>
      <c r="D32" s="17">
        <f>Data!E31/Data!$BB31</f>
        <v>0</v>
      </c>
      <c r="E32" s="17">
        <f>Data!F31/Data!$BB31</f>
        <v>0</v>
      </c>
      <c r="F32" s="17">
        <f>Data!G31/Data!$BB31</f>
        <v>0</v>
      </c>
      <c r="G32" s="17">
        <f>Data!H31/Data!$BB31</f>
        <v>0</v>
      </c>
      <c r="H32" s="17">
        <f>Data!I31/Data!$BB31</f>
        <v>0</v>
      </c>
      <c r="I32" s="17">
        <f>Data!K31/Data!$BB31</f>
        <v>0</v>
      </c>
      <c r="J32" s="17">
        <f>Data!L31/Data!$BB31</f>
        <v>0</v>
      </c>
      <c r="K32" s="17">
        <f>Data!N31/Data!$BB31</f>
        <v>0</v>
      </c>
      <c r="L32" s="17">
        <f>Data!P31/Data!$BB31</f>
        <v>0</v>
      </c>
      <c r="M32" s="17">
        <f>Data!Q31/Data!$BB31</f>
        <v>0</v>
      </c>
      <c r="N32" s="17">
        <f>Data!R31/Data!$BB31</f>
        <v>0</v>
      </c>
      <c r="O32" s="17">
        <f>Data!S31/Data!$BB31</f>
        <v>0</v>
      </c>
      <c r="P32" s="17">
        <f>Data!T31/Data!$BB31</f>
        <v>0</v>
      </c>
      <c r="Q32" s="17">
        <f>Data!U31/Data!$BB31</f>
        <v>0</v>
      </c>
      <c r="R32" s="17">
        <f>Data!V31/Data!$BB31</f>
        <v>0</v>
      </c>
      <c r="S32" s="17">
        <f>Data!W31/Data!$BB31</f>
        <v>0</v>
      </c>
      <c r="T32" s="17">
        <f>Data!X31/Data!$BB31</f>
        <v>0</v>
      </c>
      <c r="U32" s="17">
        <f>Data!Y31/Data!$BB31</f>
        <v>0</v>
      </c>
      <c r="V32" s="17">
        <f>Data!Z31/Data!$BB31</f>
        <v>0</v>
      </c>
      <c r="W32" s="17">
        <f>Data!AA31/Data!$BB31</f>
        <v>0</v>
      </c>
      <c r="X32" s="17">
        <f>Data!AB31/Data!$BB31</f>
        <v>0</v>
      </c>
      <c r="Y32" s="17">
        <f>Data!AC31/Data!$BB31</f>
        <v>0</v>
      </c>
      <c r="Z32" s="17">
        <f>Data!AD31/Data!$BB31</f>
        <v>0</v>
      </c>
      <c r="AA32" s="17">
        <f>Data!AE31/Data!$BB31</f>
        <v>0</v>
      </c>
      <c r="AB32" s="17">
        <f>Data!AF31/Data!$BB31</f>
        <v>0</v>
      </c>
      <c r="AC32" s="17">
        <f>Data!AG31/Data!$BB31</f>
        <v>0</v>
      </c>
      <c r="AD32" s="17">
        <f>Data!AH31/Data!$BB31</f>
        <v>0</v>
      </c>
      <c r="AE32" s="17">
        <f>Data!AI31/Data!$BB31</f>
        <v>0</v>
      </c>
      <c r="AF32" s="17">
        <f>Data!AJ31/Data!$BB31</f>
        <v>0</v>
      </c>
      <c r="AG32" s="17">
        <f>Data!AK31/Data!$BB31</f>
        <v>0</v>
      </c>
      <c r="AH32" s="17">
        <f>Data!AL31/Data!$BB31</f>
        <v>0</v>
      </c>
      <c r="AI32" s="17">
        <f>Data!AM31/Data!$BB31</f>
        <v>0</v>
      </c>
      <c r="AJ32" s="17">
        <f>Data!AN31/Data!$BB31</f>
        <v>0</v>
      </c>
      <c r="AK32" s="17">
        <f>Data!AO31/Data!$BB31</f>
        <v>0</v>
      </c>
      <c r="AL32" s="17">
        <f>Data!AQ31/Data!$BB31</f>
        <v>0</v>
      </c>
      <c r="AM32" s="17">
        <f>Data!AR31/Data!$BB31</f>
        <v>0</v>
      </c>
      <c r="AN32" s="17">
        <f>Data!AS31/Data!$BB31</f>
        <v>0</v>
      </c>
      <c r="AO32" s="17">
        <f>Data!AU31/Data!$BB31</f>
        <v>0</v>
      </c>
      <c r="AP32" s="17">
        <f>Data!AV31/Data!$BB31</f>
        <v>0</v>
      </c>
      <c r="AQ32" s="17">
        <f>Data!AW31/Data!$BB31</f>
        <v>0</v>
      </c>
      <c r="AR32" s="17">
        <f>Data!AX31/Data!$BB31</f>
        <v>0</v>
      </c>
      <c r="AS32" s="17">
        <f>Data!AY31/Data!$BB31</f>
        <v>0</v>
      </c>
      <c r="AT32" s="17">
        <f>Data!AZ31/Data!$BB31</f>
        <v>0</v>
      </c>
      <c r="AU32" s="17">
        <f>Data!BA31/Data!$BB31</f>
        <v>0</v>
      </c>
      <c r="AV32" s="41">
        <f t="shared" si="1"/>
        <v>1</v>
      </c>
    </row>
    <row r="33" spans="1:48" x14ac:dyDescent="0.3">
      <c r="A33" s="20" t="s">
        <v>297</v>
      </c>
      <c r="B33" s="17">
        <f>Data!C32/Data!$BB32</f>
        <v>0.38095238095238093</v>
      </c>
      <c r="C33" s="17">
        <f>Data!D32/Data!$BB32</f>
        <v>0.61904761904761907</v>
      </c>
      <c r="D33" s="17">
        <f>Data!E32/Data!$BB32</f>
        <v>0</v>
      </c>
      <c r="E33" s="17">
        <f>Data!F32/Data!$BB32</f>
        <v>0</v>
      </c>
      <c r="F33" s="17">
        <f>Data!G32/Data!$BB32</f>
        <v>0</v>
      </c>
      <c r="G33" s="17">
        <f>Data!H32/Data!$BB32</f>
        <v>0</v>
      </c>
      <c r="H33" s="17">
        <f>Data!I32/Data!$BB32</f>
        <v>0</v>
      </c>
      <c r="I33" s="17">
        <f>Data!K32/Data!$BB32</f>
        <v>0</v>
      </c>
      <c r="J33" s="17">
        <f>Data!L32/Data!$BB32</f>
        <v>0</v>
      </c>
      <c r="K33" s="17">
        <f>Data!N32/Data!$BB32</f>
        <v>0</v>
      </c>
      <c r="L33" s="17">
        <f>Data!P32/Data!$BB32</f>
        <v>0</v>
      </c>
      <c r="M33" s="17">
        <f>Data!Q32/Data!$BB32</f>
        <v>0</v>
      </c>
      <c r="N33" s="17">
        <f>Data!R32/Data!$BB32</f>
        <v>0</v>
      </c>
      <c r="O33" s="17">
        <f>Data!S32/Data!$BB32</f>
        <v>0</v>
      </c>
      <c r="P33" s="17">
        <f>Data!T32/Data!$BB32</f>
        <v>0</v>
      </c>
      <c r="Q33" s="17">
        <f>Data!U32/Data!$BB32</f>
        <v>0</v>
      </c>
      <c r="R33" s="17">
        <f>Data!V32/Data!$BB32</f>
        <v>0</v>
      </c>
      <c r="S33" s="17">
        <f>Data!W32/Data!$BB32</f>
        <v>0</v>
      </c>
      <c r="T33" s="17">
        <f>Data!X32/Data!$BB32</f>
        <v>0</v>
      </c>
      <c r="U33" s="17">
        <f>Data!Y32/Data!$BB32</f>
        <v>0</v>
      </c>
      <c r="V33" s="17">
        <f>Data!Z32/Data!$BB32</f>
        <v>0</v>
      </c>
      <c r="W33" s="17">
        <f>Data!AA32/Data!$BB32</f>
        <v>0</v>
      </c>
      <c r="X33" s="17">
        <f>Data!AB32/Data!$BB32</f>
        <v>0</v>
      </c>
      <c r="Y33" s="17">
        <f>Data!AC32/Data!$BB32</f>
        <v>0</v>
      </c>
      <c r="Z33" s="17">
        <f>Data!AD32/Data!$BB32</f>
        <v>0</v>
      </c>
      <c r="AA33" s="17">
        <f>Data!AE32/Data!$BB32</f>
        <v>0</v>
      </c>
      <c r="AB33" s="17">
        <f>Data!AF32/Data!$BB32</f>
        <v>0</v>
      </c>
      <c r="AC33" s="17">
        <f>Data!AG32/Data!$BB32</f>
        <v>0</v>
      </c>
      <c r="AD33" s="17">
        <f>Data!AH32/Data!$BB32</f>
        <v>0</v>
      </c>
      <c r="AE33" s="17">
        <f>Data!AI32/Data!$BB32</f>
        <v>0</v>
      </c>
      <c r="AF33" s="17">
        <f>Data!AJ32/Data!$BB32</f>
        <v>0</v>
      </c>
      <c r="AG33" s="17">
        <f>Data!AK32/Data!$BB32</f>
        <v>0</v>
      </c>
      <c r="AH33" s="17">
        <f>Data!AL32/Data!$BB32</f>
        <v>0</v>
      </c>
      <c r="AI33" s="17">
        <f>Data!AM32/Data!$BB32</f>
        <v>0</v>
      </c>
      <c r="AJ33" s="17">
        <f>Data!AN32/Data!$BB32</f>
        <v>0</v>
      </c>
      <c r="AK33" s="17">
        <f>Data!AO32/Data!$BB32</f>
        <v>0</v>
      </c>
      <c r="AL33" s="17">
        <f>Data!AQ32/Data!$BB32</f>
        <v>0</v>
      </c>
      <c r="AM33" s="17">
        <f>Data!AR32/Data!$BB32</f>
        <v>0</v>
      </c>
      <c r="AN33" s="17">
        <f>Data!AS32/Data!$BB32</f>
        <v>0</v>
      </c>
      <c r="AO33" s="17">
        <f>Data!AU32/Data!$BB32</f>
        <v>0</v>
      </c>
      <c r="AP33" s="17">
        <f>Data!AV32/Data!$BB32</f>
        <v>0</v>
      </c>
      <c r="AQ33" s="17">
        <f>Data!AW32/Data!$BB32</f>
        <v>0</v>
      </c>
      <c r="AR33" s="17">
        <f>Data!AX32/Data!$BB32</f>
        <v>0</v>
      </c>
      <c r="AS33" s="17">
        <f>Data!AY32/Data!$BB32</f>
        <v>0</v>
      </c>
      <c r="AT33" s="17">
        <f>Data!AZ32/Data!$BB32</f>
        <v>0</v>
      </c>
      <c r="AU33" s="17">
        <f>Data!BA32/Data!$BB32</f>
        <v>0</v>
      </c>
      <c r="AV33" s="41">
        <f t="shared" si="1"/>
        <v>1</v>
      </c>
    </row>
    <row r="34" spans="1:48" x14ac:dyDescent="0.3">
      <c r="A34" s="20" t="s">
        <v>287</v>
      </c>
      <c r="B34" s="17">
        <f>Data!C33/Data!$BB33</f>
        <v>0.22727272727272727</v>
      </c>
      <c r="C34" s="17">
        <f>Data!D33/Data!$BB33</f>
        <v>0.59090909090909094</v>
      </c>
      <c r="D34" s="17">
        <f>Data!E33/Data!$BB33</f>
        <v>0</v>
      </c>
      <c r="E34" s="17">
        <f>Data!F33/Data!$BB33</f>
        <v>0</v>
      </c>
      <c r="F34" s="17">
        <f>Data!G33/Data!$BB33</f>
        <v>0</v>
      </c>
      <c r="G34" s="17">
        <f>Data!H33/Data!$BB33</f>
        <v>0.13636363636363635</v>
      </c>
      <c r="H34" s="17">
        <f>Data!I33/Data!$BB33</f>
        <v>0</v>
      </c>
      <c r="I34" s="17">
        <f>Data!K33/Data!$BB33</f>
        <v>0</v>
      </c>
      <c r="J34" s="17">
        <f>Data!L33/Data!$BB33</f>
        <v>0</v>
      </c>
      <c r="K34" s="17">
        <f>Data!N33/Data!$BB33</f>
        <v>0</v>
      </c>
      <c r="L34" s="17">
        <f>Data!P33/Data!$BB33</f>
        <v>0</v>
      </c>
      <c r="M34" s="17">
        <f>Data!Q33/Data!$BB33</f>
        <v>0</v>
      </c>
      <c r="N34" s="17">
        <f>Data!R33/Data!$BB33</f>
        <v>0</v>
      </c>
      <c r="O34" s="17">
        <f>Data!S33/Data!$BB33</f>
        <v>0</v>
      </c>
      <c r="P34" s="17">
        <f>Data!T33/Data!$BB33</f>
        <v>0</v>
      </c>
      <c r="Q34" s="17">
        <f>Data!U33/Data!$BB33</f>
        <v>0</v>
      </c>
      <c r="R34" s="17">
        <f>Data!V33/Data!$BB33</f>
        <v>0</v>
      </c>
      <c r="S34" s="17">
        <f>Data!W33/Data!$BB33</f>
        <v>0</v>
      </c>
      <c r="T34" s="17">
        <f>Data!X33/Data!$BB33</f>
        <v>0</v>
      </c>
      <c r="U34" s="17">
        <f>Data!Y33/Data!$BB33</f>
        <v>0</v>
      </c>
      <c r="V34" s="17">
        <f>Data!Z33/Data!$BB33</f>
        <v>0</v>
      </c>
      <c r="W34" s="17">
        <f>Data!AA33/Data!$BB33</f>
        <v>0</v>
      </c>
      <c r="X34" s="17">
        <f>Data!AB33/Data!$BB33</f>
        <v>0</v>
      </c>
      <c r="Y34" s="17">
        <f>Data!AC33/Data!$BB33</f>
        <v>0</v>
      </c>
      <c r="Z34" s="17">
        <f>Data!AD33/Data!$BB33</f>
        <v>0</v>
      </c>
      <c r="AA34" s="17">
        <f>Data!AE33/Data!$BB33</f>
        <v>0</v>
      </c>
      <c r="AB34" s="17">
        <f>Data!AF33/Data!$BB33</f>
        <v>0</v>
      </c>
      <c r="AC34" s="17">
        <f>Data!AG33/Data!$BB33</f>
        <v>0</v>
      </c>
      <c r="AD34" s="17">
        <f>Data!AH33/Data!$BB33</f>
        <v>0</v>
      </c>
      <c r="AE34" s="17">
        <f>Data!AI33/Data!$BB33</f>
        <v>0</v>
      </c>
      <c r="AF34" s="17">
        <f>Data!AJ33/Data!$BB33</f>
        <v>0</v>
      </c>
      <c r="AG34" s="17">
        <f>Data!AK33/Data!$BB33</f>
        <v>0</v>
      </c>
      <c r="AH34" s="17">
        <f>Data!AL33/Data!$BB33</f>
        <v>0</v>
      </c>
      <c r="AI34" s="17">
        <f>Data!AM33/Data!$BB33</f>
        <v>0</v>
      </c>
      <c r="AJ34" s="17">
        <f>Data!AN33/Data!$BB33</f>
        <v>0</v>
      </c>
      <c r="AK34" s="17">
        <f>Data!AO33/Data!$BB33</f>
        <v>0</v>
      </c>
      <c r="AL34" s="17">
        <f>Data!AQ33/Data!$BB33</f>
        <v>4.5454545454545456E-2</v>
      </c>
      <c r="AM34" s="17">
        <f>Data!AR33/Data!$BB33</f>
        <v>0</v>
      </c>
      <c r="AN34" s="17">
        <f>Data!AS33/Data!$BB33</f>
        <v>0</v>
      </c>
      <c r="AO34" s="17">
        <f>Data!AU33/Data!$BB33</f>
        <v>0</v>
      </c>
      <c r="AP34" s="17">
        <f>Data!AV33/Data!$BB33</f>
        <v>0</v>
      </c>
      <c r="AQ34" s="17">
        <f>Data!AW33/Data!$BB33</f>
        <v>0</v>
      </c>
      <c r="AR34" s="17">
        <f>Data!AX33/Data!$BB33</f>
        <v>0</v>
      </c>
      <c r="AS34" s="17">
        <f>Data!AY33/Data!$BB33</f>
        <v>0</v>
      </c>
      <c r="AT34" s="17">
        <f>Data!AZ33/Data!$BB33</f>
        <v>0</v>
      </c>
      <c r="AU34" s="17">
        <f>Data!BA33/Data!$BB33</f>
        <v>0</v>
      </c>
      <c r="AV34" s="41">
        <f t="shared" si="1"/>
        <v>1</v>
      </c>
    </row>
    <row r="35" spans="1:48" x14ac:dyDescent="0.3">
      <c r="A35" s="20" t="s">
        <v>304</v>
      </c>
      <c r="B35" s="17">
        <f>Data!C34/Data!$BB34</f>
        <v>0.1095890410958904</v>
      </c>
      <c r="C35" s="17">
        <f>Data!D34/Data!$BB34</f>
        <v>0.31506849315068491</v>
      </c>
      <c r="D35" s="17">
        <f>Data!E34/Data!$BB34</f>
        <v>0</v>
      </c>
      <c r="E35" s="17">
        <f>Data!F34/Data!$BB34</f>
        <v>2.7397260273972601E-2</v>
      </c>
      <c r="F35" s="17">
        <f>Data!G34/Data!$BB34</f>
        <v>1.3698630136986301E-2</v>
      </c>
      <c r="G35" s="17">
        <f>Data!H34/Data!$BB34</f>
        <v>6.8493150684931503E-2</v>
      </c>
      <c r="H35" s="17">
        <f>Data!I34/Data!$BB34</f>
        <v>0</v>
      </c>
      <c r="I35" s="17">
        <f>Data!K34/Data!$BB34</f>
        <v>0</v>
      </c>
      <c r="J35" s="17">
        <f>Data!L34/Data!$BB34</f>
        <v>0</v>
      </c>
      <c r="K35" s="17">
        <f>Data!N34/Data!$BB34</f>
        <v>0</v>
      </c>
      <c r="L35" s="17">
        <f>Data!P34/Data!$BB34</f>
        <v>5.4794520547945202E-2</v>
      </c>
      <c r="M35" s="17">
        <f>Data!Q34/Data!$BB34</f>
        <v>1.3698630136986301E-2</v>
      </c>
      <c r="N35" s="17">
        <f>Data!R34/Data!$BB34</f>
        <v>0</v>
      </c>
      <c r="O35" s="17">
        <f>Data!S34/Data!$BB34</f>
        <v>0</v>
      </c>
      <c r="P35" s="17">
        <f>Data!T34/Data!$BB34</f>
        <v>0</v>
      </c>
      <c r="Q35" s="17">
        <f>Data!U34/Data!$BB34</f>
        <v>0</v>
      </c>
      <c r="R35" s="17">
        <f>Data!V34/Data!$BB34</f>
        <v>0</v>
      </c>
      <c r="S35" s="17">
        <f>Data!W34/Data!$BB34</f>
        <v>0</v>
      </c>
      <c r="T35" s="17">
        <f>Data!X34/Data!$BB34</f>
        <v>0</v>
      </c>
      <c r="U35" s="17">
        <f>Data!Y34/Data!$BB34</f>
        <v>0</v>
      </c>
      <c r="V35" s="17">
        <f>Data!Z34/Data!$BB34</f>
        <v>2.7397260273972601E-2</v>
      </c>
      <c r="W35" s="17">
        <f>Data!AA34/Data!$BB34</f>
        <v>0</v>
      </c>
      <c r="X35" s="17">
        <f>Data!AB34/Data!$BB34</f>
        <v>0</v>
      </c>
      <c r="Y35" s="17">
        <f>Data!AC34/Data!$BB34</f>
        <v>9.5890410958904104E-2</v>
      </c>
      <c r="Z35" s="17">
        <f>Data!AD34/Data!$BB34</f>
        <v>0</v>
      </c>
      <c r="AA35" s="17">
        <f>Data!AE34/Data!$BB34</f>
        <v>4.1095890410958902E-2</v>
      </c>
      <c r="AB35" s="17">
        <f>Data!AF34/Data!$BB34</f>
        <v>0</v>
      </c>
      <c r="AC35" s="17">
        <f>Data!AG34/Data!$BB34</f>
        <v>0</v>
      </c>
      <c r="AD35" s="17">
        <f>Data!AH34/Data!$BB34</f>
        <v>1.3698630136986301E-2</v>
      </c>
      <c r="AE35" s="17">
        <f>Data!AI34/Data!$BB34</f>
        <v>4.1095890410958902E-2</v>
      </c>
      <c r="AF35" s="17">
        <f>Data!AJ34/Data!$BB34</f>
        <v>0</v>
      </c>
      <c r="AG35" s="17">
        <f>Data!AK34/Data!$BB34</f>
        <v>8.2191780821917804E-2</v>
      </c>
      <c r="AH35" s="17">
        <f>Data!AL34/Data!$BB34</f>
        <v>2.7397260273972601E-2</v>
      </c>
      <c r="AI35" s="17">
        <f>Data!AM34/Data!$BB34</f>
        <v>0</v>
      </c>
      <c r="AJ35" s="17">
        <f>Data!AN34/Data!$BB34</f>
        <v>0</v>
      </c>
      <c r="AK35" s="17">
        <f>Data!AO34/Data!$BB34</f>
        <v>0</v>
      </c>
      <c r="AL35" s="17">
        <f>Data!AQ34/Data!$BB34</f>
        <v>6.8493150684931503E-2</v>
      </c>
      <c r="AM35" s="17">
        <f>Data!AR34/Data!$BB34</f>
        <v>0</v>
      </c>
      <c r="AN35" s="17">
        <f>Data!AS34/Data!$BB34</f>
        <v>0</v>
      </c>
      <c r="AO35" s="17">
        <f>Data!AU34/Data!$BB34</f>
        <v>0</v>
      </c>
      <c r="AP35" s="17">
        <f>Data!AV34/Data!$BB34</f>
        <v>0</v>
      </c>
      <c r="AQ35" s="17">
        <f>Data!AW34/Data!$BB34</f>
        <v>0</v>
      </c>
      <c r="AR35" s="17">
        <f>Data!AX34/Data!$BB34</f>
        <v>0</v>
      </c>
      <c r="AS35" s="17">
        <f>Data!AY34/Data!$BB34</f>
        <v>0</v>
      </c>
      <c r="AT35" s="17">
        <f>Data!AZ34/Data!$BB34</f>
        <v>0</v>
      </c>
      <c r="AU35" s="17">
        <f>Data!BA34/Data!$BB34</f>
        <v>0</v>
      </c>
      <c r="AV35" s="41">
        <f t="shared" si="1"/>
        <v>1</v>
      </c>
    </row>
    <row r="36" spans="1:48" x14ac:dyDescent="0.3">
      <c r="A36" s="20" t="s">
        <v>310</v>
      </c>
      <c r="B36" s="17">
        <f>Data!C35/Data!$BB35</f>
        <v>0.20754716981132076</v>
      </c>
      <c r="C36" s="17">
        <f>Data!D35/Data!$BB35</f>
        <v>0.26415094339622641</v>
      </c>
      <c r="D36" s="17">
        <f>Data!E35/Data!$BB35</f>
        <v>0</v>
      </c>
      <c r="E36" s="17">
        <f>Data!F35/Data!$BB35</f>
        <v>7.5471698113207544E-2</v>
      </c>
      <c r="F36" s="17">
        <f>Data!G35/Data!$BB35</f>
        <v>0.18867924528301888</v>
      </c>
      <c r="G36" s="17">
        <f>Data!H35/Data!$BB35</f>
        <v>0.11320754716981132</v>
      </c>
      <c r="H36" s="17">
        <f>Data!I35/Data!$BB35</f>
        <v>0</v>
      </c>
      <c r="I36" s="17">
        <f>Data!K35/Data!$BB35</f>
        <v>0</v>
      </c>
      <c r="J36" s="17">
        <f>Data!L35/Data!$BB35</f>
        <v>0</v>
      </c>
      <c r="K36" s="17">
        <f>Data!N35/Data!$BB35</f>
        <v>0</v>
      </c>
      <c r="L36" s="17">
        <f>Data!P35/Data!$BB35</f>
        <v>0</v>
      </c>
      <c r="M36" s="17">
        <f>Data!Q35/Data!$BB35</f>
        <v>0</v>
      </c>
      <c r="N36" s="17">
        <f>Data!R35/Data!$BB35</f>
        <v>0</v>
      </c>
      <c r="O36" s="17">
        <f>Data!S35/Data!$BB35</f>
        <v>0</v>
      </c>
      <c r="P36" s="17">
        <f>Data!T35/Data!$BB35</f>
        <v>0</v>
      </c>
      <c r="Q36" s="17">
        <f>Data!U35/Data!$BB35</f>
        <v>0</v>
      </c>
      <c r="R36" s="17">
        <f>Data!V35/Data!$BB35</f>
        <v>0</v>
      </c>
      <c r="S36" s="17">
        <f>Data!W35/Data!$BB35</f>
        <v>0</v>
      </c>
      <c r="T36" s="17">
        <f>Data!X35/Data!$BB35</f>
        <v>0</v>
      </c>
      <c r="U36" s="17">
        <f>Data!Y35/Data!$BB35</f>
        <v>0</v>
      </c>
      <c r="V36" s="17">
        <f>Data!Z35/Data!$BB35</f>
        <v>0</v>
      </c>
      <c r="W36" s="17">
        <f>Data!AA35/Data!$BB35</f>
        <v>0</v>
      </c>
      <c r="X36" s="17">
        <f>Data!AB35/Data!$BB35</f>
        <v>0</v>
      </c>
      <c r="Y36" s="17">
        <f>Data!AC35/Data!$BB35</f>
        <v>1.8867924528301886E-2</v>
      </c>
      <c r="Z36" s="17">
        <f>Data!AD35/Data!$BB35</f>
        <v>0</v>
      </c>
      <c r="AA36" s="17">
        <f>Data!AE35/Data!$BB35</f>
        <v>0</v>
      </c>
      <c r="AB36" s="17">
        <f>Data!AF35/Data!$BB35</f>
        <v>0</v>
      </c>
      <c r="AC36" s="17">
        <f>Data!AG35/Data!$BB35</f>
        <v>0</v>
      </c>
      <c r="AD36" s="17">
        <f>Data!AH35/Data!$BB35</f>
        <v>0</v>
      </c>
      <c r="AE36" s="17">
        <f>Data!AI35/Data!$BB35</f>
        <v>0</v>
      </c>
      <c r="AF36" s="17">
        <f>Data!AJ35/Data!$BB35</f>
        <v>0</v>
      </c>
      <c r="AG36" s="17">
        <f>Data!AK35/Data!$BB35</f>
        <v>0</v>
      </c>
      <c r="AH36" s="17">
        <f>Data!AL35/Data!$BB35</f>
        <v>0</v>
      </c>
      <c r="AI36" s="17">
        <f>Data!AM35/Data!$BB35</f>
        <v>0</v>
      </c>
      <c r="AJ36" s="17">
        <f>Data!AN35/Data!$BB35</f>
        <v>0</v>
      </c>
      <c r="AK36" s="17">
        <f>Data!AO35/Data!$BB35</f>
        <v>0</v>
      </c>
      <c r="AL36" s="17">
        <f>Data!AQ35/Data!$BB35</f>
        <v>5.6603773584905662E-2</v>
      </c>
      <c r="AM36" s="17">
        <f>Data!AR35/Data!$BB35</f>
        <v>7.5471698113207544E-2</v>
      </c>
      <c r="AN36" s="17">
        <f>Data!AS35/Data!$BB35</f>
        <v>0</v>
      </c>
      <c r="AO36" s="17">
        <f>Data!AU35/Data!$BB35</f>
        <v>0</v>
      </c>
      <c r="AP36" s="17">
        <f>Data!AV35/Data!$BB35</f>
        <v>0</v>
      </c>
      <c r="AQ36" s="17">
        <f>Data!AW35/Data!$BB35</f>
        <v>0</v>
      </c>
      <c r="AR36" s="17">
        <f>Data!AX35/Data!$BB35</f>
        <v>0</v>
      </c>
      <c r="AS36" s="17">
        <f>Data!AY35/Data!$BB35</f>
        <v>0</v>
      </c>
      <c r="AT36" s="17">
        <f>Data!AZ35/Data!$BB35</f>
        <v>0</v>
      </c>
      <c r="AU36" s="17">
        <f>Data!BA35/Data!$BB35</f>
        <v>0</v>
      </c>
      <c r="AV36" s="41">
        <f t="shared" si="1"/>
        <v>1</v>
      </c>
    </row>
    <row r="37" spans="1:48" x14ac:dyDescent="0.3">
      <c r="A37" s="20" t="s">
        <v>295</v>
      </c>
      <c r="B37" s="17">
        <f>Data!C36/Data!$BB36</f>
        <v>0.19230769230769232</v>
      </c>
      <c r="C37" s="17">
        <f>Data!D36/Data!$BB36</f>
        <v>0.44230769230769229</v>
      </c>
      <c r="D37" s="17">
        <f>Data!E36/Data!$BB36</f>
        <v>0</v>
      </c>
      <c r="E37" s="17">
        <f>Data!F36/Data!$BB36</f>
        <v>0.11538461538461539</v>
      </c>
      <c r="F37" s="17">
        <f>Data!G36/Data!$BB36</f>
        <v>5.7692307692307696E-2</v>
      </c>
      <c r="G37" s="17">
        <f>Data!H36/Data!$BB36</f>
        <v>1.9230769230769232E-2</v>
      </c>
      <c r="H37" s="17">
        <f>Data!I36/Data!$BB36</f>
        <v>0</v>
      </c>
      <c r="I37" s="17">
        <f>Data!K36/Data!$BB36</f>
        <v>0</v>
      </c>
      <c r="J37" s="17">
        <f>Data!L36/Data!$BB36</f>
        <v>0</v>
      </c>
      <c r="K37" s="17">
        <f>Data!N36/Data!$BB36</f>
        <v>0</v>
      </c>
      <c r="L37" s="17">
        <f>Data!P36/Data!$BB36</f>
        <v>0</v>
      </c>
      <c r="M37" s="17">
        <f>Data!Q36/Data!$BB36</f>
        <v>0</v>
      </c>
      <c r="N37" s="17">
        <f>Data!R36/Data!$BB36</f>
        <v>0</v>
      </c>
      <c r="O37" s="17">
        <f>Data!S36/Data!$BB36</f>
        <v>0</v>
      </c>
      <c r="P37" s="17">
        <f>Data!T36/Data!$BB36</f>
        <v>0</v>
      </c>
      <c r="Q37" s="17">
        <f>Data!U36/Data!$BB36</f>
        <v>0</v>
      </c>
      <c r="R37" s="17">
        <f>Data!V36/Data!$BB36</f>
        <v>0</v>
      </c>
      <c r="S37" s="17">
        <f>Data!W36/Data!$BB36</f>
        <v>0</v>
      </c>
      <c r="T37" s="17">
        <f>Data!X36/Data!$BB36</f>
        <v>0</v>
      </c>
      <c r="U37" s="17">
        <f>Data!Y36/Data!$BB36</f>
        <v>0</v>
      </c>
      <c r="V37" s="17">
        <f>Data!Z36/Data!$BB36</f>
        <v>0</v>
      </c>
      <c r="W37" s="17">
        <f>Data!AA36/Data!$BB36</f>
        <v>0</v>
      </c>
      <c r="X37" s="17">
        <f>Data!AB36/Data!$BB36</f>
        <v>0</v>
      </c>
      <c r="Y37" s="17">
        <f>Data!AC36/Data!$BB36</f>
        <v>0</v>
      </c>
      <c r="Z37" s="17">
        <f>Data!AD36/Data!$BB36</f>
        <v>0</v>
      </c>
      <c r="AA37" s="17">
        <f>Data!AE36/Data!$BB36</f>
        <v>0</v>
      </c>
      <c r="AB37" s="17">
        <f>Data!AF36/Data!$BB36</f>
        <v>0</v>
      </c>
      <c r="AC37" s="17">
        <f>Data!AG36/Data!$BB36</f>
        <v>0</v>
      </c>
      <c r="AD37" s="17">
        <f>Data!AH36/Data!$BB36</f>
        <v>0</v>
      </c>
      <c r="AE37" s="17">
        <f>Data!AI36/Data!$BB36</f>
        <v>0</v>
      </c>
      <c r="AF37" s="17">
        <f>Data!AJ36/Data!$BB36</f>
        <v>0</v>
      </c>
      <c r="AG37" s="17">
        <f>Data!AK36/Data!$BB36</f>
        <v>0</v>
      </c>
      <c r="AH37" s="17">
        <f>Data!AL36/Data!$BB36</f>
        <v>0</v>
      </c>
      <c r="AI37" s="17">
        <f>Data!AM36/Data!$BB36</f>
        <v>0</v>
      </c>
      <c r="AJ37" s="17">
        <f>Data!AN36/Data!$BB36</f>
        <v>0</v>
      </c>
      <c r="AK37" s="17">
        <f>Data!AO36/Data!$BB36</f>
        <v>0</v>
      </c>
      <c r="AL37" s="17">
        <f>Data!AQ36/Data!$BB36</f>
        <v>0.17307692307692307</v>
      </c>
      <c r="AM37" s="17">
        <f>Data!AR36/Data!$BB36</f>
        <v>0</v>
      </c>
      <c r="AN37" s="17">
        <f>Data!AS36/Data!$BB36</f>
        <v>0</v>
      </c>
      <c r="AO37" s="17">
        <f>Data!AU36/Data!$BB36</f>
        <v>0</v>
      </c>
      <c r="AP37" s="17">
        <f>Data!AV36/Data!$BB36</f>
        <v>0</v>
      </c>
      <c r="AQ37" s="17">
        <f>Data!AW36/Data!$BB36</f>
        <v>0</v>
      </c>
      <c r="AR37" s="17">
        <f>Data!AX36/Data!$BB36</f>
        <v>0</v>
      </c>
      <c r="AS37" s="17">
        <f>Data!AY36/Data!$BB36</f>
        <v>0</v>
      </c>
      <c r="AT37" s="17">
        <f>Data!AZ36/Data!$BB36</f>
        <v>0</v>
      </c>
      <c r="AU37" s="17">
        <f>Data!BA36/Data!$BB36</f>
        <v>0</v>
      </c>
      <c r="AV37" s="41">
        <f t="shared" si="1"/>
        <v>1</v>
      </c>
    </row>
    <row r="38" spans="1:48" x14ac:dyDescent="0.3">
      <c r="A38" s="20" t="s">
        <v>313</v>
      </c>
      <c r="B38" s="17">
        <f>Data!C37/Data!$BB37</f>
        <v>0.125</v>
      </c>
      <c r="C38" s="17">
        <f>Data!D37/Data!$BB37</f>
        <v>0.54166666666666663</v>
      </c>
      <c r="D38" s="17">
        <f>Data!E37/Data!$BB37</f>
        <v>0</v>
      </c>
      <c r="E38" s="17">
        <f>Data!F37/Data!$BB37</f>
        <v>8.3333333333333329E-2</v>
      </c>
      <c r="F38" s="17">
        <f>Data!G37/Data!$BB37</f>
        <v>8.3333333333333329E-2</v>
      </c>
      <c r="G38" s="17">
        <f>Data!H37/Data!$BB37</f>
        <v>8.3333333333333329E-2</v>
      </c>
      <c r="H38" s="17">
        <f>Data!I37/Data!$BB37</f>
        <v>0</v>
      </c>
      <c r="I38" s="17">
        <f>Data!K37/Data!$BB37</f>
        <v>0</v>
      </c>
      <c r="J38" s="17">
        <f>Data!L37/Data!$BB37</f>
        <v>0</v>
      </c>
      <c r="K38" s="17">
        <f>Data!N37/Data!$BB37</f>
        <v>0</v>
      </c>
      <c r="L38" s="17">
        <f>Data!P37/Data!$BB37</f>
        <v>0</v>
      </c>
      <c r="M38" s="17">
        <f>Data!Q37/Data!$BB37</f>
        <v>0</v>
      </c>
      <c r="N38" s="17">
        <f>Data!R37/Data!$BB37</f>
        <v>0</v>
      </c>
      <c r="O38" s="17">
        <f>Data!S37/Data!$BB37</f>
        <v>0</v>
      </c>
      <c r="P38" s="17">
        <f>Data!T37/Data!$BB37</f>
        <v>0</v>
      </c>
      <c r="Q38" s="17">
        <f>Data!U37/Data!$BB37</f>
        <v>0</v>
      </c>
      <c r="R38" s="17">
        <f>Data!V37/Data!$BB37</f>
        <v>0</v>
      </c>
      <c r="S38" s="17">
        <f>Data!W37/Data!$BB37</f>
        <v>0</v>
      </c>
      <c r="T38" s="17">
        <f>Data!X37/Data!$BB37</f>
        <v>0</v>
      </c>
      <c r="U38" s="17">
        <f>Data!Y37/Data!$BB37</f>
        <v>0</v>
      </c>
      <c r="V38" s="17">
        <f>Data!Z37/Data!$BB37</f>
        <v>0</v>
      </c>
      <c r="W38" s="17">
        <f>Data!AA37/Data!$BB37</f>
        <v>0</v>
      </c>
      <c r="X38" s="17">
        <f>Data!AB37/Data!$BB37</f>
        <v>0</v>
      </c>
      <c r="Y38" s="17">
        <f>Data!AC37/Data!$BB37</f>
        <v>0</v>
      </c>
      <c r="Z38" s="17">
        <f>Data!AD37/Data!$BB37</f>
        <v>0</v>
      </c>
      <c r="AA38" s="17">
        <f>Data!AE37/Data!$BB37</f>
        <v>0</v>
      </c>
      <c r="AB38" s="17">
        <f>Data!AF37/Data!$BB37</f>
        <v>0</v>
      </c>
      <c r="AC38" s="17">
        <f>Data!AG37/Data!$BB37</f>
        <v>0</v>
      </c>
      <c r="AD38" s="17">
        <f>Data!AH37/Data!$BB37</f>
        <v>0</v>
      </c>
      <c r="AE38" s="17">
        <f>Data!AI37/Data!$BB37</f>
        <v>0</v>
      </c>
      <c r="AF38" s="17">
        <f>Data!AJ37/Data!$BB37</f>
        <v>0</v>
      </c>
      <c r="AG38" s="17">
        <f>Data!AK37/Data!$BB37</f>
        <v>0</v>
      </c>
      <c r="AH38" s="17">
        <f>Data!AL37/Data!$BB37</f>
        <v>0</v>
      </c>
      <c r="AI38" s="17">
        <f>Data!AM37/Data!$BB37</f>
        <v>0</v>
      </c>
      <c r="AJ38" s="17">
        <f>Data!AN37/Data!$BB37</f>
        <v>0</v>
      </c>
      <c r="AK38" s="17">
        <f>Data!AO37/Data!$BB37</f>
        <v>0</v>
      </c>
      <c r="AL38" s="17">
        <f>Data!AQ37/Data!$BB37</f>
        <v>8.3333333333333329E-2</v>
      </c>
      <c r="AM38" s="17">
        <f>Data!AR37/Data!$BB37</f>
        <v>0</v>
      </c>
      <c r="AN38" s="17">
        <f>Data!AS37/Data!$BB37</f>
        <v>0</v>
      </c>
      <c r="AO38" s="17">
        <f>Data!AU37/Data!$BB37</f>
        <v>0</v>
      </c>
      <c r="AP38" s="17">
        <f>Data!AV37/Data!$BB37</f>
        <v>0</v>
      </c>
      <c r="AQ38" s="17">
        <f>Data!AW37/Data!$BB37</f>
        <v>0</v>
      </c>
      <c r="AR38" s="17">
        <f>Data!AX37/Data!$BB37</f>
        <v>0</v>
      </c>
      <c r="AS38" s="17">
        <f>Data!AY37/Data!$BB37</f>
        <v>0</v>
      </c>
      <c r="AT38" s="17">
        <f>Data!AZ37/Data!$BB37</f>
        <v>0</v>
      </c>
      <c r="AU38" s="17">
        <f>Data!BA37/Data!$BB37</f>
        <v>0</v>
      </c>
      <c r="AV38" s="41">
        <f t="shared" si="1"/>
        <v>1</v>
      </c>
    </row>
    <row r="39" spans="1:48" x14ac:dyDescent="0.3">
      <c r="A39" s="20" t="s">
        <v>312</v>
      </c>
      <c r="B39" s="17">
        <f>Data!C38/Data!$BB38</f>
        <v>0.1</v>
      </c>
      <c r="C39" s="17">
        <f>Data!D38/Data!$BB38</f>
        <v>0.16</v>
      </c>
      <c r="D39" s="17">
        <f>Data!E38/Data!$BB38</f>
        <v>0</v>
      </c>
      <c r="E39" s="17">
        <f>Data!F38/Data!$BB38</f>
        <v>0.04</v>
      </c>
      <c r="F39" s="17">
        <f>Data!G38/Data!$BB38</f>
        <v>0.08</v>
      </c>
      <c r="G39" s="17">
        <f>Data!H38/Data!$BB38</f>
        <v>0.12</v>
      </c>
      <c r="H39" s="17">
        <f>Data!I38/Data!$BB38</f>
        <v>0</v>
      </c>
      <c r="I39" s="17">
        <f>Data!K38/Data!$BB38</f>
        <v>0</v>
      </c>
      <c r="J39" s="17">
        <f>Data!L38/Data!$BB38</f>
        <v>0</v>
      </c>
      <c r="K39" s="17">
        <f>Data!N38/Data!$BB38</f>
        <v>0</v>
      </c>
      <c r="L39" s="17">
        <f>Data!P38/Data!$BB38</f>
        <v>0</v>
      </c>
      <c r="M39" s="17">
        <f>Data!Q38/Data!$BB38</f>
        <v>0.02</v>
      </c>
      <c r="N39" s="17">
        <f>Data!R38/Data!$BB38</f>
        <v>0</v>
      </c>
      <c r="O39" s="17">
        <f>Data!S38/Data!$BB38</f>
        <v>0</v>
      </c>
      <c r="P39" s="17">
        <f>Data!T38/Data!$BB38</f>
        <v>0</v>
      </c>
      <c r="Q39" s="17">
        <f>Data!U38/Data!$BB38</f>
        <v>0</v>
      </c>
      <c r="R39" s="17">
        <f>Data!V38/Data!$BB38</f>
        <v>0</v>
      </c>
      <c r="S39" s="17">
        <f>Data!W38/Data!$BB38</f>
        <v>0</v>
      </c>
      <c r="T39" s="17">
        <f>Data!X38/Data!$BB38</f>
        <v>0</v>
      </c>
      <c r="U39" s="17">
        <f>Data!Y38/Data!$BB38</f>
        <v>0</v>
      </c>
      <c r="V39" s="17">
        <f>Data!Z38/Data!$BB38</f>
        <v>0</v>
      </c>
      <c r="W39" s="17">
        <f>Data!AA38/Data!$BB38</f>
        <v>0</v>
      </c>
      <c r="X39" s="17">
        <f>Data!AB38/Data!$BB38</f>
        <v>0</v>
      </c>
      <c r="Y39" s="17">
        <f>Data!AC38/Data!$BB38</f>
        <v>0.2</v>
      </c>
      <c r="Z39" s="17">
        <f>Data!AD38/Data!$BB38</f>
        <v>0</v>
      </c>
      <c r="AA39" s="17">
        <f>Data!AE38/Data!$BB38</f>
        <v>0</v>
      </c>
      <c r="AB39" s="17">
        <f>Data!AF38/Data!$BB38</f>
        <v>0</v>
      </c>
      <c r="AC39" s="17">
        <f>Data!AG38/Data!$BB38</f>
        <v>0</v>
      </c>
      <c r="AD39" s="17">
        <f>Data!AH38/Data!$BB38</f>
        <v>0</v>
      </c>
      <c r="AE39" s="17">
        <f>Data!AI38/Data!$BB38</f>
        <v>0.04</v>
      </c>
      <c r="AF39" s="17">
        <f>Data!AJ38/Data!$BB38</f>
        <v>0</v>
      </c>
      <c r="AG39" s="17">
        <f>Data!AK38/Data!$BB38</f>
        <v>0.16</v>
      </c>
      <c r="AH39" s="17">
        <f>Data!AL38/Data!$BB38</f>
        <v>0</v>
      </c>
      <c r="AI39" s="17">
        <f>Data!AM38/Data!$BB38</f>
        <v>0</v>
      </c>
      <c r="AJ39" s="17">
        <f>Data!AN38/Data!$BB38</f>
        <v>0</v>
      </c>
      <c r="AK39" s="17">
        <f>Data!AO38/Data!$BB38</f>
        <v>0</v>
      </c>
      <c r="AL39" s="17">
        <f>Data!AQ38/Data!$BB38</f>
        <v>0.08</v>
      </c>
      <c r="AM39" s="17">
        <f>Data!AR38/Data!$BB38</f>
        <v>0</v>
      </c>
      <c r="AN39" s="17">
        <f>Data!AS38/Data!$BB38</f>
        <v>0</v>
      </c>
      <c r="AO39" s="17">
        <f>Data!AU38/Data!$BB38</f>
        <v>0</v>
      </c>
      <c r="AP39" s="17">
        <f>Data!AV38/Data!$BB38</f>
        <v>0</v>
      </c>
      <c r="AQ39" s="17">
        <f>Data!AW38/Data!$BB38</f>
        <v>0</v>
      </c>
      <c r="AR39" s="17">
        <f>Data!AX38/Data!$BB38</f>
        <v>0</v>
      </c>
      <c r="AS39" s="17">
        <f>Data!AY38/Data!$BB38</f>
        <v>0</v>
      </c>
      <c r="AT39" s="17">
        <f>Data!AZ38/Data!$BB38</f>
        <v>0</v>
      </c>
      <c r="AU39" s="17">
        <f>Data!BA38/Data!$BB38</f>
        <v>0</v>
      </c>
      <c r="AV39" s="41">
        <f t="shared" si="1"/>
        <v>1</v>
      </c>
    </row>
    <row r="40" spans="1:48" x14ac:dyDescent="0.3">
      <c r="A40" s="20" t="s">
        <v>285</v>
      </c>
      <c r="B40" s="17">
        <f>Data!C39/Data!$BB39</f>
        <v>0.11494252873563218</v>
      </c>
      <c r="C40" s="17">
        <f>Data!D39/Data!$BB39</f>
        <v>0.27586206896551724</v>
      </c>
      <c r="D40" s="17">
        <f>Data!E39/Data!$BB39</f>
        <v>0</v>
      </c>
      <c r="E40" s="17">
        <f>Data!F39/Data!$BB39</f>
        <v>3.4482758620689655E-2</v>
      </c>
      <c r="F40" s="17">
        <f>Data!G39/Data!$BB39</f>
        <v>0.12643678160919541</v>
      </c>
      <c r="G40" s="17">
        <f>Data!H39/Data!$BB39</f>
        <v>0.11494252873563218</v>
      </c>
      <c r="H40" s="17">
        <f>Data!I39/Data!$BB39</f>
        <v>0</v>
      </c>
      <c r="I40" s="17">
        <f>Data!K39/Data!$BB39</f>
        <v>0</v>
      </c>
      <c r="J40" s="17">
        <f>Data!L39/Data!$BB39</f>
        <v>0</v>
      </c>
      <c r="K40" s="17">
        <f>Data!N39/Data!$BB39</f>
        <v>0</v>
      </c>
      <c r="L40" s="17">
        <f>Data!P39/Data!$BB39</f>
        <v>0</v>
      </c>
      <c r="M40" s="17">
        <f>Data!Q39/Data!$BB39</f>
        <v>0</v>
      </c>
      <c r="N40" s="17">
        <f>Data!R39/Data!$BB39</f>
        <v>0</v>
      </c>
      <c r="O40" s="17">
        <f>Data!S39/Data!$BB39</f>
        <v>0</v>
      </c>
      <c r="P40" s="17">
        <f>Data!T39/Data!$BB39</f>
        <v>0</v>
      </c>
      <c r="Q40" s="17">
        <f>Data!U39/Data!$BB39</f>
        <v>0</v>
      </c>
      <c r="R40" s="17">
        <f>Data!V39/Data!$BB39</f>
        <v>0</v>
      </c>
      <c r="S40" s="17">
        <f>Data!W39/Data!$BB39</f>
        <v>0</v>
      </c>
      <c r="T40" s="17">
        <f>Data!X39/Data!$BB39</f>
        <v>0</v>
      </c>
      <c r="U40" s="17">
        <f>Data!Y39/Data!$BB39</f>
        <v>0</v>
      </c>
      <c r="V40" s="17">
        <f>Data!Z39/Data!$BB39</f>
        <v>0</v>
      </c>
      <c r="W40" s="17">
        <f>Data!AA39/Data!$BB39</f>
        <v>0</v>
      </c>
      <c r="X40" s="17">
        <f>Data!AB39/Data!$BB39</f>
        <v>0</v>
      </c>
      <c r="Y40" s="17">
        <f>Data!AC39/Data!$BB39</f>
        <v>0</v>
      </c>
      <c r="Z40" s="17">
        <f>Data!AD39/Data!$BB39</f>
        <v>0</v>
      </c>
      <c r="AA40" s="17">
        <f>Data!AE39/Data!$BB39</f>
        <v>0</v>
      </c>
      <c r="AB40" s="17">
        <f>Data!AF39/Data!$BB39</f>
        <v>0</v>
      </c>
      <c r="AC40" s="17">
        <f>Data!AG39/Data!$BB39</f>
        <v>0</v>
      </c>
      <c r="AD40" s="17">
        <f>Data!AH39/Data!$BB39</f>
        <v>0</v>
      </c>
      <c r="AE40" s="17">
        <f>Data!AI39/Data!$BB39</f>
        <v>0</v>
      </c>
      <c r="AF40" s="17">
        <f>Data!AJ39/Data!$BB39</f>
        <v>0</v>
      </c>
      <c r="AG40" s="17">
        <f>Data!AK39/Data!$BB39</f>
        <v>0</v>
      </c>
      <c r="AH40" s="17">
        <f>Data!AL39/Data!$BB39</f>
        <v>0</v>
      </c>
      <c r="AI40" s="17">
        <f>Data!AM39/Data!$BB39</f>
        <v>0</v>
      </c>
      <c r="AJ40" s="17">
        <f>Data!AN39/Data!$BB39</f>
        <v>0</v>
      </c>
      <c r="AK40" s="17">
        <f>Data!AO39/Data!$BB39</f>
        <v>0</v>
      </c>
      <c r="AL40" s="17">
        <f>Data!AQ39/Data!$BB39</f>
        <v>0.31034482758620691</v>
      </c>
      <c r="AM40" s="17">
        <f>Data!AR39/Data!$BB39</f>
        <v>2.2988505747126436E-2</v>
      </c>
      <c r="AN40" s="17">
        <f>Data!AS39/Data!$BB39</f>
        <v>0</v>
      </c>
      <c r="AO40" s="17">
        <f>Data!AU39/Data!$BB39</f>
        <v>0</v>
      </c>
      <c r="AP40" s="17">
        <f>Data!AV39/Data!$BB39</f>
        <v>0</v>
      </c>
      <c r="AQ40" s="17">
        <f>Data!AW39/Data!$BB39</f>
        <v>0</v>
      </c>
      <c r="AR40" s="17">
        <f>Data!AX39/Data!$BB39</f>
        <v>0</v>
      </c>
      <c r="AS40" s="17">
        <f>Data!AY39/Data!$BB39</f>
        <v>0</v>
      </c>
      <c r="AT40" s="17">
        <f>Data!AZ39/Data!$BB39</f>
        <v>0</v>
      </c>
      <c r="AU40" s="17">
        <f>Data!BA39/Data!$BB39</f>
        <v>0</v>
      </c>
      <c r="AV40" s="41">
        <f t="shared" si="1"/>
        <v>1</v>
      </c>
    </row>
    <row r="41" spans="1:48" x14ac:dyDescent="0.3">
      <c r="A41" s="20" t="s">
        <v>314</v>
      </c>
      <c r="B41" s="17">
        <f>Data!C40/Data!$BB40</f>
        <v>0.26190476190476192</v>
      </c>
      <c r="C41" s="17">
        <f>Data!D40/Data!$BB40</f>
        <v>0.42063492063492064</v>
      </c>
      <c r="D41" s="17">
        <f>Data!E40/Data!$BB40</f>
        <v>0</v>
      </c>
      <c r="E41" s="17">
        <f>Data!F40/Data!$BB40</f>
        <v>9.5238095238095233E-2</v>
      </c>
      <c r="F41" s="17">
        <f>Data!G40/Data!$BB40</f>
        <v>0</v>
      </c>
      <c r="G41" s="17">
        <f>Data!H40/Data!$BB40</f>
        <v>5.5555555555555552E-2</v>
      </c>
      <c r="H41" s="17">
        <f>Data!I40/Data!$BB40</f>
        <v>0</v>
      </c>
      <c r="I41" s="17">
        <f>Data!K40/Data!$BB40</f>
        <v>0</v>
      </c>
      <c r="J41" s="17">
        <f>Data!L40/Data!$BB40</f>
        <v>0</v>
      </c>
      <c r="K41" s="17">
        <f>Data!N40/Data!$BB40</f>
        <v>0</v>
      </c>
      <c r="L41" s="17">
        <f>Data!P40/Data!$BB40</f>
        <v>0</v>
      </c>
      <c r="M41" s="17">
        <f>Data!Q40/Data!$BB40</f>
        <v>0</v>
      </c>
      <c r="N41" s="17">
        <f>Data!R40/Data!$BB40</f>
        <v>0</v>
      </c>
      <c r="O41" s="17">
        <f>Data!S40/Data!$BB40</f>
        <v>0</v>
      </c>
      <c r="P41" s="17">
        <f>Data!T40/Data!$BB40</f>
        <v>0</v>
      </c>
      <c r="Q41" s="17">
        <f>Data!U40/Data!$BB40</f>
        <v>0</v>
      </c>
      <c r="R41" s="17">
        <f>Data!V40/Data!$BB40</f>
        <v>0</v>
      </c>
      <c r="S41" s="17">
        <f>Data!W40/Data!$BB40</f>
        <v>0</v>
      </c>
      <c r="T41" s="17">
        <f>Data!X40/Data!$BB40</f>
        <v>0</v>
      </c>
      <c r="U41" s="17">
        <f>Data!Y40/Data!$BB40</f>
        <v>0</v>
      </c>
      <c r="V41" s="17">
        <f>Data!Z40/Data!$BB40</f>
        <v>0</v>
      </c>
      <c r="W41" s="17">
        <f>Data!AA40/Data!$BB40</f>
        <v>0</v>
      </c>
      <c r="X41" s="17">
        <f>Data!AB40/Data!$BB40</f>
        <v>0</v>
      </c>
      <c r="Y41" s="17">
        <f>Data!AC40/Data!$BB40</f>
        <v>0</v>
      </c>
      <c r="Z41" s="17">
        <f>Data!AD40/Data!$BB40</f>
        <v>0</v>
      </c>
      <c r="AA41" s="17">
        <f>Data!AE40/Data!$BB40</f>
        <v>0</v>
      </c>
      <c r="AB41" s="17">
        <f>Data!AF40/Data!$BB40</f>
        <v>0</v>
      </c>
      <c r="AC41" s="17">
        <f>Data!AG40/Data!$BB40</f>
        <v>0</v>
      </c>
      <c r="AD41" s="17">
        <f>Data!AH40/Data!$BB40</f>
        <v>0</v>
      </c>
      <c r="AE41" s="17">
        <f>Data!AI40/Data!$BB40</f>
        <v>0</v>
      </c>
      <c r="AF41" s="17">
        <f>Data!AJ40/Data!$BB40</f>
        <v>0</v>
      </c>
      <c r="AG41" s="17">
        <f>Data!AK40/Data!$BB40</f>
        <v>0</v>
      </c>
      <c r="AH41" s="17">
        <f>Data!AL40/Data!$BB40</f>
        <v>0</v>
      </c>
      <c r="AI41" s="17">
        <f>Data!AM40/Data!$BB40</f>
        <v>0</v>
      </c>
      <c r="AJ41" s="17">
        <f>Data!AN40/Data!$BB40</f>
        <v>0</v>
      </c>
      <c r="AK41" s="17">
        <f>Data!AO40/Data!$BB40</f>
        <v>0</v>
      </c>
      <c r="AL41" s="17">
        <f>Data!AQ40/Data!$BB40</f>
        <v>0.13492063492063491</v>
      </c>
      <c r="AM41" s="17">
        <f>Data!AR40/Data!$BB40</f>
        <v>1.5873015873015872E-2</v>
      </c>
      <c r="AN41" s="17">
        <f>Data!AS40/Data!$BB40</f>
        <v>1.5873015873015872E-2</v>
      </c>
      <c r="AO41" s="17">
        <f>Data!AU40/Data!$BB40</f>
        <v>0</v>
      </c>
      <c r="AP41" s="17">
        <f>Data!AV40/Data!$BB40</f>
        <v>0</v>
      </c>
      <c r="AQ41" s="17">
        <f>Data!AW40/Data!$BB40</f>
        <v>0</v>
      </c>
      <c r="AR41" s="17">
        <f>Data!AX40/Data!$BB40</f>
        <v>0</v>
      </c>
      <c r="AS41" s="17">
        <f>Data!AY40/Data!$BB40</f>
        <v>0</v>
      </c>
      <c r="AT41" s="17">
        <f>Data!AZ40/Data!$BB40</f>
        <v>0</v>
      </c>
      <c r="AU41" s="17">
        <f>Data!BA40/Data!$BB40</f>
        <v>0</v>
      </c>
      <c r="AV41" s="41">
        <f t="shared" si="1"/>
        <v>1</v>
      </c>
    </row>
    <row r="42" spans="1:48" x14ac:dyDescent="0.3">
      <c r="A42" s="20" t="s">
        <v>303</v>
      </c>
      <c r="B42" s="17">
        <f>Data!C41/Data!$BB41</f>
        <v>0.25217391304347825</v>
      </c>
      <c r="C42" s="17">
        <f>Data!D41/Data!$BB41</f>
        <v>0.35652173913043478</v>
      </c>
      <c r="D42" s="17">
        <f>Data!E41/Data!$BB41</f>
        <v>3.4782608695652174E-2</v>
      </c>
      <c r="E42" s="17">
        <f>Data!F41/Data!$BB41</f>
        <v>2.6086956521739129E-2</v>
      </c>
      <c r="F42" s="17">
        <f>Data!G41/Data!$BB41</f>
        <v>0.10434782608695652</v>
      </c>
      <c r="G42" s="17">
        <f>Data!H41/Data!$BB41</f>
        <v>5.2173913043478258E-2</v>
      </c>
      <c r="H42" s="17">
        <f>Data!I41/Data!$BB41</f>
        <v>0</v>
      </c>
      <c r="I42" s="17">
        <f>Data!K41/Data!$BB41</f>
        <v>0</v>
      </c>
      <c r="J42" s="17">
        <f>Data!L41/Data!$BB41</f>
        <v>0</v>
      </c>
      <c r="K42" s="17">
        <f>Data!N41/Data!$BB41</f>
        <v>0</v>
      </c>
      <c r="L42" s="17">
        <f>Data!P41/Data!$BB41</f>
        <v>0</v>
      </c>
      <c r="M42" s="17">
        <f>Data!Q41/Data!$BB41</f>
        <v>0</v>
      </c>
      <c r="N42" s="17">
        <f>Data!R41/Data!$BB41</f>
        <v>0</v>
      </c>
      <c r="O42" s="17">
        <f>Data!S41/Data!$BB41</f>
        <v>0</v>
      </c>
      <c r="P42" s="17">
        <f>Data!T41/Data!$BB41</f>
        <v>0</v>
      </c>
      <c r="Q42" s="17">
        <f>Data!U41/Data!$BB41</f>
        <v>0</v>
      </c>
      <c r="R42" s="17">
        <f>Data!V41/Data!$BB41</f>
        <v>0</v>
      </c>
      <c r="S42" s="17">
        <f>Data!W41/Data!$BB41</f>
        <v>0</v>
      </c>
      <c r="T42" s="17">
        <f>Data!X41/Data!$BB41</f>
        <v>0</v>
      </c>
      <c r="U42" s="17">
        <f>Data!Y41/Data!$BB41</f>
        <v>0</v>
      </c>
      <c r="V42" s="17">
        <f>Data!Z41/Data!$BB41</f>
        <v>0</v>
      </c>
      <c r="W42" s="17">
        <f>Data!AA41/Data!$BB41</f>
        <v>0</v>
      </c>
      <c r="X42" s="17">
        <f>Data!AB41/Data!$BB41</f>
        <v>0</v>
      </c>
      <c r="Y42" s="17">
        <f>Data!AC41/Data!$BB41</f>
        <v>0</v>
      </c>
      <c r="Z42" s="17">
        <f>Data!AD41/Data!$BB41</f>
        <v>0</v>
      </c>
      <c r="AA42" s="17">
        <f>Data!AE41/Data!$BB41</f>
        <v>0</v>
      </c>
      <c r="AB42" s="17">
        <f>Data!AF41/Data!$BB41</f>
        <v>0</v>
      </c>
      <c r="AC42" s="17">
        <f>Data!AG41/Data!$BB41</f>
        <v>0</v>
      </c>
      <c r="AD42" s="17">
        <f>Data!AH41/Data!$BB41</f>
        <v>0</v>
      </c>
      <c r="AE42" s="17">
        <f>Data!AI41/Data!$BB41</f>
        <v>0</v>
      </c>
      <c r="AF42" s="17">
        <f>Data!AJ41/Data!$BB41</f>
        <v>0</v>
      </c>
      <c r="AG42" s="17">
        <f>Data!AK41/Data!$BB41</f>
        <v>0</v>
      </c>
      <c r="AH42" s="17">
        <f>Data!AL41/Data!$BB41</f>
        <v>0</v>
      </c>
      <c r="AI42" s="17">
        <f>Data!AM41/Data!$BB41</f>
        <v>0</v>
      </c>
      <c r="AJ42" s="17">
        <f>Data!AN41/Data!$BB41</f>
        <v>0</v>
      </c>
      <c r="AK42" s="17">
        <f>Data!AO41/Data!$BB41</f>
        <v>0</v>
      </c>
      <c r="AL42" s="17">
        <f>Data!AQ41/Data!$BB41</f>
        <v>0.11304347826086956</v>
      </c>
      <c r="AM42" s="17">
        <f>Data!AR41/Data!$BB41</f>
        <v>4.3478260869565216E-2</v>
      </c>
      <c r="AN42" s="17">
        <f>Data!AS41/Data!$BB41</f>
        <v>1.7391304347826087E-2</v>
      </c>
      <c r="AO42" s="17">
        <f>Data!AU41/Data!$BB41</f>
        <v>0</v>
      </c>
      <c r="AP42" s="17">
        <f>Data!AV41/Data!$BB41</f>
        <v>0</v>
      </c>
      <c r="AQ42" s="17">
        <f>Data!AW41/Data!$BB41</f>
        <v>0</v>
      </c>
      <c r="AR42" s="17">
        <f>Data!AX41/Data!$BB41</f>
        <v>0</v>
      </c>
      <c r="AS42" s="17">
        <f>Data!AY41/Data!$BB41</f>
        <v>0</v>
      </c>
      <c r="AT42" s="17">
        <f>Data!AZ41/Data!$BB41</f>
        <v>0</v>
      </c>
      <c r="AU42" s="17">
        <f>Data!BA41/Data!$BB41</f>
        <v>0</v>
      </c>
      <c r="AV42" s="41">
        <f t="shared" si="1"/>
        <v>1</v>
      </c>
    </row>
    <row r="43" spans="1:48" x14ac:dyDescent="0.3">
      <c r="A43" s="20" t="s">
        <v>306</v>
      </c>
      <c r="B43" s="17">
        <f>Data!C42/Data!$BB42</f>
        <v>0.10483870967741936</v>
      </c>
      <c r="C43" s="17">
        <f>Data!D42/Data!$BB42</f>
        <v>0.29032258064516131</v>
      </c>
      <c r="D43" s="17">
        <f>Data!E42/Data!$BB42</f>
        <v>5.6451612903225805E-2</v>
      </c>
      <c r="E43" s="17">
        <f>Data!F42/Data!$BB42</f>
        <v>3.2258064516129031E-2</v>
      </c>
      <c r="F43" s="17">
        <f>Data!G42/Data!$BB42</f>
        <v>4.8387096774193547E-2</v>
      </c>
      <c r="G43" s="17">
        <f>Data!H42/Data!$BB42</f>
        <v>8.0645161290322578E-2</v>
      </c>
      <c r="H43" s="17">
        <f>Data!I42/Data!$BB42</f>
        <v>0</v>
      </c>
      <c r="I43" s="17">
        <f>Data!K42/Data!$BB42</f>
        <v>0</v>
      </c>
      <c r="J43" s="17">
        <f>Data!L42/Data!$BB42</f>
        <v>0</v>
      </c>
      <c r="K43" s="17">
        <f>Data!N42/Data!$BB42</f>
        <v>0</v>
      </c>
      <c r="L43" s="17">
        <f>Data!P42/Data!$BB42</f>
        <v>8.0645161290322578E-3</v>
      </c>
      <c r="M43" s="17">
        <f>Data!Q42/Data!$BB42</f>
        <v>1.6129032258064516E-2</v>
      </c>
      <c r="N43" s="17">
        <f>Data!R42/Data!$BB42</f>
        <v>0</v>
      </c>
      <c r="O43" s="17">
        <f>Data!S42/Data!$BB42</f>
        <v>0</v>
      </c>
      <c r="P43" s="17">
        <f>Data!T42/Data!$BB42</f>
        <v>0</v>
      </c>
      <c r="Q43" s="17">
        <f>Data!U42/Data!$BB42</f>
        <v>0</v>
      </c>
      <c r="R43" s="17">
        <f>Data!V42/Data!$BB42</f>
        <v>0</v>
      </c>
      <c r="S43" s="17">
        <f>Data!W42/Data!$BB42</f>
        <v>0</v>
      </c>
      <c r="T43" s="17">
        <f>Data!X42/Data!$BB42</f>
        <v>0</v>
      </c>
      <c r="U43" s="17">
        <f>Data!Y42/Data!$BB42</f>
        <v>0</v>
      </c>
      <c r="V43" s="17">
        <f>Data!Z42/Data!$BB42</f>
        <v>0</v>
      </c>
      <c r="W43" s="17">
        <f>Data!AA42/Data!$BB42</f>
        <v>0</v>
      </c>
      <c r="X43" s="17">
        <f>Data!AB42/Data!$BB42</f>
        <v>0</v>
      </c>
      <c r="Y43" s="17">
        <f>Data!AC42/Data!$BB42</f>
        <v>1.6129032258064516E-2</v>
      </c>
      <c r="Z43" s="17">
        <f>Data!AD42/Data!$BB42</f>
        <v>0</v>
      </c>
      <c r="AA43" s="17">
        <f>Data!AE42/Data!$BB42</f>
        <v>8.0645161290322578E-3</v>
      </c>
      <c r="AB43" s="17">
        <f>Data!AF42/Data!$BB42</f>
        <v>0</v>
      </c>
      <c r="AC43" s="17">
        <f>Data!AG42/Data!$BB42</f>
        <v>0</v>
      </c>
      <c r="AD43" s="17">
        <f>Data!AH42/Data!$BB42</f>
        <v>0</v>
      </c>
      <c r="AE43" s="17">
        <f>Data!AI42/Data!$BB42</f>
        <v>0</v>
      </c>
      <c r="AF43" s="17">
        <f>Data!AJ42/Data!$BB42</f>
        <v>0</v>
      </c>
      <c r="AG43" s="17">
        <f>Data!AK42/Data!$BB42</f>
        <v>8.0645161290322578E-3</v>
      </c>
      <c r="AH43" s="17">
        <f>Data!AL42/Data!$BB42</f>
        <v>0</v>
      </c>
      <c r="AI43" s="17">
        <f>Data!AM42/Data!$BB42</f>
        <v>0</v>
      </c>
      <c r="AJ43" s="17">
        <f>Data!AN42/Data!$BB42</f>
        <v>0</v>
      </c>
      <c r="AK43" s="17">
        <f>Data!AO42/Data!$BB42</f>
        <v>0</v>
      </c>
      <c r="AL43" s="17">
        <f>Data!AQ42/Data!$BB42</f>
        <v>0.24193548387096775</v>
      </c>
      <c r="AM43" s="17">
        <f>Data!AR42/Data!$BB42</f>
        <v>2.4193548387096774E-2</v>
      </c>
      <c r="AN43" s="17">
        <f>Data!AS42/Data!$BB42</f>
        <v>6.4516129032258063E-2</v>
      </c>
      <c r="AO43" s="17">
        <f>Data!AU42/Data!$BB42</f>
        <v>0</v>
      </c>
      <c r="AP43" s="17">
        <f>Data!AV42/Data!$BB42</f>
        <v>0</v>
      </c>
      <c r="AQ43" s="17">
        <f>Data!AW42/Data!$BB42</f>
        <v>0</v>
      </c>
      <c r="AR43" s="17">
        <f>Data!AX42/Data!$BB42</f>
        <v>0</v>
      </c>
      <c r="AS43" s="17">
        <f>Data!AY42/Data!$BB42</f>
        <v>0</v>
      </c>
      <c r="AT43" s="17">
        <f>Data!AZ42/Data!$BB42</f>
        <v>0</v>
      </c>
      <c r="AU43" s="17">
        <f>Data!BA42/Data!$BB42</f>
        <v>0</v>
      </c>
      <c r="AV43" s="41">
        <f t="shared" si="1"/>
        <v>1</v>
      </c>
    </row>
    <row r="44" spans="1:48" x14ac:dyDescent="0.3">
      <c r="A44" s="20" t="s">
        <v>305</v>
      </c>
      <c r="B44" s="17">
        <f>Data!C43/Data!$BB43</f>
        <v>0.10833333333333334</v>
      </c>
      <c r="C44" s="17">
        <f>Data!D43/Data!$BB43</f>
        <v>9.166666666666666E-2</v>
      </c>
      <c r="D44" s="17">
        <f>Data!E43/Data!$BB43</f>
        <v>0</v>
      </c>
      <c r="E44" s="17">
        <f>Data!F43/Data!$BB43</f>
        <v>4.1666666666666664E-2</v>
      </c>
      <c r="F44" s="17">
        <f>Data!G43/Data!$BB43</f>
        <v>8.3333333333333329E-2</v>
      </c>
      <c r="G44" s="17">
        <f>Data!H43/Data!$BB43</f>
        <v>0.10833333333333334</v>
      </c>
      <c r="H44" s="17">
        <f>Data!I43/Data!$BB43</f>
        <v>0</v>
      </c>
      <c r="I44" s="17">
        <f>Data!K43/Data!$BB43</f>
        <v>0</v>
      </c>
      <c r="J44" s="17">
        <f>Data!L43/Data!$BB43</f>
        <v>0</v>
      </c>
      <c r="K44" s="17">
        <f>Data!N43/Data!$BB43</f>
        <v>0</v>
      </c>
      <c r="L44" s="17">
        <f>Data!P43/Data!$BB43</f>
        <v>0</v>
      </c>
      <c r="M44" s="17">
        <f>Data!Q43/Data!$BB43</f>
        <v>3.3333333333333333E-2</v>
      </c>
      <c r="N44" s="17">
        <f>Data!R43/Data!$BB43</f>
        <v>0</v>
      </c>
      <c r="O44" s="17">
        <f>Data!S43/Data!$BB43</f>
        <v>0</v>
      </c>
      <c r="P44" s="17">
        <f>Data!T43/Data!$BB43</f>
        <v>0</v>
      </c>
      <c r="Q44" s="17">
        <f>Data!U43/Data!$BB43</f>
        <v>0</v>
      </c>
      <c r="R44" s="17">
        <f>Data!V43/Data!$BB43</f>
        <v>0</v>
      </c>
      <c r="S44" s="17">
        <f>Data!W43/Data!$BB43</f>
        <v>1.6666666666666666E-2</v>
      </c>
      <c r="T44" s="17">
        <f>Data!X43/Data!$BB43</f>
        <v>0</v>
      </c>
      <c r="U44" s="17">
        <f>Data!Y43/Data!$BB43</f>
        <v>0</v>
      </c>
      <c r="V44" s="17">
        <f>Data!Z43/Data!$BB43</f>
        <v>0</v>
      </c>
      <c r="W44" s="17">
        <f>Data!AA43/Data!$BB43</f>
        <v>0</v>
      </c>
      <c r="X44" s="17">
        <f>Data!AB43/Data!$BB43</f>
        <v>0</v>
      </c>
      <c r="Y44" s="17">
        <f>Data!AC43/Data!$BB43</f>
        <v>6.6666666666666666E-2</v>
      </c>
      <c r="Z44" s="17">
        <f>Data!AD43/Data!$BB43</f>
        <v>1.6666666666666666E-2</v>
      </c>
      <c r="AA44" s="17">
        <f>Data!AE43/Data!$BB43</f>
        <v>0</v>
      </c>
      <c r="AB44" s="17">
        <f>Data!AF43/Data!$BB43</f>
        <v>0</v>
      </c>
      <c r="AC44" s="17">
        <f>Data!AG43/Data!$BB43</f>
        <v>0</v>
      </c>
      <c r="AD44" s="17">
        <f>Data!AH43/Data!$BB43</f>
        <v>8.3333333333333332E-3</v>
      </c>
      <c r="AE44" s="17">
        <f>Data!AI43/Data!$BB43</f>
        <v>8.3333333333333332E-3</v>
      </c>
      <c r="AF44" s="17">
        <f>Data!AJ43/Data!$BB43</f>
        <v>0</v>
      </c>
      <c r="AG44" s="17">
        <f>Data!AK43/Data!$BB43</f>
        <v>3.3333333333333333E-2</v>
      </c>
      <c r="AH44" s="17">
        <f>Data!AL43/Data!$BB43</f>
        <v>6.6666666666666666E-2</v>
      </c>
      <c r="AI44" s="17">
        <f>Data!AM43/Data!$BB43</f>
        <v>0.05</v>
      </c>
      <c r="AJ44" s="17">
        <f>Data!AN43/Data!$BB43</f>
        <v>0</v>
      </c>
      <c r="AK44" s="17">
        <f>Data!AO43/Data!$BB43</f>
        <v>1.6666666666666666E-2</v>
      </c>
      <c r="AL44" s="17">
        <f>Data!AQ43/Data!$BB43</f>
        <v>0.17499999999999999</v>
      </c>
      <c r="AM44" s="17">
        <f>Data!AR43/Data!$BB43</f>
        <v>8.3333333333333332E-3</v>
      </c>
      <c r="AN44" s="17">
        <f>Data!AS43/Data!$BB43</f>
        <v>6.6666666666666666E-2</v>
      </c>
      <c r="AO44" s="17">
        <f>Data!AU43/Data!$BB43</f>
        <v>0</v>
      </c>
      <c r="AP44" s="17">
        <f>Data!AV43/Data!$BB43</f>
        <v>0</v>
      </c>
      <c r="AQ44" s="17">
        <f>Data!AW43/Data!$BB43</f>
        <v>0</v>
      </c>
      <c r="AR44" s="17">
        <f>Data!AX43/Data!$BB43</f>
        <v>0</v>
      </c>
      <c r="AS44" s="17">
        <f>Data!AY43/Data!$BB43</f>
        <v>0</v>
      </c>
      <c r="AT44" s="17">
        <f>Data!AZ43/Data!$BB43</f>
        <v>0</v>
      </c>
      <c r="AU44" s="17">
        <f>Data!BA43/Data!$BB43</f>
        <v>0</v>
      </c>
      <c r="AV44" s="41">
        <f t="shared" si="1"/>
        <v>1</v>
      </c>
    </row>
    <row r="45" spans="1:48" x14ac:dyDescent="0.3">
      <c r="A45" s="20" t="s">
        <v>307</v>
      </c>
      <c r="B45" s="17">
        <f>Data!C44/Data!$BB44</f>
        <v>0.19298245614035087</v>
      </c>
      <c r="C45" s="17">
        <f>Data!D44/Data!$BB44</f>
        <v>6.1403508771929821E-2</v>
      </c>
      <c r="D45" s="17">
        <f>Data!E44/Data!$BB44</f>
        <v>0</v>
      </c>
      <c r="E45" s="17">
        <f>Data!F44/Data!$BB44</f>
        <v>0.18421052631578946</v>
      </c>
      <c r="F45" s="17">
        <f>Data!G44/Data!$BB44</f>
        <v>0.14912280701754385</v>
      </c>
      <c r="G45" s="17">
        <f>Data!H44/Data!$BB44</f>
        <v>0.18421052631578946</v>
      </c>
      <c r="H45" s="17">
        <f>Data!I44/Data!$BB44</f>
        <v>0</v>
      </c>
      <c r="I45" s="17">
        <f>Data!K44/Data!$BB44</f>
        <v>0</v>
      </c>
      <c r="J45" s="17">
        <f>Data!L44/Data!$BB44</f>
        <v>0</v>
      </c>
      <c r="K45" s="17">
        <f>Data!N44/Data!$BB44</f>
        <v>0</v>
      </c>
      <c r="L45" s="17">
        <f>Data!P44/Data!$BB44</f>
        <v>0</v>
      </c>
      <c r="M45" s="17">
        <f>Data!Q44/Data!$BB44</f>
        <v>0</v>
      </c>
      <c r="N45" s="17">
        <f>Data!R44/Data!$BB44</f>
        <v>0</v>
      </c>
      <c r="O45" s="17">
        <f>Data!S44/Data!$BB44</f>
        <v>0</v>
      </c>
      <c r="P45" s="17">
        <f>Data!T44/Data!$BB44</f>
        <v>0</v>
      </c>
      <c r="Q45" s="17">
        <f>Data!U44/Data!$BB44</f>
        <v>0</v>
      </c>
      <c r="R45" s="17">
        <f>Data!V44/Data!$BB44</f>
        <v>0</v>
      </c>
      <c r="S45" s="17">
        <f>Data!W44/Data!$BB44</f>
        <v>0</v>
      </c>
      <c r="T45" s="17">
        <f>Data!X44/Data!$BB44</f>
        <v>0</v>
      </c>
      <c r="U45" s="17">
        <f>Data!Y44/Data!$BB44</f>
        <v>0</v>
      </c>
      <c r="V45" s="17">
        <f>Data!Z44/Data!$BB44</f>
        <v>0</v>
      </c>
      <c r="W45" s="17">
        <f>Data!AA44/Data!$BB44</f>
        <v>0</v>
      </c>
      <c r="X45" s="17">
        <f>Data!AB44/Data!$BB44</f>
        <v>0</v>
      </c>
      <c r="Y45" s="17">
        <f>Data!AC44/Data!$BB44</f>
        <v>8.771929824561403E-3</v>
      </c>
      <c r="Z45" s="17">
        <f>Data!AD44/Data!$BB44</f>
        <v>0</v>
      </c>
      <c r="AA45" s="17">
        <f>Data!AE44/Data!$BB44</f>
        <v>0</v>
      </c>
      <c r="AB45" s="17">
        <f>Data!AF44/Data!$BB44</f>
        <v>0</v>
      </c>
      <c r="AC45" s="17">
        <f>Data!AG44/Data!$BB44</f>
        <v>0</v>
      </c>
      <c r="AD45" s="17">
        <f>Data!AH44/Data!$BB44</f>
        <v>0</v>
      </c>
      <c r="AE45" s="17">
        <f>Data!AI44/Data!$BB44</f>
        <v>0</v>
      </c>
      <c r="AF45" s="17">
        <f>Data!AJ44/Data!$BB44</f>
        <v>0</v>
      </c>
      <c r="AG45" s="17">
        <f>Data!AK44/Data!$BB44</f>
        <v>0</v>
      </c>
      <c r="AH45" s="17">
        <f>Data!AL44/Data!$BB44</f>
        <v>0</v>
      </c>
      <c r="AI45" s="17">
        <f>Data!AM44/Data!$BB44</f>
        <v>0</v>
      </c>
      <c r="AJ45" s="17">
        <f>Data!AN44/Data!$BB44</f>
        <v>0</v>
      </c>
      <c r="AK45" s="17">
        <f>Data!AO44/Data!$BB44</f>
        <v>0</v>
      </c>
      <c r="AL45" s="17">
        <f>Data!AQ44/Data!$BB44</f>
        <v>0.14912280701754385</v>
      </c>
      <c r="AM45" s="17">
        <f>Data!AR44/Data!$BB44</f>
        <v>4.3859649122807015E-2</v>
      </c>
      <c r="AN45" s="17">
        <f>Data!AS44/Data!$BB44</f>
        <v>2.6315789473684209E-2</v>
      </c>
      <c r="AO45" s="17">
        <f>Data!AU44/Data!$BB44</f>
        <v>0</v>
      </c>
      <c r="AP45" s="17">
        <f>Data!AV44/Data!$BB44</f>
        <v>0</v>
      </c>
      <c r="AQ45" s="17">
        <f>Data!AW44/Data!$BB44</f>
        <v>0</v>
      </c>
      <c r="AR45" s="17">
        <f>Data!AX44/Data!$BB44</f>
        <v>0</v>
      </c>
      <c r="AS45" s="17">
        <f>Data!AY44/Data!$BB44</f>
        <v>0</v>
      </c>
      <c r="AT45" s="17">
        <f>Data!AZ44/Data!$BB44</f>
        <v>0</v>
      </c>
      <c r="AU45" s="17">
        <f>Data!BA44/Data!$BB44</f>
        <v>0</v>
      </c>
      <c r="AV45" s="41">
        <f t="shared" si="1"/>
        <v>1.0000000000000002</v>
      </c>
    </row>
    <row r="46" spans="1:48" x14ac:dyDescent="0.3">
      <c r="A46" s="20" t="s">
        <v>286</v>
      </c>
      <c r="B46" s="17">
        <f>Data!C45/Data!$BB45</f>
        <v>0.25287356321839083</v>
      </c>
      <c r="C46" s="17">
        <f>Data!D45/Data!$BB45</f>
        <v>8.0459770114942528E-2</v>
      </c>
      <c r="D46" s="17">
        <f>Data!E45/Data!$BB45</f>
        <v>1.1494252873563218E-2</v>
      </c>
      <c r="E46" s="17">
        <f>Data!F45/Data!$BB45</f>
        <v>0.1206896551724138</v>
      </c>
      <c r="F46" s="17">
        <f>Data!G45/Data!$BB45</f>
        <v>0.13793103448275862</v>
      </c>
      <c r="G46" s="17">
        <f>Data!H45/Data!$BB45</f>
        <v>9.1954022988505746E-2</v>
      </c>
      <c r="H46" s="17">
        <f>Data!I45/Data!$BB45</f>
        <v>0</v>
      </c>
      <c r="I46" s="17">
        <f>Data!K45/Data!$BB45</f>
        <v>0</v>
      </c>
      <c r="J46" s="17">
        <f>Data!L45/Data!$BB45</f>
        <v>0</v>
      </c>
      <c r="K46" s="17">
        <f>Data!N45/Data!$BB45</f>
        <v>0</v>
      </c>
      <c r="L46" s="17">
        <f>Data!P45/Data!$BB45</f>
        <v>3.4482758620689655E-2</v>
      </c>
      <c r="M46" s="17">
        <f>Data!Q45/Data!$BB45</f>
        <v>1.1494252873563218E-2</v>
      </c>
      <c r="N46" s="17">
        <f>Data!R45/Data!$BB45</f>
        <v>0</v>
      </c>
      <c r="O46" s="17">
        <f>Data!S45/Data!$BB45</f>
        <v>0</v>
      </c>
      <c r="P46" s="17">
        <f>Data!T45/Data!$BB45</f>
        <v>0</v>
      </c>
      <c r="Q46" s="17">
        <f>Data!U45/Data!$BB45</f>
        <v>0</v>
      </c>
      <c r="R46" s="17">
        <f>Data!V45/Data!$BB45</f>
        <v>0</v>
      </c>
      <c r="S46" s="17">
        <f>Data!W45/Data!$BB45</f>
        <v>1.1494252873563218E-2</v>
      </c>
      <c r="T46" s="17">
        <f>Data!X45/Data!$BB45</f>
        <v>5.7471264367816091E-3</v>
      </c>
      <c r="U46" s="17">
        <f>Data!Y45/Data!$BB45</f>
        <v>0</v>
      </c>
      <c r="V46" s="17">
        <f>Data!Z45/Data!$BB45</f>
        <v>0</v>
      </c>
      <c r="W46" s="17">
        <f>Data!AA45/Data!$BB45</f>
        <v>0</v>
      </c>
      <c r="X46" s="17">
        <f>Data!AB45/Data!$BB45</f>
        <v>5.7471264367816091E-3</v>
      </c>
      <c r="Y46" s="17">
        <f>Data!AC45/Data!$BB45</f>
        <v>4.0229885057471264E-2</v>
      </c>
      <c r="Z46" s="17">
        <f>Data!AD45/Data!$BB45</f>
        <v>0</v>
      </c>
      <c r="AA46" s="17">
        <f>Data!AE45/Data!$BB45</f>
        <v>0</v>
      </c>
      <c r="AB46" s="17">
        <f>Data!AF45/Data!$BB45</f>
        <v>0</v>
      </c>
      <c r="AC46" s="17">
        <f>Data!AG45/Data!$BB45</f>
        <v>0</v>
      </c>
      <c r="AD46" s="17">
        <f>Data!AH45/Data!$BB45</f>
        <v>0</v>
      </c>
      <c r="AE46" s="17">
        <f>Data!AI45/Data!$BB45</f>
        <v>0</v>
      </c>
      <c r="AF46" s="17">
        <f>Data!AJ45/Data!$BB45</f>
        <v>0</v>
      </c>
      <c r="AG46" s="17">
        <f>Data!AK45/Data!$BB45</f>
        <v>6.8965517241379309E-2</v>
      </c>
      <c r="AH46" s="17">
        <f>Data!AL45/Data!$BB45</f>
        <v>5.7471264367816091E-3</v>
      </c>
      <c r="AI46" s="17">
        <f>Data!AM45/Data!$BB45</f>
        <v>1.1494252873563218E-2</v>
      </c>
      <c r="AJ46" s="17">
        <f>Data!AN45/Data!$BB45</f>
        <v>0</v>
      </c>
      <c r="AK46" s="17">
        <f>Data!AO45/Data!$BB45</f>
        <v>5.7471264367816091E-3</v>
      </c>
      <c r="AL46" s="17">
        <f>Data!AQ45/Data!$BB45</f>
        <v>6.3218390804597707E-2</v>
      </c>
      <c r="AM46" s="17">
        <f>Data!AR45/Data!$BB45</f>
        <v>3.4482758620689655E-2</v>
      </c>
      <c r="AN46" s="17">
        <f>Data!AS45/Data!$BB45</f>
        <v>5.7471264367816091E-3</v>
      </c>
      <c r="AO46" s="17">
        <f>Data!AU45/Data!$BB45</f>
        <v>0</v>
      </c>
      <c r="AP46" s="17">
        <f>Data!AV45/Data!$BB45</f>
        <v>0</v>
      </c>
      <c r="AQ46" s="17">
        <f>Data!AW45/Data!$BB45</f>
        <v>0</v>
      </c>
      <c r="AR46" s="17">
        <f>Data!AX45/Data!$BB45</f>
        <v>0</v>
      </c>
      <c r="AS46" s="17">
        <f>Data!AY45/Data!$BB45</f>
        <v>0</v>
      </c>
      <c r="AT46" s="17">
        <f>Data!AZ45/Data!$BB45</f>
        <v>0</v>
      </c>
      <c r="AU46" s="17">
        <f>Data!BA45/Data!$BB45</f>
        <v>0</v>
      </c>
      <c r="AV46" s="41">
        <f t="shared" si="1"/>
        <v>1</v>
      </c>
    </row>
    <row r="47" spans="1:48" x14ac:dyDescent="0.3">
      <c r="A47" s="20" t="s">
        <v>288</v>
      </c>
      <c r="B47" s="17">
        <f>Data!C46/Data!$BB46</f>
        <v>0.28654970760233917</v>
      </c>
      <c r="C47" s="17">
        <f>Data!D46/Data!$BB46</f>
        <v>0.1871345029239766</v>
      </c>
      <c r="D47" s="17">
        <f>Data!E46/Data!$BB46</f>
        <v>0</v>
      </c>
      <c r="E47" s="17">
        <f>Data!F46/Data!$BB46</f>
        <v>8.771929824561403E-2</v>
      </c>
      <c r="F47" s="17">
        <f>Data!G46/Data!$BB46</f>
        <v>4.6783625730994149E-2</v>
      </c>
      <c r="G47" s="17">
        <f>Data!H46/Data!$BB46</f>
        <v>0.16374269005847952</v>
      </c>
      <c r="H47" s="17">
        <f>Data!I46/Data!$BB46</f>
        <v>0</v>
      </c>
      <c r="I47" s="17">
        <f>Data!K46/Data!$BB46</f>
        <v>0</v>
      </c>
      <c r="J47" s="17">
        <f>Data!L46/Data!$BB46</f>
        <v>0</v>
      </c>
      <c r="K47" s="17">
        <f>Data!N46/Data!$BB46</f>
        <v>0</v>
      </c>
      <c r="L47" s="17">
        <f>Data!P46/Data!$BB46</f>
        <v>0</v>
      </c>
      <c r="M47" s="17">
        <f>Data!Q46/Data!$BB46</f>
        <v>0</v>
      </c>
      <c r="N47" s="17">
        <f>Data!R46/Data!$BB46</f>
        <v>0</v>
      </c>
      <c r="O47" s="17">
        <f>Data!S46/Data!$BB46</f>
        <v>0</v>
      </c>
      <c r="P47" s="17">
        <f>Data!T46/Data!$BB46</f>
        <v>0</v>
      </c>
      <c r="Q47" s="17">
        <f>Data!U46/Data!$BB46</f>
        <v>0</v>
      </c>
      <c r="R47" s="17">
        <f>Data!V46/Data!$BB46</f>
        <v>0</v>
      </c>
      <c r="S47" s="17">
        <f>Data!W46/Data!$BB46</f>
        <v>0</v>
      </c>
      <c r="T47" s="17">
        <f>Data!X46/Data!$BB46</f>
        <v>0</v>
      </c>
      <c r="U47" s="17">
        <f>Data!Y46/Data!$BB46</f>
        <v>0</v>
      </c>
      <c r="V47" s="17">
        <f>Data!Z46/Data!$BB46</f>
        <v>0</v>
      </c>
      <c r="W47" s="17">
        <f>Data!AA46/Data!$BB46</f>
        <v>0</v>
      </c>
      <c r="X47" s="17">
        <f>Data!AB46/Data!$BB46</f>
        <v>0</v>
      </c>
      <c r="Y47" s="17">
        <f>Data!AC46/Data!$BB46</f>
        <v>0</v>
      </c>
      <c r="Z47" s="17">
        <f>Data!AD46/Data!$BB46</f>
        <v>0</v>
      </c>
      <c r="AA47" s="17">
        <f>Data!AE46/Data!$BB46</f>
        <v>0</v>
      </c>
      <c r="AB47" s="17">
        <f>Data!AF46/Data!$BB46</f>
        <v>0</v>
      </c>
      <c r="AC47" s="17">
        <f>Data!AG46/Data!$BB46</f>
        <v>0</v>
      </c>
      <c r="AD47" s="17">
        <f>Data!AH46/Data!$BB46</f>
        <v>0</v>
      </c>
      <c r="AE47" s="17">
        <f>Data!AI46/Data!$BB46</f>
        <v>0</v>
      </c>
      <c r="AF47" s="17">
        <f>Data!AJ46/Data!$BB46</f>
        <v>0</v>
      </c>
      <c r="AG47" s="17">
        <f>Data!AK46/Data!$BB46</f>
        <v>0</v>
      </c>
      <c r="AH47" s="17">
        <f>Data!AL46/Data!$BB46</f>
        <v>0</v>
      </c>
      <c r="AI47" s="17">
        <f>Data!AM46/Data!$BB46</f>
        <v>0</v>
      </c>
      <c r="AJ47" s="17">
        <f>Data!AN46/Data!$BB46</f>
        <v>0</v>
      </c>
      <c r="AK47" s="17">
        <f>Data!AO46/Data!$BB46</f>
        <v>0</v>
      </c>
      <c r="AL47" s="17">
        <f>Data!AQ46/Data!$BB46</f>
        <v>0.14035087719298245</v>
      </c>
      <c r="AM47" s="17">
        <f>Data!AR46/Data!$BB46</f>
        <v>8.1871345029239762E-2</v>
      </c>
      <c r="AN47" s="17">
        <f>Data!AS46/Data!$BB46</f>
        <v>5.8479532163742687E-3</v>
      </c>
      <c r="AO47" s="17">
        <f>Data!AU46/Data!$BB46</f>
        <v>0</v>
      </c>
      <c r="AP47" s="17">
        <f>Data!AV46/Data!$BB46</f>
        <v>0</v>
      </c>
      <c r="AQ47" s="17">
        <f>Data!AW46/Data!$BB46</f>
        <v>0</v>
      </c>
      <c r="AR47" s="17">
        <f>Data!AX46/Data!$BB46</f>
        <v>0</v>
      </c>
      <c r="AS47" s="17">
        <f>Data!AY46/Data!$BB46</f>
        <v>0</v>
      </c>
      <c r="AT47" s="17">
        <f>Data!AZ46/Data!$BB46</f>
        <v>0</v>
      </c>
      <c r="AU47" s="17">
        <f>Data!BA46/Data!$BB46</f>
        <v>0</v>
      </c>
      <c r="AV47" s="41">
        <f t="shared" si="1"/>
        <v>1</v>
      </c>
    </row>
    <row r="48" spans="1:48" x14ac:dyDescent="0.3">
      <c r="A48" s="20" t="s">
        <v>308</v>
      </c>
      <c r="B48" s="17">
        <f>Data!C47/Data!$BB47</f>
        <v>0.32044198895027626</v>
      </c>
      <c r="C48" s="17">
        <f>Data!D47/Data!$BB47</f>
        <v>9.9447513812154692E-2</v>
      </c>
      <c r="D48" s="17">
        <f>Data!E47/Data!$BB47</f>
        <v>0</v>
      </c>
      <c r="E48" s="17">
        <f>Data!F47/Data!$BB47</f>
        <v>0.14917127071823205</v>
      </c>
      <c r="F48" s="17">
        <f>Data!G47/Data!$BB47</f>
        <v>9.3922651933701654E-2</v>
      </c>
      <c r="G48" s="17">
        <f>Data!H47/Data!$BB47</f>
        <v>0.11049723756906077</v>
      </c>
      <c r="H48" s="17">
        <f>Data!I47/Data!$BB47</f>
        <v>0</v>
      </c>
      <c r="I48" s="17">
        <f>Data!K47/Data!$BB47</f>
        <v>0</v>
      </c>
      <c r="J48" s="17">
        <f>Data!L47/Data!$BB47</f>
        <v>0</v>
      </c>
      <c r="K48" s="17">
        <f>Data!N47/Data!$BB47</f>
        <v>0</v>
      </c>
      <c r="L48" s="17">
        <f>Data!P47/Data!$BB47</f>
        <v>0</v>
      </c>
      <c r="M48" s="17">
        <f>Data!Q47/Data!$BB47</f>
        <v>0</v>
      </c>
      <c r="N48" s="17">
        <f>Data!R47/Data!$BB47</f>
        <v>0</v>
      </c>
      <c r="O48" s="17">
        <f>Data!S47/Data!$BB47</f>
        <v>0</v>
      </c>
      <c r="P48" s="17">
        <f>Data!T47/Data!$BB47</f>
        <v>0</v>
      </c>
      <c r="Q48" s="17">
        <f>Data!U47/Data!$BB47</f>
        <v>0</v>
      </c>
      <c r="R48" s="17">
        <f>Data!V47/Data!$BB47</f>
        <v>0</v>
      </c>
      <c r="S48" s="17">
        <f>Data!W47/Data!$BB47</f>
        <v>0</v>
      </c>
      <c r="T48" s="17">
        <f>Data!X47/Data!$BB47</f>
        <v>0</v>
      </c>
      <c r="U48" s="17">
        <f>Data!Y47/Data!$BB47</f>
        <v>0</v>
      </c>
      <c r="V48" s="17">
        <f>Data!Z47/Data!$BB47</f>
        <v>0</v>
      </c>
      <c r="W48" s="17">
        <f>Data!AA47/Data!$BB47</f>
        <v>0</v>
      </c>
      <c r="X48" s="17">
        <f>Data!AB47/Data!$BB47</f>
        <v>0</v>
      </c>
      <c r="Y48" s="17">
        <f>Data!AC47/Data!$BB47</f>
        <v>0</v>
      </c>
      <c r="Z48" s="17">
        <f>Data!AD47/Data!$BB47</f>
        <v>0</v>
      </c>
      <c r="AA48" s="17">
        <f>Data!AE47/Data!$BB47</f>
        <v>0</v>
      </c>
      <c r="AB48" s="17">
        <f>Data!AF47/Data!$BB47</f>
        <v>0</v>
      </c>
      <c r="AC48" s="17">
        <f>Data!AG47/Data!$BB47</f>
        <v>0</v>
      </c>
      <c r="AD48" s="17">
        <f>Data!AH47/Data!$BB47</f>
        <v>0</v>
      </c>
      <c r="AE48" s="17">
        <f>Data!AI47/Data!$BB47</f>
        <v>0</v>
      </c>
      <c r="AF48" s="17">
        <f>Data!AJ47/Data!$BB47</f>
        <v>0</v>
      </c>
      <c r="AG48" s="17">
        <f>Data!AK47/Data!$BB47</f>
        <v>0</v>
      </c>
      <c r="AH48" s="17">
        <f>Data!AL47/Data!$BB47</f>
        <v>0</v>
      </c>
      <c r="AI48" s="17">
        <f>Data!AM47/Data!$BB47</f>
        <v>0</v>
      </c>
      <c r="AJ48" s="17">
        <f>Data!AN47/Data!$BB47</f>
        <v>0</v>
      </c>
      <c r="AK48" s="17">
        <f>Data!AO47/Data!$BB47</f>
        <v>0</v>
      </c>
      <c r="AL48" s="17">
        <f>Data!AQ47/Data!$BB47</f>
        <v>0.143646408839779</v>
      </c>
      <c r="AM48" s="17">
        <f>Data!AR47/Data!$BB47</f>
        <v>7.7348066298342538E-2</v>
      </c>
      <c r="AN48" s="17">
        <f>Data!AS47/Data!$BB47</f>
        <v>5.5248618784530384E-3</v>
      </c>
      <c r="AO48" s="17">
        <f>Data!AU47/Data!$BB47</f>
        <v>0</v>
      </c>
      <c r="AP48" s="17">
        <f>Data!AV47/Data!$BB47</f>
        <v>0</v>
      </c>
      <c r="AQ48" s="17">
        <f>Data!AW47/Data!$BB47</f>
        <v>0</v>
      </c>
      <c r="AR48" s="17">
        <f>Data!AX47/Data!$BB47</f>
        <v>0</v>
      </c>
      <c r="AS48" s="17">
        <f>Data!AY47/Data!$BB47</f>
        <v>0</v>
      </c>
      <c r="AT48" s="17">
        <f>Data!AZ47/Data!$BB47</f>
        <v>0</v>
      </c>
      <c r="AU48" s="17">
        <f>Data!BA47/Data!$BB47</f>
        <v>0</v>
      </c>
      <c r="AV48" s="41">
        <f t="shared" si="1"/>
        <v>1</v>
      </c>
    </row>
    <row r="49" spans="1:48" x14ac:dyDescent="0.3">
      <c r="A49" s="20" t="s">
        <v>289</v>
      </c>
      <c r="B49" s="17">
        <f>Data!C48/Data!$BB48</f>
        <v>0.27149321266968324</v>
      </c>
      <c r="C49" s="17">
        <f>Data!D48/Data!$BB48</f>
        <v>7.6923076923076927E-2</v>
      </c>
      <c r="D49" s="17">
        <f>Data!E48/Data!$BB48</f>
        <v>0</v>
      </c>
      <c r="E49" s="17">
        <f>Data!F48/Data!$BB48</f>
        <v>3.6199095022624438E-2</v>
      </c>
      <c r="F49" s="17">
        <f>Data!G48/Data!$BB48</f>
        <v>0.19457013574660634</v>
      </c>
      <c r="G49" s="17">
        <f>Data!H48/Data!$BB48</f>
        <v>0.14932126696832579</v>
      </c>
      <c r="H49" s="17">
        <f>Data!I48/Data!$BB48</f>
        <v>0</v>
      </c>
      <c r="I49" s="17">
        <f>Data!K48/Data!$BB48</f>
        <v>0</v>
      </c>
      <c r="J49" s="17">
        <f>Data!L48/Data!$BB48</f>
        <v>0</v>
      </c>
      <c r="K49" s="17">
        <f>Data!N48/Data!$BB48</f>
        <v>0</v>
      </c>
      <c r="L49" s="17">
        <f>Data!P48/Data!$BB48</f>
        <v>0</v>
      </c>
      <c r="M49" s="17">
        <f>Data!Q48/Data!$BB48</f>
        <v>0</v>
      </c>
      <c r="N49" s="17">
        <f>Data!R48/Data!$BB48</f>
        <v>0</v>
      </c>
      <c r="O49" s="17">
        <f>Data!S48/Data!$BB48</f>
        <v>0</v>
      </c>
      <c r="P49" s="17">
        <f>Data!T48/Data!$BB48</f>
        <v>0</v>
      </c>
      <c r="Q49" s="17">
        <f>Data!U48/Data!$BB48</f>
        <v>0</v>
      </c>
      <c r="R49" s="17">
        <f>Data!V48/Data!$BB48</f>
        <v>0</v>
      </c>
      <c r="S49" s="17">
        <f>Data!W48/Data!$BB48</f>
        <v>0</v>
      </c>
      <c r="T49" s="17">
        <f>Data!X48/Data!$BB48</f>
        <v>0</v>
      </c>
      <c r="U49" s="17">
        <f>Data!Y48/Data!$BB48</f>
        <v>0</v>
      </c>
      <c r="V49" s="17">
        <f>Data!Z48/Data!$BB48</f>
        <v>0</v>
      </c>
      <c r="W49" s="17">
        <f>Data!AA48/Data!$BB48</f>
        <v>0</v>
      </c>
      <c r="X49" s="17">
        <f>Data!AB48/Data!$BB48</f>
        <v>0</v>
      </c>
      <c r="Y49" s="17">
        <f>Data!AC48/Data!$BB48</f>
        <v>0</v>
      </c>
      <c r="Z49" s="17">
        <f>Data!AD48/Data!$BB48</f>
        <v>0</v>
      </c>
      <c r="AA49" s="17">
        <f>Data!AE48/Data!$BB48</f>
        <v>0</v>
      </c>
      <c r="AB49" s="17">
        <f>Data!AF48/Data!$BB48</f>
        <v>0</v>
      </c>
      <c r="AC49" s="17">
        <f>Data!AG48/Data!$BB48</f>
        <v>0</v>
      </c>
      <c r="AD49" s="17">
        <f>Data!AH48/Data!$BB48</f>
        <v>0</v>
      </c>
      <c r="AE49" s="17">
        <f>Data!AI48/Data!$BB48</f>
        <v>0</v>
      </c>
      <c r="AF49" s="17">
        <f>Data!AJ48/Data!$BB48</f>
        <v>0</v>
      </c>
      <c r="AG49" s="17">
        <f>Data!AK48/Data!$BB48</f>
        <v>0</v>
      </c>
      <c r="AH49" s="17">
        <f>Data!AL48/Data!$BB48</f>
        <v>0</v>
      </c>
      <c r="AI49" s="17">
        <f>Data!AM48/Data!$BB48</f>
        <v>0</v>
      </c>
      <c r="AJ49" s="17">
        <f>Data!AN48/Data!$BB48</f>
        <v>0</v>
      </c>
      <c r="AK49" s="17">
        <f>Data!AO48/Data!$BB48</f>
        <v>0</v>
      </c>
      <c r="AL49" s="17">
        <f>Data!AQ48/Data!$BB48</f>
        <v>0.16289592760180996</v>
      </c>
      <c r="AM49" s="17">
        <f>Data!AR48/Data!$BB48</f>
        <v>9.0497737556561084E-2</v>
      </c>
      <c r="AN49" s="17">
        <f>Data!AS48/Data!$BB48</f>
        <v>1.8099547511312219E-2</v>
      </c>
      <c r="AO49" s="17">
        <f>Data!AU48/Data!$BB48</f>
        <v>0</v>
      </c>
      <c r="AP49" s="17">
        <f>Data!AV48/Data!$BB48</f>
        <v>0</v>
      </c>
      <c r="AQ49" s="17">
        <f>Data!AW48/Data!$BB48</f>
        <v>0</v>
      </c>
      <c r="AR49" s="17">
        <f>Data!AX48/Data!$BB48</f>
        <v>0</v>
      </c>
      <c r="AS49" s="17">
        <f>Data!AY48/Data!$BB48</f>
        <v>0</v>
      </c>
      <c r="AT49" s="17">
        <f>Data!AZ48/Data!$BB48</f>
        <v>0</v>
      </c>
      <c r="AU49" s="17">
        <f>Data!BA48/Data!$BB48</f>
        <v>0</v>
      </c>
      <c r="AV49" s="41">
        <f t="shared" si="1"/>
        <v>1</v>
      </c>
    </row>
    <row r="50" spans="1:48" x14ac:dyDescent="0.3">
      <c r="A50" s="20" t="s">
        <v>294</v>
      </c>
      <c r="B50" s="17">
        <f>Data!C49/Data!$BB49</f>
        <v>0.35159817351598172</v>
      </c>
      <c r="C50" s="17">
        <f>Data!D49/Data!$BB49</f>
        <v>8.6757990867579904E-2</v>
      </c>
      <c r="D50" s="17">
        <f>Data!E49/Data!$BB49</f>
        <v>0</v>
      </c>
      <c r="E50" s="17">
        <f>Data!F49/Data!$BB49</f>
        <v>0.1004566210045662</v>
      </c>
      <c r="F50" s="17">
        <f>Data!G49/Data!$BB49</f>
        <v>0.13698630136986301</v>
      </c>
      <c r="G50" s="17">
        <f>Data!H49/Data!$BB49</f>
        <v>9.5890410958904104E-2</v>
      </c>
      <c r="H50" s="17">
        <f>Data!I49/Data!$BB49</f>
        <v>0</v>
      </c>
      <c r="I50" s="17">
        <f>Data!K49/Data!$BB49</f>
        <v>0</v>
      </c>
      <c r="J50" s="17">
        <f>Data!L49/Data!$BB49</f>
        <v>0</v>
      </c>
      <c r="K50" s="17">
        <f>Data!N49/Data!$BB49</f>
        <v>0</v>
      </c>
      <c r="L50" s="17">
        <f>Data!P49/Data!$BB49</f>
        <v>0</v>
      </c>
      <c r="M50" s="17">
        <f>Data!Q49/Data!$BB49</f>
        <v>0</v>
      </c>
      <c r="N50" s="17">
        <f>Data!R49/Data!$BB49</f>
        <v>0</v>
      </c>
      <c r="O50" s="17">
        <f>Data!S49/Data!$BB49</f>
        <v>0</v>
      </c>
      <c r="P50" s="17">
        <f>Data!T49/Data!$BB49</f>
        <v>0</v>
      </c>
      <c r="Q50" s="17">
        <f>Data!U49/Data!$BB49</f>
        <v>0</v>
      </c>
      <c r="R50" s="17">
        <f>Data!V49/Data!$BB49</f>
        <v>0</v>
      </c>
      <c r="S50" s="17">
        <f>Data!W49/Data!$BB49</f>
        <v>0</v>
      </c>
      <c r="T50" s="17">
        <f>Data!X49/Data!$BB49</f>
        <v>0</v>
      </c>
      <c r="U50" s="17">
        <f>Data!Y49/Data!$BB49</f>
        <v>0</v>
      </c>
      <c r="V50" s="17">
        <f>Data!Z49/Data!$BB49</f>
        <v>0</v>
      </c>
      <c r="W50" s="17">
        <f>Data!AA49/Data!$BB49</f>
        <v>0</v>
      </c>
      <c r="X50" s="17">
        <f>Data!AB49/Data!$BB49</f>
        <v>0</v>
      </c>
      <c r="Y50" s="17">
        <f>Data!AC49/Data!$BB49</f>
        <v>0</v>
      </c>
      <c r="Z50" s="17">
        <f>Data!AD49/Data!$BB49</f>
        <v>0</v>
      </c>
      <c r="AA50" s="17">
        <f>Data!AE49/Data!$BB49</f>
        <v>0</v>
      </c>
      <c r="AB50" s="17">
        <f>Data!AF49/Data!$BB49</f>
        <v>0</v>
      </c>
      <c r="AC50" s="17">
        <f>Data!AG49/Data!$BB49</f>
        <v>0</v>
      </c>
      <c r="AD50" s="17">
        <f>Data!AH49/Data!$BB49</f>
        <v>0</v>
      </c>
      <c r="AE50" s="17">
        <f>Data!AI49/Data!$BB49</f>
        <v>0</v>
      </c>
      <c r="AF50" s="17">
        <f>Data!AJ49/Data!$BB49</f>
        <v>0</v>
      </c>
      <c r="AG50" s="17">
        <f>Data!AK49/Data!$BB49</f>
        <v>0</v>
      </c>
      <c r="AH50" s="17">
        <f>Data!AL49/Data!$BB49</f>
        <v>0</v>
      </c>
      <c r="AI50" s="17">
        <f>Data!AM49/Data!$BB49</f>
        <v>0</v>
      </c>
      <c r="AJ50" s="17">
        <f>Data!AN49/Data!$BB49</f>
        <v>0</v>
      </c>
      <c r="AK50" s="17">
        <f>Data!AO49/Data!$BB49</f>
        <v>0</v>
      </c>
      <c r="AL50" s="17">
        <f>Data!AQ49/Data!$BB49</f>
        <v>0.11872146118721461</v>
      </c>
      <c r="AM50" s="17">
        <f>Data!AR49/Data!$BB49</f>
        <v>9.1324200913242004E-2</v>
      </c>
      <c r="AN50" s="17">
        <f>Data!AS49/Data!$BB49</f>
        <v>1.8264840182648401E-2</v>
      </c>
      <c r="AO50" s="17">
        <f>Data!AU49/Data!$BB49</f>
        <v>0</v>
      </c>
      <c r="AP50" s="17">
        <f>Data!AV49/Data!$BB49</f>
        <v>0</v>
      </c>
      <c r="AQ50" s="17">
        <f>Data!AW49/Data!$BB49</f>
        <v>0</v>
      </c>
      <c r="AR50" s="17">
        <f>Data!AX49/Data!$BB49</f>
        <v>0</v>
      </c>
      <c r="AS50" s="17">
        <f>Data!AY49/Data!$BB49</f>
        <v>0</v>
      </c>
      <c r="AT50" s="17">
        <f>Data!AZ49/Data!$BB49</f>
        <v>0</v>
      </c>
      <c r="AU50" s="17">
        <f>Data!BA49/Data!$BB49</f>
        <v>0</v>
      </c>
      <c r="AV50" s="41">
        <f t="shared" si="1"/>
        <v>0.99999999999999989</v>
      </c>
    </row>
    <row r="51" spans="1:48" x14ac:dyDescent="0.3">
      <c r="A51" s="20" t="s">
        <v>283</v>
      </c>
      <c r="B51" s="17">
        <f>Data!C50/Data!$BB50</f>
        <v>0.19642857142857142</v>
      </c>
      <c r="C51" s="17">
        <f>Data!D50/Data!$BB50</f>
        <v>6.7857142857142852E-2</v>
      </c>
      <c r="D51" s="17">
        <f>Data!E50/Data!$BB50</f>
        <v>7.1428571428571426E-3</v>
      </c>
      <c r="E51" s="17">
        <f>Data!F50/Data!$BB50</f>
        <v>0.10357142857142858</v>
      </c>
      <c r="F51" s="17">
        <f>Data!G50/Data!$BB50</f>
        <v>9.285714285714286E-2</v>
      </c>
      <c r="G51" s="17">
        <f>Data!H50/Data!$BB50</f>
        <v>0.16785714285714284</v>
      </c>
      <c r="H51" s="17">
        <f>Data!I50/Data!$BB50</f>
        <v>0</v>
      </c>
      <c r="I51" s="17">
        <f>Data!K50/Data!$BB50</f>
        <v>1.0714285714285714E-2</v>
      </c>
      <c r="J51" s="17">
        <f>Data!L50/Data!$BB50</f>
        <v>0</v>
      </c>
      <c r="K51" s="17">
        <f>Data!N50/Data!$BB50</f>
        <v>0</v>
      </c>
      <c r="L51" s="17">
        <f>Data!P50/Data!$BB50</f>
        <v>0</v>
      </c>
      <c r="M51" s="17">
        <f>Data!Q50/Data!$BB50</f>
        <v>0</v>
      </c>
      <c r="N51" s="17">
        <f>Data!R50/Data!$BB50</f>
        <v>0</v>
      </c>
      <c r="O51" s="17">
        <f>Data!S50/Data!$BB50</f>
        <v>0</v>
      </c>
      <c r="P51" s="17">
        <f>Data!T50/Data!$BB50</f>
        <v>0</v>
      </c>
      <c r="Q51" s="17">
        <f>Data!U50/Data!$BB50</f>
        <v>0</v>
      </c>
      <c r="R51" s="17">
        <f>Data!V50/Data!$BB50</f>
        <v>0</v>
      </c>
      <c r="S51" s="17">
        <f>Data!W50/Data!$BB50</f>
        <v>0</v>
      </c>
      <c r="T51" s="17">
        <f>Data!X50/Data!$BB50</f>
        <v>0</v>
      </c>
      <c r="U51" s="17">
        <f>Data!Y50/Data!$BB50</f>
        <v>0</v>
      </c>
      <c r="V51" s="17">
        <f>Data!Z50/Data!$BB50</f>
        <v>0</v>
      </c>
      <c r="W51" s="17">
        <f>Data!AA50/Data!$BB50</f>
        <v>0</v>
      </c>
      <c r="X51" s="17">
        <f>Data!AB50/Data!$BB50</f>
        <v>0</v>
      </c>
      <c r="Y51" s="17">
        <f>Data!AC50/Data!$BB50</f>
        <v>0</v>
      </c>
      <c r="Z51" s="17">
        <f>Data!AD50/Data!$BB50</f>
        <v>0</v>
      </c>
      <c r="AA51" s="17">
        <f>Data!AE50/Data!$BB50</f>
        <v>0</v>
      </c>
      <c r="AB51" s="17">
        <f>Data!AF50/Data!$BB50</f>
        <v>0</v>
      </c>
      <c r="AC51" s="17">
        <f>Data!AG50/Data!$BB50</f>
        <v>0</v>
      </c>
      <c r="AD51" s="17">
        <f>Data!AH50/Data!$BB50</f>
        <v>0</v>
      </c>
      <c r="AE51" s="17">
        <f>Data!AI50/Data!$BB50</f>
        <v>0</v>
      </c>
      <c r="AF51" s="17">
        <f>Data!AJ50/Data!$BB50</f>
        <v>0</v>
      </c>
      <c r="AG51" s="17">
        <f>Data!AK50/Data!$BB50</f>
        <v>0</v>
      </c>
      <c r="AH51" s="17">
        <f>Data!AL50/Data!$BB50</f>
        <v>0</v>
      </c>
      <c r="AI51" s="17">
        <f>Data!AM50/Data!$BB50</f>
        <v>0</v>
      </c>
      <c r="AJ51" s="17">
        <f>Data!AN50/Data!$BB50</f>
        <v>0</v>
      </c>
      <c r="AK51" s="17">
        <f>Data!AO50/Data!$BB50</f>
        <v>0</v>
      </c>
      <c r="AL51" s="17">
        <f>Data!AQ50/Data!$BB50</f>
        <v>0.23214285714285715</v>
      </c>
      <c r="AM51" s="17">
        <f>Data!AR50/Data!$BB50</f>
        <v>7.4999999999999997E-2</v>
      </c>
      <c r="AN51" s="17">
        <f>Data!AS50/Data!$BB50</f>
        <v>4.642857142857143E-2</v>
      </c>
      <c r="AO51" s="17">
        <f>Data!AU50/Data!$BB50</f>
        <v>0</v>
      </c>
      <c r="AP51" s="17">
        <f>Data!AV50/Data!$BB50</f>
        <v>0</v>
      </c>
      <c r="AQ51" s="17">
        <f>Data!AW50/Data!$BB50</f>
        <v>0</v>
      </c>
      <c r="AR51" s="17">
        <f>Data!AX50/Data!$BB50</f>
        <v>0</v>
      </c>
      <c r="AS51" s="17">
        <f>Data!AY50/Data!$BB50</f>
        <v>0</v>
      </c>
      <c r="AT51" s="17">
        <f>Data!AZ50/Data!$BB50</f>
        <v>0</v>
      </c>
      <c r="AU51" s="17">
        <f>Data!BA50/Data!$BB50</f>
        <v>0</v>
      </c>
      <c r="AV51" s="41">
        <f t="shared" si="1"/>
        <v>1</v>
      </c>
    </row>
    <row r="52" spans="1:48" x14ac:dyDescent="0.3">
      <c r="A52" s="20" t="s">
        <v>291</v>
      </c>
      <c r="B52" s="17">
        <f>Data!C51/Data!$BB51</f>
        <v>0.11827956989247312</v>
      </c>
      <c r="C52" s="17">
        <f>Data!D51/Data!$BB51</f>
        <v>0.10215053763440861</v>
      </c>
      <c r="D52" s="17">
        <f>Data!E51/Data!$BB51</f>
        <v>1.3440860215053764E-2</v>
      </c>
      <c r="E52" s="17">
        <f>Data!F51/Data!$BB51</f>
        <v>0.12903225806451613</v>
      </c>
      <c r="F52" s="17">
        <f>Data!G51/Data!$BB51</f>
        <v>0.16397849462365591</v>
      </c>
      <c r="G52" s="17">
        <f>Data!H51/Data!$BB51</f>
        <v>0.17204301075268819</v>
      </c>
      <c r="H52" s="17">
        <f>Data!I51/Data!$BB51</f>
        <v>0</v>
      </c>
      <c r="I52" s="17">
        <f>Data!K51/Data!$BB51</f>
        <v>1.0752688172043012E-2</v>
      </c>
      <c r="J52" s="17">
        <f>Data!L51/Data!$BB51</f>
        <v>0</v>
      </c>
      <c r="K52" s="17">
        <f>Data!N51/Data!$BB51</f>
        <v>0</v>
      </c>
      <c r="L52" s="17">
        <f>Data!P51/Data!$BB51</f>
        <v>0</v>
      </c>
      <c r="M52" s="17">
        <f>Data!Q51/Data!$BB51</f>
        <v>0</v>
      </c>
      <c r="N52" s="17">
        <f>Data!R51/Data!$BB51</f>
        <v>0</v>
      </c>
      <c r="O52" s="17">
        <f>Data!S51/Data!$BB51</f>
        <v>0</v>
      </c>
      <c r="P52" s="17">
        <f>Data!T51/Data!$BB51</f>
        <v>0</v>
      </c>
      <c r="Q52" s="17">
        <f>Data!U51/Data!$BB51</f>
        <v>0</v>
      </c>
      <c r="R52" s="17">
        <f>Data!V51/Data!$BB51</f>
        <v>0</v>
      </c>
      <c r="S52" s="17">
        <f>Data!W51/Data!$BB51</f>
        <v>0</v>
      </c>
      <c r="T52" s="17">
        <f>Data!X51/Data!$BB51</f>
        <v>0</v>
      </c>
      <c r="U52" s="17">
        <f>Data!Y51/Data!$BB51</f>
        <v>0</v>
      </c>
      <c r="V52" s="17">
        <f>Data!Z51/Data!$BB51</f>
        <v>0</v>
      </c>
      <c r="W52" s="17">
        <f>Data!AA51/Data!$BB51</f>
        <v>0</v>
      </c>
      <c r="X52" s="17">
        <f>Data!AB51/Data!$BB51</f>
        <v>0</v>
      </c>
      <c r="Y52" s="17">
        <f>Data!AC51/Data!$BB51</f>
        <v>0</v>
      </c>
      <c r="Z52" s="17">
        <f>Data!AD51/Data!$BB51</f>
        <v>0</v>
      </c>
      <c r="AA52" s="17">
        <f>Data!AE51/Data!$BB51</f>
        <v>0</v>
      </c>
      <c r="AB52" s="17">
        <f>Data!AF51/Data!$BB51</f>
        <v>0</v>
      </c>
      <c r="AC52" s="17">
        <f>Data!AG51/Data!$BB51</f>
        <v>0</v>
      </c>
      <c r="AD52" s="17">
        <f>Data!AH51/Data!$BB51</f>
        <v>0</v>
      </c>
      <c r="AE52" s="17">
        <f>Data!AI51/Data!$BB51</f>
        <v>0</v>
      </c>
      <c r="AF52" s="17">
        <f>Data!AJ51/Data!$BB51</f>
        <v>0</v>
      </c>
      <c r="AG52" s="17">
        <f>Data!AK51/Data!$BB51</f>
        <v>0</v>
      </c>
      <c r="AH52" s="17">
        <f>Data!AL51/Data!$BB51</f>
        <v>0</v>
      </c>
      <c r="AI52" s="17">
        <f>Data!AM51/Data!$BB51</f>
        <v>0</v>
      </c>
      <c r="AJ52" s="17">
        <f>Data!AN51/Data!$BB51</f>
        <v>0</v>
      </c>
      <c r="AK52" s="17">
        <f>Data!AO51/Data!$BB51</f>
        <v>0</v>
      </c>
      <c r="AL52" s="17">
        <f>Data!AQ51/Data!$BB51</f>
        <v>0.15322580645161291</v>
      </c>
      <c r="AM52" s="17">
        <f>Data!AR51/Data!$BB51</f>
        <v>9.9462365591397844E-2</v>
      </c>
      <c r="AN52" s="17">
        <f>Data!AS51/Data!$BB51</f>
        <v>3.7634408602150539E-2</v>
      </c>
      <c r="AO52" s="17">
        <f>Data!AU51/Data!$BB51</f>
        <v>0</v>
      </c>
      <c r="AP52" s="17">
        <f>Data!AV51/Data!$BB51</f>
        <v>0</v>
      </c>
      <c r="AQ52" s="17">
        <f>Data!AW51/Data!$BB51</f>
        <v>0</v>
      </c>
      <c r="AR52" s="17">
        <f>Data!AX51/Data!$BB51</f>
        <v>0</v>
      </c>
      <c r="AS52" s="17">
        <f>Data!AY51/Data!$BB51</f>
        <v>0</v>
      </c>
      <c r="AT52" s="17">
        <f>Data!AZ51/Data!$BB51</f>
        <v>0</v>
      </c>
      <c r="AU52" s="17">
        <f>Data!BA51/Data!$BB51</f>
        <v>0</v>
      </c>
      <c r="AV52" s="41">
        <f t="shared" si="1"/>
        <v>1</v>
      </c>
    </row>
    <row r="53" spans="1:48" x14ac:dyDescent="0.3">
      <c r="A53" s="20" t="s">
        <v>296</v>
      </c>
      <c r="B53" s="17">
        <f>Data!C52/Data!$BB52</f>
        <v>7.1428571428571425E-2</v>
      </c>
      <c r="C53" s="17">
        <f>Data!D52/Data!$BB52</f>
        <v>9.0909090909090912E-2</v>
      </c>
      <c r="D53" s="17">
        <f>Data!E52/Data!$BB52</f>
        <v>2.5974025974025976E-2</v>
      </c>
      <c r="E53" s="17">
        <f>Data!F52/Data!$BB52</f>
        <v>9.4155844155844159E-2</v>
      </c>
      <c r="F53" s="17">
        <f>Data!G52/Data!$BB52</f>
        <v>0.26623376623376621</v>
      </c>
      <c r="G53" s="17">
        <f>Data!H52/Data!$BB52</f>
        <v>0.1396103896103896</v>
      </c>
      <c r="H53" s="17">
        <f>Data!I52/Data!$BB52</f>
        <v>0</v>
      </c>
      <c r="I53" s="17">
        <f>Data!K52/Data!$BB52</f>
        <v>1.2987012987012988E-2</v>
      </c>
      <c r="J53" s="17">
        <f>Data!L52/Data!$BB52</f>
        <v>0</v>
      </c>
      <c r="K53" s="17">
        <f>Data!N52/Data!$BB52</f>
        <v>0</v>
      </c>
      <c r="L53" s="17">
        <f>Data!P52/Data!$BB52</f>
        <v>0</v>
      </c>
      <c r="M53" s="17">
        <f>Data!Q52/Data!$BB52</f>
        <v>0</v>
      </c>
      <c r="N53" s="17">
        <f>Data!R52/Data!$BB52</f>
        <v>0</v>
      </c>
      <c r="O53" s="17">
        <f>Data!S52/Data!$BB52</f>
        <v>0</v>
      </c>
      <c r="P53" s="17">
        <f>Data!T52/Data!$BB52</f>
        <v>0</v>
      </c>
      <c r="Q53" s="17">
        <f>Data!U52/Data!$BB52</f>
        <v>0</v>
      </c>
      <c r="R53" s="17">
        <f>Data!V52/Data!$BB52</f>
        <v>0</v>
      </c>
      <c r="S53" s="17">
        <f>Data!W52/Data!$BB52</f>
        <v>0</v>
      </c>
      <c r="T53" s="17">
        <f>Data!X52/Data!$BB52</f>
        <v>0</v>
      </c>
      <c r="U53" s="17">
        <f>Data!Y52/Data!$BB52</f>
        <v>0</v>
      </c>
      <c r="V53" s="17">
        <f>Data!Z52/Data!$BB52</f>
        <v>0</v>
      </c>
      <c r="W53" s="17">
        <f>Data!AA52/Data!$BB52</f>
        <v>0</v>
      </c>
      <c r="X53" s="17">
        <f>Data!AB52/Data!$BB52</f>
        <v>0</v>
      </c>
      <c r="Y53" s="17">
        <f>Data!AC52/Data!$BB52</f>
        <v>0</v>
      </c>
      <c r="Z53" s="17">
        <f>Data!AD52/Data!$BB52</f>
        <v>0</v>
      </c>
      <c r="AA53" s="17">
        <f>Data!AE52/Data!$BB52</f>
        <v>0</v>
      </c>
      <c r="AB53" s="17">
        <f>Data!AF52/Data!$BB52</f>
        <v>0</v>
      </c>
      <c r="AC53" s="17">
        <f>Data!AG52/Data!$BB52</f>
        <v>0</v>
      </c>
      <c r="AD53" s="17">
        <f>Data!AH52/Data!$BB52</f>
        <v>0</v>
      </c>
      <c r="AE53" s="17">
        <f>Data!AI52/Data!$BB52</f>
        <v>0</v>
      </c>
      <c r="AF53" s="17">
        <f>Data!AJ52/Data!$BB52</f>
        <v>0</v>
      </c>
      <c r="AG53" s="17">
        <f>Data!AK52/Data!$BB52</f>
        <v>0</v>
      </c>
      <c r="AH53" s="17">
        <f>Data!AL52/Data!$BB52</f>
        <v>0</v>
      </c>
      <c r="AI53" s="17">
        <f>Data!AM52/Data!$BB52</f>
        <v>0</v>
      </c>
      <c r="AJ53" s="17">
        <f>Data!AN52/Data!$BB52</f>
        <v>0</v>
      </c>
      <c r="AK53" s="17">
        <f>Data!AO52/Data!$BB52</f>
        <v>0</v>
      </c>
      <c r="AL53" s="17">
        <f>Data!AQ52/Data!$BB52</f>
        <v>0.14935064935064934</v>
      </c>
      <c r="AM53" s="17">
        <f>Data!AR52/Data!$BB52</f>
        <v>0.12012987012987013</v>
      </c>
      <c r="AN53" s="17">
        <f>Data!AS52/Data!$BB52</f>
        <v>2.922077922077922E-2</v>
      </c>
      <c r="AO53" s="17">
        <f>Data!AU52/Data!$BB52</f>
        <v>0</v>
      </c>
      <c r="AP53" s="17">
        <f>Data!AV52/Data!$BB52</f>
        <v>0</v>
      </c>
      <c r="AQ53" s="17">
        <f>Data!AW52/Data!$BB52</f>
        <v>0</v>
      </c>
      <c r="AR53" s="17">
        <f>Data!AX52/Data!$BB52</f>
        <v>0</v>
      </c>
      <c r="AS53" s="17">
        <f>Data!AY52/Data!$BB52</f>
        <v>0</v>
      </c>
      <c r="AT53" s="17">
        <f>Data!AZ52/Data!$BB52</f>
        <v>0</v>
      </c>
      <c r="AU53" s="17">
        <f>Data!BA52/Data!$BB52</f>
        <v>0</v>
      </c>
      <c r="AV53" s="41">
        <f t="shared" si="1"/>
        <v>1</v>
      </c>
    </row>
    <row r="54" spans="1:48" x14ac:dyDescent="0.3">
      <c r="A54" s="20" t="s">
        <v>301</v>
      </c>
      <c r="B54" s="17">
        <f>Data!C53/Data!$BB53</f>
        <v>0.11881188118811881</v>
      </c>
      <c r="C54" s="17">
        <f>Data!D53/Data!$BB53</f>
        <v>0.10561056105610561</v>
      </c>
      <c r="D54" s="17">
        <f>Data!E53/Data!$BB53</f>
        <v>2.3102310231023101E-2</v>
      </c>
      <c r="E54" s="17">
        <f>Data!F53/Data!$BB53</f>
        <v>0.10231023102310231</v>
      </c>
      <c r="F54" s="17">
        <f>Data!G53/Data!$BB53</f>
        <v>0.14521452145214522</v>
      </c>
      <c r="G54" s="17">
        <f>Data!H53/Data!$BB53</f>
        <v>0.11551155115511551</v>
      </c>
      <c r="H54" s="17">
        <f>Data!I53/Data!$BB53</f>
        <v>0</v>
      </c>
      <c r="I54" s="17">
        <f>Data!K53/Data!$BB53</f>
        <v>4.2904290429042903E-2</v>
      </c>
      <c r="J54" s="17">
        <f>Data!L53/Data!$BB53</f>
        <v>0</v>
      </c>
      <c r="K54" s="17">
        <f>Data!N53/Data!$BB53</f>
        <v>3.3003300330033004E-3</v>
      </c>
      <c r="L54" s="17">
        <f>Data!P53/Data!$BB53</f>
        <v>0</v>
      </c>
      <c r="M54" s="17">
        <f>Data!Q53/Data!$BB53</f>
        <v>0</v>
      </c>
      <c r="N54" s="17">
        <f>Data!R53/Data!$BB53</f>
        <v>0</v>
      </c>
      <c r="O54" s="17">
        <f>Data!S53/Data!$BB53</f>
        <v>0</v>
      </c>
      <c r="P54" s="17">
        <f>Data!T53/Data!$BB53</f>
        <v>0</v>
      </c>
      <c r="Q54" s="17">
        <f>Data!U53/Data!$BB53</f>
        <v>0</v>
      </c>
      <c r="R54" s="17">
        <f>Data!V53/Data!$BB53</f>
        <v>0</v>
      </c>
      <c r="S54" s="17">
        <f>Data!W53/Data!$BB53</f>
        <v>0</v>
      </c>
      <c r="T54" s="17">
        <f>Data!X53/Data!$BB53</f>
        <v>0</v>
      </c>
      <c r="U54" s="17">
        <f>Data!Y53/Data!$BB53</f>
        <v>0</v>
      </c>
      <c r="V54" s="17">
        <f>Data!Z53/Data!$BB53</f>
        <v>0</v>
      </c>
      <c r="W54" s="17">
        <f>Data!AA53/Data!$BB53</f>
        <v>0</v>
      </c>
      <c r="X54" s="17">
        <f>Data!AB53/Data!$BB53</f>
        <v>0</v>
      </c>
      <c r="Y54" s="17">
        <f>Data!AC53/Data!$BB53</f>
        <v>0</v>
      </c>
      <c r="Z54" s="17">
        <f>Data!AD53/Data!$BB53</f>
        <v>0</v>
      </c>
      <c r="AA54" s="17">
        <f>Data!AE53/Data!$BB53</f>
        <v>0</v>
      </c>
      <c r="AB54" s="17">
        <f>Data!AF53/Data!$BB53</f>
        <v>0</v>
      </c>
      <c r="AC54" s="17">
        <f>Data!AG53/Data!$BB53</f>
        <v>0</v>
      </c>
      <c r="AD54" s="17">
        <f>Data!AH53/Data!$BB53</f>
        <v>0</v>
      </c>
      <c r="AE54" s="17">
        <f>Data!AI53/Data!$BB53</f>
        <v>0</v>
      </c>
      <c r="AF54" s="17">
        <f>Data!AJ53/Data!$BB53</f>
        <v>0</v>
      </c>
      <c r="AG54" s="17">
        <f>Data!AK53/Data!$BB53</f>
        <v>0</v>
      </c>
      <c r="AH54" s="17">
        <f>Data!AL53/Data!$BB53</f>
        <v>0</v>
      </c>
      <c r="AI54" s="17">
        <f>Data!AM53/Data!$BB53</f>
        <v>0</v>
      </c>
      <c r="AJ54" s="17">
        <f>Data!AN53/Data!$BB53</f>
        <v>0</v>
      </c>
      <c r="AK54" s="17">
        <f>Data!AO53/Data!$BB53</f>
        <v>0</v>
      </c>
      <c r="AL54" s="17">
        <f>Data!AQ53/Data!$BB53</f>
        <v>0.13861386138613863</v>
      </c>
      <c r="AM54" s="17">
        <f>Data!AR53/Data!$BB53</f>
        <v>9.5709570957095716E-2</v>
      </c>
      <c r="AN54" s="17">
        <f>Data!AS53/Data!$BB53</f>
        <v>0.10891089108910891</v>
      </c>
      <c r="AO54" s="17">
        <f>Data!AU53/Data!$BB53</f>
        <v>0</v>
      </c>
      <c r="AP54" s="17">
        <f>Data!AV53/Data!$BB53</f>
        <v>0</v>
      </c>
      <c r="AQ54" s="17">
        <f>Data!AW53/Data!$BB53</f>
        <v>0</v>
      </c>
      <c r="AR54" s="17">
        <f>Data!AX53/Data!$BB53</f>
        <v>0</v>
      </c>
      <c r="AS54" s="17">
        <f>Data!AY53/Data!$BB53</f>
        <v>0</v>
      </c>
      <c r="AT54" s="17">
        <f>Data!AZ53/Data!$BB53</f>
        <v>0</v>
      </c>
      <c r="AU54" s="17">
        <f>Data!BA53/Data!$BB53</f>
        <v>0</v>
      </c>
      <c r="AV54" s="41">
        <f t="shared" si="1"/>
        <v>1</v>
      </c>
    </row>
    <row r="55" spans="1:48" x14ac:dyDescent="0.3">
      <c r="A55" s="20" t="s">
        <v>302</v>
      </c>
      <c r="B55" s="17">
        <f>Data!C54/Data!$BB54</f>
        <v>3.3018867924528301E-2</v>
      </c>
      <c r="C55" s="17">
        <f>Data!D54/Data!$BB54</f>
        <v>9.4339622641509441E-2</v>
      </c>
      <c r="D55" s="17">
        <f>Data!E54/Data!$BB54</f>
        <v>9.433962264150943E-3</v>
      </c>
      <c r="E55" s="17">
        <f>Data!F54/Data!$BB54</f>
        <v>0.17452830188679244</v>
      </c>
      <c r="F55" s="17">
        <f>Data!G54/Data!$BB54</f>
        <v>0.12264150943396226</v>
      </c>
      <c r="G55" s="17">
        <f>Data!H54/Data!$BB54</f>
        <v>0.21226415094339623</v>
      </c>
      <c r="H55" s="17">
        <f>Data!I54/Data!$BB54</f>
        <v>0</v>
      </c>
      <c r="I55" s="17">
        <f>Data!K54/Data!$BB54</f>
        <v>5.6603773584905662E-2</v>
      </c>
      <c r="J55" s="17">
        <f>Data!L54/Data!$BB54</f>
        <v>0</v>
      </c>
      <c r="K55" s="17">
        <f>Data!N54/Data!$BB54</f>
        <v>2.358490566037736E-2</v>
      </c>
      <c r="L55" s="17">
        <f>Data!P54/Data!$BB54</f>
        <v>0</v>
      </c>
      <c r="M55" s="17">
        <f>Data!Q54/Data!$BB54</f>
        <v>0</v>
      </c>
      <c r="N55" s="17">
        <f>Data!R54/Data!$BB54</f>
        <v>0</v>
      </c>
      <c r="O55" s="17">
        <f>Data!S54/Data!$BB54</f>
        <v>0</v>
      </c>
      <c r="P55" s="17">
        <f>Data!T54/Data!$BB54</f>
        <v>0</v>
      </c>
      <c r="Q55" s="17">
        <f>Data!U54/Data!$BB54</f>
        <v>0</v>
      </c>
      <c r="R55" s="17">
        <f>Data!V54/Data!$BB54</f>
        <v>0</v>
      </c>
      <c r="S55" s="17">
        <f>Data!W54/Data!$BB54</f>
        <v>0</v>
      </c>
      <c r="T55" s="17">
        <f>Data!X54/Data!$BB54</f>
        <v>0</v>
      </c>
      <c r="U55" s="17">
        <f>Data!Y54/Data!$BB54</f>
        <v>0</v>
      </c>
      <c r="V55" s="17">
        <f>Data!Z54/Data!$BB54</f>
        <v>0</v>
      </c>
      <c r="W55" s="17">
        <f>Data!AA54/Data!$BB54</f>
        <v>0</v>
      </c>
      <c r="X55" s="17">
        <f>Data!AB54/Data!$BB54</f>
        <v>0</v>
      </c>
      <c r="Y55" s="17">
        <f>Data!AC54/Data!$BB54</f>
        <v>4.7169811320754715E-3</v>
      </c>
      <c r="Z55" s="17">
        <f>Data!AD54/Data!$BB54</f>
        <v>0</v>
      </c>
      <c r="AA55" s="17">
        <f>Data!AE54/Data!$BB54</f>
        <v>0</v>
      </c>
      <c r="AB55" s="17">
        <f>Data!AF54/Data!$BB54</f>
        <v>0</v>
      </c>
      <c r="AC55" s="17">
        <f>Data!AG54/Data!$BB54</f>
        <v>0</v>
      </c>
      <c r="AD55" s="17">
        <f>Data!AH54/Data!$BB54</f>
        <v>0</v>
      </c>
      <c r="AE55" s="17">
        <f>Data!AI54/Data!$BB54</f>
        <v>0</v>
      </c>
      <c r="AF55" s="17">
        <f>Data!AJ54/Data!$BB54</f>
        <v>0</v>
      </c>
      <c r="AG55" s="17">
        <f>Data!AK54/Data!$BB54</f>
        <v>0</v>
      </c>
      <c r="AH55" s="17">
        <f>Data!AL54/Data!$BB54</f>
        <v>0</v>
      </c>
      <c r="AI55" s="17">
        <f>Data!AM54/Data!$BB54</f>
        <v>0</v>
      </c>
      <c r="AJ55" s="17">
        <f>Data!AN54/Data!$BB54</f>
        <v>0</v>
      </c>
      <c r="AK55" s="17">
        <f>Data!AO54/Data!$BB54</f>
        <v>0</v>
      </c>
      <c r="AL55" s="17">
        <f>Data!AQ54/Data!$BB54</f>
        <v>0.17924528301886791</v>
      </c>
      <c r="AM55" s="17">
        <f>Data!AR54/Data!$BB54</f>
        <v>5.1886792452830191E-2</v>
      </c>
      <c r="AN55" s="17">
        <f>Data!AS54/Data!$BB54</f>
        <v>3.7735849056603772E-2</v>
      </c>
      <c r="AO55" s="17">
        <f>Data!AU54/Data!$BB54</f>
        <v>0</v>
      </c>
      <c r="AP55" s="17">
        <f>Data!AV54/Data!$BB54</f>
        <v>0</v>
      </c>
      <c r="AQ55" s="17">
        <f>Data!AW54/Data!$BB54</f>
        <v>0</v>
      </c>
      <c r="AR55" s="17">
        <f>Data!AX54/Data!$BB54</f>
        <v>0</v>
      </c>
      <c r="AS55" s="17">
        <f>Data!AY54/Data!$BB54</f>
        <v>0</v>
      </c>
      <c r="AT55" s="17">
        <f>Data!AZ54/Data!$BB54</f>
        <v>0</v>
      </c>
      <c r="AU55" s="17">
        <f>Data!BA54/Data!$BB54</f>
        <v>0</v>
      </c>
      <c r="AV55" s="41">
        <f t="shared" si="1"/>
        <v>1.0000000000000002</v>
      </c>
    </row>
    <row r="56" spans="1:48" x14ac:dyDescent="0.3">
      <c r="A56" s="14">
        <v>44197</v>
      </c>
      <c r="B56" s="17">
        <f>Data!C55/Data!$BB55</f>
        <v>8.0332409972299165E-2</v>
      </c>
      <c r="C56" s="17">
        <f>Data!D55/Data!$BB55</f>
        <v>0.1329639889196676</v>
      </c>
      <c r="D56" s="17">
        <f>Data!E55/Data!$BB55</f>
        <v>1.3850415512465374E-2</v>
      </c>
      <c r="E56" s="17">
        <f>Data!F55/Data!$BB55</f>
        <v>0.11911357340720222</v>
      </c>
      <c r="F56" s="17">
        <f>Data!G55/Data!$BB55</f>
        <v>0.10803324099722991</v>
      </c>
      <c r="G56" s="17">
        <f>Data!H55/Data!$BB55</f>
        <v>9.141274238227147E-2</v>
      </c>
      <c r="H56" s="17">
        <f>Data!I55/Data!$BB55</f>
        <v>0</v>
      </c>
      <c r="I56" s="17">
        <f>Data!K55/Data!$BB55</f>
        <v>3.3240997229916899E-2</v>
      </c>
      <c r="J56" s="17">
        <f>Data!L55/Data!$BB55</f>
        <v>0</v>
      </c>
      <c r="K56" s="17">
        <f>Data!N55/Data!$BB55</f>
        <v>1.1080332409972299E-2</v>
      </c>
      <c r="L56" s="17">
        <f>Data!P55/Data!$BB55</f>
        <v>0</v>
      </c>
      <c r="M56" s="17">
        <f>Data!Q55/Data!$BB55</f>
        <v>0</v>
      </c>
      <c r="N56" s="17">
        <f>Data!R55/Data!$BB55</f>
        <v>0</v>
      </c>
      <c r="O56" s="17">
        <f>Data!S55/Data!$BB55</f>
        <v>0</v>
      </c>
      <c r="P56" s="17">
        <f>Data!T55/Data!$BB55</f>
        <v>0</v>
      </c>
      <c r="Q56" s="17">
        <f>Data!U55/Data!$BB55</f>
        <v>0</v>
      </c>
      <c r="R56" s="17">
        <f>Data!V55/Data!$BB55</f>
        <v>0</v>
      </c>
      <c r="S56" s="17">
        <f>Data!W55/Data!$BB55</f>
        <v>0</v>
      </c>
      <c r="T56" s="17">
        <f>Data!X55/Data!$BB55</f>
        <v>0</v>
      </c>
      <c r="U56" s="17">
        <f>Data!Y55/Data!$BB55</f>
        <v>0</v>
      </c>
      <c r="V56" s="17">
        <f>Data!Z55/Data!$BB55</f>
        <v>0</v>
      </c>
      <c r="W56" s="17">
        <f>Data!AA55/Data!$BB55</f>
        <v>0</v>
      </c>
      <c r="X56" s="17">
        <f>Data!AB55/Data!$BB55</f>
        <v>0</v>
      </c>
      <c r="Y56" s="17">
        <f>Data!AC55/Data!$BB55</f>
        <v>0</v>
      </c>
      <c r="Z56" s="17">
        <f>Data!AD55/Data!$BB55</f>
        <v>0</v>
      </c>
      <c r="AA56" s="17">
        <f>Data!AE55/Data!$BB55</f>
        <v>0</v>
      </c>
      <c r="AB56" s="17">
        <f>Data!AF55/Data!$BB55</f>
        <v>0</v>
      </c>
      <c r="AC56" s="17">
        <f>Data!AG55/Data!$BB55</f>
        <v>0</v>
      </c>
      <c r="AD56" s="17">
        <f>Data!AH55/Data!$BB55</f>
        <v>0</v>
      </c>
      <c r="AE56" s="17">
        <f>Data!AI55/Data!$BB55</f>
        <v>0</v>
      </c>
      <c r="AF56" s="17">
        <f>Data!AJ55/Data!$BB55</f>
        <v>0</v>
      </c>
      <c r="AG56" s="17">
        <f>Data!AK55/Data!$BB55</f>
        <v>0</v>
      </c>
      <c r="AH56" s="17">
        <f>Data!AL55/Data!$BB55</f>
        <v>0</v>
      </c>
      <c r="AI56" s="17">
        <f>Data!AM55/Data!$BB55</f>
        <v>0</v>
      </c>
      <c r="AJ56" s="17">
        <f>Data!AN55/Data!$BB55</f>
        <v>0</v>
      </c>
      <c r="AK56" s="17">
        <f>Data!AO55/Data!$BB55</f>
        <v>0</v>
      </c>
      <c r="AL56" s="17">
        <f>Data!AQ55/Data!$BB55</f>
        <v>0.22991689750692521</v>
      </c>
      <c r="AM56" s="17">
        <f>Data!AR55/Data!$BB55</f>
        <v>0.13573407202216067</v>
      </c>
      <c r="AN56" s="17">
        <f>Data!AS55/Data!$BB55</f>
        <v>4.4321329639889197E-2</v>
      </c>
      <c r="AO56" s="17">
        <f>Data!AU55/Data!$BB55</f>
        <v>0</v>
      </c>
      <c r="AP56" s="17">
        <f>Data!AV55/Data!$BB55</f>
        <v>0</v>
      </c>
      <c r="AQ56" s="17">
        <f>Data!AW55/Data!$BB55</f>
        <v>0</v>
      </c>
      <c r="AR56" s="17">
        <f>Data!AX55/Data!$BB55</f>
        <v>0</v>
      </c>
      <c r="AS56" s="17">
        <f>Data!AY55/Data!$BB55</f>
        <v>0</v>
      </c>
      <c r="AT56" s="17">
        <f>Data!AZ55/Data!$BB55</f>
        <v>0</v>
      </c>
      <c r="AU56" s="17">
        <f>Data!BA55/Data!$BB55</f>
        <v>0</v>
      </c>
      <c r="AV56" s="41">
        <f t="shared" si="1"/>
        <v>1</v>
      </c>
    </row>
    <row r="57" spans="1:48" x14ac:dyDescent="0.3">
      <c r="A57" s="14">
        <v>44228</v>
      </c>
      <c r="B57" s="17">
        <f>Data!C56/Data!$BB56</f>
        <v>3.7470725995316159E-2</v>
      </c>
      <c r="C57" s="17">
        <f>Data!D56/Data!$BB56</f>
        <v>7.611241217798595E-2</v>
      </c>
      <c r="D57" s="17">
        <f>Data!E56/Data!$BB56</f>
        <v>7.0257611241217799E-3</v>
      </c>
      <c r="E57" s="17">
        <f>Data!F56/Data!$BB56</f>
        <v>0.14754098360655737</v>
      </c>
      <c r="F57" s="17">
        <f>Data!G56/Data!$BB56</f>
        <v>0.117096018735363</v>
      </c>
      <c r="G57" s="17">
        <f>Data!H56/Data!$BB56</f>
        <v>0.15456674473067916</v>
      </c>
      <c r="H57" s="17">
        <f>Data!I56/Data!$BB56</f>
        <v>0</v>
      </c>
      <c r="I57" s="17">
        <f>Data!K56/Data!$BB56</f>
        <v>0.11592505854800937</v>
      </c>
      <c r="J57" s="17">
        <f>Data!L56/Data!$BB56</f>
        <v>0</v>
      </c>
      <c r="K57" s="17">
        <f>Data!N56/Data!$BB56</f>
        <v>1.873536299765808E-2</v>
      </c>
      <c r="L57" s="17">
        <f>Data!P56/Data!$BB56</f>
        <v>0</v>
      </c>
      <c r="M57" s="17">
        <f>Data!Q56/Data!$BB56</f>
        <v>0</v>
      </c>
      <c r="N57" s="17">
        <f>Data!R56/Data!$BB56</f>
        <v>0</v>
      </c>
      <c r="O57" s="17">
        <f>Data!S56/Data!$BB56</f>
        <v>0</v>
      </c>
      <c r="P57" s="17">
        <f>Data!T56/Data!$BB56</f>
        <v>0</v>
      </c>
      <c r="Q57" s="17">
        <f>Data!U56/Data!$BB56</f>
        <v>0</v>
      </c>
      <c r="R57" s="17">
        <f>Data!V56/Data!$BB56</f>
        <v>0</v>
      </c>
      <c r="S57" s="17">
        <f>Data!W56/Data!$BB56</f>
        <v>0</v>
      </c>
      <c r="T57" s="17">
        <f>Data!X56/Data!$BB56</f>
        <v>0</v>
      </c>
      <c r="U57" s="17">
        <f>Data!Y56/Data!$BB56</f>
        <v>0</v>
      </c>
      <c r="V57" s="17">
        <f>Data!Z56/Data!$BB56</f>
        <v>0</v>
      </c>
      <c r="W57" s="17">
        <f>Data!AA56/Data!$BB56</f>
        <v>0</v>
      </c>
      <c r="X57" s="17">
        <f>Data!AB56/Data!$BB56</f>
        <v>0</v>
      </c>
      <c r="Y57" s="17">
        <f>Data!AC56/Data!$BB56</f>
        <v>0</v>
      </c>
      <c r="Z57" s="17">
        <f>Data!AD56/Data!$BB56</f>
        <v>0</v>
      </c>
      <c r="AA57" s="17">
        <f>Data!AE56/Data!$BB56</f>
        <v>0</v>
      </c>
      <c r="AB57" s="17">
        <f>Data!AF56/Data!$BB56</f>
        <v>0</v>
      </c>
      <c r="AC57" s="17">
        <f>Data!AG56/Data!$BB56</f>
        <v>0</v>
      </c>
      <c r="AD57" s="17">
        <f>Data!AH56/Data!$BB56</f>
        <v>0</v>
      </c>
      <c r="AE57" s="17">
        <f>Data!AI56/Data!$BB56</f>
        <v>0</v>
      </c>
      <c r="AF57" s="17">
        <f>Data!AJ56/Data!$BB56</f>
        <v>0</v>
      </c>
      <c r="AG57" s="17">
        <f>Data!AK56/Data!$BB56</f>
        <v>0</v>
      </c>
      <c r="AH57" s="17">
        <f>Data!AL56/Data!$BB56</f>
        <v>0</v>
      </c>
      <c r="AI57" s="17">
        <f>Data!AM56/Data!$BB56</f>
        <v>0</v>
      </c>
      <c r="AJ57" s="17">
        <f>Data!AN56/Data!$BB56</f>
        <v>0</v>
      </c>
      <c r="AK57" s="17">
        <f>Data!AO56/Data!$BB56</f>
        <v>0</v>
      </c>
      <c r="AL57" s="17">
        <f>Data!AQ56/Data!$BB56</f>
        <v>0.12295081967213115</v>
      </c>
      <c r="AM57" s="17">
        <f>Data!AR56/Data!$BB56</f>
        <v>0.12177985948477751</v>
      </c>
      <c r="AN57" s="17">
        <f>Data!AS56/Data!$BB56</f>
        <v>8.0796252927400475E-2</v>
      </c>
      <c r="AO57" s="17">
        <f>Data!AU56/Data!$BB56</f>
        <v>0</v>
      </c>
      <c r="AP57" s="17">
        <f>Data!AV56/Data!$BB56</f>
        <v>0</v>
      </c>
      <c r="AQ57" s="17">
        <f>Data!AW56/Data!$BB56</f>
        <v>0</v>
      </c>
      <c r="AR57" s="17">
        <f>Data!AX56/Data!$BB56</f>
        <v>0</v>
      </c>
      <c r="AS57" s="17">
        <f>Data!AY56/Data!$BB56</f>
        <v>0</v>
      </c>
      <c r="AT57" s="17">
        <f>Data!AZ56/Data!$BB56</f>
        <v>0</v>
      </c>
      <c r="AU57" s="17">
        <f>Data!BA56/Data!$BB56</f>
        <v>0</v>
      </c>
      <c r="AV57" s="41">
        <f t="shared" si="1"/>
        <v>1.0000000000000002</v>
      </c>
    </row>
    <row r="58" spans="1:48" x14ac:dyDescent="0.3">
      <c r="A58" s="14">
        <v>44256</v>
      </c>
      <c r="B58" s="17">
        <f>Data!C57/Data!$BB57</f>
        <v>3.3992583436341164E-2</v>
      </c>
      <c r="C58" s="17">
        <f>Data!D57/Data!$BB57</f>
        <v>8.5908529048207657E-2</v>
      </c>
      <c r="D58" s="17">
        <f>Data!E57/Data!$BB57</f>
        <v>2.7812113720642771E-2</v>
      </c>
      <c r="E58" s="17">
        <f>Data!F57/Data!$BB57</f>
        <v>0.14276885043263288</v>
      </c>
      <c r="F58" s="17">
        <f>Data!G57/Data!$BB57</f>
        <v>0.10444993819530285</v>
      </c>
      <c r="G58" s="17">
        <f>Data!H57/Data!$BB57</f>
        <v>0.13967861557478367</v>
      </c>
      <c r="H58" s="17">
        <f>Data!I57/Data!$BB57</f>
        <v>0</v>
      </c>
      <c r="I58" s="17">
        <f>Data!K57/Data!$BB57</f>
        <v>0.14709517923362175</v>
      </c>
      <c r="J58" s="17">
        <f>Data!L57/Data!$BB57</f>
        <v>0</v>
      </c>
      <c r="K58" s="17">
        <f>Data!N57/Data!$BB57</f>
        <v>6.798516687268232E-3</v>
      </c>
      <c r="L58" s="17">
        <f>Data!P57/Data!$BB57</f>
        <v>0</v>
      </c>
      <c r="M58" s="17">
        <f>Data!Q57/Data!$BB57</f>
        <v>0</v>
      </c>
      <c r="N58" s="17">
        <f>Data!R57/Data!$BB57</f>
        <v>0</v>
      </c>
      <c r="O58" s="17">
        <f>Data!S57/Data!$BB57</f>
        <v>0</v>
      </c>
      <c r="P58" s="17">
        <f>Data!T57/Data!$BB57</f>
        <v>0</v>
      </c>
      <c r="Q58" s="17">
        <f>Data!U57/Data!$BB57</f>
        <v>0</v>
      </c>
      <c r="R58" s="17">
        <f>Data!V57/Data!$BB57</f>
        <v>0</v>
      </c>
      <c r="S58" s="17">
        <f>Data!W57/Data!$BB57</f>
        <v>0</v>
      </c>
      <c r="T58" s="17">
        <f>Data!X57/Data!$BB57</f>
        <v>0</v>
      </c>
      <c r="U58" s="17">
        <f>Data!Y57/Data!$BB57</f>
        <v>0</v>
      </c>
      <c r="V58" s="17">
        <f>Data!Z57/Data!$BB57</f>
        <v>0</v>
      </c>
      <c r="W58" s="17">
        <f>Data!AA57/Data!$BB57</f>
        <v>0</v>
      </c>
      <c r="X58" s="17">
        <f>Data!AB57/Data!$BB57</f>
        <v>0</v>
      </c>
      <c r="Y58" s="17">
        <f>Data!AC57/Data!$BB57</f>
        <v>0</v>
      </c>
      <c r="Z58" s="17">
        <f>Data!AD57/Data!$BB57</f>
        <v>0</v>
      </c>
      <c r="AA58" s="17">
        <f>Data!AE57/Data!$BB57</f>
        <v>0</v>
      </c>
      <c r="AB58" s="17">
        <f>Data!AF57/Data!$BB57</f>
        <v>0</v>
      </c>
      <c r="AC58" s="17">
        <f>Data!AG57/Data!$BB57</f>
        <v>0</v>
      </c>
      <c r="AD58" s="17">
        <f>Data!AH57/Data!$BB57</f>
        <v>0</v>
      </c>
      <c r="AE58" s="17">
        <f>Data!AI57/Data!$BB57</f>
        <v>0</v>
      </c>
      <c r="AF58" s="17">
        <f>Data!AJ57/Data!$BB57</f>
        <v>0</v>
      </c>
      <c r="AG58" s="17">
        <f>Data!AK57/Data!$BB57</f>
        <v>0</v>
      </c>
      <c r="AH58" s="17">
        <f>Data!AL57/Data!$BB57</f>
        <v>0</v>
      </c>
      <c r="AI58" s="17">
        <f>Data!AM57/Data!$BB57</f>
        <v>0</v>
      </c>
      <c r="AJ58" s="17">
        <f>Data!AN57/Data!$BB57</f>
        <v>0</v>
      </c>
      <c r="AK58" s="17">
        <f>Data!AO57/Data!$BB57</f>
        <v>0</v>
      </c>
      <c r="AL58" s="17">
        <f>Data!AQ57/Data!$BB57</f>
        <v>0.10259579728059333</v>
      </c>
      <c r="AM58" s="17">
        <f>Data!AR57/Data!$BB57</f>
        <v>9.0234857849196534E-2</v>
      </c>
      <c r="AN58" s="17">
        <f>Data!AS57/Data!$BB57</f>
        <v>0.11866501854140915</v>
      </c>
      <c r="AO58" s="17">
        <f>Data!AU57/Data!$BB57</f>
        <v>0</v>
      </c>
      <c r="AP58" s="17">
        <f>Data!AV57/Data!$BB57</f>
        <v>0</v>
      </c>
      <c r="AQ58" s="17">
        <f>Data!AW57/Data!$BB57</f>
        <v>0</v>
      </c>
      <c r="AR58" s="17">
        <f>Data!AX57/Data!$BB57</f>
        <v>0</v>
      </c>
      <c r="AS58" s="17">
        <f>Data!AY57/Data!$BB57</f>
        <v>0</v>
      </c>
      <c r="AT58" s="17">
        <f>Data!AZ57/Data!$BB57</f>
        <v>0</v>
      </c>
      <c r="AU58" s="17">
        <f>Data!BA57/Data!$BB57</f>
        <v>0</v>
      </c>
      <c r="AV58" s="41">
        <f t="shared" si="1"/>
        <v>1</v>
      </c>
    </row>
    <row r="59" spans="1:48" x14ac:dyDescent="0.3">
      <c r="A59" s="14">
        <v>44287</v>
      </c>
      <c r="B59" s="17">
        <f>Data!C58/Data!$BB58</f>
        <v>4.1308793456032722E-2</v>
      </c>
      <c r="C59" s="17">
        <f>Data!D58/Data!$BB58</f>
        <v>5.4396728016359919E-2</v>
      </c>
      <c r="D59" s="17">
        <f>Data!E58/Data!$BB58</f>
        <v>3.5582822085889573E-2</v>
      </c>
      <c r="E59" s="17">
        <f>Data!F58/Data!$BB58</f>
        <v>9.7750511247443758E-2</v>
      </c>
      <c r="F59" s="17">
        <f>Data!G58/Data!$BB58</f>
        <v>8.957055214723926E-2</v>
      </c>
      <c r="G59" s="17">
        <f>Data!H58/Data!$BB58</f>
        <v>0.12229038854805727</v>
      </c>
      <c r="H59" s="17">
        <f>Data!I58/Data!$BB58</f>
        <v>1.6359918200408998E-3</v>
      </c>
      <c r="I59" s="17">
        <f>Data!K58/Data!$BB58</f>
        <v>0.20613496932515338</v>
      </c>
      <c r="J59" s="17">
        <f>Data!L58/Data!$BB58</f>
        <v>4.0899795501022495E-4</v>
      </c>
      <c r="K59" s="17">
        <f>Data!N58/Data!$BB58</f>
        <v>6.1349693251533744E-3</v>
      </c>
      <c r="L59" s="17">
        <f>Data!P58/Data!$BB58</f>
        <v>0</v>
      </c>
      <c r="M59" s="17">
        <f>Data!Q58/Data!$BB58</f>
        <v>0</v>
      </c>
      <c r="N59" s="17">
        <f>Data!R58/Data!$BB58</f>
        <v>0</v>
      </c>
      <c r="O59" s="17">
        <f>Data!S58/Data!$BB58</f>
        <v>0</v>
      </c>
      <c r="P59" s="17">
        <f>Data!T58/Data!$BB58</f>
        <v>0</v>
      </c>
      <c r="Q59" s="17">
        <f>Data!U58/Data!$BB58</f>
        <v>0</v>
      </c>
      <c r="R59" s="17">
        <f>Data!V58/Data!$BB58</f>
        <v>0</v>
      </c>
      <c r="S59" s="17">
        <f>Data!W58/Data!$BB58</f>
        <v>0</v>
      </c>
      <c r="T59" s="17">
        <f>Data!X58/Data!$BB58</f>
        <v>0</v>
      </c>
      <c r="U59" s="17">
        <f>Data!Y58/Data!$BB58</f>
        <v>0</v>
      </c>
      <c r="V59" s="17">
        <f>Data!Z58/Data!$BB58</f>
        <v>0</v>
      </c>
      <c r="W59" s="17">
        <f>Data!AA58/Data!$BB58</f>
        <v>0</v>
      </c>
      <c r="X59" s="17">
        <f>Data!AB58/Data!$BB58</f>
        <v>0</v>
      </c>
      <c r="Y59" s="17">
        <f>Data!AC58/Data!$BB58</f>
        <v>0</v>
      </c>
      <c r="Z59" s="17">
        <f>Data!AD58/Data!$BB58</f>
        <v>0</v>
      </c>
      <c r="AA59" s="17">
        <f>Data!AE58/Data!$BB58</f>
        <v>0</v>
      </c>
      <c r="AB59" s="17">
        <f>Data!AF58/Data!$BB58</f>
        <v>0</v>
      </c>
      <c r="AC59" s="17">
        <f>Data!AG58/Data!$BB58</f>
        <v>0</v>
      </c>
      <c r="AD59" s="17">
        <f>Data!AH58/Data!$BB58</f>
        <v>0</v>
      </c>
      <c r="AE59" s="17">
        <f>Data!AI58/Data!$BB58</f>
        <v>0</v>
      </c>
      <c r="AF59" s="17">
        <f>Data!AJ58/Data!$BB58</f>
        <v>0</v>
      </c>
      <c r="AG59" s="17">
        <f>Data!AK58/Data!$BB58</f>
        <v>0</v>
      </c>
      <c r="AH59" s="17">
        <f>Data!AL58/Data!$BB58</f>
        <v>0</v>
      </c>
      <c r="AI59" s="17">
        <f>Data!AM58/Data!$BB58</f>
        <v>0</v>
      </c>
      <c r="AJ59" s="17">
        <f>Data!AN58/Data!$BB58</f>
        <v>0</v>
      </c>
      <c r="AK59" s="17">
        <f>Data!AO58/Data!$BB58</f>
        <v>0</v>
      </c>
      <c r="AL59" s="17">
        <f>Data!AQ58/Data!$BB58</f>
        <v>0.11860940695296524</v>
      </c>
      <c r="AM59" s="17">
        <f>Data!AR58/Data!$BB58</f>
        <v>8.0981595092024544E-2</v>
      </c>
      <c r="AN59" s="17">
        <f>Data!AS58/Data!$BB58</f>
        <v>0.14519427402862986</v>
      </c>
      <c r="AO59" s="17">
        <f>Data!AU58/Data!$BB58</f>
        <v>0</v>
      </c>
      <c r="AP59" s="17">
        <f>Data!AV58/Data!$BB58</f>
        <v>0</v>
      </c>
      <c r="AQ59" s="17">
        <f>Data!AW58/Data!$BB58</f>
        <v>0</v>
      </c>
      <c r="AR59" s="17">
        <f>Data!AX58/Data!$BB58</f>
        <v>0</v>
      </c>
      <c r="AS59" s="17">
        <f>Data!AY58/Data!$BB58</f>
        <v>0</v>
      </c>
      <c r="AT59" s="17">
        <f>Data!AZ58/Data!$BB58</f>
        <v>0</v>
      </c>
      <c r="AU59" s="17">
        <f>Data!BA58/Data!$BB58</f>
        <v>0</v>
      </c>
      <c r="AV59" s="41">
        <f t="shared" si="1"/>
        <v>1</v>
      </c>
    </row>
    <row r="60" spans="1:48" x14ac:dyDescent="0.3">
      <c r="A60" s="14">
        <v>44317</v>
      </c>
      <c r="B60" s="17">
        <f>Data!C59/Data!$BB59</f>
        <v>5.1390355508623725E-2</v>
      </c>
      <c r="C60" s="17">
        <f>Data!D59/Data!$BB59</f>
        <v>4.9630411826821541E-2</v>
      </c>
      <c r="D60" s="17">
        <f>Data!E59/Data!$BB59</f>
        <v>3.0623020063357972E-2</v>
      </c>
      <c r="E60" s="17">
        <f>Data!F59/Data!$BB59</f>
        <v>8.1309398099260827E-2</v>
      </c>
      <c r="F60" s="17">
        <f>Data!G59/Data!$BB59</f>
        <v>7.6029567053854274E-2</v>
      </c>
      <c r="G60" s="17">
        <f>Data!H59/Data!$BB59</f>
        <v>9.6444913762759585E-2</v>
      </c>
      <c r="H60" s="17">
        <f>Data!I59/Data!$BB59</f>
        <v>4.2238648363252373E-3</v>
      </c>
      <c r="I60" s="17">
        <f>Data!K59/Data!$BB59</f>
        <v>0.27877507919746569</v>
      </c>
      <c r="J60" s="17">
        <f>Data!L59/Data!$BB59</f>
        <v>3.1678986272439284E-3</v>
      </c>
      <c r="K60" s="17">
        <f>Data!N59/Data!$BB59</f>
        <v>1.5839493136219639E-2</v>
      </c>
      <c r="L60" s="17">
        <f>Data!P59/Data!$BB59</f>
        <v>0</v>
      </c>
      <c r="M60" s="17">
        <f>Data!Q59/Data!$BB59</f>
        <v>0</v>
      </c>
      <c r="N60" s="17">
        <f>Data!R59/Data!$BB59</f>
        <v>0</v>
      </c>
      <c r="O60" s="17">
        <f>Data!S59/Data!$BB59</f>
        <v>0</v>
      </c>
      <c r="P60" s="17">
        <f>Data!T59/Data!$BB59</f>
        <v>0</v>
      </c>
      <c r="Q60" s="17">
        <f>Data!U59/Data!$BB59</f>
        <v>0</v>
      </c>
      <c r="R60" s="17">
        <f>Data!V59/Data!$BB59</f>
        <v>0</v>
      </c>
      <c r="S60" s="17">
        <f>Data!W59/Data!$BB59</f>
        <v>0</v>
      </c>
      <c r="T60" s="17">
        <f>Data!X59/Data!$BB59</f>
        <v>0</v>
      </c>
      <c r="U60" s="17">
        <f>Data!Y59/Data!$BB59</f>
        <v>0</v>
      </c>
      <c r="V60" s="17">
        <f>Data!Z59/Data!$BB59</f>
        <v>0</v>
      </c>
      <c r="W60" s="17">
        <f>Data!AA59/Data!$BB59</f>
        <v>0</v>
      </c>
      <c r="X60" s="17">
        <f>Data!AB59/Data!$BB59</f>
        <v>0</v>
      </c>
      <c r="Y60" s="17">
        <f>Data!AC59/Data!$BB59</f>
        <v>0</v>
      </c>
      <c r="Z60" s="17">
        <f>Data!AD59/Data!$BB59</f>
        <v>0</v>
      </c>
      <c r="AA60" s="17">
        <f>Data!AE59/Data!$BB59</f>
        <v>0</v>
      </c>
      <c r="AB60" s="17">
        <f>Data!AF59/Data!$BB59</f>
        <v>0</v>
      </c>
      <c r="AC60" s="17">
        <f>Data!AG59/Data!$BB59</f>
        <v>0</v>
      </c>
      <c r="AD60" s="17">
        <f>Data!AH59/Data!$BB59</f>
        <v>0</v>
      </c>
      <c r="AE60" s="17">
        <f>Data!AI59/Data!$BB59</f>
        <v>0</v>
      </c>
      <c r="AF60" s="17">
        <f>Data!AJ59/Data!$BB59</f>
        <v>0</v>
      </c>
      <c r="AG60" s="17">
        <f>Data!AK59/Data!$BB59</f>
        <v>0</v>
      </c>
      <c r="AH60" s="17">
        <f>Data!AL59/Data!$BB59</f>
        <v>0</v>
      </c>
      <c r="AI60" s="17">
        <f>Data!AM59/Data!$BB59</f>
        <v>0</v>
      </c>
      <c r="AJ60" s="17">
        <f>Data!AN59/Data!$BB59</f>
        <v>0</v>
      </c>
      <c r="AK60" s="17">
        <f>Data!AO59/Data!$BB59</f>
        <v>0</v>
      </c>
      <c r="AL60" s="17">
        <f>Data!AQ59/Data!$BB59</f>
        <v>9.398099260823653E-2</v>
      </c>
      <c r="AM60" s="17">
        <f>Data!AR59/Data!$BB59</f>
        <v>9.0109116508271733E-2</v>
      </c>
      <c r="AN60" s="17">
        <f>Data!AS59/Data!$BB59</f>
        <v>0.1284758887715593</v>
      </c>
      <c r="AO60" s="17">
        <f>Data!AU59/Data!$BB59</f>
        <v>0</v>
      </c>
      <c r="AP60" s="17">
        <f>Data!AV59/Data!$BB59</f>
        <v>0</v>
      </c>
      <c r="AQ60" s="17">
        <f>Data!AW59/Data!$BB59</f>
        <v>0</v>
      </c>
      <c r="AR60" s="17">
        <f>Data!AX59/Data!$BB59</f>
        <v>0</v>
      </c>
      <c r="AS60" s="17">
        <f>Data!AY59/Data!$BB59</f>
        <v>0</v>
      </c>
      <c r="AT60" s="17">
        <f>Data!AZ59/Data!$BB59</f>
        <v>0</v>
      </c>
      <c r="AU60" s="17">
        <f>Data!BA59/Data!$BB59</f>
        <v>0</v>
      </c>
      <c r="AV60" s="41">
        <f t="shared" si="1"/>
        <v>1</v>
      </c>
    </row>
    <row r="61" spans="1:48" x14ac:dyDescent="0.3">
      <c r="A61" s="14">
        <v>44348</v>
      </c>
      <c r="B61" s="17">
        <f>Data!C60/Data!$BB60</f>
        <v>3.4674063800277391E-2</v>
      </c>
      <c r="C61" s="17">
        <f>Data!D60/Data!$BB60</f>
        <v>2.9403606102635229E-2</v>
      </c>
      <c r="D61" s="17">
        <f>Data!E60/Data!$BB60</f>
        <v>3.2454923717059637E-2</v>
      </c>
      <c r="E61" s="17">
        <f>Data!F60/Data!$BB60</f>
        <v>5.4646324549237173E-2</v>
      </c>
      <c r="F61" s="17">
        <f>Data!G60/Data!$BB60</f>
        <v>6.2135922330097085E-2</v>
      </c>
      <c r="G61" s="17">
        <f>Data!H60/Data!$BB60</f>
        <v>6.185852981969487E-2</v>
      </c>
      <c r="H61" s="17">
        <f>Data!I60/Data!$BB60</f>
        <v>2.4965325936199723E-3</v>
      </c>
      <c r="I61" s="17">
        <f>Data!K60/Data!$BB60</f>
        <v>0.47350901525658806</v>
      </c>
      <c r="J61" s="17">
        <f>Data!L60/Data!$BB60</f>
        <v>7.2122052704576972E-3</v>
      </c>
      <c r="K61" s="17">
        <f>Data!N60/Data!$BB60</f>
        <v>1.8862690707350901E-2</v>
      </c>
      <c r="L61" s="17">
        <f>Data!P60/Data!$BB60</f>
        <v>0</v>
      </c>
      <c r="M61" s="17">
        <f>Data!Q60/Data!$BB60</f>
        <v>0</v>
      </c>
      <c r="N61" s="17">
        <f>Data!R60/Data!$BB60</f>
        <v>0</v>
      </c>
      <c r="O61" s="17">
        <f>Data!S60/Data!$BB60</f>
        <v>0</v>
      </c>
      <c r="P61" s="17">
        <f>Data!T60/Data!$BB60</f>
        <v>0</v>
      </c>
      <c r="Q61" s="17">
        <f>Data!U60/Data!$BB60</f>
        <v>0</v>
      </c>
      <c r="R61" s="17">
        <f>Data!V60/Data!$BB60</f>
        <v>0</v>
      </c>
      <c r="S61" s="17">
        <f>Data!W60/Data!$BB60</f>
        <v>0</v>
      </c>
      <c r="T61" s="17">
        <f>Data!X60/Data!$BB60</f>
        <v>0</v>
      </c>
      <c r="U61" s="17">
        <f>Data!Y60/Data!$BB60</f>
        <v>0</v>
      </c>
      <c r="V61" s="17">
        <f>Data!Z60/Data!$BB60</f>
        <v>0</v>
      </c>
      <c r="W61" s="17">
        <f>Data!AA60/Data!$BB60</f>
        <v>0</v>
      </c>
      <c r="X61" s="17">
        <f>Data!AB60/Data!$BB60</f>
        <v>0</v>
      </c>
      <c r="Y61" s="17">
        <f>Data!AC60/Data!$BB60</f>
        <v>0</v>
      </c>
      <c r="Z61" s="17">
        <f>Data!AD60/Data!$BB60</f>
        <v>0</v>
      </c>
      <c r="AA61" s="17">
        <f>Data!AE60/Data!$BB60</f>
        <v>0</v>
      </c>
      <c r="AB61" s="17">
        <f>Data!AF60/Data!$BB60</f>
        <v>0</v>
      </c>
      <c r="AC61" s="17">
        <f>Data!AG60/Data!$BB60</f>
        <v>0</v>
      </c>
      <c r="AD61" s="17">
        <f>Data!AH60/Data!$BB60</f>
        <v>0</v>
      </c>
      <c r="AE61" s="17">
        <f>Data!AI60/Data!$BB60</f>
        <v>0</v>
      </c>
      <c r="AF61" s="17">
        <f>Data!AJ60/Data!$BB60</f>
        <v>0</v>
      </c>
      <c r="AG61" s="17">
        <f>Data!AK60/Data!$BB60</f>
        <v>0</v>
      </c>
      <c r="AH61" s="17">
        <f>Data!AL60/Data!$BB60</f>
        <v>0</v>
      </c>
      <c r="AI61" s="17">
        <f>Data!AM60/Data!$BB60</f>
        <v>0</v>
      </c>
      <c r="AJ61" s="17">
        <f>Data!AN60/Data!$BB60</f>
        <v>0</v>
      </c>
      <c r="AK61" s="17">
        <f>Data!AO60/Data!$BB60</f>
        <v>0</v>
      </c>
      <c r="AL61" s="17">
        <f>Data!AQ60/Data!$BB60</f>
        <v>6.6851595006934814E-2</v>
      </c>
      <c r="AM61" s="17">
        <f>Data!AR60/Data!$BB60</f>
        <v>6.5464632454923719E-2</v>
      </c>
      <c r="AN61" s="17">
        <f>Data!AS60/Data!$BB60</f>
        <v>9.0429958391123444E-2</v>
      </c>
      <c r="AO61" s="17">
        <f>Data!AU60/Data!$BB60</f>
        <v>0</v>
      </c>
      <c r="AP61" s="17">
        <f>Data!AV60/Data!$BB60</f>
        <v>0</v>
      </c>
      <c r="AQ61" s="17">
        <f>Data!AW60/Data!$BB60</f>
        <v>0</v>
      </c>
      <c r="AR61" s="17">
        <f>Data!AX60/Data!$BB60</f>
        <v>0</v>
      </c>
      <c r="AS61" s="17">
        <f>Data!AY60/Data!$BB60</f>
        <v>0</v>
      </c>
      <c r="AT61" s="17">
        <f>Data!AZ60/Data!$BB60</f>
        <v>0</v>
      </c>
      <c r="AU61" s="17">
        <f>Data!BA60/Data!$BB60</f>
        <v>0</v>
      </c>
      <c r="AV61" s="41">
        <f t="shared" si="1"/>
        <v>1</v>
      </c>
    </row>
    <row r="62" spans="1:48" x14ac:dyDescent="0.3">
      <c r="A62" s="14">
        <v>44378</v>
      </c>
      <c r="B62" s="17">
        <f>Data!C61/Data!$BB61</f>
        <v>2.0102747375474649E-2</v>
      </c>
      <c r="C62" s="17">
        <f>Data!D61/Data!$BB61</f>
        <v>2.8367210185392004E-2</v>
      </c>
      <c r="D62" s="17">
        <f>Data!E61/Data!$BB61</f>
        <v>2.233638597274961E-2</v>
      </c>
      <c r="E62" s="17">
        <f>Data!F61/Data!$BB61</f>
        <v>3.9088675452311816E-2</v>
      </c>
      <c r="F62" s="17">
        <f>Data!G61/Data!$BB61</f>
        <v>4.2215769488496764E-2</v>
      </c>
      <c r="G62" s="17">
        <f>Data!H61/Data!$BB61</f>
        <v>4.0205494750949297E-2</v>
      </c>
      <c r="H62" s="17">
        <f>Data!I61/Data!$BB61</f>
        <v>4.0205494750949295E-3</v>
      </c>
      <c r="I62" s="17">
        <f>Data!K61/Data!$BB61</f>
        <v>0.56823765914675006</v>
      </c>
      <c r="J62" s="17">
        <f>Data!L61/Data!$BB61</f>
        <v>2.1442930533839624E-2</v>
      </c>
      <c r="K62" s="17">
        <f>Data!N61/Data!$BB61</f>
        <v>1.8985928076837168E-2</v>
      </c>
      <c r="L62" s="17">
        <f>Data!P61/Data!$BB61</f>
        <v>0</v>
      </c>
      <c r="M62" s="17">
        <f>Data!Q61/Data!$BB61</f>
        <v>2.2336385972749609E-4</v>
      </c>
      <c r="N62" s="17">
        <f>Data!R61/Data!$BB61</f>
        <v>0</v>
      </c>
      <c r="O62" s="17">
        <f>Data!S61/Data!$BB61</f>
        <v>0</v>
      </c>
      <c r="P62" s="17">
        <f>Data!T61/Data!$BB61</f>
        <v>0</v>
      </c>
      <c r="Q62" s="17">
        <f>Data!U61/Data!$BB61</f>
        <v>0</v>
      </c>
      <c r="R62" s="17">
        <f>Data!V61/Data!$BB61</f>
        <v>0</v>
      </c>
      <c r="S62" s="17">
        <f>Data!W61/Data!$BB61</f>
        <v>0</v>
      </c>
      <c r="T62" s="17">
        <f>Data!X61/Data!$BB61</f>
        <v>0</v>
      </c>
      <c r="U62" s="17">
        <f>Data!Y61/Data!$BB61</f>
        <v>0</v>
      </c>
      <c r="V62" s="17">
        <f>Data!Z61/Data!$BB61</f>
        <v>0</v>
      </c>
      <c r="W62" s="17">
        <f>Data!AA61/Data!$BB61</f>
        <v>0</v>
      </c>
      <c r="X62" s="17">
        <f>Data!AB61/Data!$BB61</f>
        <v>0</v>
      </c>
      <c r="Y62" s="17">
        <f>Data!AC61/Data!$BB61</f>
        <v>0</v>
      </c>
      <c r="Z62" s="17">
        <f>Data!AD61/Data!$BB61</f>
        <v>0</v>
      </c>
      <c r="AA62" s="17">
        <f>Data!AE61/Data!$BB61</f>
        <v>0</v>
      </c>
      <c r="AB62" s="17">
        <f>Data!AF61/Data!$BB61</f>
        <v>0</v>
      </c>
      <c r="AC62" s="17">
        <f>Data!AG61/Data!$BB61</f>
        <v>0</v>
      </c>
      <c r="AD62" s="17">
        <f>Data!AH61/Data!$BB61</f>
        <v>0</v>
      </c>
      <c r="AE62" s="17">
        <f>Data!AI61/Data!$BB61</f>
        <v>0</v>
      </c>
      <c r="AF62" s="17">
        <f>Data!AJ61/Data!$BB61</f>
        <v>0</v>
      </c>
      <c r="AG62" s="17">
        <f>Data!AK61/Data!$BB61</f>
        <v>0</v>
      </c>
      <c r="AH62" s="17">
        <f>Data!AL61/Data!$BB61</f>
        <v>0</v>
      </c>
      <c r="AI62" s="17">
        <f>Data!AM61/Data!$BB61</f>
        <v>0</v>
      </c>
      <c r="AJ62" s="17">
        <f>Data!AN61/Data!$BB61</f>
        <v>0</v>
      </c>
      <c r="AK62" s="17">
        <f>Data!AO61/Data!$BB61</f>
        <v>0</v>
      </c>
      <c r="AL62" s="17">
        <f>Data!AQ61/Data!$BB61</f>
        <v>5.249050703596158E-2</v>
      </c>
      <c r="AM62" s="17">
        <f>Data!AR61/Data!$BB61</f>
        <v>7.0359615814161267E-2</v>
      </c>
      <c r="AN62" s="17">
        <f>Data!AS61/Data!$BB61</f>
        <v>7.1923162832253737E-2</v>
      </c>
      <c r="AO62" s="17">
        <f>Data!AU61/Data!$BB61</f>
        <v>0</v>
      </c>
      <c r="AP62" s="17">
        <f>Data!AV61/Data!$BB61</f>
        <v>0</v>
      </c>
      <c r="AQ62" s="17">
        <f>Data!AW61/Data!$BB61</f>
        <v>0</v>
      </c>
      <c r="AR62" s="17">
        <f>Data!AX61/Data!$BB61</f>
        <v>0</v>
      </c>
      <c r="AS62" s="17">
        <f>Data!AY61/Data!$BB61</f>
        <v>0</v>
      </c>
      <c r="AT62" s="17">
        <f>Data!AZ61/Data!$BB61</f>
        <v>0</v>
      </c>
      <c r="AU62" s="17">
        <f>Data!BA61/Data!$BB61</f>
        <v>0</v>
      </c>
      <c r="AV62" s="41">
        <f t="shared" si="1"/>
        <v>1</v>
      </c>
    </row>
    <row r="63" spans="1:48" x14ac:dyDescent="0.3">
      <c r="A63" s="14">
        <v>44409</v>
      </c>
      <c r="B63" s="17">
        <f>Data!C62/Data!$BB62</f>
        <v>3.5591506572295248E-2</v>
      </c>
      <c r="C63" s="17">
        <f>Data!D62/Data!$BB62</f>
        <v>3.2760364004044487E-2</v>
      </c>
      <c r="D63" s="17">
        <f>Data!E62/Data!$BB62</f>
        <v>2.5278058645096056E-2</v>
      </c>
      <c r="E63" s="17">
        <f>Data!F62/Data!$BB62</f>
        <v>3.5591506572295248E-2</v>
      </c>
      <c r="F63" s="17">
        <f>Data!G62/Data!$BB62</f>
        <v>3.6400404448938321E-2</v>
      </c>
      <c r="G63" s="17">
        <f>Data!H62/Data!$BB62</f>
        <v>4.4084934277047523E-2</v>
      </c>
      <c r="H63" s="17">
        <f>Data!I62/Data!$BB62</f>
        <v>2.6289180990899897E-3</v>
      </c>
      <c r="I63" s="17">
        <f>Data!K62/Data!$BB62</f>
        <v>0.57694641051567241</v>
      </c>
      <c r="J63" s="17">
        <f>Data!L62/Data!$BB62</f>
        <v>1.2537917087967644E-2</v>
      </c>
      <c r="K63" s="17">
        <f>Data!N62/Data!$BB62</f>
        <v>2.5682507583417592E-2</v>
      </c>
      <c r="L63" s="17">
        <f>Data!P62/Data!$BB62</f>
        <v>0</v>
      </c>
      <c r="M63" s="17">
        <f>Data!Q62/Data!$BB62</f>
        <v>0</v>
      </c>
      <c r="N63" s="17">
        <f>Data!R62/Data!$BB62</f>
        <v>0</v>
      </c>
      <c r="O63" s="17">
        <f>Data!S62/Data!$BB62</f>
        <v>0</v>
      </c>
      <c r="P63" s="17">
        <f>Data!T62/Data!$BB62</f>
        <v>0</v>
      </c>
      <c r="Q63" s="17">
        <f>Data!U62/Data!$BB62</f>
        <v>0</v>
      </c>
      <c r="R63" s="17">
        <f>Data!V62/Data!$BB62</f>
        <v>0</v>
      </c>
      <c r="S63" s="17">
        <f>Data!W62/Data!$BB62</f>
        <v>0</v>
      </c>
      <c r="T63" s="17">
        <f>Data!X62/Data!$BB62</f>
        <v>0</v>
      </c>
      <c r="U63" s="17">
        <f>Data!Y62/Data!$BB62</f>
        <v>0</v>
      </c>
      <c r="V63" s="17">
        <f>Data!Z62/Data!$BB62</f>
        <v>0</v>
      </c>
      <c r="W63" s="17">
        <f>Data!AA62/Data!$BB62</f>
        <v>0</v>
      </c>
      <c r="X63" s="17">
        <f>Data!AB62/Data!$BB62</f>
        <v>0</v>
      </c>
      <c r="Y63" s="17">
        <f>Data!AC62/Data!$BB62</f>
        <v>0</v>
      </c>
      <c r="Z63" s="17">
        <f>Data!AD62/Data!$BB62</f>
        <v>0</v>
      </c>
      <c r="AA63" s="17">
        <f>Data!AE62/Data!$BB62</f>
        <v>0</v>
      </c>
      <c r="AB63" s="17">
        <f>Data!AF62/Data!$BB62</f>
        <v>0</v>
      </c>
      <c r="AC63" s="17">
        <f>Data!AG62/Data!$BB62</f>
        <v>0</v>
      </c>
      <c r="AD63" s="17">
        <f>Data!AH62/Data!$BB62</f>
        <v>0</v>
      </c>
      <c r="AE63" s="17">
        <f>Data!AI62/Data!$BB62</f>
        <v>0</v>
      </c>
      <c r="AF63" s="17">
        <f>Data!AJ62/Data!$BB62</f>
        <v>0</v>
      </c>
      <c r="AG63" s="17">
        <f>Data!AK62/Data!$BB62</f>
        <v>0</v>
      </c>
      <c r="AH63" s="17">
        <f>Data!AL62/Data!$BB62</f>
        <v>0</v>
      </c>
      <c r="AI63" s="17">
        <f>Data!AM62/Data!$BB62</f>
        <v>0</v>
      </c>
      <c r="AJ63" s="17">
        <f>Data!AN62/Data!$BB62</f>
        <v>0</v>
      </c>
      <c r="AK63" s="17">
        <f>Data!AO62/Data!$BB62</f>
        <v>0</v>
      </c>
      <c r="AL63" s="17">
        <f>Data!AQ62/Data!$BB62</f>
        <v>4.570273003033367E-2</v>
      </c>
      <c r="AM63" s="17">
        <f>Data!AR62/Data!$BB62</f>
        <v>6.1476238624873607E-2</v>
      </c>
      <c r="AN63" s="17">
        <f>Data!AS62/Data!$BB62</f>
        <v>6.5116279069767441E-2</v>
      </c>
      <c r="AO63" s="17">
        <f>Data!AU62/Data!$BB62</f>
        <v>0</v>
      </c>
      <c r="AP63" s="17">
        <f>Data!AV62/Data!$BB62</f>
        <v>2.0222446916076846E-4</v>
      </c>
      <c r="AQ63" s="17">
        <f>Data!AW62/Data!$BB62</f>
        <v>0</v>
      </c>
      <c r="AR63" s="17">
        <f>Data!AX62/Data!$BB62</f>
        <v>0</v>
      </c>
      <c r="AS63" s="17">
        <f>Data!AY62/Data!$BB62</f>
        <v>0</v>
      </c>
      <c r="AT63" s="17">
        <f>Data!AZ62/Data!$BB62</f>
        <v>0</v>
      </c>
      <c r="AU63" s="17">
        <f>Data!BA62/Data!$BB62</f>
        <v>0</v>
      </c>
      <c r="AV63" s="41">
        <f t="shared" si="1"/>
        <v>1</v>
      </c>
    </row>
    <row r="64" spans="1:48" x14ac:dyDescent="0.3">
      <c r="A64" s="14">
        <v>44440</v>
      </c>
      <c r="B64" s="17">
        <f>Data!C63/Data!$BB63</f>
        <v>3.1267042355935283E-2</v>
      </c>
      <c r="C64" s="17">
        <f>Data!D63/Data!$BB63</f>
        <v>1.6906017087802219E-2</v>
      </c>
      <c r="D64" s="17">
        <f>Data!E63/Data!$BB63</f>
        <v>2.3086711506998727E-2</v>
      </c>
      <c r="E64" s="17">
        <f>Data!F63/Data!$BB63</f>
        <v>2.3632066896927831E-2</v>
      </c>
      <c r="F64" s="17">
        <f>Data!G63/Data!$BB63</f>
        <v>3.2357753135793491E-2</v>
      </c>
      <c r="G64" s="17">
        <f>Data!H63/Data!$BB63</f>
        <v>3.581167060534448E-2</v>
      </c>
      <c r="H64" s="17">
        <f>Data!I63/Data!$BB63</f>
        <v>7.9985457189601893E-3</v>
      </c>
      <c r="I64" s="17">
        <f>Data!K63/Data!$BB63</f>
        <v>0.67824031994182876</v>
      </c>
      <c r="J64" s="17">
        <f>Data!L63/Data!$BB63</f>
        <v>2.1632430467187783E-2</v>
      </c>
      <c r="K64" s="17">
        <f>Data!N63/Data!$BB63</f>
        <v>2.7994910016360661E-2</v>
      </c>
      <c r="L64" s="17">
        <f>Data!P63/Data!$BB63</f>
        <v>0</v>
      </c>
      <c r="M64" s="17">
        <f>Data!Q63/Data!$BB63</f>
        <v>0</v>
      </c>
      <c r="N64" s="17">
        <f>Data!R63/Data!$BB63</f>
        <v>0</v>
      </c>
      <c r="O64" s="17">
        <f>Data!S63/Data!$BB63</f>
        <v>0</v>
      </c>
      <c r="P64" s="17">
        <f>Data!T63/Data!$BB63</f>
        <v>0</v>
      </c>
      <c r="Q64" s="17">
        <f>Data!U63/Data!$BB63</f>
        <v>0</v>
      </c>
      <c r="R64" s="17">
        <f>Data!V63/Data!$BB63</f>
        <v>0</v>
      </c>
      <c r="S64" s="17">
        <f>Data!W63/Data!$BB63</f>
        <v>0</v>
      </c>
      <c r="T64" s="17">
        <f>Data!X63/Data!$BB63</f>
        <v>0</v>
      </c>
      <c r="U64" s="17">
        <f>Data!Y63/Data!$BB63</f>
        <v>0</v>
      </c>
      <c r="V64" s="17">
        <f>Data!Z63/Data!$BB63</f>
        <v>0</v>
      </c>
      <c r="W64" s="17">
        <f>Data!AA63/Data!$BB63</f>
        <v>0</v>
      </c>
      <c r="X64" s="17">
        <f>Data!AB63/Data!$BB63</f>
        <v>0</v>
      </c>
      <c r="Y64" s="17">
        <f>Data!AC63/Data!$BB63</f>
        <v>0</v>
      </c>
      <c r="Z64" s="17">
        <f>Data!AD63/Data!$BB63</f>
        <v>0</v>
      </c>
      <c r="AA64" s="17">
        <f>Data!AE63/Data!$BB63</f>
        <v>0</v>
      </c>
      <c r="AB64" s="17">
        <f>Data!AF63/Data!$BB63</f>
        <v>0</v>
      </c>
      <c r="AC64" s="17">
        <f>Data!AG63/Data!$BB63</f>
        <v>0</v>
      </c>
      <c r="AD64" s="17">
        <f>Data!AH63/Data!$BB63</f>
        <v>0</v>
      </c>
      <c r="AE64" s="17">
        <f>Data!AI63/Data!$BB63</f>
        <v>0</v>
      </c>
      <c r="AF64" s="17">
        <f>Data!AJ63/Data!$BB63</f>
        <v>0</v>
      </c>
      <c r="AG64" s="17">
        <f>Data!AK63/Data!$BB63</f>
        <v>0</v>
      </c>
      <c r="AH64" s="17">
        <f>Data!AL63/Data!$BB63</f>
        <v>0</v>
      </c>
      <c r="AI64" s="17">
        <f>Data!AM63/Data!$BB63</f>
        <v>0</v>
      </c>
      <c r="AJ64" s="17">
        <f>Data!AN63/Data!$BB63</f>
        <v>0</v>
      </c>
      <c r="AK64" s="17">
        <f>Data!AO63/Data!$BB63</f>
        <v>0</v>
      </c>
      <c r="AL64" s="17">
        <f>Data!AQ63/Data!$BB63</f>
        <v>2.654062897654972E-2</v>
      </c>
      <c r="AM64" s="17">
        <f>Data!AR63/Data!$BB63</f>
        <v>3.4175604435557172E-2</v>
      </c>
      <c r="AN64" s="17">
        <f>Data!AS63/Data!$BB63</f>
        <v>4.0356298854753683E-2</v>
      </c>
      <c r="AO64" s="17">
        <f>Data!AU63/Data!$BB63</f>
        <v>0</v>
      </c>
      <c r="AP64" s="17">
        <f>Data!AV63/Data!$BB63</f>
        <v>0</v>
      </c>
      <c r="AQ64" s="17">
        <f>Data!AW63/Data!$BB63</f>
        <v>0</v>
      </c>
      <c r="AR64" s="17">
        <f>Data!AX63/Data!$BB63</f>
        <v>0</v>
      </c>
      <c r="AS64" s="17">
        <f>Data!AY63/Data!$BB63</f>
        <v>0</v>
      </c>
      <c r="AT64" s="17">
        <f>Data!AZ63/Data!$BB63</f>
        <v>0</v>
      </c>
      <c r="AU64" s="17">
        <f>Data!BA63/Data!$BB63</f>
        <v>0</v>
      </c>
      <c r="AV64" s="41">
        <f t="shared" si="1"/>
        <v>1</v>
      </c>
    </row>
    <row r="65" spans="1:48" x14ac:dyDescent="0.3">
      <c r="A65" s="14">
        <v>44470</v>
      </c>
      <c r="B65" s="17">
        <f>Data!C64/Data!$BB64</f>
        <v>7.8947368421052634E-3</v>
      </c>
      <c r="C65" s="17">
        <f>Data!D64/Data!$BB64</f>
        <v>1.2693498452012383E-2</v>
      </c>
      <c r="D65" s="17">
        <f>Data!E64/Data!$BB64</f>
        <v>1.8575851393188854E-2</v>
      </c>
      <c r="E65" s="17">
        <f>Data!F64/Data!$BB64</f>
        <v>1.3157894736842105E-2</v>
      </c>
      <c r="F65" s="17">
        <f>Data!G64/Data!$BB64</f>
        <v>1.9814241486068113E-2</v>
      </c>
      <c r="G65" s="17">
        <f>Data!H64/Data!$BB64</f>
        <v>2.4767801857585141E-2</v>
      </c>
      <c r="H65" s="17">
        <f>Data!I64/Data!$BB64</f>
        <v>5.1083591331269346E-3</v>
      </c>
      <c r="I65" s="17">
        <f>Data!K64/Data!$BB64</f>
        <v>0.77383900928792571</v>
      </c>
      <c r="J65" s="17">
        <f>Data!L64/Data!$BB64</f>
        <v>2.678018575851393E-2</v>
      </c>
      <c r="K65" s="17">
        <f>Data!N64/Data!$BB64</f>
        <v>3.0495356037151703E-2</v>
      </c>
      <c r="L65" s="17">
        <f>Data!P64/Data!$BB64</f>
        <v>0</v>
      </c>
      <c r="M65" s="17">
        <f>Data!Q64/Data!$BB64</f>
        <v>0</v>
      </c>
      <c r="N65" s="17">
        <f>Data!R64/Data!$BB64</f>
        <v>0</v>
      </c>
      <c r="O65" s="17">
        <f>Data!S64/Data!$BB64</f>
        <v>0</v>
      </c>
      <c r="P65" s="17">
        <f>Data!T64/Data!$BB64</f>
        <v>0</v>
      </c>
      <c r="Q65" s="17">
        <f>Data!U64/Data!$BB64</f>
        <v>0</v>
      </c>
      <c r="R65" s="17">
        <f>Data!V64/Data!$BB64</f>
        <v>0</v>
      </c>
      <c r="S65" s="17">
        <f>Data!W64/Data!$BB64</f>
        <v>0</v>
      </c>
      <c r="T65" s="17">
        <f>Data!X64/Data!$BB64</f>
        <v>0</v>
      </c>
      <c r="U65" s="17">
        <f>Data!Y64/Data!$BB64</f>
        <v>0</v>
      </c>
      <c r="V65" s="17">
        <f>Data!Z64/Data!$BB64</f>
        <v>0</v>
      </c>
      <c r="W65" s="17">
        <f>Data!AA64/Data!$BB64</f>
        <v>0</v>
      </c>
      <c r="X65" s="17">
        <f>Data!AB64/Data!$BB64</f>
        <v>0</v>
      </c>
      <c r="Y65" s="17">
        <f>Data!AC64/Data!$BB64</f>
        <v>0</v>
      </c>
      <c r="Z65" s="17">
        <f>Data!AD64/Data!$BB64</f>
        <v>0</v>
      </c>
      <c r="AA65" s="17">
        <f>Data!AE64/Data!$BB64</f>
        <v>0</v>
      </c>
      <c r="AB65" s="17">
        <f>Data!AF64/Data!$BB64</f>
        <v>0</v>
      </c>
      <c r="AC65" s="17">
        <f>Data!AG64/Data!$BB64</f>
        <v>0</v>
      </c>
      <c r="AD65" s="17">
        <f>Data!AH64/Data!$BB64</f>
        <v>0</v>
      </c>
      <c r="AE65" s="17">
        <f>Data!AI64/Data!$BB64</f>
        <v>0</v>
      </c>
      <c r="AF65" s="17">
        <f>Data!AJ64/Data!$BB64</f>
        <v>0</v>
      </c>
      <c r="AG65" s="17">
        <f>Data!AK64/Data!$BB64</f>
        <v>1.5479876160990713E-4</v>
      </c>
      <c r="AH65" s="17">
        <f>Data!AL64/Data!$BB64</f>
        <v>0</v>
      </c>
      <c r="AI65" s="17">
        <f>Data!AM64/Data!$BB64</f>
        <v>0</v>
      </c>
      <c r="AJ65" s="17">
        <f>Data!AN64/Data!$BB64</f>
        <v>0</v>
      </c>
      <c r="AK65" s="17">
        <f>Data!AO64/Data!$BB64</f>
        <v>0</v>
      </c>
      <c r="AL65" s="17">
        <f>Data!AQ64/Data!$BB64</f>
        <v>2.2291021671826627E-2</v>
      </c>
      <c r="AM65" s="17">
        <f>Data!AR64/Data!$BB64</f>
        <v>1.888544891640867E-2</v>
      </c>
      <c r="AN65" s="17">
        <f>Data!AS64/Data!$BB64</f>
        <v>2.5541795665634675E-2</v>
      </c>
      <c r="AO65" s="17">
        <f>Data!AU64/Data!$BB64</f>
        <v>0</v>
      </c>
      <c r="AP65" s="17">
        <f>Data!AV64/Data!$BB64</f>
        <v>0</v>
      </c>
      <c r="AQ65" s="17">
        <f>Data!AW64/Data!$BB64</f>
        <v>0</v>
      </c>
      <c r="AR65" s="17">
        <f>Data!AX64/Data!$BB64</f>
        <v>0</v>
      </c>
      <c r="AS65" s="17">
        <f>Data!AY64/Data!$BB64</f>
        <v>0</v>
      </c>
      <c r="AT65" s="17">
        <f>Data!AZ64/Data!$BB64</f>
        <v>0</v>
      </c>
      <c r="AU65" s="17">
        <f>Data!BA64/Data!$BB64</f>
        <v>0</v>
      </c>
      <c r="AV65" s="41">
        <f t="shared" si="1"/>
        <v>1</v>
      </c>
    </row>
    <row r="66" spans="1:48" x14ac:dyDescent="0.3">
      <c r="A66" s="14">
        <v>44501</v>
      </c>
      <c r="B66" s="17">
        <f>Data!C65/Data!$BB65</f>
        <v>5.1765330501725515E-3</v>
      </c>
      <c r="C66" s="17">
        <f>Data!D65/Data!$BB65</f>
        <v>7.3002389169100077E-3</v>
      </c>
      <c r="D66" s="17">
        <f>Data!E65/Data!$BB65</f>
        <v>9.4239447836474647E-3</v>
      </c>
      <c r="E66" s="17">
        <f>Data!F65/Data!$BB65</f>
        <v>6.7693124502256436E-3</v>
      </c>
      <c r="F66" s="17">
        <f>Data!G65/Data!$BB65</f>
        <v>9.5566764003185561E-3</v>
      </c>
      <c r="G66" s="17">
        <f>Data!H65/Data!$BB65</f>
        <v>1.3007698433766923E-2</v>
      </c>
      <c r="H66" s="17">
        <f>Data!I65/Data!$BB65</f>
        <v>7.4329705335810991E-3</v>
      </c>
      <c r="I66" s="17">
        <f>Data!K65/Data!$BB65</f>
        <v>0.84204937616140163</v>
      </c>
      <c r="J66" s="17">
        <f>Data!L65/Data!$BB65</f>
        <v>3.1855588001061856E-2</v>
      </c>
      <c r="K66" s="17">
        <f>Data!N65/Data!$BB65</f>
        <v>2.3626227767454207E-2</v>
      </c>
      <c r="L66" s="17">
        <f>Data!P65/Data!$BB65</f>
        <v>1.3273161667109106E-4</v>
      </c>
      <c r="M66" s="17">
        <f>Data!Q65/Data!$BB65</f>
        <v>0</v>
      </c>
      <c r="N66" s="17">
        <f>Data!R65/Data!$BB65</f>
        <v>0</v>
      </c>
      <c r="O66" s="17">
        <f>Data!S65/Data!$BB65</f>
        <v>0</v>
      </c>
      <c r="P66" s="17">
        <f>Data!T65/Data!$BB65</f>
        <v>0</v>
      </c>
      <c r="Q66" s="17">
        <f>Data!U65/Data!$BB65</f>
        <v>0</v>
      </c>
      <c r="R66" s="17">
        <f>Data!V65/Data!$BB65</f>
        <v>0</v>
      </c>
      <c r="S66" s="17">
        <f>Data!W65/Data!$BB65</f>
        <v>0</v>
      </c>
      <c r="T66" s="17">
        <f>Data!X65/Data!$BB65</f>
        <v>0</v>
      </c>
      <c r="U66" s="17">
        <f>Data!Y65/Data!$BB65</f>
        <v>0</v>
      </c>
      <c r="V66" s="17">
        <f>Data!Z65/Data!$BB65</f>
        <v>0</v>
      </c>
      <c r="W66" s="17">
        <f>Data!AA65/Data!$BB65</f>
        <v>0</v>
      </c>
      <c r="X66" s="17">
        <f>Data!AB65/Data!$BB65</f>
        <v>0</v>
      </c>
      <c r="Y66" s="17">
        <f>Data!AC65/Data!$BB65</f>
        <v>0</v>
      </c>
      <c r="Z66" s="17">
        <f>Data!AD65/Data!$BB65</f>
        <v>0</v>
      </c>
      <c r="AA66" s="17">
        <f>Data!AE65/Data!$BB65</f>
        <v>0</v>
      </c>
      <c r="AB66" s="17">
        <f>Data!AF65/Data!$BB65</f>
        <v>0</v>
      </c>
      <c r="AC66" s="17">
        <f>Data!AG65/Data!$BB65</f>
        <v>0</v>
      </c>
      <c r="AD66" s="17">
        <f>Data!AH65/Data!$BB65</f>
        <v>0</v>
      </c>
      <c r="AE66" s="17">
        <f>Data!AI65/Data!$BB65</f>
        <v>0</v>
      </c>
      <c r="AF66" s="17">
        <f>Data!AJ65/Data!$BB65</f>
        <v>0</v>
      </c>
      <c r="AG66" s="17">
        <f>Data!AK65/Data!$BB65</f>
        <v>0</v>
      </c>
      <c r="AH66" s="17">
        <f>Data!AL65/Data!$BB65</f>
        <v>0</v>
      </c>
      <c r="AI66" s="17">
        <f>Data!AM65/Data!$BB65</f>
        <v>0</v>
      </c>
      <c r="AJ66" s="17">
        <f>Data!AN65/Data!$BB65</f>
        <v>0</v>
      </c>
      <c r="AK66" s="17">
        <f>Data!AO65/Data!$BB65</f>
        <v>0</v>
      </c>
      <c r="AL66" s="17">
        <f>Data!AQ65/Data!$BB65</f>
        <v>1.1813113883727104E-2</v>
      </c>
      <c r="AM66" s="17">
        <f>Data!AR65/Data!$BB65</f>
        <v>1.4069551367135651E-2</v>
      </c>
      <c r="AN66" s="17">
        <f>Data!AS65/Data!$BB65</f>
        <v>1.7786036633926201E-2</v>
      </c>
      <c r="AO66" s="17">
        <f>Data!AU65/Data!$BB65</f>
        <v>0</v>
      </c>
      <c r="AP66" s="17">
        <f>Data!AV65/Data!$BB65</f>
        <v>0</v>
      </c>
      <c r="AQ66" s="17">
        <f>Data!AW65/Data!$BB65</f>
        <v>0</v>
      </c>
      <c r="AR66" s="17">
        <f>Data!AX65/Data!$BB65</f>
        <v>0</v>
      </c>
      <c r="AS66" s="17">
        <f>Data!AY65/Data!$BB65</f>
        <v>0</v>
      </c>
      <c r="AT66" s="17">
        <f>Data!AZ65/Data!$BB65</f>
        <v>0</v>
      </c>
      <c r="AU66" s="17">
        <f>Data!BA65/Data!$BB65</f>
        <v>0</v>
      </c>
      <c r="AV66" s="41">
        <f t="shared" si="1"/>
        <v>0.99999999999999978</v>
      </c>
    </row>
    <row r="67" spans="1:48" x14ac:dyDescent="0.3">
      <c r="A67" s="14">
        <v>44531</v>
      </c>
      <c r="B67" s="17">
        <f>Data!C66/Data!$BB66</f>
        <v>3.139520281301017E-3</v>
      </c>
      <c r="C67" s="17">
        <f>Data!D66/Data!$BB66</f>
        <v>6.279040562602034E-3</v>
      </c>
      <c r="D67" s="17">
        <f>Data!E66/Data!$BB66</f>
        <v>5.3999748838377496E-3</v>
      </c>
      <c r="E67" s="17">
        <f>Data!F66/Data!$BB66</f>
        <v>4.1441667713173428E-3</v>
      </c>
      <c r="F67" s="17">
        <f>Data!G66/Data!$BB66</f>
        <v>4.3953283938214238E-3</v>
      </c>
      <c r="G67" s="17">
        <f>Data!H66/Data!$BB66</f>
        <v>9.5441416551550924E-3</v>
      </c>
      <c r="H67" s="17">
        <f>Data!I66/Data!$BB66</f>
        <v>1.1176692201431622E-2</v>
      </c>
      <c r="I67" s="17">
        <f>Data!K66/Data!$BB66</f>
        <v>0.8709029260329022</v>
      </c>
      <c r="J67" s="17">
        <f>Data!L66/Data!$BB66</f>
        <v>3.5539369584327518E-2</v>
      </c>
      <c r="K67" s="17">
        <f>Data!N66/Data!$BB66</f>
        <v>2.1223157101594878E-2</v>
      </c>
      <c r="L67" s="17">
        <f>Data!P66/Data!$BB66</f>
        <v>2.5116162250408139E-4</v>
      </c>
      <c r="M67" s="17">
        <f>Data!Q66/Data!$BB66</f>
        <v>0</v>
      </c>
      <c r="N67" s="17">
        <f>Data!R66/Data!$BB66</f>
        <v>0</v>
      </c>
      <c r="O67" s="17">
        <f>Data!S66/Data!$BB66</f>
        <v>0</v>
      </c>
      <c r="P67" s="17">
        <f>Data!T66/Data!$BB66</f>
        <v>0</v>
      </c>
      <c r="Q67" s="17">
        <f>Data!U66/Data!$BB66</f>
        <v>0</v>
      </c>
      <c r="R67" s="17">
        <f>Data!V66/Data!$BB66</f>
        <v>0</v>
      </c>
      <c r="S67" s="17">
        <f>Data!W66/Data!$BB66</f>
        <v>0</v>
      </c>
      <c r="T67" s="17">
        <f>Data!X66/Data!$BB66</f>
        <v>0</v>
      </c>
      <c r="U67" s="17">
        <f>Data!Y66/Data!$BB66</f>
        <v>0</v>
      </c>
      <c r="V67" s="17">
        <f>Data!Z66/Data!$BB66</f>
        <v>0</v>
      </c>
      <c r="W67" s="17">
        <f>Data!AA66/Data!$BB66</f>
        <v>0</v>
      </c>
      <c r="X67" s="17">
        <f>Data!AB66/Data!$BB66</f>
        <v>0</v>
      </c>
      <c r="Y67" s="17">
        <f>Data!AC66/Data!$BB66</f>
        <v>0</v>
      </c>
      <c r="Z67" s="17">
        <f>Data!AD66/Data!$BB66</f>
        <v>0</v>
      </c>
      <c r="AA67" s="17">
        <f>Data!AE66/Data!$BB66</f>
        <v>0</v>
      </c>
      <c r="AB67" s="17">
        <f>Data!AF66/Data!$BB66</f>
        <v>0</v>
      </c>
      <c r="AC67" s="17">
        <f>Data!AG66/Data!$BB66</f>
        <v>0</v>
      </c>
      <c r="AD67" s="17">
        <f>Data!AH66/Data!$BB66</f>
        <v>0</v>
      </c>
      <c r="AE67" s="17">
        <f>Data!AI66/Data!$BB66</f>
        <v>0</v>
      </c>
      <c r="AF67" s="17">
        <f>Data!AJ66/Data!$BB66</f>
        <v>0</v>
      </c>
      <c r="AG67" s="17">
        <f>Data!AK66/Data!$BB66</f>
        <v>0</v>
      </c>
      <c r="AH67" s="17">
        <f>Data!AL66/Data!$BB66</f>
        <v>0</v>
      </c>
      <c r="AI67" s="17">
        <f>Data!AM66/Data!$BB66</f>
        <v>0</v>
      </c>
      <c r="AJ67" s="17">
        <f>Data!AN66/Data!$BB66</f>
        <v>0</v>
      </c>
      <c r="AK67" s="17">
        <f>Data!AO66/Data!$BB66</f>
        <v>0</v>
      </c>
      <c r="AL67" s="17">
        <f>Data!AQ66/Data!$BB66</f>
        <v>9.7953032776591734E-3</v>
      </c>
      <c r="AM67" s="17">
        <f>Data!AR66/Data!$BB66</f>
        <v>1.0799949767675499E-2</v>
      </c>
      <c r="AN67" s="17">
        <f>Data!AS66/Data!$BB66</f>
        <v>7.4092678638704003E-3</v>
      </c>
      <c r="AO67" s="17">
        <f>Data!AU66/Data!$BB66</f>
        <v>0</v>
      </c>
      <c r="AP67" s="17">
        <f>Data!AV66/Data!$BB66</f>
        <v>0</v>
      </c>
      <c r="AQ67" s="17">
        <f>Data!AW66/Data!$BB66</f>
        <v>0</v>
      </c>
      <c r="AR67" s="17">
        <f>Data!AX66/Data!$BB66</f>
        <v>0</v>
      </c>
      <c r="AS67" s="17">
        <f>Data!AY66/Data!$BB66</f>
        <v>0</v>
      </c>
      <c r="AT67" s="17">
        <f>Data!AZ66/Data!$BB66</f>
        <v>0</v>
      </c>
      <c r="AU67" s="17">
        <f>Data!BA66/Data!$BB66</f>
        <v>0</v>
      </c>
      <c r="AV67" s="41">
        <f t="shared" si="1"/>
        <v>1</v>
      </c>
    </row>
    <row r="68" spans="1:48" x14ac:dyDescent="0.3">
      <c r="A68" s="20" t="s">
        <v>311</v>
      </c>
      <c r="B68" s="17">
        <f>Data!C67/Data!$BB67</f>
        <v>1.3272200772200772E-3</v>
      </c>
      <c r="C68" s="17">
        <f>Data!D67/Data!$BB67</f>
        <v>3.0164092664092665E-3</v>
      </c>
      <c r="D68" s="17">
        <f>Data!E67/Data!$BB67</f>
        <v>4.7055984555984557E-3</v>
      </c>
      <c r="E68" s="17">
        <f>Data!F67/Data!$BB67</f>
        <v>2.6544401544401543E-3</v>
      </c>
      <c r="F68" s="17">
        <f>Data!G67/Data!$BB67</f>
        <v>4.7055984555984557E-3</v>
      </c>
      <c r="G68" s="17">
        <f>Data!H67/Data!$BB67</f>
        <v>8.2046332046332038E-3</v>
      </c>
      <c r="H68" s="17">
        <f>Data!I67/Data!$BB67</f>
        <v>8.4459459459459464E-3</v>
      </c>
      <c r="I68" s="17">
        <f>Data!K67/Data!$BB67</f>
        <v>0.88863416988416988</v>
      </c>
      <c r="J68" s="17">
        <f>Data!L67/Data!$BB67</f>
        <v>3.9454633204633202E-2</v>
      </c>
      <c r="K68" s="17">
        <f>Data!N67/Data!$BB67</f>
        <v>1.9546332046332045E-2</v>
      </c>
      <c r="L68" s="17">
        <f>Data!P67/Data!$BB67</f>
        <v>1.2065637065637066E-4</v>
      </c>
      <c r="M68" s="17">
        <f>Data!Q67/Data!$BB67</f>
        <v>0</v>
      </c>
      <c r="N68" s="17">
        <f>Data!R67/Data!$BB67</f>
        <v>0</v>
      </c>
      <c r="O68" s="17">
        <f>Data!S67/Data!$BB67</f>
        <v>0</v>
      </c>
      <c r="P68" s="17">
        <f>Data!T67/Data!$BB67</f>
        <v>0</v>
      </c>
      <c r="Q68" s="17">
        <f>Data!U67/Data!$BB67</f>
        <v>0</v>
      </c>
      <c r="R68" s="17">
        <f>Data!V67/Data!$BB67</f>
        <v>0</v>
      </c>
      <c r="S68" s="17">
        <f>Data!W67/Data!$BB67</f>
        <v>0</v>
      </c>
      <c r="T68" s="17">
        <f>Data!X67/Data!$BB67</f>
        <v>0</v>
      </c>
      <c r="U68" s="17">
        <f>Data!Y67/Data!$BB67</f>
        <v>0</v>
      </c>
      <c r="V68" s="17">
        <f>Data!Z67/Data!$BB67</f>
        <v>0</v>
      </c>
      <c r="W68" s="17">
        <f>Data!AA67/Data!$BB67</f>
        <v>0</v>
      </c>
      <c r="X68" s="17">
        <f>Data!AB67/Data!$BB67</f>
        <v>0</v>
      </c>
      <c r="Y68" s="17">
        <f>Data!AC67/Data!$BB67</f>
        <v>0</v>
      </c>
      <c r="Z68" s="17">
        <f>Data!AD67/Data!$BB67</f>
        <v>0</v>
      </c>
      <c r="AA68" s="17">
        <f>Data!AE67/Data!$BB67</f>
        <v>0</v>
      </c>
      <c r="AB68" s="17">
        <f>Data!AF67/Data!$BB67</f>
        <v>0</v>
      </c>
      <c r="AC68" s="17">
        <f>Data!AG67/Data!$BB67</f>
        <v>0</v>
      </c>
      <c r="AD68" s="17">
        <f>Data!AH67/Data!$BB67</f>
        <v>0</v>
      </c>
      <c r="AE68" s="17">
        <f>Data!AI67/Data!$BB67</f>
        <v>0</v>
      </c>
      <c r="AF68" s="17">
        <f>Data!AJ67/Data!$BB67</f>
        <v>0</v>
      </c>
      <c r="AG68" s="17">
        <f>Data!AK67/Data!$BB67</f>
        <v>0</v>
      </c>
      <c r="AH68" s="17">
        <f>Data!AL67/Data!$BB67</f>
        <v>0</v>
      </c>
      <c r="AI68" s="17">
        <f>Data!AM67/Data!$BB67</f>
        <v>0</v>
      </c>
      <c r="AJ68" s="17">
        <f>Data!AN67/Data!$BB67</f>
        <v>0</v>
      </c>
      <c r="AK68" s="17">
        <f>Data!AO67/Data!$BB67</f>
        <v>0</v>
      </c>
      <c r="AL68" s="17">
        <f>Data!AQ67/Data!$BB67</f>
        <v>7.4806949806949805E-3</v>
      </c>
      <c r="AM68" s="17">
        <f>Data!AR67/Data!$BB67</f>
        <v>6.5154440154440154E-3</v>
      </c>
      <c r="AN68" s="17">
        <f>Data!AS67/Data!$BB67</f>
        <v>5.1882239382239383E-3</v>
      </c>
      <c r="AO68" s="17">
        <f>Data!AU67/Data!$BB67</f>
        <v>0</v>
      </c>
      <c r="AP68" s="17">
        <f>Data!AV67/Data!$BB67</f>
        <v>0</v>
      </c>
      <c r="AQ68" s="17">
        <f>Data!AW67/Data!$BB67</f>
        <v>0</v>
      </c>
      <c r="AR68" s="17">
        <f>Data!AX67/Data!$BB67</f>
        <v>0</v>
      </c>
      <c r="AS68" s="17">
        <f>Data!AY67/Data!$BB67</f>
        <v>0</v>
      </c>
      <c r="AT68" s="17">
        <f>Data!AZ67/Data!$BB67</f>
        <v>0</v>
      </c>
      <c r="AU68" s="17">
        <f>Data!BA67/Data!$BB67</f>
        <v>0</v>
      </c>
      <c r="AV68" s="41">
        <f t="shared" si="1"/>
        <v>1</v>
      </c>
    </row>
    <row r="69" spans="1:48" x14ac:dyDescent="0.3">
      <c r="A69" s="20" t="s">
        <v>292</v>
      </c>
      <c r="B69" s="17">
        <f>Data!C68/Data!$BB68</f>
        <v>9.554520482503284E-4</v>
      </c>
      <c r="C69" s="17">
        <f>Data!D68/Data!$BB68</f>
        <v>2.7469246387196943E-3</v>
      </c>
      <c r="D69" s="17">
        <f>Data!E68/Data!$BB68</f>
        <v>2.149767108563239E-3</v>
      </c>
      <c r="E69" s="17">
        <f>Data!F68/Data!$BB68</f>
        <v>5.9715753015645526E-4</v>
      </c>
      <c r="F69" s="17">
        <f>Data!G68/Data!$BB68</f>
        <v>2.149767108563239E-3</v>
      </c>
      <c r="G69" s="17">
        <f>Data!H68/Data!$BB68</f>
        <v>2.2691986145945298E-3</v>
      </c>
      <c r="H69" s="17">
        <f>Data!I68/Data!$BB68</f>
        <v>7.7630478920339184E-3</v>
      </c>
      <c r="I69" s="17">
        <f>Data!K68/Data!$BB68</f>
        <v>0.90863489788606233</v>
      </c>
      <c r="J69" s="17">
        <f>Data!L68/Data!$BB68</f>
        <v>3.9054102472232177E-2</v>
      </c>
      <c r="K69" s="17">
        <f>Data!N68/Data!$BB68</f>
        <v>2.1019945061507225E-2</v>
      </c>
      <c r="L69" s="17">
        <f>Data!P68/Data!$BB68</f>
        <v>9.554520482503284E-4</v>
      </c>
      <c r="M69" s="17">
        <f>Data!Q68/Data!$BB68</f>
        <v>0</v>
      </c>
      <c r="N69" s="17">
        <f>Data!R68/Data!$BB68</f>
        <v>0</v>
      </c>
      <c r="O69" s="17">
        <f>Data!S68/Data!$BB68</f>
        <v>0</v>
      </c>
      <c r="P69" s="17">
        <f>Data!T68/Data!$BB68</f>
        <v>0</v>
      </c>
      <c r="Q69" s="17">
        <f>Data!U68/Data!$BB68</f>
        <v>0</v>
      </c>
      <c r="R69" s="17">
        <f>Data!V68/Data!$BB68</f>
        <v>0</v>
      </c>
      <c r="S69" s="17">
        <f>Data!W68/Data!$BB68</f>
        <v>0</v>
      </c>
      <c r="T69" s="17">
        <f>Data!X68/Data!$BB68</f>
        <v>0</v>
      </c>
      <c r="U69" s="17">
        <f>Data!Y68/Data!$BB68</f>
        <v>0</v>
      </c>
      <c r="V69" s="17">
        <f>Data!Z68/Data!$BB68</f>
        <v>0</v>
      </c>
      <c r="W69" s="17">
        <f>Data!AA68/Data!$BB68</f>
        <v>0</v>
      </c>
      <c r="X69" s="17">
        <f>Data!AB68/Data!$BB68</f>
        <v>0</v>
      </c>
      <c r="Y69" s="17">
        <f>Data!AC68/Data!$BB68</f>
        <v>0</v>
      </c>
      <c r="Z69" s="17">
        <f>Data!AD68/Data!$BB68</f>
        <v>0</v>
      </c>
      <c r="AA69" s="17">
        <f>Data!AE68/Data!$BB68</f>
        <v>0</v>
      </c>
      <c r="AB69" s="17">
        <f>Data!AF68/Data!$BB68</f>
        <v>0</v>
      </c>
      <c r="AC69" s="17">
        <f>Data!AG68/Data!$BB68</f>
        <v>0</v>
      </c>
      <c r="AD69" s="17">
        <f>Data!AH68/Data!$BB68</f>
        <v>0</v>
      </c>
      <c r="AE69" s="17">
        <f>Data!AI68/Data!$BB68</f>
        <v>0</v>
      </c>
      <c r="AF69" s="17">
        <f>Data!AJ68/Data!$BB68</f>
        <v>0</v>
      </c>
      <c r="AG69" s="17">
        <f>Data!AK68/Data!$BB68</f>
        <v>2.388630120625821E-4</v>
      </c>
      <c r="AH69" s="17">
        <f>Data!AL68/Data!$BB68</f>
        <v>0</v>
      </c>
      <c r="AI69" s="17">
        <f>Data!AM68/Data!$BB68</f>
        <v>0</v>
      </c>
      <c r="AJ69" s="17">
        <f>Data!AN68/Data!$BB68</f>
        <v>0</v>
      </c>
      <c r="AK69" s="17">
        <f>Data!AO68/Data!$BB68</f>
        <v>0</v>
      </c>
      <c r="AL69" s="17">
        <f>Data!AQ68/Data!$BB68</f>
        <v>4.2995342171264781E-3</v>
      </c>
      <c r="AM69" s="17">
        <f>Data!AR68/Data!$BB68</f>
        <v>3.1052191568135675E-3</v>
      </c>
      <c r="AN69" s="17">
        <f>Data!AS68/Data!$BB68</f>
        <v>4.0606712050638956E-3</v>
      </c>
      <c r="AO69" s="17">
        <f>Data!AU68/Data!$BB68</f>
        <v>0</v>
      </c>
      <c r="AP69" s="17">
        <f>Data!AV68/Data!$BB68</f>
        <v>0</v>
      </c>
      <c r="AQ69" s="17">
        <f>Data!AW68/Data!$BB68</f>
        <v>0</v>
      </c>
      <c r="AR69" s="17">
        <f>Data!AX68/Data!$BB68</f>
        <v>0</v>
      </c>
      <c r="AS69" s="17">
        <f>Data!AY68/Data!$BB68</f>
        <v>0</v>
      </c>
      <c r="AT69" s="17">
        <f>Data!AZ68/Data!$BB68</f>
        <v>0</v>
      </c>
      <c r="AU69" s="17">
        <f>Data!BA68/Data!$BB68</f>
        <v>0</v>
      </c>
      <c r="AV69" s="41">
        <f t="shared" si="1"/>
        <v>1</v>
      </c>
    </row>
    <row r="70" spans="1:48" x14ac:dyDescent="0.3">
      <c r="A70" s="20" t="s">
        <v>309</v>
      </c>
      <c r="B70" s="17">
        <f>Data!C69/Data!$BB69</f>
        <v>1.898562516951451E-3</v>
      </c>
      <c r="C70" s="17">
        <f>Data!D69/Data!$BB69</f>
        <v>1.1753006057318507E-3</v>
      </c>
      <c r="D70" s="17">
        <f>Data!E69/Data!$BB69</f>
        <v>1.2657083446343006E-3</v>
      </c>
      <c r="E70" s="17">
        <f>Data!F69/Data!$BB69</f>
        <v>5.4244643341470032E-4</v>
      </c>
      <c r="F70" s="17">
        <f>Data!G69/Data!$BB69</f>
        <v>1.2657083446343006E-3</v>
      </c>
      <c r="G70" s="17">
        <f>Data!H69/Data!$BB69</f>
        <v>1.4465238224392009E-3</v>
      </c>
      <c r="H70" s="17">
        <f>Data!I69/Data!$BB69</f>
        <v>7.2326191121960043E-3</v>
      </c>
      <c r="I70" s="17">
        <f>Data!K69/Data!$BB69</f>
        <v>0.91727691890425822</v>
      </c>
      <c r="J70" s="17">
        <f>Data!L69/Data!$BB69</f>
        <v>4.2039598589639272E-2</v>
      </c>
      <c r="K70" s="17">
        <f>Data!N69/Data!$BB69</f>
        <v>1.8081547780490009E-2</v>
      </c>
      <c r="L70" s="17">
        <f>Data!P69/Data!$BB69</f>
        <v>1.6273393002441008E-3</v>
      </c>
      <c r="M70" s="17">
        <f>Data!Q69/Data!$BB69</f>
        <v>0</v>
      </c>
      <c r="N70" s="17">
        <f>Data!R69/Data!$BB69</f>
        <v>0</v>
      </c>
      <c r="O70" s="17">
        <f>Data!S69/Data!$BB69</f>
        <v>0</v>
      </c>
      <c r="P70" s="17">
        <f>Data!T69/Data!$BB69</f>
        <v>0</v>
      </c>
      <c r="Q70" s="17">
        <f>Data!U69/Data!$BB69</f>
        <v>0</v>
      </c>
      <c r="R70" s="17">
        <f>Data!V69/Data!$BB69</f>
        <v>0</v>
      </c>
      <c r="S70" s="17">
        <f>Data!W69/Data!$BB69</f>
        <v>0</v>
      </c>
      <c r="T70" s="17">
        <f>Data!X69/Data!$BB69</f>
        <v>0</v>
      </c>
      <c r="U70" s="17">
        <f>Data!Y69/Data!$BB69</f>
        <v>0</v>
      </c>
      <c r="V70" s="17">
        <f>Data!Z69/Data!$BB69</f>
        <v>0</v>
      </c>
      <c r="W70" s="17">
        <f>Data!AA69/Data!$BB69</f>
        <v>0</v>
      </c>
      <c r="X70" s="17">
        <f>Data!AB69/Data!$BB69</f>
        <v>0</v>
      </c>
      <c r="Y70" s="17">
        <f>Data!AC69/Data!$BB69</f>
        <v>0</v>
      </c>
      <c r="Z70" s="17">
        <f>Data!AD69/Data!$BB69</f>
        <v>0</v>
      </c>
      <c r="AA70" s="17">
        <f>Data!AE69/Data!$BB69</f>
        <v>0</v>
      </c>
      <c r="AB70" s="17">
        <f>Data!AF69/Data!$BB69</f>
        <v>0</v>
      </c>
      <c r="AC70" s="17">
        <f>Data!AG69/Data!$BB69</f>
        <v>0</v>
      </c>
      <c r="AD70" s="17">
        <f>Data!AH69/Data!$BB69</f>
        <v>0</v>
      </c>
      <c r="AE70" s="17">
        <f>Data!AI69/Data!$BB69</f>
        <v>0</v>
      </c>
      <c r="AF70" s="17">
        <f>Data!AJ69/Data!$BB69</f>
        <v>0</v>
      </c>
      <c r="AG70" s="17">
        <f>Data!AK69/Data!$BB69</f>
        <v>0</v>
      </c>
      <c r="AH70" s="17">
        <f>Data!AL69/Data!$BB69</f>
        <v>0</v>
      </c>
      <c r="AI70" s="17">
        <f>Data!AM69/Data!$BB69</f>
        <v>0</v>
      </c>
      <c r="AJ70" s="17">
        <f>Data!AN69/Data!$BB69</f>
        <v>0</v>
      </c>
      <c r="AK70" s="17">
        <f>Data!AO69/Data!$BB69</f>
        <v>0</v>
      </c>
      <c r="AL70" s="17">
        <f>Data!AQ69/Data!$BB69</f>
        <v>2.9834553837808516E-3</v>
      </c>
      <c r="AM70" s="17">
        <f>Data!AR69/Data!$BB69</f>
        <v>9.9448512792695053E-4</v>
      </c>
      <c r="AN70" s="17">
        <f>Data!AS69/Data!$BB69</f>
        <v>2.1697857336588013E-3</v>
      </c>
      <c r="AO70" s="17">
        <f>Data!AU69/Data!$BB69</f>
        <v>0</v>
      </c>
      <c r="AP70" s="17">
        <f>Data!AV69/Data!$BB69</f>
        <v>0</v>
      </c>
      <c r="AQ70" s="17">
        <f>Data!AW69/Data!$BB69</f>
        <v>0</v>
      </c>
      <c r="AR70" s="17">
        <f>Data!AX69/Data!$BB69</f>
        <v>0</v>
      </c>
      <c r="AS70" s="17">
        <f>Data!AY69/Data!$BB69</f>
        <v>0</v>
      </c>
      <c r="AT70" s="17">
        <f>Data!AZ69/Data!$BB69</f>
        <v>0</v>
      </c>
      <c r="AU70" s="17">
        <f>Data!BA69/Data!$BB69</f>
        <v>0</v>
      </c>
      <c r="AV70" s="41">
        <f t="shared" si="1"/>
        <v>0.99999999999999989</v>
      </c>
    </row>
    <row r="71" spans="1:48" x14ac:dyDescent="0.3">
      <c r="A71" s="20" t="s">
        <v>284</v>
      </c>
      <c r="B71" s="17">
        <f>Data!C70/Data!$BB70</f>
        <v>2.9388714733542321E-4</v>
      </c>
      <c r="C71" s="17">
        <f>Data!D70/Data!$BB70</f>
        <v>5.8777429467084643E-4</v>
      </c>
      <c r="D71" s="17">
        <f>Data!E70/Data!$BB70</f>
        <v>3.9184952978056425E-4</v>
      </c>
      <c r="E71" s="17">
        <f>Data!F70/Data!$BB70</f>
        <v>2.9388714733542321E-4</v>
      </c>
      <c r="F71" s="17">
        <f>Data!G70/Data!$BB70</f>
        <v>6.8573667711598746E-4</v>
      </c>
      <c r="G71" s="17">
        <f>Data!H70/Data!$BB70</f>
        <v>7.836990595611285E-4</v>
      </c>
      <c r="H71" s="17">
        <f>Data!I70/Data!$BB70</f>
        <v>4.8001567398119121E-3</v>
      </c>
      <c r="I71" s="17">
        <f>Data!K70/Data!$BB70</f>
        <v>0.93475705329153602</v>
      </c>
      <c r="J71" s="17">
        <f>Data!L70/Data!$BB70</f>
        <v>3.585423197492163E-2</v>
      </c>
      <c r="K71" s="17">
        <f>Data!N70/Data!$BB70</f>
        <v>1.371473354231975E-2</v>
      </c>
      <c r="L71" s="17">
        <f>Data!P70/Data!$BB70</f>
        <v>5.975705329153605E-3</v>
      </c>
      <c r="M71" s="17">
        <f>Data!Q70/Data!$BB70</f>
        <v>0</v>
      </c>
      <c r="N71" s="17">
        <f>Data!R70/Data!$BB70</f>
        <v>0</v>
      </c>
      <c r="O71" s="17">
        <f>Data!S70/Data!$BB70</f>
        <v>0</v>
      </c>
      <c r="P71" s="17">
        <f>Data!T70/Data!$BB70</f>
        <v>0</v>
      </c>
      <c r="Q71" s="17">
        <f>Data!U70/Data!$BB70</f>
        <v>0</v>
      </c>
      <c r="R71" s="17">
        <f>Data!V70/Data!$BB70</f>
        <v>0</v>
      </c>
      <c r="S71" s="17">
        <f>Data!W70/Data!$BB70</f>
        <v>0</v>
      </c>
      <c r="T71" s="17">
        <f>Data!X70/Data!$BB70</f>
        <v>0</v>
      </c>
      <c r="U71" s="17">
        <f>Data!Y70/Data!$BB70</f>
        <v>0</v>
      </c>
      <c r="V71" s="17">
        <f>Data!Z70/Data!$BB70</f>
        <v>0</v>
      </c>
      <c r="W71" s="17">
        <f>Data!AA70/Data!$BB70</f>
        <v>0</v>
      </c>
      <c r="X71" s="17">
        <f>Data!AB70/Data!$BB70</f>
        <v>0</v>
      </c>
      <c r="Y71" s="17">
        <f>Data!AC70/Data!$BB70</f>
        <v>0</v>
      </c>
      <c r="Z71" s="17">
        <f>Data!AD70/Data!$BB70</f>
        <v>0</v>
      </c>
      <c r="AA71" s="17">
        <f>Data!AE70/Data!$BB70</f>
        <v>0</v>
      </c>
      <c r="AB71" s="17">
        <f>Data!AF70/Data!$BB70</f>
        <v>0</v>
      </c>
      <c r="AC71" s="17">
        <f>Data!AG70/Data!$BB70</f>
        <v>0</v>
      </c>
      <c r="AD71" s="17">
        <f>Data!AH70/Data!$BB70</f>
        <v>0</v>
      </c>
      <c r="AE71" s="17">
        <f>Data!AI70/Data!$BB70</f>
        <v>0</v>
      </c>
      <c r="AF71" s="17">
        <f>Data!AJ70/Data!$BB70</f>
        <v>0</v>
      </c>
      <c r="AG71" s="17">
        <f>Data!AK70/Data!$BB70</f>
        <v>0</v>
      </c>
      <c r="AH71" s="17">
        <f>Data!AL70/Data!$BB70</f>
        <v>0</v>
      </c>
      <c r="AI71" s="17">
        <f>Data!AM70/Data!$BB70</f>
        <v>0</v>
      </c>
      <c r="AJ71" s="17">
        <f>Data!AN70/Data!$BB70</f>
        <v>0</v>
      </c>
      <c r="AK71" s="17">
        <f>Data!AO70/Data!$BB70</f>
        <v>0</v>
      </c>
      <c r="AL71" s="17">
        <f>Data!AQ70/Data!$BB70</f>
        <v>3.9184952978056425E-4</v>
      </c>
      <c r="AM71" s="17">
        <f>Data!AR70/Data!$BB70</f>
        <v>7.836990595611285E-4</v>
      </c>
      <c r="AN71" s="17">
        <f>Data!AS70/Data!$BB70</f>
        <v>6.8573667711598746E-4</v>
      </c>
      <c r="AO71" s="17">
        <f>Data!AU70/Data!$BB70</f>
        <v>0</v>
      </c>
      <c r="AP71" s="17">
        <f>Data!AV70/Data!$BB70</f>
        <v>0</v>
      </c>
      <c r="AQ71" s="17">
        <f>Data!AW70/Data!$BB70</f>
        <v>0</v>
      </c>
      <c r="AR71" s="17">
        <f>Data!AX70/Data!$BB70</f>
        <v>0</v>
      </c>
      <c r="AS71" s="17">
        <f>Data!AY70/Data!$BB70</f>
        <v>0</v>
      </c>
      <c r="AT71" s="17">
        <f>Data!AZ70/Data!$BB70</f>
        <v>0</v>
      </c>
      <c r="AU71" s="17">
        <f>Data!BA70/Data!$BB70</f>
        <v>0</v>
      </c>
      <c r="AV71" s="41">
        <f t="shared" si="1"/>
        <v>1</v>
      </c>
    </row>
    <row r="72" spans="1:48" x14ac:dyDescent="0.3">
      <c r="A72" s="20" t="s">
        <v>293</v>
      </c>
      <c r="B72" s="17">
        <f>Data!C71/Data!$BB71</f>
        <v>1.2355385825002809E-3</v>
      </c>
      <c r="C72" s="17">
        <f>Data!D71/Data!$BB71</f>
        <v>4.4928675727282937E-4</v>
      </c>
      <c r="D72" s="17">
        <f>Data!E71/Data!$BB71</f>
        <v>7.8625182522745144E-4</v>
      </c>
      <c r="E72" s="17">
        <f>Data!F71/Data!$BB71</f>
        <v>0</v>
      </c>
      <c r="F72" s="17">
        <f>Data!G71/Data!$BB71</f>
        <v>1.1232168931820734E-4</v>
      </c>
      <c r="G72" s="17">
        <f>Data!H71/Data!$BB71</f>
        <v>3.3696506795462202E-4</v>
      </c>
      <c r="H72" s="17">
        <f>Data!I71/Data!$BB71</f>
        <v>4.155902504773672E-3</v>
      </c>
      <c r="I72" s="17">
        <f>Data!K71/Data!$BB71</f>
        <v>0.91643266314725369</v>
      </c>
      <c r="J72" s="17">
        <f>Data!L71/Data!$BB71</f>
        <v>5.4476019319330563E-2</v>
      </c>
      <c r="K72" s="17">
        <f>Data!N71/Data!$BB71</f>
        <v>1.3029315960912053E-2</v>
      </c>
      <c r="L72" s="17">
        <f>Data!P71/Data!$BB71</f>
        <v>6.2900146018196115E-3</v>
      </c>
      <c r="M72" s="17">
        <f>Data!Q71/Data!$BB71</f>
        <v>0</v>
      </c>
      <c r="N72" s="17">
        <f>Data!R71/Data!$BB71</f>
        <v>0</v>
      </c>
      <c r="O72" s="17">
        <f>Data!S71/Data!$BB71</f>
        <v>0</v>
      </c>
      <c r="P72" s="17">
        <f>Data!T71/Data!$BB71</f>
        <v>0</v>
      </c>
      <c r="Q72" s="17">
        <f>Data!U71/Data!$BB71</f>
        <v>0</v>
      </c>
      <c r="R72" s="17">
        <f>Data!V71/Data!$BB71</f>
        <v>0</v>
      </c>
      <c r="S72" s="17">
        <f>Data!W71/Data!$BB71</f>
        <v>0</v>
      </c>
      <c r="T72" s="17">
        <f>Data!X71/Data!$BB71</f>
        <v>0</v>
      </c>
      <c r="U72" s="17">
        <f>Data!Y71/Data!$BB71</f>
        <v>0</v>
      </c>
      <c r="V72" s="17">
        <f>Data!Z71/Data!$BB71</f>
        <v>0</v>
      </c>
      <c r="W72" s="17">
        <f>Data!AA71/Data!$BB71</f>
        <v>0</v>
      </c>
      <c r="X72" s="17">
        <f>Data!AB71/Data!$BB71</f>
        <v>0</v>
      </c>
      <c r="Y72" s="17">
        <f>Data!AC71/Data!$BB71</f>
        <v>0</v>
      </c>
      <c r="Z72" s="17">
        <f>Data!AD71/Data!$BB71</f>
        <v>0</v>
      </c>
      <c r="AA72" s="17">
        <f>Data!AE71/Data!$BB71</f>
        <v>0</v>
      </c>
      <c r="AB72" s="17">
        <f>Data!AF71/Data!$BB71</f>
        <v>0</v>
      </c>
      <c r="AC72" s="17">
        <f>Data!AG71/Data!$BB71</f>
        <v>0</v>
      </c>
      <c r="AD72" s="17">
        <f>Data!AH71/Data!$BB71</f>
        <v>0</v>
      </c>
      <c r="AE72" s="17">
        <f>Data!AI71/Data!$BB71</f>
        <v>0</v>
      </c>
      <c r="AF72" s="17">
        <f>Data!AJ71/Data!$BB71</f>
        <v>0</v>
      </c>
      <c r="AG72" s="17">
        <f>Data!AK71/Data!$BB71</f>
        <v>1.2355385825002809E-3</v>
      </c>
      <c r="AH72" s="17">
        <f>Data!AL71/Data!$BB71</f>
        <v>0</v>
      </c>
      <c r="AI72" s="17">
        <f>Data!AM71/Data!$BB71</f>
        <v>0</v>
      </c>
      <c r="AJ72" s="17">
        <f>Data!AN71/Data!$BB71</f>
        <v>0</v>
      </c>
      <c r="AK72" s="17">
        <f>Data!AO71/Data!$BB71</f>
        <v>0</v>
      </c>
      <c r="AL72" s="17">
        <f>Data!AQ71/Data!$BB71</f>
        <v>7.8625182522745144E-4</v>
      </c>
      <c r="AM72" s="17">
        <f>Data!AR71/Data!$BB71</f>
        <v>2.2464337863641469E-4</v>
      </c>
      <c r="AN72" s="17">
        <f>Data!AS71/Data!$BB71</f>
        <v>4.4928675727282937E-4</v>
      </c>
      <c r="AO72" s="17">
        <f>Data!AU71/Data!$BB71</f>
        <v>0</v>
      </c>
      <c r="AP72" s="17">
        <f>Data!AV71/Data!$BB71</f>
        <v>0</v>
      </c>
      <c r="AQ72" s="17">
        <f>Data!AW71/Data!$BB71</f>
        <v>0</v>
      </c>
      <c r="AR72" s="17">
        <f>Data!AX71/Data!$BB71</f>
        <v>0</v>
      </c>
      <c r="AS72" s="17">
        <f>Data!AY71/Data!$BB71</f>
        <v>0</v>
      </c>
      <c r="AT72" s="17">
        <f>Data!AZ71/Data!$BB71</f>
        <v>0</v>
      </c>
      <c r="AU72" s="17">
        <f>Data!BA71/Data!$BB71</f>
        <v>0</v>
      </c>
      <c r="AV72" s="41">
        <f t="shared" ref="AV72:AV135" si="2">SUM(B72:AU72)</f>
        <v>0.99999999999999989</v>
      </c>
    </row>
    <row r="73" spans="1:48" x14ac:dyDescent="0.3">
      <c r="A73" s="20" t="s">
        <v>298</v>
      </c>
      <c r="B73" s="17">
        <f>Data!C72/Data!$BB72</f>
        <v>5.6236643797098187E-4</v>
      </c>
      <c r="C73" s="17">
        <f>Data!D72/Data!$BB72</f>
        <v>4.498931503767855E-4</v>
      </c>
      <c r="D73" s="17">
        <f>Data!E72/Data!$BB72</f>
        <v>3.3741986278258912E-4</v>
      </c>
      <c r="E73" s="17">
        <f>Data!F72/Data!$BB72</f>
        <v>0</v>
      </c>
      <c r="F73" s="17">
        <f>Data!G72/Data!$BB72</f>
        <v>0</v>
      </c>
      <c r="G73" s="17">
        <f>Data!H72/Data!$BB72</f>
        <v>2.2494657518839275E-4</v>
      </c>
      <c r="H73" s="17">
        <f>Data!I72/Data!$BB72</f>
        <v>8.5479698571589244E-3</v>
      </c>
      <c r="I73" s="17">
        <f>Data!K72/Data!$BB72</f>
        <v>0.90653469800922282</v>
      </c>
      <c r="J73" s="17">
        <f>Data!L72/Data!$BB72</f>
        <v>4.2964795860983014E-2</v>
      </c>
      <c r="K73" s="17">
        <f>Data!N72/Data!$BB72</f>
        <v>2.1594871218085704E-2</v>
      </c>
      <c r="L73" s="17">
        <f>Data!P72/Data!$BB72</f>
        <v>1.5071420537622315E-2</v>
      </c>
      <c r="M73" s="17">
        <f>Data!Q72/Data!$BB72</f>
        <v>0</v>
      </c>
      <c r="N73" s="17">
        <f>Data!R72/Data!$BB72</f>
        <v>0</v>
      </c>
      <c r="O73" s="17">
        <f>Data!S72/Data!$BB72</f>
        <v>0</v>
      </c>
      <c r="P73" s="17">
        <f>Data!T72/Data!$BB72</f>
        <v>0</v>
      </c>
      <c r="Q73" s="17">
        <f>Data!U72/Data!$BB72</f>
        <v>0</v>
      </c>
      <c r="R73" s="17">
        <f>Data!V72/Data!$BB72</f>
        <v>0</v>
      </c>
      <c r="S73" s="17">
        <f>Data!W72/Data!$BB72</f>
        <v>0</v>
      </c>
      <c r="T73" s="17">
        <f>Data!X72/Data!$BB72</f>
        <v>0</v>
      </c>
      <c r="U73" s="17">
        <f>Data!Y72/Data!$BB72</f>
        <v>0</v>
      </c>
      <c r="V73" s="17">
        <f>Data!Z72/Data!$BB72</f>
        <v>0</v>
      </c>
      <c r="W73" s="17">
        <f>Data!AA72/Data!$BB72</f>
        <v>0</v>
      </c>
      <c r="X73" s="17">
        <f>Data!AB72/Data!$BB72</f>
        <v>0</v>
      </c>
      <c r="Y73" s="17">
        <f>Data!AC72/Data!$BB72</f>
        <v>0</v>
      </c>
      <c r="Z73" s="17">
        <f>Data!AD72/Data!$BB72</f>
        <v>0</v>
      </c>
      <c r="AA73" s="17">
        <f>Data!AE72/Data!$BB72</f>
        <v>0</v>
      </c>
      <c r="AB73" s="17">
        <f>Data!AF72/Data!$BB72</f>
        <v>0</v>
      </c>
      <c r="AC73" s="17">
        <f>Data!AG72/Data!$BB72</f>
        <v>0</v>
      </c>
      <c r="AD73" s="17">
        <f>Data!AH72/Data!$BB72</f>
        <v>7.8731301315937462E-4</v>
      </c>
      <c r="AE73" s="17">
        <f>Data!AI72/Data!$BB72</f>
        <v>0</v>
      </c>
      <c r="AF73" s="17">
        <f>Data!AJ72/Data!$BB72</f>
        <v>0</v>
      </c>
      <c r="AG73" s="17">
        <f>Data!AK72/Data!$BB72</f>
        <v>1.1247328759419637E-3</v>
      </c>
      <c r="AH73" s="17">
        <f>Data!AL72/Data!$BB72</f>
        <v>0</v>
      </c>
      <c r="AI73" s="17">
        <f>Data!AM72/Data!$BB72</f>
        <v>0</v>
      </c>
      <c r="AJ73" s="17">
        <f>Data!AN72/Data!$BB72</f>
        <v>0</v>
      </c>
      <c r="AK73" s="17">
        <f>Data!AO72/Data!$BB72</f>
        <v>0</v>
      </c>
      <c r="AL73" s="17">
        <f>Data!AQ72/Data!$BB72</f>
        <v>3.3741986278258912E-4</v>
      </c>
      <c r="AM73" s="17">
        <f>Data!AR72/Data!$BB72</f>
        <v>4.498931503767855E-4</v>
      </c>
      <c r="AN73" s="17">
        <f>Data!AS72/Data!$BB72</f>
        <v>1.0122595883477674E-3</v>
      </c>
      <c r="AO73" s="17">
        <f>Data!AU72/Data!$BB72</f>
        <v>0</v>
      </c>
      <c r="AP73" s="17">
        <f>Data!AV72/Data!$BB72</f>
        <v>0</v>
      </c>
      <c r="AQ73" s="17">
        <f>Data!AW72/Data!$BB72</f>
        <v>0</v>
      </c>
      <c r="AR73" s="17">
        <f>Data!AX72/Data!$BB72</f>
        <v>0</v>
      </c>
      <c r="AS73" s="17">
        <f>Data!AY72/Data!$BB72</f>
        <v>0</v>
      </c>
      <c r="AT73" s="17">
        <f>Data!AZ72/Data!$BB72</f>
        <v>0</v>
      </c>
      <c r="AU73" s="17">
        <f>Data!BA72/Data!$BB72</f>
        <v>0</v>
      </c>
      <c r="AV73" s="41">
        <f t="shared" si="2"/>
        <v>0.99999999999999989</v>
      </c>
    </row>
    <row r="74" spans="1:48" x14ac:dyDescent="0.3">
      <c r="A74" s="20" t="s">
        <v>299</v>
      </c>
      <c r="B74" s="17">
        <f>Data!C73/Data!$BB73</f>
        <v>1.1208967173738991E-3</v>
      </c>
      <c r="C74" s="17">
        <f>Data!D73/Data!$BB73</f>
        <v>1.6012810248198559E-4</v>
      </c>
      <c r="D74" s="17">
        <f>Data!E73/Data!$BB73</f>
        <v>6.4051240992794238E-4</v>
      </c>
      <c r="E74" s="17">
        <f>Data!F73/Data!$BB73</f>
        <v>1.6012810248198559E-4</v>
      </c>
      <c r="F74" s="17">
        <f>Data!G73/Data!$BB73</f>
        <v>1.6012810248198559E-4</v>
      </c>
      <c r="G74" s="17">
        <f>Data!H73/Data!$BB73</f>
        <v>3.2025620496397119E-4</v>
      </c>
      <c r="H74" s="17">
        <f>Data!I73/Data!$BB73</f>
        <v>7.6861489191353081E-3</v>
      </c>
      <c r="I74" s="17">
        <f>Data!K73/Data!$BB73</f>
        <v>0.88951160928742989</v>
      </c>
      <c r="J74" s="17">
        <f>Data!L73/Data!$BB73</f>
        <v>6.4531625300240189E-2</v>
      </c>
      <c r="K74" s="17">
        <f>Data!N73/Data!$BB73</f>
        <v>1.3610888710968775E-2</v>
      </c>
      <c r="L74" s="17">
        <f>Data!P73/Data!$BB73</f>
        <v>1.7453963170536428E-2</v>
      </c>
      <c r="M74" s="17">
        <f>Data!Q73/Data!$BB73</f>
        <v>0</v>
      </c>
      <c r="N74" s="17">
        <f>Data!R73/Data!$BB73</f>
        <v>0</v>
      </c>
      <c r="O74" s="17">
        <f>Data!S73/Data!$BB73</f>
        <v>0</v>
      </c>
      <c r="P74" s="17">
        <f>Data!T73/Data!$BB73</f>
        <v>0</v>
      </c>
      <c r="Q74" s="17">
        <f>Data!U73/Data!$BB73</f>
        <v>1.6012810248198559E-4</v>
      </c>
      <c r="R74" s="17">
        <f>Data!V73/Data!$BB73</f>
        <v>0</v>
      </c>
      <c r="S74" s="17">
        <f>Data!W73/Data!$BB73</f>
        <v>0</v>
      </c>
      <c r="T74" s="17">
        <f>Data!X73/Data!$BB73</f>
        <v>0</v>
      </c>
      <c r="U74" s="17">
        <f>Data!Y73/Data!$BB73</f>
        <v>0</v>
      </c>
      <c r="V74" s="17">
        <f>Data!Z73/Data!$BB73</f>
        <v>0</v>
      </c>
      <c r="W74" s="17">
        <f>Data!AA73/Data!$BB73</f>
        <v>1.6012810248198559E-4</v>
      </c>
      <c r="X74" s="17">
        <f>Data!AB73/Data!$BB73</f>
        <v>0</v>
      </c>
      <c r="Y74" s="17">
        <f>Data!AC73/Data!$BB73</f>
        <v>0</v>
      </c>
      <c r="Z74" s="17">
        <f>Data!AD73/Data!$BB73</f>
        <v>0</v>
      </c>
      <c r="AA74" s="17">
        <f>Data!AE73/Data!$BB73</f>
        <v>0</v>
      </c>
      <c r="AB74" s="17">
        <f>Data!AF73/Data!$BB73</f>
        <v>0</v>
      </c>
      <c r="AC74" s="17">
        <f>Data!AG73/Data!$BB73</f>
        <v>0</v>
      </c>
      <c r="AD74" s="17">
        <f>Data!AH73/Data!$BB73</f>
        <v>6.4051240992794238E-4</v>
      </c>
      <c r="AE74" s="17">
        <f>Data!AI73/Data!$BB73</f>
        <v>0</v>
      </c>
      <c r="AF74" s="17">
        <f>Data!AJ73/Data!$BB73</f>
        <v>0</v>
      </c>
      <c r="AG74" s="17">
        <f>Data!AK73/Data!$BB73</f>
        <v>2.8823058446757407E-3</v>
      </c>
      <c r="AH74" s="17">
        <f>Data!AL73/Data!$BB73</f>
        <v>0</v>
      </c>
      <c r="AI74" s="17">
        <f>Data!AM73/Data!$BB73</f>
        <v>0</v>
      </c>
      <c r="AJ74" s="17">
        <f>Data!AN73/Data!$BB73</f>
        <v>0</v>
      </c>
      <c r="AK74" s="17">
        <f>Data!AO73/Data!$BB73</f>
        <v>0</v>
      </c>
      <c r="AL74" s="17">
        <f>Data!AQ73/Data!$BB73</f>
        <v>3.2025620496397119E-4</v>
      </c>
      <c r="AM74" s="17">
        <f>Data!AR73/Data!$BB73</f>
        <v>1.6012810248198559E-4</v>
      </c>
      <c r="AN74" s="17">
        <f>Data!AS73/Data!$BB73</f>
        <v>3.2025620496397119E-4</v>
      </c>
      <c r="AO74" s="17">
        <f>Data!AU73/Data!$BB73</f>
        <v>0</v>
      </c>
      <c r="AP74" s="17">
        <f>Data!AV73/Data!$BB73</f>
        <v>0</v>
      </c>
      <c r="AQ74" s="17">
        <f>Data!AW73/Data!$BB73</f>
        <v>0</v>
      </c>
      <c r="AR74" s="17">
        <f>Data!AX73/Data!$BB73</f>
        <v>0</v>
      </c>
      <c r="AS74" s="17">
        <f>Data!AY73/Data!$BB73</f>
        <v>0</v>
      </c>
      <c r="AT74" s="17">
        <f>Data!AZ73/Data!$BB73</f>
        <v>0</v>
      </c>
      <c r="AU74" s="17">
        <f>Data!BA73/Data!$BB73</f>
        <v>0</v>
      </c>
      <c r="AV74" s="41">
        <f t="shared" si="2"/>
        <v>1</v>
      </c>
    </row>
    <row r="75" spans="1:48" x14ac:dyDescent="0.3">
      <c r="A75" s="20" t="s">
        <v>300</v>
      </c>
      <c r="B75" s="17">
        <f>Data!C74/Data!$BB74</f>
        <v>7.6701821668264617E-4</v>
      </c>
      <c r="C75" s="17">
        <f>Data!D74/Data!$BB74</f>
        <v>7.6701821668264617E-4</v>
      </c>
      <c r="D75" s="17">
        <f>Data!E74/Data!$BB74</f>
        <v>1.9175455417066154E-4</v>
      </c>
      <c r="E75" s="17">
        <f>Data!F74/Data!$BB74</f>
        <v>1.9175455417066154E-4</v>
      </c>
      <c r="F75" s="17">
        <f>Data!G74/Data!$BB74</f>
        <v>0</v>
      </c>
      <c r="G75" s="17">
        <f>Data!H74/Data!$BB74</f>
        <v>0</v>
      </c>
      <c r="H75" s="17">
        <f>Data!I74/Data!$BB74</f>
        <v>4.7938638542665392E-3</v>
      </c>
      <c r="I75" s="17">
        <f>Data!K74/Data!$BB74</f>
        <v>0.8983700862895494</v>
      </c>
      <c r="J75" s="17">
        <f>Data!L74/Data!$BB74</f>
        <v>5.407478427612656E-2</v>
      </c>
      <c r="K75" s="17">
        <f>Data!N74/Data!$BB74</f>
        <v>1.0162991371045062E-2</v>
      </c>
      <c r="L75" s="17">
        <f>Data!P74/Data!$BB74</f>
        <v>2.5695110258868649E-2</v>
      </c>
      <c r="M75" s="17">
        <f>Data!Q74/Data!$BB74</f>
        <v>0</v>
      </c>
      <c r="N75" s="17">
        <f>Data!R74/Data!$BB74</f>
        <v>0</v>
      </c>
      <c r="O75" s="17">
        <f>Data!S74/Data!$BB74</f>
        <v>0</v>
      </c>
      <c r="P75" s="17">
        <f>Data!T74/Data!$BB74</f>
        <v>0</v>
      </c>
      <c r="Q75" s="17">
        <f>Data!U74/Data!$BB74</f>
        <v>0</v>
      </c>
      <c r="R75" s="17">
        <f>Data!V74/Data!$BB74</f>
        <v>0</v>
      </c>
      <c r="S75" s="17">
        <f>Data!W74/Data!$BB74</f>
        <v>0</v>
      </c>
      <c r="T75" s="17">
        <f>Data!X74/Data!$BB74</f>
        <v>0</v>
      </c>
      <c r="U75" s="17">
        <f>Data!Y74/Data!$BB74</f>
        <v>0</v>
      </c>
      <c r="V75" s="17">
        <f>Data!Z74/Data!$BB74</f>
        <v>0</v>
      </c>
      <c r="W75" s="17">
        <f>Data!AA74/Data!$BB74</f>
        <v>3.8350910834132309E-4</v>
      </c>
      <c r="X75" s="17">
        <f>Data!AB74/Data!$BB74</f>
        <v>0</v>
      </c>
      <c r="Y75" s="17">
        <f>Data!AC74/Data!$BB74</f>
        <v>0</v>
      </c>
      <c r="Z75" s="17">
        <f>Data!AD74/Data!$BB74</f>
        <v>0</v>
      </c>
      <c r="AA75" s="17">
        <f>Data!AE74/Data!$BB74</f>
        <v>0</v>
      </c>
      <c r="AB75" s="17">
        <f>Data!AF74/Data!$BB74</f>
        <v>0</v>
      </c>
      <c r="AC75" s="17">
        <f>Data!AG74/Data!$BB74</f>
        <v>0</v>
      </c>
      <c r="AD75" s="17">
        <f>Data!AH74/Data!$BB74</f>
        <v>1.9175455417066154E-4</v>
      </c>
      <c r="AE75" s="17">
        <f>Data!AI74/Data!$BB74</f>
        <v>0</v>
      </c>
      <c r="AF75" s="17">
        <f>Data!AJ74/Data!$BB74</f>
        <v>0</v>
      </c>
      <c r="AG75" s="17">
        <f>Data!AK74/Data!$BB74</f>
        <v>3.8350910834132309E-3</v>
      </c>
      <c r="AH75" s="17">
        <f>Data!AL74/Data!$BB74</f>
        <v>0</v>
      </c>
      <c r="AI75" s="17">
        <f>Data!AM74/Data!$BB74</f>
        <v>1.9175455417066154E-4</v>
      </c>
      <c r="AJ75" s="17">
        <f>Data!AN74/Data!$BB74</f>
        <v>0</v>
      </c>
      <c r="AK75" s="17">
        <f>Data!AO74/Data!$BB74</f>
        <v>0</v>
      </c>
      <c r="AL75" s="17">
        <f>Data!AQ74/Data!$BB74</f>
        <v>0</v>
      </c>
      <c r="AM75" s="17">
        <f>Data!AR74/Data!$BB74</f>
        <v>0</v>
      </c>
      <c r="AN75" s="17">
        <f>Data!AS74/Data!$BB74</f>
        <v>3.8350910834132309E-4</v>
      </c>
      <c r="AO75" s="17">
        <f>Data!AU74/Data!$BB74</f>
        <v>0</v>
      </c>
      <c r="AP75" s="17">
        <f>Data!AV74/Data!$BB74</f>
        <v>0</v>
      </c>
      <c r="AQ75" s="17">
        <f>Data!AW74/Data!$BB74</f>
        <v>0</v>
      </c>
      <c r="AR75" s="17">
        <f>Data!AX74/Data!$BB74</f>
        <v>0</v>
      </c>
      <c r="AS75" s="17">
        <f>Data!AY74/Data!$BB74</f>
        <v>0</v>
      </c>
      <c r="AT75" s="17">
        <f>Data!AZ74/Data!$BB74</f>
        <v>0</v>
      </c>
      <c r="AU75" s="17">
        <f>Data!BA74/Data!$BB74</f>
        <v>0</v>
      </c>
      <c r="AV75" s="41">
        <f t="shared" si="2"/>
        <v>0.99999999999999978</v>
      </c>
    </row>
    <row r="76" spans="1:48" x14ac:dyDescent="0.3">
      <c r="A76" s="20" t="s">
        <v>338</v>
      </c>
      <c r="B76" s="17">
        <f>Data!C75/Data!$BB75</f>
        <v>9.6922704143445604E-4</v>
      </c>
      <c r="C76" s="17">
        <f>Data!D75/Data!$BB75</f>
        <v>2.4230676035861401E-4</v>
      </c>
      <c r="D76" s="17">
        <f>Data!E75/Data!$BB75</f>
        <v>7.26920281075842E-4</v>
      </c>
      <c r="E76" s="17">
        <f>Data!F75/Data!$BB75</f>
        <v>2.4230676035861401E-4</v>
      </c>
      <c r="F76" s="17">
        <f>Data!G75/Data!$BB75</f>
        <v>0</v>
      </c>
      <c r="G76" s="17">
        <f>Data!H75/Data!$BB75</f>
        <v>0</v>
      </c>
      <c r="H76" s="17">
        <f>Data!I75/Data!$BB75</f>
        <v>5.0884419675308939E-3</v>
      </c>
      <c r="I76" s="17">
        <f>Data!K75/Data!$BB75</f>
        <v>0.87400048461352076</v>
      </c>
      <c r="J76" s="17">
        <f>Data!L75/Data!$BB75</f>
        <v>6.106130361037073E-2</v>
      </c>
      <c r="K76" s="17">
        <f>Data!N75/Data!$BB75</f>
        <v>7.7538163314756483E-3</v>
      </c>
      <c r="L76" s="17">
        <f>Data!P75/Data!$BB75</f>
        <v>3.6588320814150713E-2</v>
      </c>
      <c r="M76" s="17">
        <f>Data!Q75/Data!$BB75</f>
        <v>0</v>
      </c>
      <c r="N76" s="17">
        <f>Data!R75/Data!$BB75</f>
        <v>0</v>
      </c>
      <c r="O76" s="17">
        <f>Data!S75/Data!$BB75</f>
        <v>0</v>
      </c>
      <c r="P76" s="17">
        <f>Data!T75/Data!$BB75</f>
        <v>0</v>
      </c>
      <c r="Q76" s="17">
        <f>Data!U75/Data!$BB75</f>
        <v>7.26920281075842E-4</v>
      </c>
      <c r="R76" s="17">
        <f>Data!V75/Data!$BB75</f>
        <v>0</v>
      </c>
      <c r="S76" s="17">
        <f>Data!W75/Data!$BB75</f>
        <v>0</v>
      </c>
      <c r="T76" s="17">
        <f>Data!X75/Data!$BB75</f>
        <v>0</v>
      </c>
      <c r="U76" s="17">
        <f>Data!Y75/Data!$BB75</f>
        <v>0</v>
      </c>
      <c r="V76" s="17">
        <f>Data!Z75/Data!$BB75</f>
        <v>0</v>
      </c>
      <c r="W76" s="17">
        <f>Data!AA75/Data!$BB75</f>
        <v>2.4230676035861401E-4</v>
      </c>
      <c r="X76" s="17">
        <f>Data!AB75/Data!$BB75</f>
        <v>0</v>
      </c>
      <c r="Y76" s="17">
        <f>Data!AC75/Data!$BB75</f>
        <v>0</v>
      </c>
      <c r="Z76" s="17">
        <f>Data!AD75/Data!$BB75</f>
        <v>2.4230676035861401E-4</v>
      </c>
      <c r="AA76" s="17">
        <f>Data!AE75/Data!$BB75</f>
        <v>0</v>
      </c>
      <c r="AB76" s="17">
        <f>Data!AF75/Data!$BB75</f>
        <v>0</v>
      </c>
      <c r="AC76" s="17">
        <f>Data!AG75/Data!$BB75</f>
        <v>0</v>
      </c>
      <c r="AD76" s="17">
        <f>Data!AH75/Data!$BB75</f>
        <v>0</v>
      </c>
      <c r="AE76" s="17">
        <f>Data!AI75/Data!$BB75</f>
        <v>2.4230676035861401E-4</v>
      </c>
      <c r="AF76" s="17">
        <f>Data!AJ75/Data!$BB75</f>
        <v>0</v>
      </c>
      <c r="AG76" s="17">
        <f>Data!AK75/Data!$BB75</f>
        <v>1.090380421613763E-2</v>
      </c>
      <c r="AH76" s="17">
        <f>Data!AL75/Data!$BB75</f>
        <v>0</v>
      </c>
      <c r="AI76" s="17">
        <f>Data!AM75/Data!$BB75</f>
        <v>0</v>
      </c>
      <c r="AJ76" s="17">
        <f>Data!AN75/Data!$BB75</f>
        <v>0</v>
      </c>
      <c r="AK76" s="17">
        <f>Data!AO75/Data!$BB75</f>
        <v>0</v>
      </c>
      <c r="AL76" s="17">
        <f>Data!AQ75/Data!$BB75</f>
        <v>4.8461352071722802E-4</v>
      </c>
      <c r="AM76" s="17">
        <f>Data!AR75/Data!$BB75</f>
        <v>4.8461352071722802E-4</v>
      </c>
      <c r="AN76" s="17">
        <f>Data!AS75/Data!$BB75</f>
        <v>0</v>
      </c>
      <c r="AO76" s="17">
        <f>Data!AU75/Data!$BB75</f>
        <v>0</v>
      </c>
      <c r="AP76" s="17">
        <f>Data!AV75/Data!$BB75</f>
        <v>0</v>
      </c>
      <c r="AQ76" s="17">
        <f>Data!AW75/Data!$BB75</f>
        <v>0</v>
      </c>
      <c r="AR76" s="17">
        <f>Data!AX75/Data!$BB75</f>
        <v>0</v>
      </c>
      <c r="AS76" s="17">
        <f>Data!AY75/Data!$BB75</f>
        <v>0</v>
      </c>
      <c r="AT76" s="17">
        <f>Data!AZ75/Data!$BB75</f>
        <v>0</v>
      </c>
      <c r="AU76" s="17">
        <f>Data!BA75/Data!$BB75</f>
        <v>0</v>
      </c>
      <c r="AV76" s="41">
        <f t="shared" si="2"/>
        <v>1.0000000000000002</v>
      </c>
    </row>
    <row r="77" spans="1:48" x14ac:dyDescent="0.3">
      <c r="A77" s="20" t="s">
        <v>325</v>
      </c>
      <c r="B77" s="17">
        <f>Data!C76/Data!$BB76</f>
        <v>3.3818058843422386E-4</v>
      </c>
      <c r="C77" s="17">
        <f>Data!D76/Data!$BB76</f>
        <v>6.7636117686844773E-4</v>
      </c>
      <c r="D77" s="17">
        <f>Data!E76/Data!$BB76</f>
        <v>3.3818058843422386E-4</v>
      </c>
      <c r="E77" s="17">
        <f>Data!F76/Data!$BB76</f>
        <v>0</v>
      </c>
      <c r="F77" s="17">
        <f>Data!G76/Data!$BB76</f>
        <v>0</v>
      </c>
      <c r="G77" s="17">
        <f>Data!H76/Data!$BB76</f>
        <v>6.7636117686844773E-4</v>
      </c>
      <c r="H77" s="17">
        <f>Data!I76/Data!$BB76</f>
        <v>5.0727088265133582E-3</v>
      </c>
      <c r="I77" s="17">
        <f>Data!K76/Data!$BB76</f>
        <v>0.82448427460263785</v>
      </c>
      <c r="J77" s="17">
        <f>Data!L76/Data!$BB76</f>
        <v>6.1548867095028742E-2</v>
      </c>
      <c r="K77" s="17">
        <f>Data!N76/Data!$BB76</f>
        <v>7.7781535339871491E-3</v>
      </c>
      <c r="L77" s="17">
        <f>Data!P76/Data!$BB76</f>
        <v>5.9857964152857629E-2</v>
      </c>
      <c r="M77" s="17">
        <f>Data!Q76/Data!$BB76</f>
        <v>0</v>
      </c>
      <c r="N77" s="17">
        <f>Data!R76/Data!$BB76</f>
        <v>0</v>
      </c>
      <c r="O77" s="17">
        <f>Data!S76/Data!$BB76</f>
        <v>0</v>
      </c>
      <c r="P77" s="17">
        <f>Data!T76/Data!$BB76</f>
        <v>0</v>
      </c>
      <c r="Q77" s="17">
        <f>Data!U76/Data!$BB76</f>
        <v>1.0145417653026716E-3</v>
      </c>
      <c r="R77" s="17">
        <f>Data!V76/Data!$BB76</f>
        <v>0</v>
      </c>
      <c r="S77" s="17">
        <f>Data!W76/Data!$BB76</f>
        <v>0</v>
      </c>
      <c r="T77" s="17">
        <f>Data!X76/Data!$BB76</f>
        <v>0</v>
      </c>
      <c r="U77" s="17">
        <f>Data!Y76/Data!$BB76</f>
        <v>0</v>
      </c>
      <c r="V77" s="17">
        <f>Data!Z76/Data!$BB76</f>
        <v>0</v>
      </c>
      <c r="W77" s="17">
        <f>Data!AA76/Data!$BB76</f>
        <v>0</v>
      </c>
      <c r="X77" s="17">
        <f>Data!AB76/Data!$BB76</f>
        <v>0</v>
      </c>
      <c r="Y77" s="17">
        <f>Data!AC76/Data!$BB76</f>
        <v>0</v>
      </c>
      <c r="Z77" s="17">
        <f>Data!AD76/Data!$BB76</f>
        <v>1.3527223537368955E-3</v>
      </c>
      <c r="AA77" s="17">
        <f>Data!AE76/Data!$BB76</f>
        <v>0</v>
      </c>
      <c r="AB77" s="17">
        <f>Data!AF76/Data!$BB76</f>
        <v>0</v>
      </c>
      <c r="AC77" s="17">
        <f>Data!AG76/Data!$BB76</f>
        <v>0</v>
      </c>
      <c r="AD77" s="17">
        <f>Data!AH76/Data!$BB76</f>
        <v>0</v>
      </c>
      <c r="AE77" s="17">
        <f>Data!AI76/Data!$BB76</f>
        <v>0</v>
      </c>
      <c r="AF77" s="17">
        <f>Data!AJ76/Data!$BB76</f>
        <v>0</v>
      </c>
      <c r="AG77" s="17">
        <f>Data!AK76/Data!$BB76</f>
        <v>3.5847142374027731E-2</v>
      </c>
      <c r="AH77" s="17">
        <f>Data!AL76/Data!$BB76</f>
        <v>0</v>
      </c>
      <c r="AI77" s="17">
        <f>Data!AM76/Data!$BB76</f>
        <v>3.3818058843422386E-4</v>
      </c>
      <c r="AJ77" s="17">
        <f>Data!AN76/Data!$BB76</f>
        <v>0</v>
      </c>
      <c r="AK77" s="17">
        <f>Data!AO76/Data!$BB76</f>
        <v>0</v>
      </c>
      <c r="AL77" s="17">
        <f>Data!AQ76/Data!$BB76</f>
        <v>3.3818058843422386E-4</v>
      </c>
      <c r="AM77" s="17">
        <f>Data!AR76/Data!$BB76</f>
        <v>3.3818058843422386E-4</v>
      </c>
      <c r="AN77" s="17">
        <f>Data!AS76/Data!$BB76</f>
        <v>0</v>
      </c>
      <c r="AO77" s="17">
        <f>Data!AU76/Data!$BB76</f>
        <v>0</v>
      </c>
      <c r="AP77" s="17">
        <f>Data!AV76/Data!$BB76</f>
        <v>0</v>
      </c>
      <c r="AQ77" s="17">
        <f>Data!AW76/Data!$BB76</f>
        <v>0</v>
      </c>
      <c r="AR77" s="17">
        <f>Data!AX76/Data!$BB76</f>
        <v>0</v>
      </c>
      <c r="AS77" s="17">
        <f>Data!AY76/Data!$BB76</f>
        <v>0</v>
      </c>
      <c r="AT77" s="17">
        <f>Data!AZ76/Data!$BB76</f>
        <v>0</v>
      </c>
      <c r="AU77" s="17">
        <f>Data!BA76/Data!$BB76</f>
        <v>0</v>
      </c>
      <c r="AV77" s="41">
        <f t="shared" si="2"/>
        <v>1</v>
      </c>
    </row>
    <row r="78" spans="1:48" x14ac:dyDescent="0.3">
      <c r="A78" s="20" t="s">
        <v>327</v>
      </c>
      <c r="B78" s="17">
        <f>Data!C77/Data!$BB77</f>
        <v>4.8262548262548262E-3</v>
      </c>
      <c r="C78" s="17">
        <f>Data!D77/Data!$BB77</f>
        <v>3.8610038610038611E-3</v>
      </c>
      <c r="D78" s="17">
        <f>Data!E77/Data!$BB77</f>
        <v>0</v>
      </c>
      <c r="E78" s="17">
        <f>Data!F77/Data!$BB77</f>
        <v>4.8262548262548264E-4</v>
      </c>
      <c r="F78" s="17">
        <f>Data!G77/Data!$BB77</f>
        <v>0</v>
      </c>
      <c r="G78" s="17">
        <f>Data!H77/Data!$BB77</f>
        <v>9.6525096525096527E-4</v>
      </c>
      <c r="H78" s="17">
        <f>Data!I77/Data!$BB77</f>
        <v>8.6872586872586872E-3</v>
      </c>
      <c r="I78" s="17">
        <f>Data!K77/Data!$BB77</f>
        <v>0.73310810810810811</v>
      </c>
      <c r="J78" s="17">
        <f>Data!L77/Data!$BB77</f>
        <v>4.9710424710424708E-2</v>
      </c>
      <c r="K78" s="17">
        <f>Data!N77/Data!$BB77</f>
        <v>5.3088803088803087E-3</v>
      </c>
      <c r="L78" s="17">
        <f>Data!P77/Data!$BB77</f>
        <v>0.10472972972972973</v>
      </c>
      <c r="M78" s="17">
        <f>Data!Q77/Data!$BB77</f>
        <v>0</v>
      </c>
      <c r="N78" s="17">
        <f>Data!R77/Data!$BB77</f>
        <v>0</v>
      </c>
      <c r="O78" s="17">
        <f>Data!S77/Data!$BB77</f>
        <v>0</v>
      </c>
      <c r="P78" s="17">
        <f>Data!T77/Data!$BB77</f>
        <v>0</v>
      </c>
      <c r="Q78" s="17">
        <f>Data!U77/Data!$BB77</f>
        <v>0</v>
      </c>
      <c r="R78" s="17">
        <f>Data!V77/Data!$BB77</f>
        <v>0</v>
      </c>
      <c r="S78" s="17">
        <f>Data!W77/Data!$BB77</f>
        <v>0</v>
      </c>
      <c r="T78" s="17">
        <f>Data!X77/Data!$BB77</f>
        <v>0</v>
      </c>
      <c r="U78" s="17">
        <f>Data!Y77/Data!$BB77</f>
        <v>0</v>
      </c>
      <c r="V78" s="17">
        <f>Data!Z77/Data!$BB77</f>
        <v>0</v>
      </c>
      <c r="W78" s="17">
        <f>Data!AA77/Data!$BB77</f>
        <v>0</v>
      </c>
      <c r="X78" s="17">
        <f>Data!AB77/Data!$BB77</f>
        <v>0</v>
      </c>
      <c r="Y78" s="17">
        <f>Data!AC77/Data!$BB77</f>
        <v>0</v>
      </c>
      <c r="Z78" s="17">
        <f>Data!AD77/Data!$BB77</f>
        <v>4.3436293436293436E-3</v>
      </c>
      <c r="AA78" s="17">
        <f>Data!AE77/Data!$BB77</f>
        <v>0</v>
      </c>
      <c r="AB78" s="17">
        <f>Data!AF77/Data!$BB77</f>
        <v>0</v>
      </c>
      <c r="AC78" s="17">
        <f>Data!AG77/Data!$BB77</f>
        <v>0</v>
      </c>
      <c r="AD78" s="17">
        <f>Data!AH77/Data!$BB77</f>
        <v>0</v>
      </c>
      <c r="AE78" s="17">
        <f>Data!AI77/Data!$BB77</f>
        <v>9.6525096525096527E-4</v>
      </c>
      <c r="AF78" s="17">
        <f>Data!AJ77/Data!$BB77</f>
        <v>0</v>
      </c>
      <c r="AG78" s="17">
        <f>Data!AK77/Data!$BB77</f>
        <v>8.2046332046332049E-2</v>
      </c>
      <c r="AH78" s="17">
        <f>Data!AL77/Data!$BB77</f>
        <v>0</v>
      </c>
      <c r="AI78" s="17">
        <f>Data!AM77/Data!$BB77</f>
        <v>9.6525096525096527E-4</v>
      </c>
      <c r="AJ78" s="17">
        <f>Data!AN77/Data!$BB77</f>
        <v>0</v>
      </c>
      <c r="AK78" s="17">
        <f>Data!AO77/Data!$BB77</f>
        <v>0</v>
      </c>
      <c r="AL78" s="17">
        <f>Data!AQ77/Data!$BB77</f>
        <v>0</v>
      </c>
      <c r="AM78" s="17">
        <f>Data!AR77/Data!$BB77</f>
        <v>0</v>
      </c>
      <c r="AN78" s="17">
        <f>Data!AS77/Data!$BB77</f>
        <v>0</v>
      </c>
      <c r="AO78" s="17">
        <f>Data!AU77/Data!$BB77</f>
        <v>0</v>
      </c>
      <c r="AP78" s="17">
        <f>Data!AV77/Data!$BB77</f>
        <v>0</v>
      </c>
      <c r="AQ78" s="17">
        <f>Data!AW77/Data!$BB77</f>
        <v>0</v>
      </c>
      <c r="AR78" s="17">
        <f>Data!AX77/Data!$BB77</f>
        <v>0</v>
      </c>
      <c r="AS78" s="17">
        <f>Data!AY77/Data!$BB77</f>
        <v>0</v>
      </c>
      <c r="AT78" s="17">
        <f>Data!AZ77/Data!$BB77</f>
        <v>0</v>
      </c>
      <c r="AU78" s="17">
        <f>Data!BA77/Data!$BB77</f>
        <v>0</v>
      </c>
      <c r="AV78" s="41">
        <f t="shared" si="2"/>
        <v>1</v>
      </c>
    </row>
    <row r="79" spans="1:48" x14ac:dyDescent="0.3">
      <c r="A79" s="20" t="s">
        <v>339</v>
      </c>
      <c r="B79" s="17">
        <f>Data!C78/Data!$BB78</f>
        <v>2.2404779686333084E-3</v>
      </c>
      <c r="C79" s="17">
        <f>Data!D78/Data!$BB78</f>
        <v>0</v>
      </c>
      <c r="D79" s="17">
        <f>Data!E78/Data!$BB78</f>
        <v>0</v>
      </c>
      <c r="E79" s="17">
        <f>Data!F78/Data!$BB78</f>
        <v>7.468259895444362E-4</v>
      </c>
      <c r="F79" s="17">
        <f>Data!G78/Data!$BB78</f>
        <v>0</v>
      </c>
      <c r="G79" s="17">
        <f>Data!H78/Data!$BB78</f>
        <v>0</v>
      </c>
      <c r="H79" s="17">
        <f>Data!I78/Data!$BB78</f>
        <v>5.9746079163554896E-3</v>
      </c>
      <c r="I79" s="17">
        <f>Data!K78/Data!$BB78</f>
        <v>0.50410754294249438</v>
      </c>
      <c r="J79" s="17">
        <f>Data!L78/Data!$BB78</f>
        <v>3.5847647498132934E-2</v>
      </c>
      <c r="K79" s="17">
        <f>Data!N78/Data!$BB78</f>
        <v>1.0455563853622106E-2</v>
      </c>
      <c r="L79" s="17">
        <f>Data!P78/Data!$BB78</f>
        <v>0.20537714712471994</v>
      </c>
      <c r="M79" s="17">
        <f>Data!Q78/Data!$BB78</f>
        <v>2.9873039581777448E-3</v>
      </c>
      <c r="N79" s="17">
        <f>Data!R78/Data!$BB78</f>
        <v>0</v>
      </c>
      <c r="O79" s="17">
        <f>Data!S78/Data!$BB78</f>
        <v>0</v>
      </c>
      <c r="P79" s="17">
        <f>Data!T78/Data!$BB78</f>
        <v>0</v>
      </c>
      <c r="Q79" s="17">
        <f>Data!U78/Data!$BB78</f>
        <v>3.7341299477221808E-3</v>
      </c>
      <c r="R79" s="17">
        <f>Data!V78/Data!$BB78</f>
        <v>0</v>
      </c>
      <c r="S79" s="17">
        <f>Data!W78/Data!$BB78</f>
        <v>7.468259895444362E-4</v>
      </c>
      <c r="T79" s="17">
        <f>Data!X78/Data!$BB78</f>
        <v>1.4936519790888724E-3</v>
      </c>
      <c r="U79" s="17">
        <f>Data!Y78/Data!$BB78</f>
        <v>0</v>
      </c>
      <c r="V79" s="17">
        <f>Data!Z78/Data!$BB78</f>
        <v>2.2404779686333084E-3</v>
      </c>
      <c r="W79" s="17">
        <f>Data!AA78/Data!$BB78</f>
        <v>7.468259895444362E-4</v>
      </c>
      <c r="X79" s="17">
        <f>Data!AB78/Data!$BB78</f>
        <v>7.4682598954443615E-3</v>
      </c>
      <c r="Y79" s="17">
        <f>Data!AC78/Data!$BB78</f>
        <v>2.9873039581777448E-3</v>
      </c>
      <c r="Z79" s="17">
        <f>Data!AD78/Data!$BB78</f>
        <v>1.4936519790888723E-2</v>
      </c>
      <c r="AA79" s="17">
        <f>Data!AE78/Data!$BB78</f>
        <v>0</v>
      </c>
      <c r="AB79" s="17">
        <f>Data!AF78/Data!$BB78</f>
        <v>0</v>
      </c>
      <c r="AC79" s="17">
        <f>Data!AG78/Data!$BB78</f>
        <v>7.468259895444362E-4</v>
      </c>
      <c r="AD79" s="17">
        <f>Data!AH78/Data!$BB78</f>
        <v>0</v>
      </c>
      <c r="AE79" s="17">
        <f>Data!AI78/Data!$BB78</f>
        <v>1.2696041822255415E-2</v>
      </c>
      <c r="AF79" s="17">
        <f>Data!AJ78/Data!$BB78</f>
        <v>0</v>
      </c>
      <c r="AG79" s="17">
        <f>Data!AK78/Data!$BB78</f>
        <v>0.17774458551157579</v>
      </c>
      <c r="AH79" s="17">
        <f>Data!AL78/Data!$BB78</f>
        <v>0</v>
      </c>
      <c r="AI79" s="17">
        <f>Data!AM78/Data!$BB78</f>
        <v>6.7214339058999251E-3</v>
      </c>
      <c r="AJ79" s="17">
        <f>Data!AN78/Data!$BB78</f>
        <v>0</v>
      </c>
      <c r="AK79" s="17">
        <f>Data!AO78/Data!$BB78</f>
        <v>0</v>
      </c>
      <c r="AL79" s="17">
        <f>Data!AQ78/Data!$BB78</f>
        <v>0</v>
      </c>
      <c r="AM79" s="17">
        <f>Data!AR78/Data!$BB78</f>
        <v>0</v>
      </c>
      <c r="AN79" s="17">
        <f>Data!AS78/Data!$BB78</f>
        <v>0</v>
      </c>
      <c r="AO79" s="17">
        <f>Data!AU78/Data!$BB78</f>
        <v>0</v>
      </c>
      <c r="AP79" s="17">
        <f>Data!AV78/Data!$BB78</f>
        <v>0</v>
      </c>
      <c r="AQ79" s="17">
        <f>Data!AW78/Data!$BB78</f>
        <v>0</v>
      </c>
      <c r="AR79" s="17">
        <f>Data!AX78/Data!$BB78</f>
        <v>0</v>
      </c>
      <c r="AS79" s="17">
        <f>Data!AY78/Data!$BB78</f>
        <v>0</v>
      </c>
      <c r="AT79" s="17">
        <f>Data!AZ78/Data!$BB78</f>
        <v>0</v>
      </c>
      <c r="AU79" s="17">
        <f>Data!BA78/Data!$BB78</f>
        <v>0</v>
      </c>
      <c r="AV79" s="41">
        <f t="shared" si="2"/>
        <v>1</v>
      </c>
    </row>
    <row r="80" spans="1:48" x14ac:dyDescent="0.3">
      <c r="A80" s="20" t="s">
        <v>337</v>
      </c>
      <c r="B80" s="17">
        <f>Data!C79/Data!$BB79</f>
        <v>1.0298661174047373E-3</v>
      </c>
      <c r="C80" s="17">
        <f>Data!D79/Data!$BB79</f>
        <v>1.0298661174047373E-3</v>
      </c>
      <c r="D80" s="17">
        <f>Data!E79/Data!$BB79</f>
        <v>1.0298661174047373E-3</v>
      </c>
      <c r="E80" s="17">
        <f>Data!F79/Data!$BB79</f>
        <v>0</v>
      </c>
      <c r="F80" s="17">
        <f>Data!G79/Data!$BB79</f>
        <v>1.0298661174047373E-3</v>
      </c>
      <c r="G80" s="17">
        <f>Data!H79/Data!$BB79</f>
        <v>0</v>
      </c>
      <c r="H80" s="17">
        <f>Data!I79/Data!$BB79</f>
        <v>6.1791967044284241E-3</v>
      </c>
      <c r="I80" s="17">
        <f>Data!K79/Data!$BB79</f>
        <v>0.37384140061791965</v>
      </c>
      <c r="J80" s="17">
        <f>Data!L79/Data!$BB79</f>
        <v>3.0895983522142123E-2</v>
      </c>
      <c r="K80" s="17">
        <f>Data!N79/Data!$BB79</f>
        <v>5.1493305870236872E-3</v>
      </c>
      <c r="L80" s="17">
        <f>Data!P79/Data!$BB79</f>
        <v>0.21524201853759012</v>
      </c>
      <c r="M80" s="17">
        <f>Data!Q79/Data!$BB79</f>
        <v>9.2687950566426366E-3</v>
      </c>
      <c r="N80" s="17">
        <f>Data!R79/Data!$BB79</f>
        <v>0</v>
      </c>
      <c r="O80" s="17">
        <f>Data!S79/Data!$BB79</f>
        <v>0</v>
      </c>
      <c r="P80" s="17">
        <f>Data!T79/Data!$BB79</f>
        <v>0</v>
      </c>
      <c r="Q80" s="17">
        <f>Data!U79/Data!$BB79</f>
        <v>6.1791967044284241E-3</v>
      </c>
      <c r="R80" s="17">
        <f>Data!V79/Data!$BB79</f>
        <v>0</v>
      </c>
      <c r="S80" s="17">
        <f>Data!W79/Data!$BB79</f>
        <v>0</v>
      </c>
      <c r="T80" s="17">
        <f>Data!X79/Data!$BB79</f>
        <v>1.9567456230690009E-2</v>
      </c>
      <c r="U80" s="17">
        <f>Data!Y79/Data!$BB79</f>
        <v>0</v>
      </c>
      <c r="V80" s="17">
        <f>Data!Z79/Data!$BB79</f>
        <v>0</v>
      </c>
      <c r="W80" s="17">
        <f>Data!AA79/Data!$BB79</f>
        <v>0</v>
      </c>
      <c r="X80" s="17">
        <f>Data!AB79/Data!$BB79</f>
        <v>9.2687950566426366E-3</v>
      </c>
      <c r="Y80" s="17">
        <f>Data!AC79/Data!$BB79</f>
        <v>9.2687950566426366E-3</v>
      </c>
      <c r="Z80" s="17">
        <f>Data!AD79/Data!$BB79</f>
        <v>1.8537590113285273E-2</v>
      </c>
      <c r="AA80" s="17">
        <f>Data!AE79/Data!$BB79</f>
        <v>0</v>
      </c>
      <c r="AB80" s="17">
        <f>Data!AF79/Data!$BB79</f>
        <v>0</v>
      </c>
      <c r="AC80" s="17">
        <f>Data!AG79/Data!$BB79</f>
        <v>3.089598352214212E-3</v>
      </c>
      <c r="AD80" s="17">
        <f>Data!AH79/Data!$BB79</f>
        <v>0</v>
      </c>
      <c r="AE80" s="17">
        <f>Data!AI79/Data!$BB79</f>
        <v>1.2358393408856848E-2</v>
      </c>
      <c r="AF80" s="17">
        <f>Data!AJ79/Data!$BB79</f>
        <v>0</v>
      </c>
      <c r="AG80" s="17">
        <f>Data!AK79/Data!$BB79</f>
        <v>0.27085478887744591</v>
      </c>
      <c r="AH80" s="17">
        <f>Data!AL79/Data!$BB79</f>
        <v>0</v>
      </c>
      <c r="AI80" s="17">
        <f>Data!AM79/Data!$BB79</f>
        <v>6.1791967044284241E-3</v>
      </c>
      <c r="AJ80" s="17">
        <f>Data!AN79/Data!$BB79</f>
        <v>0</v>
      </c>
      <c r="AK80" s="17">
        <f>Data!AO79/Data!$BB79</f>
        <v>0</v>
      </c>
      <c r="AL80" s="17">
        <f>Data!AQ79/Data!$BB79</f>
        <v>0</v>
      </c>
      <c r="AM80" s="17">
        <f>Data!AR79/Data!$BB79</f>
        <v>0</v>
      </c>
      <c r="AN80" s="17">
        <f>Data!AS79/Data!$BB79</f>
        <v>0</v>
      </c>
      <c r="AO80" s="17">
        <f>Data!AU79/Data!$BB79</f>
        <v>0</v>
      </c>
      <c r="AP80" s="17">
        <f>Data!AV79/Data!$BB79</f>
        <v>0</v>
      </c>
      <c r="AQ80" s="17">
        <f>Data!AW79/Data!$BB79</f>
        <v>0</v>
      </c>
      <c r="AR80" s="17">
        <f>Data!AX79/Data!$BB79</f>
        <v>0</v>
      </c>
      <c r="AS80" s="17">
        <f>Data!AY79/Data!$BB79</f>
        <v>0</v>
      </c>
      <c r="AT80" s="17">
        <f>Data!AZ79/Data!$BB79</f>
        <v>0</v>
      </c>
      <c r="AU80" s="17">
        <f>Data!BA79/Data!$BB79</f>
        <v>0</v>
      </c>
      <c r="AV80" s="41">
        <f t="shared" si="2"/>
        <v>1.0000000000000002</v>
      </c>
    </row>
    <row r="81" spans="1:48" x14ac:dyDescent="0.3">
      <c r="A81" s="20" t="s">
        <v>321</v>
      </c>
      <c r="B81" s="17">
        <f>Data!C80/Data!$BB80</f>
        <v>3.7735849056603774E-3</v>
      </c>
      <c r="C81" s="17">
        <f>Data!D80/Data!$BB80</f>
        <v>9.4339622641509435E-4</v>
      </c>
      <c r="D81" s="17">
        <f>Data!E80/Data!$BB80</f>
        <v>9.4339622641509435E-4</v>
      </c>
      <c r="E81" s="17">
        <f>Data!F80/Data!$BB80</f>
        <v>3.7735849056603774E-3</v>
      </c>
      <c r="F81" s="17">
        <f>Data!G80/Data!$BB80</f>
        <v>9.4339622641509435E-4</v>
      </c>
      <c r="G81" s="17">
        <f>Data!H80/Data!$BB80</f>
        <v>2.8301886792452828E-3</v>
      </c>
      <c r="H81" s="17">
        <f>Data!I80/Data!$BB80</f>
        <v>2.8301886792452828E-3</v>
      </c>
      <c r="I81" s="17">
        <f>Data!K80/Data!$BB80</f>
        <v>0.2018867924528302</v>
      </c>
      <c r="J81" s="17">
        <f>Data!L80/Data!$BB80</f>
        <v>1.981132075471698E-2</v>
      </c>
      <c r="K81" s="17">
        <f>Data!N80/Data!$BB80</f>
        <v>9.4339622641509435E-4</v>
      </c>
      <c r="L81" s="17">
        <f>Data!P80/Data!$BB80</f>
        <v>0.23113207547169812</v>
      </c>
      <c r="M81" s="17">
        <f>Data!Q80/Data!$BB80</f>
        <v>1.6981132075471698E-2</v>
      </c>
      <c r="N81" s="17">
        <f>Data!R80/Data!$BB80</f>
        <v>0</v>
      </c>
      <c r="O81" s="17">
        <f>Data!S80/Data!$BB80</f>
        <v>0</v>
      </c>
      <c r="P81" s="17">
        <f>Data!T80/Data!$BB80</f>
        <v>0</v>
      </c>
      <c r="Q81" s="17">
        <f>Data!U80/Data!$BB80</f>
        <v>5.6603773584905656E-3</v>
      </c>
      <c r="R81" s="17">
        <f>Data!V80/Data!$BB80</f>
        <v>0</v>
      </c>
      <c r="S81" s="17">
        <f>Data!W80/Data!$BB80</f>
        <v>7.5471698113207548E-3</v>
      </c>
      <c r="T81" s="17">
        <f>Data!X80/Data!$BB80</f>
        <v>2.7358490566037737E-2</v>
      </c>
      <c r="U81" s="17">
        <f>Data!Y80/Data!$BB80</f>
        <v>0</v>
      </c>
      <c r="V81" s="17">
        <f>Data!Z80/Data!$BB80</f>
        <v>9.4339622641509435E-4</v>
      </c>
      <c r="W81" s="17">
        <f>Data!AA80/Data!$BB80</f>
        <v>2.8301886792452828E-3</v>
      </c>
      <c r="X81" s="17">
        <f>Data!AB80/Data!$BB80</f>
        <v>3.5849056603773584E-2</v>
      </c>
      <c r="Y81" s="17">
        <f>Data!AC80/Data!$BB80</f>
        <v>6.3207547169811321E-2</v>
      </c>
      <c r="Z81" s="17">
        <f>Data!AD80/Data!$BB80</f>
        <v>1.6037735849056604E-2</v>
      </c>
      <c r="AA81" s="17">
        <f>Data!AE80/Data!$BB80</f>
        <v>0</v>
      </c>
      <c r="AB81" s="17">
        <f>Data!AF80/Data!$BB80</f>
        <v>0</v>
      </c>
      <c r="AC81" s="17">
        <f>Data!AG80/Data!$BB80</f>
        <v>1.2264150943396227E-2</v>
      </c>
      <c r="AD81" s="17">
        <f>Data!AH80/Data!$BB80</f>
        <v>9.4339622641509435E-4</v>
      </c>
      <c r="AE81" s="17">
        <f>Data!AI80/Data!$BB80</f>
        <v>8.4905660377358489E-3</v>
      </c>
      <c r="AF81" s="17">
        <f>Data!AJ80/Data!$BB80</f>
        <v>0</v>
      </c>
      <c r="AG81" s="17">
        <f>Data!AK80/Data!$BB80</f>
        <v>0.30754716981132074</v>
      </c>
      <c r="AH81" s="17">
        <f>Data!AL80/Data!$BB80</f>
        <v>6.6037735849056606E-3</v>
      </c>
      <c r="AI81" s="17">
        <f>Data!AM80/Data!$BB80</f>
        <v>7.5471698113207548E-3</v>
      </c>
      <c r="AJ81" s="17">
        <f>Data!AN80/Data!$BB80</f>
        <v>0</v>
      </c>
      <c r="AK81" s="17">
        <f>Data!AO80/Data!$BB80</f>
        <v>9.4339622641509435E-4</v>
      </c>
      <c r="AL81" s="17">
        <f>Data!AQ80/Data!$BB80</f>
        <v>4.7169811320754715E-3</v>
      </c>
      <c r="AM81" s="17">
        <f>Data!AR80/Data!$BB80</f>
        <v>4.7169811320754715E-3</v>
      </c>
      <c r="AN81" s="17">
        <f>Data!AS80/Data!$BB80</f>
        <v>0</v>
      </c>
      <c r="AO81" s="17">
        <f>Data!AU80/Data!$BB80</f>
        <v>0</v>
      </c>
      <c r="AP81" s="17">
        <f>Data!AV80/Data!$BB80</f>
        <v>0</v>
      </c>
      <c r="AQ81" s="17">
        <f>Data!AW80/Data!$BB80</f>
        <v>0</v>
      </c>
      <c r="AR81" s="17">
        <f>Data!AX80/Data!$BB80</f>
        <v>0</v>
      </c>
      <c r="AS81" s="17">
        <f>Data!AY80/Data!$BB80</f>
        <v>0</v>
      </c>
      <c r="AT81" s="17">
        <f>Data!AZ80/Data!$BB80</f>
        <v>0</v>
      </c>
      <c r="AU81" s="17">
        <f>Data!BA80/Data!$BB80</f>
        <v>0</v>
      </c>
      <c r="AV81" s="41">
        <f t="shared" si="2"/>
        <v>1.0000000000000004</v>
      </c>
    </row>
    <row r="82" spans="1:48" x14ac:dyDescent="0.3">
      <c r="A82" s="20" t="s">
        <v>318</v>
      </c>
      <c r="B82" s="17">
        <f>Data!C81/Data!$BB81</f>
        <v>2.7752081406105457E-3</v>
      </c>
      <c r="C82" s="17">
        <f>Data!D81/Data!$BB81</f>
        <v>0</v>
      </c>
      <c r="D82" s="17">
        <f>Data!E81/Data!$BB81</f>
        <v>9.2506938020351531E-4</v>
      </c>
      <c r="E82" s="17">
        <f>Data!F81/Data!$BB81</f>
        <v>9.2506938020351531E-4</v>
      </c>
      <c r="F82" s="17">
        <f>Data!G81/Data!$BB81</f>
        <v>0</v>
      </c>
      <c r="G82" s="17">
        <f>Data!H81/Data!$BB81</f>
        <v>9.2506938020351531E-4</v>
      </c>
      <c r="H82" s="17">
        <f>Data!I81/Data!$BB81</f>
        <v>0</v>
      </c>
      <c r="I82" s="17">
        <f>Data!K81/Data!$BB81</f>
        <v>0.10915818686401479</v>
      </c>
      <c r="J82" s="17">
        <f>Data!L81/Data!$BB81</f>
        <v>2.7752081406105457E-3</v>
      </c>
      <c r="K82" s="17">
        <f>Data!N81/Data!$BB81</f>
        <v>0</v>
      </c>
      <c r="L82" s="17">
        <f>Data!P81/Data!$BB81</f>
        <v>0.20814061054579094</v>
      </c>
      <c r="M82" s="17">
        <f>Data!Q81/Data!$BB81</f>
        <v>3.2377428307123035E-2</v>
      </c>
      <c r="N82" s="17">
        <f>Data!R81/Data!$BB81</f>
        <v>9.2506938020351531E-4</v>
      </c>
      <c r="O82" s="17">
        <f>Data!S81/Data!$BB81</f>
        <v>0</v>
      </c>
      <c r="P82" s="17">
        <f>Data!T81/Data!$BB81</f>
        <v>0</v>
      </c>
      <c r="Q82" s="17">
        <f>Data!U81/Data!$BB81</f>
        <v>9.2506938020351526E-3</v>
      </c>
      <c r="R82" s="17">
        <f>Data!V81/Data!$BB81</f>
        <v>0</v>
      </c>
      <c r="S82" s="17">
        <f>Data!W81/Data!$BB81</f>
        <v>4.3478260869565216E-2</v>
      </c>
      <c r="T82" s="17">
        <f>Data!X81/Data!$BB81</f>
        <v>3.9777983348751156E-2</v>
      </c>
      <c r="U82" s="17">
        <f>Data!Y81/Data!$BB81</f>
        <v>0</v>
      </c>
      <c r="V82" s="17">
        <f>Data!Z81/Data!$BB81</f>
        <v>0</v>
      </c>
      <c r="W82" s="17">
        <f>Data!AA81/Data!$BB81</f>
        <v>8.3256244218316375E-3</v>
      </c>
      <c r="X82" s="17">
        <f>Data!AB81/Data!$BB81</f>
        <v>4.7178538390379277E-2</v>
      </c>
      <c r="Y82" s="17">
        <f>Data!AC81/Data!$BB81</f>
        <v>0.13506012950971322</v>
      </c>
      <c r="Z82" s="17">
        <f>Data!AD81/Data!$BB81</f>
        <v>5.5504162812210914E-3</v>
      </c>
      <c r="AA82" s="17">
        <f>Data!AE81/Data!$BB81</f>
        <v>0</v>
      </c>
      <c r="AB82" s="17">
        <f>Data!AF81/Data!$BB81</f>
        <v>0</v>
      </c>
      <c r="AC82" s="17">
        <f>Data!AG81/Data!$BB81</f>
        <v>2.5901942645698426E-2</v>
      </c>
      <c r="AD82" s="17">
        <f>Data!AH81/Data!$BB81</f>
        <v>9.2506938020351531E-4</v>
      </c>
      <c r="AE82" s="17">
        <f>Data!AI81/Data!$BB81</f>
        <v>1.8501387604070306E-3</v>
      </c>
      <c r="AF82" s="17">
        <f>Data!AJ81/Data!$BB81</f>
        <v>0</v>
      </c>
      <c r="AG82" s="17">
        <f>Data!AK81/Data!$BB81</f>
        <v>0.28584643848288621</v>
      </c>
      <c r="AH82" s="17">
        <f>Data!AL81/Data!$BB81</f>
        <v>1.8501387604070305E-2</v>
      </c>
      <c r="AI82" s="17">
        <f>Data!AM81/Data!$BB81</f>
        <v>1.8501387604070305E-2</v>
      </c>
      <c r="AJ82" s="17">
        <f>Data!AN81/Data!$BB81</f>
        <v>0</v>
      </c>
      <c r="AK82" s="17">
        <f>Data!AO81/Data!$BB81</f>
        <v>9.2506938020351531E-4</v>
      </c>
      <c r="AL82" s="17">
        <f>Data!AQ81/Data!$BB81</f>
        <v>0</v>
      </c>
      <c r="AM82" s="17">
        <f>Data!AR81/Data!$BB81</f>
        <v>0</v>
      </c>
      <c r="AN82" s="17">
        <f>Data!AS81/Data!$BB81</f>
        <v>0</v>
      </c>
      <c r="AO82" s="17">
        <f>Data!AU81/Data!$BB81</f>
        <v>0</v>
      </c>
      <c r="AP82" s="17">
        <f>Data!AV81/Data!$BB81</f>
        <v>0</v>
      </c>
      <c r="AQ82" s="17">
        <f>Data!AW81/Data!$BB81</f>
        <v>0</v>
      </c>
      <c r="AR82" s="17">
        <f>Data!AX81/Data!$BB81</f>
        <v>0</v>
      </c>
      <c r="AS82" s="17">
        <f>Data!AY81/Data!$BB81</f>
        <v>0</v>
      </c>
      <c r="AT82" s="17">
        <f>Data!AZ81/Data!$BB81</f>
        <v>0</v>
      </c>
      <c r="AU82" s="17">
        <f>Data!BA81/Data!$BB81</f>
        <v>0</v>
      </c>
      <c r="AV82" s="41">
        <f t="shared" si="2"/>
        <v>1</v>
      </c>
    </row>
    <row r="83" spans="1:48" x14ac:dyDescent="0.3">
      <c r="A83" s="20" t="s">
        <v>330</v>
      </c>
      <c r="B83" s="17">
        <f>Data!C82/Data!$BB82</f>
        <v>7.2568940493468795E-4</v>
      </c>
      <c r="C83" s="17">
        <f>Data!D82/Data!$BB82</f>
        <v>2.1770682148040637E-3</v>
      </c>
      <c r="D83" s="17">
        <f>Data!E82/Data!$BB82</f>
        <v>0</v>
      </c>
      <c r="E83" s="17">
        <f>Data!F82/Data!$BB82</f>
        <v>7.2568940493468795E-4</v>
      </c>
      <c r="F83" s="17">
        <f>Data!G82/Data!$BB82</f>
        <v>0</v>
      </c>
      <c r="G83" s="17">
        <f>Data!H82/Data!$BB82</f>
        <v>0</v>
      </c>
      <c r="H83" s="17">
        <f>Data!I82/Data!$BB82</f>
        <v>0</v>
      </c>
      <c r="I83" s="17">
        <f>Data!K82/Data!$BB82</f>
        <v>5.2249637155297533E-2</v>
      </c>
      <c r="J83" s="17">
        <f>Data!L82/Data!$BB82</f>
        <v>1.4513788098693759E-3</v>
      </c>
      <c r="K83" s="17">
        <f>Data!N82/Data!$BB82</f>
        <v>7.2568940493468795E-4</v>
      </c>
      <c r="L83" s="17">
        <f>Data!P82/Data!$BB82</f>
        <v>0.1683599419448476</v>
      </c>
      <c r="M83" s="17">
        <f>Data!Q82/Data!$BB82</f>
        <v>2.9753265602322207E-2</v>
      </c>
      <c r="N83" s="17">
        <f>Data!R82/Data!$BB82</f>
        <v>0</v>
      </c>
      <c r="O83" s="17">
        <f>Data!S82/Data!$BB82</f>
        <v>0</v>
      </c>
      <c r="P83" s="17">
        <f>Data!T82/Data!$BB82</f>
        <v>0</v>
      </c>
      <c r="Q83" s="17">
        <f>Data!U82/Data!$BB82</f>
        <v>2.4673439767779391E-2</v>
      </c>
      <c r="R83" s="17">
        <f>Data!V82/Data!$BB82</f>
        <v>7.2568940493468795E-4</v>
      </c>
      <c r="S83" s="17">
        <f>Data!W82/Data!$BB82</f>
        <v>9.8693759071117562E-2</v>
      </c>
      <c r="T83" s="17">
        <f>Data!X82/Data!$BB82</f>
        <v>2.3222060957910014E-2</v>
      </c>
      <c r="U83" s="17">
        <f>Data!Y82/Data!$BB82</f>
        <v>7.2568940493468795E-4</v>
      </c>
      <c r="V83" s="17">
        <f>Data!Z82/Data!$BB82</f>
        <v>2.9027576197387518E-3</v>
      </c>
      <c r="W83" s="17">
        <f>Data!AA82/Data!$BB82</f>
        <v>9.433962264150943E-3</v>
      </c>
      <c r="X83" s="17">
        <f>Data!AB82/Data!$BB82</f>
        <v>8.2728592162554432E-2</v>
      </c>
      <c r="Y83" s="17">
        <f>Data!AC82/Data!$BB82</f>
        <v>0.18867924528301888</v>
      </c>
      <c r="Z83" s="17">
        <f>Data!AD82/Data!$BB82</f>
        <v>1.1611030478955007E-2</v>
      </c>
      <c r="AA83" s="17">
        <f>Data!AE82/Data!$BB82</f>
        <v>1.4513788098693759E-3</v>
      </c>
      <c r="AB83" s="17">
        <f>Data!AF82/Data!$BB82</f>
        <v>0</v>
      </c>
      <c r="AC83" s="17">
        <f>Data!AG82/Data!$BB82</f>
        <v>3.1930333817126268E-2</v>
      </c>
      <c r="AD83" s="17">
        <f>Data!AH82/Data!$BB82</f>
        <v>0</v>
      </c>
      <c r="AE83" s="17">
        <f>Data!AI82/Data!$BB82</f>
        <v>5.8055152394775036E-3</v>
      </c>
      <c r="AF83" s="17">
        <f>Data!AJ82/Data!$BB82</f>
        <v>0</v>
      </c>
      <c r="AG83" s="17">
        <f>Data!AK82/Data!$BB82</f>
        <v>0.22206095791001451</v>
      </c>
      <c r="AH83" s="17">
        <f>Data!AL82/Data!$BB82</f>
        <v>2.1770682148040638E-2</v>
      </c>
      <c r="AI83" s="17">
        <f>Data!AM82/Data!$BB82</f>
        <v>1.3788098693759071E-2</v>
      </c>
      <c r="AJ83" s="17">
        <f>Data!AN82/Data!$BB82</f>
        <v>1.4513788098693759E-3</v>
      </c>
      <c r="AK83" s="17">
        <f>Data!AO82/Data!$BB82</f>
        <v>1.4513788098693759E-3</v>
      </c>
      <c r="AL83" s="17">
        <f>Data!AQ82/Data!$BB82</f>
        <v>7.2568940493468795E-4</v>
      </c>
      <c r="AM83" s="17">
        <f>Data!AR82/Data!$BB82</f>
        <v>0</v>
      </c>
      <c r="AN83" s="17">
        <f>Data!AS82/Data!$BB82</f>
        <v>0</v>
      </c>
      <c r="AO83" s="17">
        <f>Data!AU82/Data!$BB82</f>
        <v>0</v>
      </c>
      <c r="AP83" s="17">
        <f>Data!AV82/Data!$BB82</f>
        <v>0</v>
      </c>
      <c r="AQ83" s="17">
        <f>Data!AW82/Data!$BB82</f>
        <v>0</v>
      </c>
      <c r="AR83" s="17">
        <f>Data!AX82/Data!$BB82</f>
        <v>0</v>
      </c>
      <c r="AS83" s="17">
        <f>Data!AY82/Data!$BB82</f>
        <v>0</v>
      </c>
      <c r="AT83" s="17">
        <f>Data!AZ82/Data!$BB82</f>
        <v>0</v>
      </c>
      <c r="AU83" s="17">
        <f>Data!BA82/Data!$BB82</f>
        <v>0</v>
      </c>
      <c r="AV83" s="41">
        <f t="shared" si="2"/>
        <v>1</v>
      </c>
    </row>
    <row r="84" spans="1:48" x14ac:dyDescent="0.3">
      <c r="A84" s="20" t="s">
        <v>324</v>
      </c>
      <c r="B84" s="17">
        <f>Data!C83/Data!$BB83</f>
        <v>1.8009905447996398E-3</v>
      </c>
      <c r="C84" s="17">
        <f>Data!D83/Data!$BB83</f>
        <v>0</v>
      </c>
      <c r="D84" s="17">
        <f>Data!E83/Data!$BB83</f>
        <v>0</v>
      </c>
      <c r="E84" s="17">
        <f>Data!F83/Data!$BB83</f>
        <v>0</v>
      </c>
      <c r="F84" s="17">
        <f>Data!G83/Data!$BB83</f>
        <v>4.5024763619990995E-4</v>
      </c>
      <c r="G84" s="17">
        <f>Data!H83/Data!$BB83</f>
        <v>0</v>
      </c>
      <c r="H84" s="17">
        <f>Data!I83/Data!$BB83</f>
        <v>0</v>
      </c>
      <c r="I84" s="17">
        <f>Data!K83/Data!$BB83</f>
        <v>2.2962629446195409E-2</v>
      </c>
      <c r="J84" s="17">
        <f>Data!L83/Data!$BB83</f>
        <v>0</v>
      </c>
      <c r="K84" s="17">
        <f>Data!N83/Data!$BB83</f>
        <v>0</v>
      </c>
      <c r="L84" s="17">
        <f>Data!P83/Data!$BB83</f>
        <v>0.16389013957676724</v>
      </c>
      <c r="M84" s="17">
        <f>Data!Q83/Data!$BB83</f>
        <v>4.4574515983791085E-2</v>
      </c>
      <c r="N84" s="17">
        <f>Data!R83/Data!$BB83</f>
        <v>0</v>
      </c>
      <c r="O84" s="17">
        <f>Data!S83/Data!$BB83</f>
        <v>0</v>
      </c>
      <c r="P84" s="17">
        <f>Data!T83/Data!$BB83</f>
        <v>4.5024763619990995E-4</v>
      </c>
      <c r="Q84" s="17">
        <f>Data!U83/Data!$BB83</f>
        <v>3.1067086897793788E-2</v>
      </c>
      <c r="R84" s="17">
        <f>Data!V83/Data!$BB83</f>
        <v>4.5024763619990995E-4</v>
      </c>
      <c r="S84" s="17">
        <f>Data!W83/Data!$BB83</f>
        <v>0.12922107158937415</v>
      </c>
      <c r="T84" s="17">
        <f>Data!X83/Data!$BB83</f>
        <v>2.5213867627194957E-2</v>
      </c>
      <c r="U84" s="17">
        <f>Data!Y83/Data!$BB83</f>
        <v>2.7014858171994596E-3</v>
      </c>
      <c r="V84" s="17">
        <f>Data!Z83/Data!$BB83</f>
        <v>1.8009905447996398E-3</v>
      </c>
      <c r="W84" s="17">
        <f>Data!AA83/Data!$BB83</f>
        <v>7.6542098153984696E-3</v>
      </c>
      <c r="X84" s="17">
        <f>Data!AB83/Data!$BB83</f>
        <v>0.10760918505177848</v>
      </c>
      <c r="Y84" s="17">
        <f>Data!AC83/Data!$BB83</f>
        <v>0.19540747411076093</v>
      </c>
      <c r="Z84" s="17">
        <f>Data!AD83/Data!$BB83</f>
        <v>9.0049527239981989E-4</v>
      </c>
      <c r="AA84" s="17">
        <f>Data!AE83/Data!$BB83</f>
        <v>2.7014858171994596E-3</v>
      </c>
      <c r="AB84" s="17">
        <f>Data!AF83/Data!$BB83</f>
        <v>0</v>
      </c>
      <c r="AC84" s="17">
        <f>Data!AG83/Data!$BB83</f>
        <v>4.4124268347591172E-2</v>
      </c>
      <c r="AD84" s="17">
        <f>Data!AH83/Data!$BB83</f>
        <v>1.3507429085997298E-3</v>
      </c>
      <c r="AE84" s="17">
        <f>Data!AI83/Data!$BB83</f>
        <v>4.5024763619990991E-3</v>
      </c>
      <c r="AF84" s="17">
        <f>Data!AJ83/Data!$BB83</f>
        <v>0</v>
      </c>
      <c r="AG84" s="17">
        <f>Data!AK83/Data!$BB83</f>
        <v>0.16839261593876631</v>
      </c>
      <c r="AH84" s="17">
        <f>Data!AL83/Data!$BB83</f>
        <v>2.1161638901395767E-2</v>
      </c>
      <c r="AI84" s="17">
        <f>Data!AM83/Data!$BB83</f>
        <v>1.7109410175596577E-2</v>
      </c>
      <c r="AJ84" s="17">
        <f>Data!AN83/Data!$BB83</f>
        <v>4.5024763619990991E-3</v>
      </c>
      <c r="AK84" s="17">
        <f>Data!AO83/Data!$BB83</f>
        <v>0</v>
      </c>
      <c r="AL84" s="17">
        <f>Data!AQ83/Data!$BB83</f>
        <v>0</v>
      </c>
      <c r="AM84" s="17">
        <f>Data!AR83/Data!$BB83</f>
        <v>0</v>
      </c>
      <c r="AN84" s="17">
        <f>Data!AS83/Data!$BB83</f>
        <v>0</v>
      </c>
      <c r="AO84" s="17">
        <f>Data!AU83/Data!$BB83</f>
        <v>0</v>
      </c>
      <c r="AP84" s="17">
        <f>Data!AV83/Data!$BB83</f>
        <v>0</v>
      </c>
      <c r="AQ84" s="17">
        <f>Data!AW83/Data!$BB83</f>
        <v>0</v>
      </c>
      <c r="AR84" s="17">
        <f>Data!AX83/Data!$BB83</f>
        <v>0</v>
      </c>
      <c r="AS84" s="17">
        <f>Data!AY83/Data!$BB83</f>
        <v>0</v>
      </c>
      <c r="AT84" s="17">
        <f>Data!AZ83/Data!$BB83</f>
        <v>0</v>
      </c>
      <c r="AU84" s="17">
        <f>Data!BA83/Data!$BB83</f>
        <v>0</v>
      </c>
      <c r="AV84" s="41">
        <f t="shared" si="2"/>
        <v>0.99999999999999989</v>
      </c>
    </row>
    <row r="85" spans="1:48" x14ac:dyDescent="0.3">
      <c r="A85" s="20" t="s">
        <v>341</v>
      </c>
      <c r="B85" s="17">
        <f>Data!C84/Data!$BB84</f>
        <v>1.3239187996469551E-3</v>
      </c>
      <c r="C85" s="17">
        <f>Data!D84/Data!$BB84</f>
        <v>0</v>
      </c>
      <c r="D85" s="17">
        <f>Data!E84/Data!$BB84</f>
        <v>0</v>
      </c>
      <c r="E85" s="17">
        <f>Data!F84/Data!$BB84</f>
        <v>0</v>
      </c>
      <c r="F85" s="17">
        <f>Data!G84/Data!$BB84</f>
        <v>0</v>
      </c>
      <c r="G85" s="17">
        <f>Data!H84/Data!$BB84</f>
        <v>0</v>
      </c>
      <c r="H85" s="17">
        <f>Data!I84/Data!$BB84</f>
        <v>0</v>
      </c>
      <c r="I85" s="17">
        <f>Data!K84/Data!$BB84</f>
        <v>1.500441306266549E-2</v>
      </c>
      <c r="J85" s="17">
        <f>Data!L84/Data!$BB84</f>
        <v>4.4130626654898501E-4</v>
      </c>
      <c r="K85" s="17">
        <f>Data!N84/Data!$BB84</f>
        <v>4.4130626654898501E-4</v>
      </c>
      <c r="L85" s="17">
        <f>Data!P84/Data!$BB84</f>
        <v>0.17475728155339806</v>
      </c>
      <c r="M85" s="17">
        <f>Data!Q84/Data!$BB84</f>
        <v>4.5013239187996469E-2</v>
      </c>
      <c r="N85" s="17">
        <f>Data!R84/Data!$BB84</f>
        <v>8.8261253309797002E-4</v>
      </c>
      <c r="O85" s="17">
        <f>Data!S84/Data!$BB84</f>
        <v>0</v>
      </c>
      <c r="P85" s="17">
        <f>Data!T84/Data!$BB84</f>
        <v>0</v>
      </c>
      <c r="Q85" s="17">
        <f>Data!U84/Data!$BB84</f>
        <v>3.618711385701677E-2</v>
      </c>
      <c r="R85" s="17">
        <f>Data!V84/Data!$BB84</f>
        <v>8.8261253309797002E-4</v>
      </c>
      <c r="S85" s="17">
        <f>Data!W84/Data!$BB84</f>
        <v>9.8411297440423651E-2</v>
      </c>
      <c r="T85" s="17">
        <f>Data!X84/Data!$BB84</f>
        <v>2.2947925860547221E-2</v>
      </c>
      <c r="U85" s="17">
        <f>Data!Y84/Data!$BB84</f>
        <v>1.3239187996469551E-3</v>
      </c>
      <c r="V85" s="17">
        <f>Data!Z84/Data!$BB84</f>
        <v>4.4130626654898501E-4</v>
      </c>
      <c r="W85" s="17">
        <f>Data!AA84/Data!$BB84</f>
        <v>1.412180052956752E-2</v>
      </c>
      <c r="X85" s="17">
        <f>Data!AB84/Data!$BB84</f>
        <v>9.7087378640776698E-2</v>
      </c>
      <c r="Y85" s="17">
        <f>Data!AC84/Data!$BB84</f>
        <v>0.18534863195057369</v>
      </c>
      <c r="Z85" s="17">
        <f>Data!AD84/Data!$BB84</f>
        <v>5.2956751985878204E-3</v>
      </c>
      <c r="AA85" s="17">
        <f>Data!AE84/Data!$BB84</f>
        <v>7.9435127978817292E-3</v>
      </c>
      <c r="AB85" s="17">
        <f>Data!AF84/Data!$BB84</f>
        <v>0</v>
      </c>
      <c r="AC85" s="17">
        <f>Data!AG84/Data!$BB84</f>
        <v>4.0600176522506623E-2</v>
      </c>
      <c r="AD85" s="17">
        <f>Data!AH84/Data!$BB84</f>
        <v>2.2065313327449248E-3</v>
      </c>
      <c r="AE85" s="17">
        <f>Data!AI84/Data!$BB84</f>
        <v>4.8543689320388345E-3</v>
      </c>
      <c r="AF85" s="17">
        <f>Data!AJ84/Data!$BB84</f>
        <v>0</v>
      </c>
      <c r="AG85" s="17">
        <f>Data!AK84/Data!$BB84</f>
        <v>0.19373345101500442</v>
      </c>
      <c r="AH85" s="17">
        <f>Data!AL84/Data!$BB84</f>
        <v>1.8976169461606355E-2</v>
      </c>
      <c r="AI85" s="17">
        <f>Data!AM84/Data!$BB84</f>
        <v>2.4271844660194174E-2</v>
      </c>
      <c r="AJ85" s="17">
        <f>Data!AN84/Data!$BB84</f>
        <v>1.76522506619594E-3</v>
      </c>
      <c r="AK85" s="17">
        <f>Data!AO84/Data!$BB84</f>
        <v>4.8543689320388345E-3</v>
      </c>
      <c r="AL85" s="17">
        <f>Data!AQ84/Data!$BB84</f>
        <v>4.4130626654898501E-4</v>
      </c>
      <c r="AM85" s="17">
        <f>Data!AR84/Data!$BB84</f>
        <v>0</v>
      </c>
      <c r="AN85" s="17">
        <f>Data!AS84/Data!$BB84</f>
        <v>4.4130626654898501E-4</v>
      </c>
      <c r="AO85" s="17">
        <f>Data!AU84/Data!$BB84</f>
        <v>0</v>
      </c>
      <c r="AP85" s="17">
        <f>Data!AV84/Data!$BB84</f>
        <v>0</v>
      </c>
      <c r="AQ85" s="17">
        <f>Data!AW84/Data!$BB84</f>
        <v>0</v>
      </c>
      <c r="AR85" s="17">
        <f>Data!AX84/Data!$BB84</f>
        <v>0</v>
      </c>
      <c r="AS85" s="17">
        <f>Data!AY84/Data!$BB84</f>
        <v>0</v>
      </c>
      <c r="AT85" s="17">
        <f>Data!AZ84/Data!$BB84</f>
        <v>0</v>
      </c>
      <c r="AU85" s="17">
        <f>Data!BA84/Data!$BB84</f>
        <v>0</v>
      </c>
      <c r="AV85" s="41">
        <f t="shared" si="2"/>
        <v>1</v>
      </c>
    </row>
    <row r="86" spans="1:48" x14ac:dyDescent="0.3">
      <c r="A86" s="20" t="s">
        <v>320</v>
      </c>
      <c r="B86" s="17">
        <f>Data!C85/Data!$BB85</f>
        <v>3.4506556245686681E-4</v>
      </c>
      <c r="C86" s="17">
        <f>Data!D85/Data!$BB85</f>
        <v>0</v>
      </c>
      <c r="D86" s="17">
        <f>Data!E85/Data!$BB85</f>
        <v>0</v>
      </c>
      <c r="E86" s="17">
        <f>Data!F85/Data!$BB85</f>
        <v>0</v>
      </c>
      <c r="F86" s="17">
        <f>Data!G85/Data!$BB85</f>
        <v>0</v>
      </c>
      <c r="G86" s="17">
        <f>Data!H85/Data!$BB85</f>
        <v>3.4506556245686681E-4</v>
      </c>
      <c r="H86" s="17">
        <f>Data!I85/Data!$BB85</f>
        <v>0</v>
      </c>
      <c r="I86" s="17">
        <f>Data!K85/Data!$BB85</f>
        <v>1.2767425810904072E-2</v>
      </c>
      <c r="J86" s="17">
        <f>Data!L85/Data!$BB85</f>
        <v>0</v>
      </c>
      <c r="K86" s="17">
        <f>Data!N85/Data!$BB85</f>
        <v>0</v>
      </c>
      <c r="L86" s="17">
        <f>Data!P85/Data!$BB85</f>
        <v>0.13526570048309178</v>
      </c>
      <c r="M86" s="17">
        <f>Data!Q85/Data!$BB85</f>
        <v>5.7971014492753624E-2</v>
      </c>
      <c r="N86" s="17">
        <f>Data!R85/Data!$BB85</f>
        <v>3.4506556245686681E-4</v>
      </c>
      <c r="O86" s="17">
        <f>Data!S85/Data!$BB85</f>
        <v>6.9013112491373362E-4</v>
      </c>
      <c r="P86" s="17">
        <f>Data!T85/Data!$BB85</f>
        <v>6.9013112491373362E-4</v>
      </c>
      <c r="Q86" s="17">
        <f>Data!U85/Data!$BB85</f>
        <v>3.554175293305728E-2</v>
      </c>
      <c r="R86" s="17">
        <f>Data!V85/Data!$BB85</f>
        <v>2.070393374741201E-3</v>
      </c>
      <c r="S86" s="17">
        <f>Data!W85/Data!$BB85</f>
        <v>9.2822636300897168E-2</v>
      </c>
      <c r="T86" s="17">
        <f>Data!X85/Data!$BB85</f>
        <v>3.4851621808143544E-2</v>
      </c>
      <c r="U86" s="17">
        <f>Data!Y85/Data!$BB85</f>
        <v>4.830917874396135E-3</v>
      </c>
      <c r="V86" s="17">
        <f>Data!Z85/Data!$BB85</f>
        <v>2.7605244996549345E-3</v>
      </c>
      <c r="W86" s="17">
        <f>Data!AA85/Data!$BB85</f>
        <v>1.8978605935127676E-2</v>
      </c>
      <c r="X86" s="17">
        <f>Data!AB85/Data!$BB85</f>
        <v>8.5921325051759839E-2</v>
      </c>
      <c r="Y86" s="17">
        <f>Data!AC85/Data!$BB85</f>
        <v>0.18461007591442374</v>
      </c>
      <c r="Z86" s="17">
        <f>Data!AD85/Data!$BB85</f>
        <v>6.2111801242236021E-3</v>
      </c>
      <c r="AA86" s="17">
        <f>Data!AE85/Data!$BB85</f>
        <v>2.4154589371980675E-3</v>
      </c>
      <c r="AB86" s="17">
        <f>Data!AF85/Data!$BB85</f>
        <v>3.4506556245686681E-4</v>
      </c>
      <c r="AC86" s="17">
        <f>Data!AG85/Data!$BB85</f>
        <v>2.6915113871635612E-2</v>
      </c>
      <c r="AD86" s="17">
        <f>Data!AH85/Data!$BB85</f>
        <v>3.795721187025535E-3</v>
      </c>
      <c r="AE86" s="17">
        <f>Data!AI85/Data!$BB85</f>
        <v>1.621808143547274E-2</v>
      </c>
      <c r="AF86" s="17">
        <f>Data!AJ85/Data!$BB85</f>
        <v>0</v>
      </c>
      <c r="AG86" s="17">
        <f>Data!AK85/Data!$BB85</f>
        <v>0.20186335403726707</v>
      </c>
      <c r="AH86" s="17">
        <f>Data!AL85/Data!$BB85</f>
        <v>1.8633540372670808E-2</v>
      </c>
      <c r="AI86" s="17">
        <f>Data!AM85/Data!$BB85</f>
        <v>3.5196687370600416E-2</v>
      </c>
      <c r="AJ86" s="17">
        <f>Data!AN85/Data!$BB85</f>
        <v>4.4858523119392681E-3</v>
      </c>
      <c r="AK86" s="17">
        <f>Data!AO85/Data!$BB85</f>
        <v>1.2422360248447204E-2</v>
      </c>
      <c r="AL86" s="17">
        <f>Data!AQ85/Data!$BB85</f>
        <v>3.4506556245686681E-4</v>
      </c>
      <c r="AM86" s="17">
        <f>Data!AR85/Data!$BB85</f>
        <v>0</v>
      </c>
      <c r="AN86" s="17">
        <f>Data!AS85/Data!$BB85</f>
        <v>3.4506556245686681E-4</v>
      </c>
      <c r="AO86" s="17">
        <f>Data!AU85/Data!$BB85</f>
        <v>0</v>
      </c>
      <c r="AP86" s="17">
        <f>Data!AV85/Data!$BB85</f>
        <v>0</v>
      </c>
      <c r="AQ86" s="17">
        <f>Data!AW85/Data!$BB85</f>
        <v>0</v>
      </c>
      <c r="AR86" s="17">
        <f>Data!AX85/Data!$BB85</f>
        <v>0</v>
      </c>
      <c r="AS86" s="17">
        <f>Data!AY85/Data!$BB85</f>
        <v>0</v>
      </c>
      <c r="AT86" s="17">
        <f>Data!AZ85/Data!$BB85</f>
        <v>0</v>
      </c>
      <c r="AU86" s="17">
        <f>Data!BA85/Data!$BB85</f>
        <v>0</v>
      </c>
      <c r="AV86" s="41">
        <f t="shared" si="2"/>
        <v>1</v>
      </c>
    </row>
    <row r="87" spans="1:48" x14ac:dyDescent="0.3">
      <c r="A87" s="20" t="s">
        <v>319</v>
      </c>
      <c r="B87" s="17">
        <f>Data!C86/Data!$BB86</f>
        <v>4.2716787697565144E-4</v>
      </c>
      <c r="C87" s="17">
        <f>Data!D86/Data!$BB86</f>
        <v>0</v>
      </c>
      <c r="D87" s="17">
        <f>Data!E86/Data!$BB86</f>
        <v>0</v>
      </c>
      <c r="E87" s="17">
        <f>Data!F86/Data!$BB86</f>
        <v>0</v>
      </c>
      <c r="F87" s="17">
        <f>Data!G86/Data!$BB86</f>
        <v>0</v>
      </c>
      <c r="G87" s="17">
        <f>Data!H86/Data!$BB86</f>
        <v>0</v>
      </c>
      <c r="H87" s="17">
        <f>Data!I86/Data!$BB86</f>
        <v>0</v>
      </c>
      <c r="I87" s="17">
        <f>Data!K86/Data!$BB86</f>
        <v>4.9124305852199911E-3</v>
      </c>
      <c r="J87" s="17">
        <f>Data!L86/Data!$BB86</f>
        <v>2.1358393848782572E-4</v>
      </c>
      <c r="K87" s="17">
        <f>Data!N86/Data!$BB86</f>
        <v>0</v>
      </c>
      <c r="L87" s="17">
        <f>Data!P86/Data!$BB86</f>
        <v>0.15655702691157625</v>
      </c>
      <c r="M87" s="17">
        <f>Data!Q86/Data!$BB86</f>
        <v>5.9162750961127726E-2</v>
      </c>
      <c r="N87" s="17">
        <f>Data!R86/Data!$BB86</f>
        <v>4.2716787697565144E-4</v>
      </c>
      <c r="O87" s="17">
        <f>Data!S86/Data!$BB86</f>
        <v>1.9222554463904314E-3</v>
      </c>
      <c r="P87" s="17">
        <f>Data!T86/Data!$BB86</f>
        <v>3.8445108927808629E-3</v>
      </c>
      <c r="Q87" s="17">
        <f>Data!U86/Data!$BB86</f>
        <v>2.3067065356685176E-2</v>
      </c>
      <c r="R87" s="17">
        <f>Data!V86/Data!$BB86</f>
        <v>5.1260145237078175E-3</v>
      </c>
      <c r="S87" s="17">
        <f>Data!W86/Data!$BB86</f>
        <v>6.1939342161469457E-2</v>
      </c>
      <c r="T87" s="17">
        <f>Data!X86/Data!$BB86</f>
        <v>4.1221700128150365E-2</v>
      </c>
      <c r="U87" s="17">
        <f>Data!Y86/Data!$BB86</f>
        <v>4.2716787697565147E-3</v>
      </c>
      <c r="V87" s="17">
        <f>Data!Z86/Data!$BB86</f>
        <v>1.7086715079026058E-3</v>
      </c>
      <c r="W87" s="17">
        <f>Data!AA86/Data!$BB86</f>
        <v>1.751388295600171E-2</v>
      </c>
      <c r="X87" s="17">
        <f>Data!AB86/Data!$BB86</f>
        <v>4.335753951302862E-2</v>
      </c>
      <c r="Y87" s="17">
        <f>Data!AC86/Data!$BB86</f>
        <v>0.18752669799231098</v>
      </c>
      <c r="Z87" s="17">
        <f>Data!AD86/Data!$BB86</f>
        <v>9.6112772319521568E-3</v>
      </c>
      <c r="AA87" s="17">
        <f>Data!AE86/Data!$BB86</f>
        <v>1.7727466894489535E-2</v>
      </c>
      <c r="AB87" s="17">
        <f>Data!AF86/Data!$BB86</f>
        <v>4.0580948312686884E-3</v>
      </c>
      <c r="AC87" s="17">
        <f>Data!AG86/Data!$BB86</f>
        <v>2.6057240495514736E-2</v>
      </c>
      <c r="AD87" s="17">
        <f>Data!AH86/Data!$BB86</f>
        <v>4.0580948312686884E-3</v>
      </c>
      <c r="AE87" s="17">
        <f>Data!AI86/Data!$BB86</f>
        <v>2.3280649295173005E-2</v>
      </c>
      <c r="AF87" s="17">
        <f>Data!AJ86/Data!$BB86</f>
        <v>0</v>
      </c>
      <c r="AG87" s="17">
        <f>Data!AK86/Data!$BB86</f>
        <v>0.21379752242631353</v>
      </c>
      <c r="AH87" s="17">
        <f>Data!AL86/Data!$BB86</f>
        <v>2.2639897479709525E-2</v>
      </c>
      <c r="AI87" s="17">
        <f>Data!AM86/Data!$BB86</f>
        <v>3.1824006834686031E-2</v>
      </c>
      <c r="AJ87" s="17">
        <f>Data!AN86/Data!$BB86</f>
        <v>2.1358393848782574E-3</v>
      </c>
      <c r="AK87" s="17">
        <f>Data!AO86/Data!$BB86</f>
        <v>3.1183255019222554E-2</v>
      </c>
      <c r="AL87" s="17">
        <f>Data!AQ86/Data!$BB86</f>
        <v>0</v>
      </c>
      <c r="AM87" s="17">
        <f>Data!AR86/Data!$BB86</f>
        <v>0</v>
      </c>
      <c r="AN87" s="17">
        <f>Data!AS86/Data!$BB86</f>
        <v>4.2716787697565144E-4</v>
      </c>
      <c r="AO87" s="17">
        <f>Data!AU86/Data!$BB86</f>
        <v>0</v>
      </c>
      <c r="AP87" s="17">
        <f>Data!AV86/Data!$BB86</f>
        <v>0</v>
      </c>
      <c r="AQ87" s="17">
        <f>Data!AW86/Data!$BB86</f>
        <v>0</v>
      </c>
      <c r="AR87" s="17">
        <f>Data!AX86/Data!$BB86</f>
        <v>0</v>
      </c>
      <c r="AS87" s="17">
        <f>Data!AY86/Data!$BB86</f>
        <v>0</v>
      </c>
      <c r="AT87" s="17">
        <f>Data!AZ86/Data!$BB86</f>
        <v>0</v>
      </c>
      <c r="AU87" s="17">
        <f>Data!BA86/Data!$BB86</f>
        <v>0</v>
      </c>
      <c r="AV87" s="41">
        <f t="shared" si="2"/>
        <v>1.0000000000000002</v>
      </c>
    </row>
    <row r="88" spans="1:48" x14ac:dyDescent="0.3">
      <c r="A88" s="20" t="s">
        <v>335</v>
      </c>
      <c r="B88" s="17">
        <f>Data!C87/Data!$BB87</f>
        <v>5.9426533947407522E-4</v>
      </c>
      <c r="C88" s="17">
        <f>Data!D87/Data!$BB87</f>
        <v>0</v>
      </c>
      <c r="D88" s="17">
        <f>Data!E87/Data!$BB87</f>
        <v>0</v>
      </c>
      <c r="E88" s="17">
        <f>Data!F87/Data!$BB87</f>
        <v>0</v>
      </c>
      <c r="F88" s="17">
        <f>Data!G87/Data!$BB87</f>
        <v>0</v>
      </c>
      <c r="G88" s="17">
        <f>Data!H87/Data!$BB87</f>
        <v>0</v>
      </c>
      <c r="H88" s="17">
        <f>Data!I87/Data!$BB87</f>
        <v>0</v>
      </c>
      <c r="I88" s="17">
        <f>Data!K87/Data!$BB87</f>
        <v>4.456990046055564E-3</v>
      </c>
      <c r="J88" s="17">
        <f>Data!L87/Data!$BB87</f>
        <v>0</v>
      </c>
      <c r="K88" s="17">
        <f>Data!N87/Data!$BB87</f>
        <v>0</v>
      </c>
      <c r="L88" s="17">
        <f>Data!P87/Data!$BB87</f>
        <v>0.1439607784875947</v>
      </c>
      <c r="M88" s="17">
        <f>Data!Q87/Data!$BB87</f>
        <v>7.1163274402020499E-2</v>
      </c>
      <c r="N88" s="17">
        <f>Data!R87/Data!$BB87</f>
        <v>2.9713266973703761E-4</v>
      </c>
      <c r="O88" s="17">
        <f>Data!S87/Data!$BB87</f>
        <v>1.4856633486851878E-3</v>
      </c>
      <c r="P88" s="17">
        <f>Data!T87/Data!$BB87</f>
        <v>4.9026890506611203E-3</v>
      </c>
      <c r="Q88" s="17">
        <f>Data!U87/Data!$BB87</f>
        <v>1.470806715198336E-2</v>
      </c>
      <c r="R88" s="17">
        <f>Data!V87/Data!$BB87</f>
        <v>1.0548209775664834E-2</v>
      </c>
      <c r="S88" s="17">
        <f>Data!W87/Data!$BB87</f>
        <v>5.2295349873718616E-2</v>
      </c>
      <c r="T88" s="17">
        <f>Data!X87/Data!$BB87</f>
        <v>3.1050363987520428E-2</v>
      </c>
      <c r="U88" s="17">
        <f>Data!Y87/Data!$BB87</f>
        <v>4.6055563809240824E-3</v>
      </c>
      <c r="V88" s="17">
        <f>Data!Z87/Data!$BB87</f>
        <v>1.9313623532907444E-3</v>
      </c>
      <c r="W88" s="17">
        <f>Data!AA87/Data!$BB87</f>
        <v>1.8273659188827812E-2</v>
      </c>
      <c r="X88" s="17">
        <f>Data!AB87/Data!$BB87</f>
        <v>3.7141583717129702E-2</v>
      </c>
      <c r="Y88" s="17">
        <f>Data!AC87/Data!$BB87</f>
        <v>0.17337691279156142</v>
      </c>
      <c r="Z88" s="17">
        <f>Data!AD87/Data!$BB87</f>
        <v>1.1588174119744466E-2</v>
      </c>
      <c r="AA88" s="17">
        <f>Data!AE87/Data!$BB87</f>
        <v>3.1496062992125984E-2</v>
      </c>
      <c r="AB88" s="17">
        <f>Data!AF87/Data!$BB87</f>
        <v>5.0512553855296388E-3</v>
      </c>
      <c r="AC88" s="17">
        <f>Data!AG87/Data!$BB87</f>
        <v>2.6296241271727826E-2</v>
      </c>
      <c r="AD88" s="17">
        <f>Data!AH87/Data!$BB87</f>
        <v>7.7254494131629775E-3</v>
      </c>
      <c r="AE88" s="17">
        <f>Data!AI87/Data!$BB87</f>
        <v>2.5850542267122269E-2</v>
      </c>
      <c r="AF88" s="17">
        <f>Data!AJ87/Data!$BB87</f>
        <v>0</v>
      </c>
      <c r="AG88" s="17">
        <f>Data!AK87/Data!$BB87</f>
        <v>0.1999702867330263</v>
      </c>
      <c r="AH88" s="17">
        <f>Data!AL87/Data!$BB87</f>
        <v>3.0158965978309315E-2</v>
      </c>
      <c r="AI88" s="17">
        <f>Data!AM87/Data!$BB87</f>
        <v>4.6649829148714898E-2</v>
      </c>
      <c r="AJ88" s="17">
        <f>Data!AN87/Data!$BB87</f>
        <v>2.6741940276333383E-3</v>
      </c>
      <c r="AK88" s="17">
        <f>Data!AO87/Data!$BB87</f>
        <v>4.1747140098053782E-2</v>
      </c>
      <c r="AL88" s="17">
        <f>Data!AQ87/Data!$BB87</f>
        <v>0</v>
      </c>
      <c r="AM88" s="17">
        <f>Data!AR87/Data!$BB87</f>
        <v>0</v>
      </c>
      <c r="AN88" s="17">
        <f>Data!AS87/Data!$BB87</f>
        <v>0</v>
      </c>
      <c r="AO88" s="17">
        <f>Data!AU87/Data!$BB87</f>
        <v>0</v>
      </c>
      <c r="AP88" s="17">
        <f>Data!AV87/Data!$BB87</f>
        <v>0</v>
      </c>
      <c r="AQ88" s="17">
        <f>Data!AW87/Data!$BB87</f>
        <v>0</v>
      </c>
      <c r="AR88" s="17">
        <f>Data!AX87/Data!$BB87</f>
        <v>0</v>
      </c>
      <c r="AS88" s="17">
        <f>Data!AY87/Data!$BB87</f>
        <v>0</v>
      </c>
      <c r="AT88" s="17">
        <f>Data!AZ87/Data!$BB87</f>
        <v>0</v>
      </c>
      <c r="AU88" s="17">
        <f>Data!BA87/Data!$BB87</f>
        <v>0</v>
      </c>
      <c r="AV88" s="41">
        <f t="shared" si="2"/>
        <v>0.99999999999999989</v>
      </c>
    </row>
    <row r="89" spans="1:48" x14ac:dyDescent="0.3">
      <c r="A89" s="20" t="s">
        <v>328</v>
      </c>
      <c r="B89" s="17">
        <f>Data!C88/Data!$BB88</f>
        <v>0</v>
      </c>
      <c r="C89" s="17">
        <f>Data!D88/Data!$BB88</f>
        <v>0</v>
      </c>
      <c r="D89" s="17">
        <f>Data!E88/Data!$BB88</f>
        <v>0</v>
      </c>
      <c r="E89" s="17">
        <f>Data!F88/Data!$BB88</f>
        <v>0</v>
      </c>
      <c r="F89" s="17">
        <f>Data!G88/Data!$BB88</f>
        <v>0</v>
      </c>
      <c r="G89" s="17">
        <f>Data!H88/Data!$BB88</f>
        <v>0</v>
      </c>
      <c r="H89" s="17">
        <f>Data!I88/Data!$BB88</f>
        <v>0</v>
      </c>
      <c r="I89" s="17">
        <f>Data!K88/Data!$BB88</f>
        <v>2.3840743831207534E-3</v>
      </c>
      <c r="J89" s="17">
        <f>Data!L88/Data!$BB88</f>
        <v>0</v>
      </c>
      <c r="K89" s="17">
        <f>Data!N88/Data!$BB88</f>
        <v>0</v>
      </c>
      <c r="L89" s="17">
        <f>Data!P88/Data!$BB88</f>
        <v>0.12933603528430088</v>
      </c>
      <c r="M89" s="17">
        <f>Data!Q88/Data!$BB88</f>
        <v>8.8806770771248059E-2</v>
      </c>
      <c r="N89" s="17">
        <f>Data!R88/Data!$BB88</f>
        <v>3.5761115746811301E-4</v>
      </c>
      <c r="O89" s="17">
        <f>Data!S88/Data!$BB88</f>
        <v>4.7681487662415065E-4</v>
      </c>
      <c r="P89" s="17">
        <f>Data!T88/Data!$BB88</f>
        <v>5.0065562045535821E-3</v>
      </c>
      <c r="Q89" s="17">
        <f>Data!U88/Data!$BB88</f>
        <v>2.0383835975682441E-2</v>
      </c>
      <c r="R89" s="17">
        <f>Data!V88/Data!$BB88</f>
        <v>1.6450113243533199E-2</v>
      </c>
      <c r="S89" s="17">
        <f>Data!W88/Data!$BB88</f>
        <v>3.7668375253307906E-2</v>
      </c>
      <c r="T89" s="17">
        <f>Data!X88/Data!$BB88</f>
        <v>2.7893670282512814E-2</v>
      </c>
      <c r="U89" s="17">
        <f>Data!Y88/Data!$BB88</f>
        <v>6.3177971152699967E-3</v>
      </c>
      <c r="V89" s="17">
        <f>Data!Z88/Data!$BB88</f>
        <v>9.536297532483013E-4</v>
      </c>
      <c r="W89" s="17">
        <f>Data!AA88/Data!$BB88</f>
        <v>1.9072595064966027E-2</v>
      </c>
      <c r="X89" s="17">
        <f>Data!AB88/Data!$BB88</f>
        <v>3.7310764095839791E-2</v>
      </c>
      <c r="Y89" s="17">
        <f>Data!AC88/Data!$BB88</f>
        <v>0.17284539277625463</v>
      </c>
      <c r="Z89" s="17">
        <f>Data!AD88/Data!$BB88</f>
        <v>1.1085945881511503E-2</v>
      </c>
      <c r="AA89" s="17">
        <f>Data!AE88/Data!$BB88</f>
        <v>4.3986172368577901E-2</v>
      </c>
      <c r="AB89" s="17">
        <f>Data!AF88/Data!$BB88</f>
        <v>4.0529264513052806E-3</v>
      </c>
      <c r="AC89" s="17">
        <f>Data!AG88/Data!$BB88</f>
        <v>2.65824293717964E-2</v>
      </c>
      <c r="AD89" s="17">
        <f>Data!AH88/Data!$BB88</f>
        <v>1.0847538443199427E-2</v>
      </c>
      <c r="AE89" s="17">
        <f>Data!AI88/Data!$BB88</f>
        <v>2.6344021933484323E-2</v>
      </c>
      <c r="AF89" s="17">
        <f>Data!AJ88/Data!$BB88</f>
        <v>0</v>
      </c>
      <c r="AG89" s="17">
        <f>Data!AK88/Data!$BB88</f>
        <v>0.18214328287042555</v>
      </c>
      <c r="AH89" s="17">
        <f>Data!AL88/Data!$BB88</f>
        <v>3.5999523185123374E-2</v>
      </c>
      <c r="AI89" s="17">
        <f>Data!AM88/Data!$BB88</f>
        <v>5.2568840147812615E-2</v>
      </c>
      <c r="AJ89" s="17">
        <f>Data!AN88/Data!$BB88</f>
        <v>3.0992966980569795E-3</v>
      </c>
      <c r="AK89" s="17">
        <f>Data!AO88/Data!$BB88</f>
        <v>3.8025986410776015E-2</v>
      </c>
      <c r="AL89" s="17">
        <f>Data!AQ88/Data!$BB88</f>
        <v>0</v>
      </c>
      <c r="AM89" s="17">
        <f>Data!AR88/Data!$BB88</f>
        <v>0</v>
      </c>
      <c r="AN89" s="17">
        <f>Data!AS88/Data!$BB88</f>
        <v>0</v>
      </c>
      <c r="AO89" s="17">
        <f>Data!AU88/Data!$BB88</f>
        <v>0</v>
      </c>
      <c r="AP89" s="17">
        <f>Data!AV88/Data!$BB88</f>
        <v>0</v>
      </c>
      <c r="AQ89" s="17">
        <f>Data!AW88/Data!$BB88</f>
        <v>0</v>
      </c>
      <c r="AR89" s="17">
        <f>Data!AX88/Data!$BB88</f>
        <v>0</v>
      </c>
      <c r="AS89" s="17">
        <f>Data!AY88/Data!$BB88</f>
        <v>0</v>
      </c>
      <c r="AT89" s="17">
        <f>Data!AZ88/Data!$BB88</f>
        <v>0</v>
      </c>
      <c r="AU89" s="17">
        <f>Data!BA88/Data!$BB88</f>
        <v>0</v>
      </c>
      <c r="AV89" s="41">
        <f t="shared" si="2"/>
        <v>1</v>
      </c>
    </row>
    <row r="90" spans="1:48" x14ac:dyDescent="0.3">
      <c r="A90" s="20" t="s">
        <v>343</v>
      </c>
      <c r="B90" s="17">
        <f>Data!C89/Data!$BB89</f>
        <v>9.0898761504374498E-4</v>
      </c>
      <c r="C90" s="17">
        <f>Data!D89/Data!$BB89</f>
        <v>0</v>
      </c>
      <c r="D90" s="17">
        <f>Data!E89/Data!$BB89</f>
        <v>0</v>
      </c>
      <c r="E90" s="17">
        <f>Data!F89/Data!$BB89</f>
        <v>0</v>
      </c>
      <c r="F90" s="17">
        <f>Data!G89/Data!$BB89</f>
        <v>0</v>
      </c>
      <c r="G90" s="17">
        <f>Data!H89/Data!$BB89</f>
        <v>0</v>
      </c>
      <c r="H90" s="17">
        <f>Data!I89/Data!$BB89</f>
        <v>0</v>
      </c>
      <c r="I90" s="17">
        <f>Data!K89/Data!$BB89</f>
        <v>1.3634814225656176E-3</v>
      </c>
      <c r="J90" s="17">
        <f>Data!L89/Data!$BB89</f>
        <v>0</v>
      </c>
      <c r="K90" s="17">
        <f>Data!N89/Data!$BB89</f>
        <v>9.0898761504374498E-4</v>
      </c>
      <c r="L90" s="17">
        <f>Data!P89/Data!$BB89</f>
        <v>0.12998522895125553</v>
      </c>
      <c r="M90" s="17">
        <f>Data!Q89/Data!$BB89</f>
        <v>8.9421656629928417E-2</v>
      </c>
      <c r="N90" s="17">
        <f>Data!R89/Data!$BB89</f>
        <v>1.0226110669242132E-3</v>
      </c>
      <c r="O90" s="17">
        <f>Data!S89/Data!$BB89</f>
        <v>4.5449380752187249E-4</v>
      </c>
      <c r="P90" s="17">
        <f>Data!T89/Data!$BB89</f>
        <v>8.2945119872741731E-3</v>
      </c>
      <c r="Q90" s="17">
        <f>Data!U89/Data!$BB89</f>
        <v>1.7725258493353029E-2</v>
      </c>
      <c r="R90" s="17">
        <f>Data!V89/Data!$BB89</f>
        <v>1.6248153618906941E-2</v>
      </c>
      <c r="S90" s="17">
        <f>Data!W89/Data!$BB89</f>
        <v>4.0563572321327124E-2</v>
      </c>
      <c r="T90" s="17">
        <f>Data!X89/Data!$BB89</f>
        <v>2.738325190319282E-2</v>
      </c>
      <c r="U90" s="17">
        <f>Data!Y89/Data!$BB89</f>
        <v>4.6585615270991936E-3</v>
      </c>
      <c r="V90" s="17">
        <f>Data!Z89/Data!$BB89</f>
        <v>1.81797523008749E-3</v>
      </c>
      <c r="W90" s="17">
        <f>Data!AA89/Data!$BB89</f>
        <v>1.454380184069992E-2</v>
      </c>
      <c r="X90" s="17">
        <f>Data!AB89/Data!$BB89</f>
        <v>2.9996591296443584E-2</v>
      </c>
      <c r="Y90" s="17">
        <f>Data!AC89/Data!$BB89</f>
        <v>0.16498125213043971</v>
      </c>
      <c r="Z90" s="17">
        <f>Data!AD89/Data!$BB89</f>
        <v>1.2839450062492899E-2</v>
      </c>
      <c r="AA90" s="17">
        <f>Data!AE89/Data!$BB89</f>
        <v>5.3971139643222359E-2</v>
      </c>
      <c r="AB90" s="17">
        <f>Data!AF89/Data!$BB89</f>
        <v>7.385524372230428E-3</v>
      </c>
      <c r="AC90" s="17">
        <f>Data!AG89/Data!$BB89</f>
        <v>2.0338597886603794E-2</v>
      </c>
      <c r="AD90" s="17">
        <f>Data!AH89/Data!$BB89</f>
        <v>1.1703215543688217E-2</v>
      </c>
      <c r="AE90" s="17">
        <f>Data!AI89/Data!$BB89</f>
        <v>3.5450516986706058E-2</v>
      </c>
      <c r="AF90" s="17">
        <f>Data!AJ89/Data!$BB89</f>
        <v>0</v>
      </c>
      <c r="AG90" s="17">
        <f>Data!AK89/Data!$BB89</f>
        <v>0.16793546187933189</v>
      </c>
      <c r="AH90" s="17">
        <f>Data!AL89/Data!$BB89</f>
        <v>3.9086467446881039E-2</v>
      </c>
      <c r="AI90" s="17">
        <f>Data!AM89/Data!$BB89</f>
        <v>6.1583910919213725E-2</v>
      </c>
      <c r="AJ90" s="17">
        <f>Data!AN89/Data!$BB89</f>
        <v>2.8405862970117034E-3</v>
      </c>
      <c r="AK90" s="17">
        <f>Data!AO89/Data!$BB89</f>
        <v>3.6586751505510738E-2</v>
      </c>
      <c r="AL90" s="17">
        <f>Data!AQ89/Data!$BB89</f>
        <v>0</v>
      </c>
      <c r="AM90" s="17">
        <f>Data!AR89/Data!$BB89</f>
        <v>0</v>
      </c>
      <c r="AN90" s="17">
        <f>Data!AS89/Data!$BB89</f>
        <v>0</v>
      </c>
      <c r="AO90" s="17">
        <f>Data!AU89/Data!$BB89</f>
        <v>0</v>
      </c>
      <c r="AP90" s="17">
        <f>Data!AV89/Data!$BB89</f>
        <v>0</v>
      </c>
      <c r="AQ90" s="17">
        <f>Data!AW89/Data!$BB89</f>
        <v>0</v>
      </c>
      <c r="AR90" s="17">
        <f>Data!AX89/Data!$BB89</f>
        <v>0</v>
      </c>
      <c r="AS90" s="17">
        <f>Data!AY89/Data!$BB89</f>
        <v>0</v>
      </c>
      <c r="AT90" s="17">
        <f>Data!AZ89/Data!$BB89</f>
        <v>0</v>
      </c>
      <c r="AU90" s="17">
        <f>Data!BA89/Data!$BB89</f>
        <v>0</v>
      </c>
      <c r="AV90" s="41">
        <f t="shared" si="2"/>
        <v>0.99999999999999989</v>
      </c>
    </row>
    <row r="91" spans="1:48" x14ac:dyDescent="0.3">
      <c r="A91" s="20" t="s">
        <v>342</v>
      </c>
      <c r="B91" s="17">
        <f>Data!C90/Data!$BB90</f>
        <v>1.0201999591920016E-4</v>
      </c>
      <c r="C91" s="17">
        <f>Data!D90/Data!$BB90</f>
        <v>0</v>
      </c>
      <c r="D91" s="17">
        <f>Data!E90/Data!$BB90</f>
        <v>0</v>
      </c>
      <c r="E91" s="17">
        <f>Data!F90/Data!$BB90</f>
        <v>0</v>
      </c>
      <c r="F91" s="17">
        <f>Data!G90/Data!$BB90</f>
        <v>0</v>
      </c>
      <c r="G91" s="17">
        <f>Data!H90/Data!$BB90</f>
        <v>0</v>
      </c>
      <c r="H91" s="17">
        <f>Data!I90/Data!$BB90</f>
        <v>2.0403999183840033E-4</v>
      </c>
      <c r="I91" s="17">
        <f>Data!K90/Data!$BB90</f>
        <v>9.1817996327280146E-4</v>
      </c>
      <c r="J91" s="17">
        <f>Data!L90/Data!$BB90</f>
        <v>0</v>
      </c>
      <c r="K91" s="17">
        <f>Data!N90/Data!$BB90</f>
        <v>1.0201999591920016E-4</v>
      </c>
      <c r="L91" s="17">
        <f>Data!P90/Data!$BB90</f>
        <v>0.123852275045909</v>
      </c>
      <c r="M91" s="17">
        <f>Data!Q90/Data!$BB90</f>
        <v>9.2634156294633743E-2</v>
      </c>
      <c r="N91" s="17">
        <f>Data!R90/Data!$BB90</f>
        <v>1.0201999591920017E-3</v>
      </c>
      <c r="O91" s="17">
        <f>Data!S90/Data!$BB90</f>
        <v>1.7343399306264029E-3</v>
      </c>
      <c r="P91" s="17">
        <f>Data!T90/Data!$BB90</f>
        <v>8.7737196490512148E-3</v>
      </c>
      <c r="Q91" s="17">
        <f>Data!U90/Data!$BB90</f>
        <v>1.4996939400122424E-2</v>
      </c>
      <c r="R91" s="17">
        <f>Data!V90/Data!$BB90</f>
        <v>1.5609059375637625E-2</v>
      </c>
      <c r="S91" s="17">
        <f>Data!W90/Data!$BB90</f>
        <v>4.1318098347276067E-2</v>
      </c>
      <c r="T91" s="17">
        <f>Data!X90/Data!$BB90</f>
        <v>2.6423178943072841E-2</v>
      </c>
      <c r="U91" s="17">
        <f>Data!Y90/Data!$BB90</f>
        <v>6.835339726586411E-3</v>
      </c>
      <c r="V91" s="17">
        <f>Data!Z90/Data!$BB90</f>
        <v>1.1222199551112018E-3</v>
      </c>
      <c r="W91" s="17">
        <f>Data!AA90/Data!$BB90</f>
        <v>9.2838196286472146E-3</v>
      </c>
      <c r="X91" s="17">
        <f>Data!AB90/Data!$BB90</f>
        <v>3.0810038767598448E-2</v>
      </c>
      <c r="Y91" s="17">
        <f>Data!AC90/Data!$BB90</f>
        <v>0.1953682921852683</v>
      </c>
      <c r="Z91" s="17">
        <f>Data!AD90/Data!$BB90</f>
        <v>1.0508059579677617E-2</v>
      </c>
      <c r="AA91" s="17">
        <f>Data!AE90/Data!$BB90</f>
        <v>4.7643338094266477E-2</v>
      </c>
      <c r="AB91" s="17">
        <f>Data!AF90/Data!$BB90</f>
        <v>1.1426239542950418E-2</v>
      </c>
      <c r="AC91" s="17">
        <f>Data!AG90/Data!$BB90</f>
        <v>2.2852479085900837E-2</v>
      </c>
      <c r="AD91" s="17">
        <f>Data!AH90/Data!$BB90</f>
        <v>1.1120179555192818E-2</v>
      </c>
      <c r="AE91" s="17">
        <f>Data!AI90/Data!$BB90</f>
        <v>3.1524178739032849E-2</v>
      </c>
      <c r="AF91" s="17">
        <f>Data!AJ90/Data!$BB90</f>
        <v>0</v>
      </c>
      <c r="AG91" s="17">
        <f>Data!AK90/Data!$BB90</f>
        <v>0.16812895327484187</v>
      </c>
      <c r="AH91" s="17">
        <f>Data!AL90/Data!$BB90</f>
        <v>3.5196898592124055E-2</v>
      </c>
      <c r="AI91" s="17">
        <f>Data!AM90/Data!$BB90</f>
        <v>5.4886757804529687E-2</v>
      </c>
      <c r="AJ91" s="17">
        <f>Data!AN90/Data!$BB90</f>
        <v>2.8565598857376046E-3</v>
      </c>
      <c r="AK91" s="17">
        <f>Data!AO90/Data!$BB90</f>
        <v>3.2748418690063251E-2</v>
      </c>
      <c r="AL91" s="17">
        <f>Data!AQ90/Data!$BB90</f>
        <v>0</v>
      </c>
      <c r="AM91" s="17">
        <f>Data!AR90/Data!$BB90</f>
        <v>0</v>
      </c>
      <c r="AN91" s="17">
        <f>Data!AS90/Data!$BB90</f>
        <v>0</v>
      </c>
      <c r="AO91" s="17">
        <f>Data!AU90/Data!$BB90</f>
        <v>0</v>
      </c>
      <c r="AP91" s="17">
        <f>Data!AV90/Data!$BB90</f>
        <v>0</v>
      </c>
      <c r="AQ91" s="17">
        <f>Data!AW90/Data!$BB90</f>
        <v>0</v>
      </c>
      <c r="AR91" s="17">
        <f>Data!AX90/Data!$BB90</f>
        <v>0</v>
      </c>
      <c r="AS91" s="17">
        <f>Data!AY90/Data!$BB90</f>
        <v>0</v>
      </c>
      <c r="AT91" s="17">
        <f>Data!AZ90/Data!$BB90</f>
        <v>0</v>
      </c>
      <c r="AU91" s="17">
        <f>Data!BA90/Data!$BB90</f>
        <v>0</v>
      </c>
      <c r="AV91" s="41">
        <f t="shared" si="2"/>
        <v>1</v>
      </c>
    </row>
    <row r="92" spans="1:48" x14ac:dyDescent="0.3">
      <c r="A92" s="20" t="s">
        <v>315</v>
      </c>
      <c r="B92" s="17">
        <f>Data!C91/Data!$BB91</f>
        <v>0</v>
      </c>
      <c r="C92" s="17">
        <f>Data!D91/Data!$BB91</f>
        <v>0</v>
      </c>
      <c r="D92" s="17">
        <f>Data!E91/Data!$BB91</f>
        <v>0</v>
      </c>
      <c r="E92" s="17">
        <f>Data!F91/Data!$BB91</f>
        <v>0</v>
      </c>
      <c r="F92" s="17">
        <f>Data!G91/Data!$BB91</f>
        <v>0</v>
      </c>
      <c r="G92" s="17">
        <f>Data!H91/Data!$BB91</f>
        <v>0</v>
      </c>
      <c r="H92" s="17">
        <f>Data!I91/Data!$BB91</f>
        <v>0</v>
      </c>
      <c r="I92" s="17">
        <f>Data!K91/Data!$BB91</f>
        <v>0</v>
      </c>
      <c r="J92" s="17">
        <f>Data!L91/Data!$BB91</f>
        <v>1.192321449862883E-4</v>
      </c>
      <c r="K92" s="17">
        <f>Data!N91/Data!$BB91</f>
        <v>0</v>
      </c>
      <c r="L92" s="17">
        <f>Data!P91/Data!$BB91</f>
        <v>0.12924764516513651</v>
      </c>
      <c r="M92" s="17">
        <f>Data!Q91/Data!$BB91</f>
        <v>9.1927983784428277E-2</v>
      </c>
      <c r="N92" s="17">
        <f>Data!R91/Data!$BB91</f>
        <v>1.1923214498628829E-3</v>
      </c>
      <c r="O92" s="17">
        <f>Data!S91/Data!$BB91</f>
        <v>2.6231071896983425E-3</v>
      </c>
      <c r="P92" s="17">
        <f>Data!T91/Data!$BB91</f>
        <v>7.3923929891498751E-3</v>
      </c>
      <c r="Q92" s="17">
        <f>Data!U91/Data!$BB91</f>
        <v>1.4307857398354596E-2</v>
      </c>
      <c r="R92" s="17">
        <f>Data!V91/Data!$BB91</f>
        <v>1.4904018123286037E-2</v>
      </c>
      <c r="S92" s="17">
        <f>Data!W91/Data!$BB91</f>
        <v>3.934660784547514E-2</v>
      </c>
      <c r="T92" s="17">
        <f>Data!X91/Data!$BB91</f>
        <v>2.8615714796709192E-2</v>
      </c>
      <c r="U92" s="17">
        <f>Data!Y91/Data!$BB91</f>
        <v>4.7692857994515317E-3</v>
      </c>
      <c r="V92" s="17">
        <f>Data!Z91/Data!$BB91</f>
        <v>4.4115893644926674E-3</v>
      </c>
      <c r="W92" s="17">
        <f>Data!AA91/Data!$BB91</f>
        <v>1.0373196613807083E-2</v>
      </c>
      <c r="X92" s="17">
        <f>Data!AB91/Data!$BB91</f>
        <v>2.5873375462024562E-2</v>
      </c>
      <c r="Y92" s="17">
        <f>Data!AC91/Data!$BB91</f>
        <v>0.19887921783712889</v>
      </c>
      <c r="Z92" s="17">
        <f>Data!AD91/Data!$BB91</f>
        <v>1.0730893048765948E-2</v>
      </c>
      <c r="AA92" s="17">
        <f>Data!AE91/Data!$BB91</f>
        <v>4.3996661499940387E-2</v>
      </c>
      <c r="AB92" s="17">
        <f>Data!AF91/Data!$BB91</f>
        <v>8.7039465839990459E-3</v>
      </c>
      <c r="AC92" s="17">
        <f>Data!AG91/Data!$BB91</f>
        <v>2.7900321926791462E-2</v>
      </c>
      <c r="AD92" s="17">
        <f>Data!AH91/Data!$BB91</f>
        <v>8.1077858590676045E-3</v>
      </c>
      <c r="AE92" s="17">
        <f>Data!AI91/Data!$BB91</f>
        <v>3.7558125670680814E-2</v>
      </c>
      <c r="AF92" s="17">
        <f>Data!AJ91/Data!$BB91</f>
        <v>3.5769643495886489E-4</v>
      </c>
      <c r="AG92" s="17">
        <f>Data!AK91/Data!$BB91</f>
        <v>0.16692500298080362</v>
      </c>
      <c r="AH92" s="17">
        <f>Data!AL91/Data!$BB91</f>
        <v>3.4577322046023609E-2</v>
      </c>
      <c r="AI92" s="17">
        <f>Data!AM91/Data!$BB91</f>
        <v>5.6158340288541789E-2</v>
      </c>
      <c r="AJ92" s="17">
        <f>Data!AN91/Data!$BB91</f>
        <v>3.6961964945749375E-3</v>
      </c>
      <c r="AK92" s="17">
        <f>Data!AO91/Data!$BB91</f>
        <v>2.7304161201860022E-2</v>
      </c>
      <c r="AL92" s="17">
        <f>Data!AQ91/Data!$BB91</f>
        <v>0</v>
      </c>
      <c r="AM92" s="17">
        <f>Data!AR91/Data!$BB91</f>
        <v>0</v>
      </c>
      <c r="AN92" s="17">
        <f>Data!AS91/Data!$BB91</f>
        <v>0</v>
      </c>
      <c r="AO92" s="17">
        <f>Data!AU91/Data!$BB91</f>
        <v>0</v>
      </c>
      <c r="AP92" s="17">
        <f>Data!AV91/Data!$BB91</f>
        <v>0</v>
      </c>
      <c r="AQ92" s="17">
        <f>Data!AW91/Data!$BB91</f>
        <v>0</v>
      </c>
      <c r="AR92" s="17">
        <f>Data!AX91/Data!$BB91</f>
        <v>0</v>
      </c>
      <c r="AS92" s="17">
        <f>Data!AY91/Data!$BB91</f>
        <v>0</v>
      </c>
      <c r="AT92" s="17">
        <f>Data!AZ91/Data!$BB91</f>
        <v>0</v>
      </c>
      <c r="AU92" s="17">
        <f>Data!BA91/Data!$BB91</f>
        <v>0</v>
      </c>
      <c r="AV92" s="41">
        <f t="shared" si="2"/>
        <v>1.0000000000000002</v>
      </c>
    </row>
    <row r="93" spans="1:48" x14ac:dyDescent="0.3">
      <c r="A93" s="20" t="s">
        <v>331</v>
      </c>
      <c r="B93" s="17">
        <f>Data!C92/Data!$BB92</f>
        <v>1.2832028743744385E-3</v>
      </c>
      <c r="C93" s="17">
        <f>Data!D92/Data!$BB92</f>
        <v>0</v>
      </c>
      <c r="D93" s="17">
        <f>Data!E92/Data!$BB92</f>
        <v>0</v>
      </c>
      <c r="E93" s="17">
        <f>Data!F92/Data!$BB92</f>
        <v>1.2832028743744385E-4</v>
      </c>
      <c r="F93" s="17">
        <f>Data!G92/Data!$BB92</f>
        <v>0</v>
      </c>
      <c r="G93" s="17">
        <f>Data!H92/Data!$BB92</f>
        <v>0</v>
      </c>
      <c r="H93" s="17">
        <f>Data!I92/Data!$BB92</f>
        <v>0</v>
      </c>
      <c r="I93" s="17">
        <f>Data!K92/Data!$BB92</f>
        <v>1.2832028743744385E-4</v>
      </c>
      <c r="J93" s="17">
        <f>Data!L92/Data!$BB92</f>
        <v>0</v>
      </c>
      <c r="K93" s="17">
        <f>Data!N92/Data!$BB92</f>
        <v>0</v>
      </c>
      <c r="L93" s="17">
        <f>Data!P92/Data!$BB92</f>
        <v>0.11766970358013602</v>
      </c>
      <c r="M93" s="17">
        <f>Data!Q92/Data!$BB92</f>
        <v>9.6368535865520341E-2</v>
      </c>
      <c r="N93" s="17">
        <f>Data!R92/Data!$BB92</f>
        <v>1.924804311561658E-3</v>
      </c>
      <c r="O93" s="17">
        <f>Data!S92/Data!$BB92</f>
        <v>2.3097651738739895E-3</v>
      </c>
      <c r="P93" s="17">
        <f>Data!T92/Data!$BB92</f>
        <v>8.0841781085589631E-3</v>
      </c>
      <c r="Q93" s="17">
        <f>Data!U92/Data!$BB92</f>
        <v>1.4243551905556269E-2</v>
      </c>
      <c r="R93" s="17">
        <f>Data!V92/Data!$BB92</f>
        <v>8.4691389708712941E-3</v>
      </c>
      <c r="S93" s="17">
        <f>Data!W92/Data!$BB92</f>
        <v>3.9009367380982936E-2</v>
      </c>
      <c r="T93" s="17">
        <f>Data!X92/Data!$BB92</f>
        <v>2.7845502373925319E-2</v>
      </c>
      <c r="U93" s="17">
        <f>Data!Y92/Data!$BB92</f>
        <v>6.544334659309637E-3</v>
      </c>
      <c r="V93" s="17">
        <f>Data!Z92/Data!$BB92</f>
        <v>2.951366611061209E-3</v>
      </c>
      <c r="W93" s="17">
        <f>Data!AA92/Data!$BB92</f>
        <v>1.0393943282432953E-2</v>
      </c>
      <c r="X93" s="17">
        <f>Data!AB92/Data!$BB92</f>
        <v>3.0411908122674195E-2</v>
      </c>
      <c r="Y93" s="17">
        <f>Data!AC92/Data!$BB92</f>
        <v>0.19145386885666624</v>
      </c>
      <c r="Z93" s="17">
        <f>Data!AD92/Data!$BB92</f>
        <v>8.597459258308739E-3</v>
      </c>
      <c r="AA93" s="17">
        <f>Data!AE92/Data!$BB92</f>
        <v>4.978827152572822E-2</v>
      </c>
      <c r="AB93" s="17">
        <f>Data!AF92/Data!$BB92</f>
        <v>1.2703708456306943E-2</v>
      </c>
      <c r="AC93" s="17">
        <f>Data!AG92/Data!$BB92</f>
        <v>2.694726036186321E-2</v>
      </c>
      <c r="AD93" s="17">
        <f>Data!AH92/Data!$BB92</f>
        <v>7.9558578211215199E-3</v>
      </c>
      <c r="AE93" s="17">
        <f>Data!AI92/Data!$BB92</f>
        <v>3.1951751571923523E-2</v>
      </c>
      <c r="AF93" s="17">
        <f>Data!AJ92/Data!$BB92</f>
        <v>5.1328114974977539E-4</v>
      </c>
      <c r="AG93" s="17">
        <f>Data!AK92/Data!$BB92</f>
        <v>0.17169254459129987</v>
      </c>
      <c r="AH93" s="17">
        <f>Data!AL92/Data!$BB92</f>
        <v>3.2336712434235852E-2</v>
      </c>
      <c r="AI93" s="17">
        <f>Data!AM92/Data!$BB92</f>
        <v>6.6341588605158472E-2</v>
      </c>
      <c r="AJ93" s="17">
        <f>Data!AN92/Data!$BB92</f>
        <v>6.0310535095598611E-3</v>
      </c>
      <c r="AK93" s="17">
        <f>Data!AO92/Data!$BB92</f>
        <v>2.5792377774926215E-2</v>
      </c>
      <c r="AL93" s="17">
        <f>Data!AQ92/Data!$BB92</f>
        <v>0</v>
      </c>
      <c r="AM93" s="17">
        <f>Data!AR92/Data!$BB92</f>
        <v>1.2832028743744385E-4</v>
      </c>
      <c r="AN93" s="17">
        <f>Data!AS92/Data!$BB92</f>
        <v>0</v>
      </c>
      <c r="AO93" s="17">
        <f>Data!AU92/Data!$BB92</f>
        <v>0</v>
      </c>
      <c r="AP93" s="17">
        <f>Data!AV92/Data!$BB92</f>
        <v>0</v>
      </c>
      <c r="AQ93" s="17">
        <f>Data!AW92/Data!$BB92</f>
        <v>0</v>
      </c>
      <c r="AR93" s="17">
        <f>Data!AX92/Data!$BB92</f>
        <v>0</v>
      </c>
      <c r="AS93" s="17">
        <f>Data!AY92/Data!$BB92</f>
        <v>0</v>
      </c>
      <c r="AT93" s="17">
        <f>Data!AZ92/Data!$BB92</f>
        <v>0</v>
      </c>
      <c r="AU93" s="17">
        <f>Data!BA92/Data!$BB92</f>
        <v>0</v>
      </c>
      <c r="AV93" s="41">
        <f t="shared" si="2"/>
        <v>1.0000000000000002</v>
      </c>
    </row>
    <row r="94" spans="1:48" x14ac:dyDescent="0.3">
      <c r="A94" s="20" t="s">
        <v>326</v>
      </c>
      <c r="B94" s="17">
        <f>Data!C93/Data!$BB93</f>
        <v>3.0093289196509181E-4</v>
      </c>
      <c r="C94" s="17">
        <f>Data!D93/Data!$BB93</f>
        <v>1.504664459825459E-4</v>
      </c>
      <c r="D94" s="17">
        <f>Data!E93/Data!$BB93</f>
        <v>0</v>
      </c>
      <c r="E94" s="17">
        <f>Data!F93/Data!$BB93</f>
        <v>0</v>
      </c>
      <c r="F94" s="17">
        <f>Data!G93/Data!$BB93</f>
        <v>0</v>
      </c>
      <c r="G94" s="17">
        <f>Data!H93/Data!$BB93</f>
        <v>0</v>
      </c>
      <c r="H94" s="17">
        <f>Data!I93/Data!$BB93</f>
        <v>0</v>
      </c>
      <c r="I94" s="17">
        <f>Data!K93/Data!$BB93</f>
        <v>7.5233222991272946E-4</v>
      </c>
      <c r="J94" s="17">
        <f>Data!L93/Data!$BB93</f>
        <v>0</v>
      </c>
      <c r="K94" s="17">
        <f>Data!N93/Data!$BB93</f>
        <v>0</v>
      </c>
      <c r="L94" s="17">
        <f>Data!P93/Data!$BB93</f>
        <v>0.1190189587721938</v>
      </c>
      <c r="M94" s="17">
        <f>Data!Q93/Data!$BB93</f>
        <v>8.8474270237736991E-2</v>
      </c>
      <c r="N94" s="17">
        <f>Data!R93/Data!$BB93</f>
        <v>4.5139933794763765E-3</v>
      </c>
      <c r="O94" s="17">
        <f>Data!S93/Data!$BB93</f>
        <v>4.5139933794763765E-3</v>
      </c>
      <c r="P94" s="17">
        <f>Data!T93/Data!$BB93</f>
        <v>5.7177249473367442E-3</v>
      </c>
      <c r="Q94" s="17">
        <f>Data!U93/Data!$BB93</f>
        <v>1.0382184772795667E-2</v>
      </c>
      <c r="R94" s="17">
        <f>Data!V93/Data!$BB93</f>
        <v>8.8775203129702069E-3</v>
      </c>
      <c r="S94" s="17">
        <f>Data!W93/Data!$BB93</f>
        <v>3.8970809509479384E-2</v>
      </c>
      <c r="T94" s="17">
        <f>Data!X93/Data!$BB93</f>
        <v>2.4375564249172435E-2</v>
      </c>
      <c r="U94" s="17">
        <f>Data!Y93/Data!$BB93</f>
        <v>7.3728558531447486E-3</v>
      </c>
      <c r="V94" s="17">
        <f>Data!Z93/Data!$BB93</f>
        <v>9.6298525428829378E-3</v>
      </c>
      <c r="W94" s="17">
        <f>Data!AA93/Data!$BB93</f>
        <v>1.0683117664760758E-2</v>
      </c>
      <c r="X94" s="17">
        <f>Data!AB93/Data!$BB93</f>
        <v>2.19681011134517E-2</v>
      </c>
      <c r="Y94" s="17">
        <f>Data!AC93/Data!$BB93</f>
        <v>0.19500451399337948</v>
      </c>
      <c r="Z94" s="17">
        <f>Data!AD93/Data!$BB93</f>
        <v>1.0532651218778213E-2</v>
      </c>
      <c r="AA94" s="17">
        <f>Data!AE93/Data!$BB93</f>
        <v>5.3415588323803789E-2</v>
      </c>
      <c r="AB94" s="17">
        <f>Data!AF93/Data!$BB93</f>
        <v>8.5765874210051163E-3</v>
      </c>
      <c r="AC94" s="17">
        <f>Data!AG93/Data!$BB93</f>
        <v>2.633162804694553E-2</v>
      </c>
      <c r="AD94" s="17">
        <f>Data!AH93/Data!$BB93</f>
        <v>6.6205236232320195E-3</v>
      </c>
      <c r="AE94" s="17">
        <f>Data!AI93/Data!$BB93</f>
        <v>4.0625940415287394E-2</v>
      </c>
      <c r="AF94" s="17">
        <f>Data!AJ93/Data!$BB93</f>
        <v>1.8055973517905506E-3</v>
      </c>
      <c r="AG94" s="17">
        <f>Data!AK93/Data!$BB93</f>
        <v>0.17604574179957869</v>
      </c>
      <c r="AH94" s="17">
        <f>Data!AL93/Data!$BB93</f>
        <v>3.6864279265723741E-2</v>
      </c>
      <c r="AI94" s="17">
        <f>Data!AM93/Data!$BB93</f>
        <v>5.7628648811315075E-2</v>
      </c>
      <c r="AJ94" s="17">
        <f>Data!AN93/Data!$BB93</f>
        <v>8.4261209750225701E-3</v>
      </c>
      <c r="AK94" s="17">
        <f>Data!AO93/Data!$BB93</f>
        <v>2.2419500451399337E-2</v>
      </c>
      <c r="AL94" s="17">
        <f>Data!AQ93/Data!$BB93</f>
        <v>0</v>
      </c>
      <c r="AM94" s="17">
        <f>Data!AR93/Data!$BB93</f>
        <v>0</v>
      </c>
      <c r="AN94" s="17">
        <f>Data!AS93/Data!$BB93</f>
        <v>0</v>
      </c>
      <c r="AO94" s="17">
        <f>Data!AU93/Data!$BB93</f>
        <v>0</v>
      </c>
      <c r="AP94" s="17">
        <f>Data!AV93/Data!$BB93</f>
        <v>0</v>
      </c>
      <c r="AQ94" s="17">
        <f>Data!AW93/Data!$BB93</f>
        <v>0</v>
      </c>
      <c r="AR94" s="17">
        <f>Data!AX93/Data!$BB93</f>
        <v>0</v>
      </c>
      <c r="AS94" s="17">
        <f>Data!AY93/Data!$BB93</f>
        <v>0</v>
      </c>
      <c r="AT94" s="17">
        <f>Data!AZ93/Data!$BB93</f>
        <v>0</v>
      </c>
      <c r="AU94" s="17">
        <f>Data!BA93/Data!$BB93</f>
        <v>0</v>
      </c>
      <c r="AV94" s="41">
        <f t="shared" si="2"/>
        <v>1</v>
      </c>
    </row>
    <row r="95" spans="1:48" x14ac:dyDescent="0.3">
      <c r="A95" s="20" t="s">
        <v>322</v>
      </c>
      <c r="B95" s="17">
        <f>Data!C94/Data!$BB94</f>
        <v>0</v>
      </c>
      <c r="C95" s="17">
        <f>Data!D94/Data!$BB94</f>
        <v>0</v>
      </c>
      <c r="D95" s="17">
        <f>Data!E94/Data!$BB94</f>
        <v>0</v>
      </c>
      <c r="E95" s="17">
        <f>Data!F94/Data!$BB94</f>
        <v>0</v>
      </c>
      <c r="F95" s="17">
        <f>Data!G94/Data!$BB94</f>
        <v>0</v>
      </c>
      <c r="G95" s="17">
        <f>Data!H94/Data!$BB94</f>
        <v>0</v>
      </c>
      <c r="H95" s="17">
        <f>Data!I94/Data!$BB94</f>
        <v>0</v>
      </c>
      <c r="I95" s="17">
        <f>Data!K94/Data!$BB94</f>
        <v>0</v>
      </c>
      <c r="J95" s="17">
        <f>Data!L94/Data!$BB94</f>
        <v>1.6215339711366953E-4</v>
      </c>
      <c r="K95" s="17">
        <f>Data!N94/Data!$BB94</f>
        <v>0</v>
      </c>
      <c r="L95" s="17">
        <f>Data!P94/Data!$BB94</f>
        <v>0.11788551970163776</v>
      </c>
      <c r="M95" s="17">
        <f>Data!Q94/Data!$BB94</f>
        <v>8.6752067455813195E-2</v>
      </c>
      <c r="N95" s="17">
        <f>Data!R94/Data!$BB94</f>
        <v>6.3239824874331118E-3</v>
      </c>
      <c r="O95" s="17">
        <f>Data!S94/Data!$BB94</f>
        <v>4.0538349278417384E-3</v>
      </c>
      <c r="P95" s="17">
        <f>Data!T94/Data!$BB94</f>
        <v>4.3781417220690776E-3</v>
      </c>
      <c r="Q95" s="17">
        <f>Data!U94/Data!$BB94</f>
        <v>1.3134425166207232E-2</v>
      </c>
      <c r="R95" s="17">
        <f>Data!V94/Data!$BB94</f>
        <v>8.9184368412518235E-3</v>
      </c>
      <c r="S95" s="17">
        <f>Data!W94/Data!$BB94</f>
        <v>3.5673747365007294E-2</v>
      </c>
      <c r="T95" s="17">
        <f>Data!X94/Data!$BB94</f>
        <v>1.9620561050754014E-2</v>
      </c>
      <c r="U95" s="17">
        <f>Data!Y94/Data!$BB94</f>
        <v>7.4590562672287985E-3</v>
      </c>
      <c r="V95" s="17">
        <f>Data!Z94/Data!$BB94</f>
        <v>1.0864277606615859E-2</v>
      </c>
      <c r="W95" s="17">
        <f>Data!AA94/Data!$BB94</f>
        <v>6.8104426787741201E-3</v>
      </c>
      <c r="X95" s="17">
        <f>Data!AB94/Data!$BB94</f>
        <v>1.4107345548889249E-2</v>
      </c>
      <c r="Y95" s="17">
        <f>Data!AC94/Data!$BB94</f>
        <v>0.20074590562672287</v>
      </c>
      <c r="Z95" s="17">
        <f>Data!AD94/Data!$BB94</f>
        <v>1.0864277606615859E-2</v>
      </c>
      <c r="AA95" s="17">
        <f>Data!AE94/Data!$BB94</f>
        <v>4.1673423058213067E-2</v>
      </c>
      <c r="AB95" s="17">
        <f>Data!AF94/Data!$BB94</f>
        <v>1.005351062104751E-2</v>
      </c>
      <c r="AC95" s="17">
        <f>Data!AG94/Data!$BB94</f>
        <v>2.383654937570942E-2</v>
      </c>
      <c r="AD95" s="17">
        <f>Data!AH94/Data!$BB94</f>
        <v>5.3510621047510943E-3</v>
      </c>
      <c r="AE95" s="17">
        <f>Data!AI94/Data!$BB94</f>
        <v>4.4105724014918114E-2</v>
      </c>
      <c r="AF95" s="17">
        <f>Data!AJ94/Data!$BB94</f>
        <v>3.5673747365007297E-3</v>
      </c>
      <c r="AG95" s="17">
        <f>Data!AK94/Data!$BB94</f>
        <v>0.19458407653640344</v>
      </c>
      <c r="AH95" s="17">
        <f>Data!AL94/Data!$BB94</f>
        <v>3.6970974541916654E-2</v>
      </c>
      <c r="AI95" s="17">
        <f>Data!AM94/Data!$BB94</f>
        <v>5.9996756932057728E-2</v>
      </c>
      <c r="AJ95" s="17">
        <f>Data!AN94/Data!$BB94</f>
        <v>1.2161504783525215E-2</v>
      </c>
      <c r="AK95" s="17">
        <f>Data!AO94/Data!$BB94</f>
        <v>1.9944867844981354E-2</v>
      </c>
      <c r="AL95" s="17">
        <f>Data!AQ94/Data!$BB94</f>
        <v>0</v>
      </c>
      <c r="AM95" s="17">
        <f>Data!AR94/Data!$BB94</f>
        <v>0</v>
      </c>
      <c r="AN95" s="17">
        <f>Data!AS94/Data!$BB94</f>
        <v>0</v>
      </c>
      <c r="AO95" s="17">
        <f>Data!AU94/Data!$BB94</f>
        <v>0</v>
      </c>
      <c r="AP95" s="17">
        <f>Data!AV94/Data!$BB94</f>
        <v>0</v>
      </c>
      <c r="AQ95" s="17">
        <f>Data!AW94/Data!$BB94</f>
        <v>0</v>
      </c>
      <c r="AR95" s="17">
        <f>Data!AX94/Data!$BB94</f>
        <v>0</v>
      </c>
      <c r="AS95" s="17">
        <f>Data!AY94/Data!$BB94</f>
        <v>0</v>
      </c>
      <c r="AT95" s="17">
        <f>Data!AZ94/Data!$BB94</f>
        <v>0</v>
      </c>
      <c r="AU95" s="17">
        <f>Data!BA94/Data!$BB94</f>
        <v>0</v>
      </c>
      <c r="AV95" s="41">
        <f t="shared" si="2"/>
        <v>1</v>
      </c>
    </row>
    <row r="96" spans="1:48" x14ac:dyDescent="0.3">
      <c r="A96" s="20" t="s">
        <v>316</v>
      </c>
      <c r="B96" s="17">
        <f>Data!C95/Data!$BB95</f>
        <v>1.5441630636195183E-4</v>
      </c>
      <c r="C96" s="17">
        <f>Data!D95/Data!$BB95</f>
        <v>0</v>
      </c>
      <c r="D96" s="17">
        <f>Data!E95/Data!$BB95</f>
        <v>0</v>
      </c>
      <c r="E96" s="17">
        <f>Data!F95/Data!$BB95</f>
        <v>1.5441630636195183E-4</v>
      </c>
      <c r="F96" s="17">
        <f>Data!G95/Data!$BB95</f>
        <v>0</v>
      </c>
      <c r="G96" s="17">
        <f>Data!H95/Data!$BB95</f>
        <v>0</v>
      </c>
      <c r="H96" s="17">
        <f>Data!I95/Data!$BB95</f>
        <v>0</v>
      </c>
      <c r="I96" s="17">
        <f>Data!K95/Data!$BB95</f>
        <v>1.5441630636195183E-4</v>
      </c>
      <c r="J96" s="17">
        <f>Data!L95/Data!$BB95</f>
        <v>0</v>
      </c>
      <c r="K96" s="17">
        <f>Data!N95/Data!$BB95</f>
        <v>0</v>
      </c>
      <c r="L96" s="17">
        <f>Data!P95/Data!$BB95</f>
        <v>0.12970969734403953</v>
      </c>
      <c r="M96" s="17">
        <f>Data!Q95/Data!$BB95</f>
        <v>9.1260037059913521E-2</v>
      </c>
      <c r="N96" s="17">
        <f>Data!R95/Data!$BB95</f>
        <v>8.1840642371834461E-3</v>
      </c>
      <c r="O96" s="17">
        <f>Data!S95/Data!$BB95</f>
        <v>4.1692402717726992E-3</v>
      </c>
      <c r="P96" s="17">
        <f>Data!T95/Data!$BB95</f>
        <v>5.4045707226683141E-3</v>
      </c>
      <c r="Q96" s="17">
        <f>Data!U95/Data!$BB95</f>
        <v>1.2198888202594195E-2</v>
      </c>
      <c r="R96" s="17">
        <f>Data!V95/Data!$BB95</f>
        <v>8.3384805435453985E-3</v>
      </c>
      <c r="S96" s="17">
        <f>Data!W95/Data!$BB95</f>
        <v>3.7368746139592339E-2</v>
      </c>
      <c r="T96" s="17">
        <f>Data!X95/Data!$BB95</f>
        <v>1.6676961087090797E-2</v>
      </c>
      <c r="U96" s="17">
        <f>Data!Y95/Data!$BB95</f>
        <v>8.3384805435453985E-3</v>
      </c>
      <c r="V96" s="17">
        <f>Data!Z95/Data!$BB95</f>
        <v>9.4193946880790618E-3</v>
      </c>
      <c r="W96" s="17">
        <f>Data!AA95/Data!$BB95</f>
        <v>6.9487337862878321E-3</v>
      </c>
      <c r="X96" s="17">
        <f>Data!AB95/Data!$BB95</f>
        <v>1.1426806670784434E-2</v>
      </c>
      <c r="Y96" s="17">
        <f>Data!AC95/Data!$BB95</f>
        <v>0.19441012970969734</v>
      </c>
      <c r="Z96" s="17">
        <f>Data!AD95/Data!$BB95</f>
        <v>1.2507720815318098E-2</v>
      </c>
      <c r="AA96" s="17">
        <f>Data!AE95/Data!$BB95</f>
        <v>4.2927733168622605E-2</v>
      </c>
      <c r="AB96" s="17">
        <f>Data!AF95/Data!$BB95</f>
        <v>6.7943174799258805E-3</v>
      </c>
      <c r="AC96" s="17">
        <f>Data!AG95/Data!$BB95</f>
        <v>2.378011117974058E-2</v>
      </c>
      <c r="AD96" s="17">
        <f>Data!AH95/Data!$BB95</f>
        <v>4.9413218035824586E-3</v>
      </c>
      <c r="AE96" s="17">
        <f>Data!AI95/Data!$BB95</f>
        <v>4.4471896232242125E-2</v>
      </c>
      <c r="AF96" s="17">
        <f>Data!AJ95/Data!$BB95</f>
        <v>3.2427424336009883E-3</v>
      </c>
      <c r="AG96" s="17">
        <f>Data!AK95/Data!$BB95</f>
        <v>0.17927733168622606</v>
      </c>
      <c r="AH96" s="17">
        <f>Data!AL95/Data!$BB95</f>
        <v>4.0148239654107472E-2</v>
      </c>
      <c r="AI96" s="17">
        <f>Data!AM95/Data!$BB95</f>
        <v>6.7788758492896853E-2</v>
      </c>
      <c r="AJ96" s="17">
        <f>Data!AN95/Data!$BB95</f>
        <v>1.1581222977146387E-2</v>
      </c>
      <c r="AK96" s="17">
        <f>Data!AO95/Data!$BB95</f>
        <v>1.8221124150710314E-2</v>
      </c>
      <c r="AL96" s="17">
        <f>Data!AQ95/Data!$BB95</f>
        <v>0</v>
      </c>
      <c r="AM96" s="17">
        <f>Data!AR95/Data!$BB95</f>
        <v>0</v>
      </c>
      <c r="AN96" s="17">
        <f>Data!AS95/Data!$BB95</f>
        <v>0</v>
      </c>
      <c r="AO96" s="17">
        <f>Data!AU95/Data!$BB95</f>
        <v>0</v>
      </c>
      <c r="AP96" s="17">
        <f>Data!AV95/Data!$BB95</f>
        <v>0</v>
      </c>
      <c r="AQ96" s="17">
        <f>Data!AW95/Data!$BB95</f>
        <v>0</v>
      </c>
      <c r="AR96" s="17">
        <f>Data!AX95/Data!$BB95</f>
        <v>0</v>
      </c>
      <c r="AS96" s="17">
        <f>Data!AY95/Data!$BB95</f>
        <v>0</v>
      </c>
      <c r="AT96" s="17">
        <f>Data!AZ95/Data!$BB95</f>
        <v>0</v>
      </c>
      <c r="AU96" s="17">
        <f>Data!BA95/Data!$BB95</f>
        <v>0</v>
      </c>
      <c r="AV96" s="41">
        <f t="shared" si="2"/>
        <v>1.0000000000000002</v>
      </c>
    </row>
    <row r="97" spans="1:48" x14ac:dyDescent="0.3">
      <c r="A97" s="20" t="s">
        <v>340</v>
      </c>
      <c r="B97" s="17">
        <f>Data!C96/Data!$BB96</f>
        <v>0</v>
      </c>
      <c r="C97" s="17">
        <f>Data!D96/Data!$BB96</f>
        <v>0</v>
      </c>
      <c r="D97" s="17">
        <f>Data!E96/Data!$BB96</f>
        <v>0</v>
      </c>
      <c r="E97" s="17">
        <f>Data!F96/Data!$BB96</f>
        <v>1.3435442697836894E-4</v>
      </c>
      <c r="F97" s="17">
        <f>Data!G96/Data!$BB96</f>
        <v>0</v>
      </c>
      <c r="G97" s="17">
        <f>Data!H96/Data!$BB96</f>
        <v>0</v>
      </c>
      <c r="H97" s="17">
        <f>Data!I96/Data!$BB96</f>
        <v>0</v>
      </c>
      <c r="I97" s="17">
        <f>Data!K96/Data!$BB96</f>
        <v>0</v>
      </c>
      <c r="J97" s="17">
        <f>Data!L96/Data!$BB96</f>
        <v>0</v>
      </c>
      <c r="K97" s="17">
        <f>Data!N96/Data!$BB96</f>
        <v>0</v>
      </c>
      <c r="L97" s="17">
        <f>Data!P96/Data!$BB96</f>
        <v>0.10519951632406288</v>
      </c>
      <c r="M97" s="17">
        <f>Data!Q96/Data!$BB96</f>
        <v>9.0554883783420664E-2</v>
      </c>
      <c r="N97" s="17">
        <f>Data!R96/Data!$BB96</f>
        <v>7.5238479107886608E-3</v>
      </c>
      <c r="O97" s="17">
        <f>Data!S96/Data!$BB96</f>
        <v>4.7024049442429125E-3</v>
      </c>
      <c r="P97" s="17">
        <f>Data!T96/Data!$BB96</f>
        <v>4.8367593712212815E-3</v>
      </c>
      <c r="Q97" s="17">
        <f>Data!U96/Data!$BB96</f>
        <v>9.2704554615074559E-3</v>
      </c>
      <c r="R97" s="17">
        <f>Data!V96/Data!$BB96</f>
        <v>9.8078731694209321E-3</v>
      </c>
      <c r="S97" s="17">
        <f>Data!W96/Data!$BB96</f>
        <v>3.7216176273008196E-2</v>
      </c>
      <c r="T97" s="17">
        <f>Data!X96/Data!$BB96</f>
        <v>1.5182050248555691E-2</v>
      </c>
      <c r="U97" s="17">
        <f>Data!Y96/Data!$BB96</f>
        <v>6.3146580679833402E-3</v>
      </c>
      <c r="V97" s="17">
        <f>Data!Z96/Data!$BB96</f>
        <v>9.8078731694209321E-3</v>
      </c>
      <c r="W97" s="17">
        <f>Data!AA96/Data!$BB96</f>
        <v>6.0459492140266021E-3</v>
      </c>
      <c r="X97" s="17">
        <f>Data!AB96/Data!$BB96</f>
        <v>1.1420126293161359E-2</v>
      </c>
      <c r="Y97" s="17">
        <f>Data!AC96/Data!$BB96</f>
        <v>0.22920865242509741</v>
      </c>
      <c r="Z97" s="17">
        <f>Data!AD96/Data!$BB96</f>
        <v>8.1956200456805052E-3</v>
      </c>
      <c r="AA97" s="17">
        <f>Data!AE96/Data!$BB96</f>
        <v>5.5622732769044739E-2</v>
      </c>
      <c r="AB97" s="17">
        <f>Data!AF96/Data!$BB96</f>
        <v>9.539164315464194E-3</v>
      </c>
      <c r="AC97" s="17">
        <f>Data!AG96/Data!$BB96</f>
        <v>3.2245062474808545E-2</v>
      </c>
      <c r="AD97" s="17">
        <f>Data!AH96/Data!$BB96</f>
        <v>5.9115947870482331E-3</v>
      </c>
      <c r="AE97" s="17">
        <f>Data!AI96/Data!$BB96</f>
        <v>4.3530834340991538E-2</v>
      </c>
      <c r="AF97" s="17">
        <f>Data!AJ96/Data!$BB96</f>
        <v>5.9115947870482331E-3</v>
      </c>
      <c r="AG97" s="17">
        <f>Data!AK96/Data!$BB96</f>
        <v>0.16391240091361009</v>
      </c>
      <c r="AH97" s="17">
        <f>Data!AL96/Data!$BB96</f>
        <v>3.76192395539433E-2</v>
      </c>
      <c r="AI97" s="17">
        <f>Data!AM96/Data!$BB96</f>
        <v>5.8175466881633747E-2</v>
      </c>
      <c r="AJ97" s="17">
        <f>Data!AN96/Data!$BB96</f>
        <v>9.0017466075507195E-3</v>
      </c>
      <c r="AK97" s="17">
        <f>Data!AO96/Data!$BB96</f>
        <v>2.2974607013301087E-2</v>
      </c>
      <c r="AL97" s="17">
        <f>Data!AQ96/Data!$BB96</f>
        <v>1.3435442697836894E-4</v>
      </c>
      <c r="AM97" s="17">
        <f>Data!AR96/Data!$BB96</f>
        <v>0</v>
      </c>
      <c r="AN97" s="17">
        <f>Data!AS96/Data!$BB96</f>
        <v>0</v>
      </c>
      <c r="AO97" s="17">
        <f>Data!AU96/Data!$BB96</f>
        <v>0</v>
      </c>
      <c r="AP97" s="17">
        <f>Data!AV96/Data!$BB96</f>
        <v>0</v>
      </c>
      <c r="AQ97" s="17">
        <f>Data!AW96/Data!$BB96</f>
        <v>0</v>
      </c>
      <c r="AR97" s="17">
        <f>Data!AX96/Data!$BB96</f>
        <v>0</v>
      </c>
      <c r="AS97" s="17">
        <f>Data!AY96/Data!$BB96</f>
        <v>0</v>
      </c>
      <c r="AT97" s="17">
        <f>Data!AZ96/Data!$BB96</f>
        <v>0</v>
      </c>
      <c r="AU97" s="17">
        <f>Data!BA96/Data!$BB96</f>
        <v>0</v>
      </c>
      <c r="AV97" s="41">
        <f t="shared" si="2"/>
        <v>1.0000000000000002</v>
      </c>
    </row>
    <row r="98" spans="1:48" x14ac:dyDescent="0.3">
      <c r="A98" s="20" t="s">
        <v>323</v>
      </c>
      <c r="B98" s="17">
        <f>Data!C97/Data!$BB97</f>
        <v>0</v>
      </c>
      <c r="C98" s="17">
        <f>Data!D97/Data!$BB97</f>
        <v>0</v>
      </c>
      <c r="D98" s="17">
        <f>Data!E97/Data!$BB97</f>
        <v>0</v>
      </c>
      <c r="E98" s="17">
        <f>Data!F97/Data!$BB97</f>
        <v>0</v>
      </c>
      <c r="F98" s="17">
        <f>Data!G97/Data!$BB97</f>
        <v>0</v>
      </c>
      <c r="G98" s="17">
        <f>Data!H97/Data!$BB97</f>
        <v>0</v>
      </c>
      <c r="H98" s="17">
        <f>Data!I97/Data!$BB97</f>
        <v>0</v>
      </c>
      <c r="I98" s="17">
        <f>Data!K97/Data!$BB97</f>
        <v>0</v>
      </c>
      <c r="J98" s="17">
        <f>Data!L97/Data!$BB97</f>
        <v>0</v>
      </c>
      <c r="K98" s="17">
        <f>Data!N97/Data!$BB97</f>
        <v>0</v>
      </c>
      <c r="L98" s="17">
        <f>Data!P97/Data!$BB97</f>
        <v>0.10818837505303351</v>
      </c>
      <c r="M98" s="17">
        <f>Data!Q97/Data!$BB97</f>
        <v>8.5136472917550554E-2</v>
      </c>
      <c r="N98" s="17">
        <f>Data!R97/Data!$BB97</f>
        <v>5.6569084995050202E-3</v>
      </c>
      <c r="O98" s="17">
        <f>Data!S97/Data!$BB97</f>
        <v>4.9497949370668932E-3</v>
      </c>
      <c r="P98" s="17">
        <f>Data!T97/Data!$BB97</f>
        <v>4.6669495120916418E-3</v>
      </c>
      <c r="Q98" s="17">
        <f>Data!U97/Data!$BB97</f>
        <v>5.5154857870173954E-3</v>
      </c>
      <c r="R98" s="17">
        <f>Data!V97/Data!$BB97</f>
        <v>7.4954037618441523E-3</v>
      </c>
      <c r="S98" s="17">
        <f>Data!W97/Data!$BB97</f>
        <v>3.9881204921510392E-2</v>
      </c>
      <c r="T98" s="17">
        <f>Data!X97/Data!$BB97</f>
        <v>1.2586621411398671E-2</v>
      </c>
      <c r="U98" s="17">
        <f>Data!Y97/Data!$BB97</f>
        <v>6.6468674869183987E-3</v>
      </c>
      <c r="V98" s="17">
        <f>Data!Z97/Data!$BB97</f>
        <v>1.4283693961250177E-2</v>
      </c>
      <c r="W98" s="17">
        <f>Data!AA97/Data!$BB97</f>
        <v>5.2326403620421439E-3</v>
      </c>
      <c r="X98" s="17">
        <f>Data!AB97/Data!$BB97</f>
        <v>7.2125583368689008E-3</v>
      </c>
      <c r="Y98" s="17">
        <f>Data!AC97/Data!$BB97</f>
        <v>0.23645877527930986</v>
      </c>
      <c r="Z98" s="17">
        <f>Data!AD97/Data!$BB97</f>
        <v>5.9397539244802717E-3</v>
      </c>
      <c r="AA98" s="17">
        <f>Data!AE97/Data!$BB97</f>
        <v>4.9639372083156552E-2</v>
      </c>
      <c r="AB98" s="17">
        <f>Data!AF97/Data!$BB97</f>
        <v>7.0711356243812759E-3</v>
      </c>
      <c r="AC98" s="17">
        <f>Data!AG97/Data!$BB97</f>
        <v>2.2769056710507708E-2</v>
      </c>
      <c r="AD98" s="17">
        <f>Data!AH97/Data!$BB97</f>
        <v>6.7882901994060245E-3</v>
      </c>
      <c r="AE98" s="17">
        <f>Data!AI97/Data!$BB97</f>
        <v>4.8932258520718426E-2</v>
      </c>
      <c r="AF98" s="17">
        <f>Data!AJ97/Data!$BB97</f>
        <v>5.5154857870173954E-3</v>
      </c>
      <c r="AG98" s="17">
        <f>Data!AK97/Data!$BB97</f>
        <v>0.18328383538396267</v>
      </c>
      <c r="AH98" s="17">
        <f>Data!AL97/Data!$BB97</f>
        <v>3.6204214396832128E-2</v>
      </c>
      <c r="AI98" s="17">
        <f>Data!AM97/Data!$BB97</f>
        <v>5.3740630745297696E-2</v>
      </c>
      <c r="AJ98" s="17">
        <f>Data!AN97/Data!$BB97</f>
        <v>1.2728044123886296E-2</v>
      </c>
      <c r="AK98" s="17">
        <f>Data!AO97/Data!$BB97</f>
        <v>2.3476170272945834E-2</v>
      </c>
      <c r="AL98" s="17">
        <f>Data!AQ97/Data!$BB97</f>
        <v>0</v>
      </c>
      <c r="AM98" s="17">
        <f>Data!AR97/Data!$BB97</f>
        <v>0</v>
      </c>
      <c r="AN98" s="17">
        <f>Data!AS97/Data!$BB97</f>
        <v>0</v>
      </c>
      <c r="AO98" s="17">
        <f>Data!AU97/Data!$BB97</f>
        <v>0</v>
      </c>
      <c r="AP98" s="17">
        <f>Data!AV97/Data!$BB97</f>
        <v>0</v>
      </c>
      <c r="AQ98" s="17">
        <f>Data!AW97/Data!$BB97</f>
        <v>0</v>
      </c>
      <c r="AR98" s="17">
        <f>Data!AX97/Data!$BB97</f>
        <v>0</v>
      </c>
      <c r="AS98" s="17">
        <f>Data!AY97/Data!$BB97</f>
        <v>0</v>
      </c>
      <c r="AT98" s="17">
        <f>Data!AZ97/Data!$BB97</f>
        <v>0</v>
      </c>
      <c r="AU98" s="17">
        <f>Data!BA97/Data!$BB97</f>
        <v>0</v>
      </c>
      <c r="AV98" s="41">
        <f t="shared" si="2"/>
        <v>1</v>
      </c>
    </row>
    <row r="99" spans="1:48" x14ac:dyDescent="0.3">
      <c r="A99" s="20" t="s">
        <v>333</v>
      </c>
      <c r="B99" s="17">
        <f>Data!C98/Data!$BB98</f>
        <v>0</v>
      </c>
      <c r="C99" s="17">
        <f>Data!D98/Data!$BB98</f>
        <v>0</v>
      </c>
      <c r="D99" s="17">
        <f>Data!E98/Data!$BB98</f>
        <v>0</v>
      </c>
      <c r="E99" s="17">
        <f>Data!F98/Data!$BB98</f>
        <v>0</v>
      </c>
      <c r="F99" s="17">
        <f>Data!G98/Data!$BB98</f>
        <v>0</v>
      </c>
      <c r="G99" s="17">
        <f>Data!H98/Data!$BB98</f>
        <v>0</v>
      </c>
      <c r="H99" s="17">
        <f>Data!I98/Data!$BB98</f>
        <v>0</v>
      </c>
      <c r="I99" s="17">
        <f>Data!K98/Data!$BB98</f>
        <v>0</v>
      </c>
      <c r="J99" s="17">
        <f>Data!L98/Data!$BB98</f>
        <v>0</v>
      </c>
      <c r="K99" s="17">
        <f>Data!N98/Data!$BB98</f>
        <v>0</v>
      </c>
      <c r="L99" s="17">
        <f>Data!P98/Data!$BB98</f>
        <v>0.10549132947976879</v>
      </c>
      <c r="M99" s="17">
        <f>Data!Q98/Data!$BB98</f>
        <v>8.841303205465055E-2</v>
      </c>
      <c r="N99" s="17">
        <f>Data!R98/Data!$BB98</f>
        <v>6.962690488702049E-3</v>
      </c>
      <c r="O99" s="17">
        <f>Data!S98/Data!$BB98</f>
        <v>4.5980031529164475E-3</v>
      </c>
      <c r="P99" s="17">
        <f>Data!T98/Data!$BB98</f>
        <v>5.7803468208092483E-3</v>
      </c>
      <c r="Q99" s="17">
        <f>Data!U98/Data!$BB98</f>
        <v>5.3862322648449814E-3</v>
      </c>
      <c r="R99" s="17">
        <f>Data!V98/Data!$BB98</f>
        <v>8.4077771939043613E-3</v>
      </c>
      <c r="S99" s="17">
        <f>Data!W98/Data!$BB98</f>
        <v>3.4813452443510244E-2</v>
      </c>
      <c r="T99" s="17">
        <f>Data!X98/Data!$BB98</f>
        <v>8.8018917498686282E-3</v>
      </c>
      <c r="U99" s="17">
        <f>Data!Y98/Data!$BB98</f>
        <v>6.1744613767735152E-3</v>
      </c>
      <c r="V99" s="17">
        <f>Data!Z98/Data!$BB98</f>
        <v>1.6421439831844457E-2</v>
      </c>
      <c r="W99" s="17">
        <f>Data!AA98/Data!$BB98</f>
        <v>4.0725170782974253E-3</v>
      </c>
      <c r="X99" s="17">
        <f>Data!AB98/Data!$BB98</f>
        <v>1.1692065160273253E-2</v>
      </c>
      <c r="Y99" s="17">
        <f>Data!AC98/Data!$BB98</f>
        <v>0.23673147661586968</v>
      </c>
      <c r="Z99" s="17">
        <f>Data!AD98/Data!$BB98</f>
        <v>6.0430898581187598E-3</v>
      </c>
      <c r="AA99" s="17">
        <f>Data!AE98/Data!$BB98</f>
        <v>4.2301629006831321E-2</v>
      </c>
      <c r="AB99" s="17">
        <f>Data!AF98/Data!$BB98</f>
        <v>6.4372044140830267E-3</v>
      </c>
      <c r="AC99" s="17">
        <f>Data!AG98/Data!$BB98</f>
        <v>3.1266421439831847E-2</v>
      </c>
      <c r="AD99" s="17">
        <f>Data!AH98/Data!$BB98</f>
        <v>6.3058328954282714E-3</v>
      </c>
      <c r="AE99" s="17">
        <f>Data!AI98/Data!$BB98</f>
        <v>5.0446663163426171E-2</v>
      </c>
      <c r="AF99" s="17">
        <f>Data!AJ98/Data!$BB98</f>
        <v>6.4372044140830267E-3</v>
      </c>
      <c r="AG99" s="17">
        <f>Data!AK98/Data!$BB98</f>
        <v>0.18497109826589594</v>
      </c>
      <c r="AH99" s="17">
        <f>Data!AL98/Data!$BB98</f>
        <v>3.2974251182343671E-2</v>
      </c>
      <c r="AI99" s="17">
        <f>Data!AM98/Data!$BB98</f>
        <v>5.7015239096163954E-2</v>
      </c>
      <c r="AJ99" s="17">
        <f>Data!AN98/Data!$BB98</f>
        <v>1.2217551234892276E-2</v>
      </c>
      <c r="AK99" s="17">
        <f>Data!AO98/Data!$BB98</f>
        <v>1.9837099316868102E-2</v>
      </c>
      <c r="AL99" s="17">
        <f>Data!AQ98/Data!$BB98</f>
        <v>0</v>
      </c>
      <c r="AM99" s="17">
        <f>Data!AR98/Data!$BB98</f>
        <v>0</v>
      </c>
      <c r="AN99" s="17">
        <f>Data!AS98/Data!$BB98</f>
        <v>0</v>
      </c>
      <c r="AO99" s="17">
        <f>Data!AU98/Data!$BB98</f>
        <v>0</v>
      </c>
      <c r="AP99" s="17">
        <f>Data!AV98/Data!$BB98</f>
        <v>0</v>
      </c>
      <c r="AQ99" s="17">
        <f>Data!AW98/Data!$BB98</f>
        <v>0</v>
      </c>
      <c r="AR99" s="17">
        <f>Data!AX98/Data!$BB98</f>
        <v>0</v>
      </c>
      <c r="AS99" s="17">
        <f>Data!AY98/Data!$BB98</f>
        <v>0</v>
      </c>
      <c r="AT99" s="17">
        <f>Data!AZ98/Data!$BB98</f>
        <v>0</v>
      </c>
      <c r="AU99" s="17">
        <f>Data!BA98/Data!$BB98</f>
        <v>0</v>
      </c>
      <c r="AV99" s="41">
        <f t="shared" si="2"/>
        <v>1</v>
      </c>
    </row>
    <row r="100" spans="1:48" x14ac:dyDescent="0.3">
      <c r="A100" s="20" t="s">
        <v>329</v>
      </c>
      <c r="B100" s="17">
        <f>Data!C99/Data!$BB99</f>
        <v>3.3017829627999119E-4</v>
      </c>
      <c r="C100" s="17">
        <f>Data!D99/Data!$BB99</f>
        <v>0</v>
      </c>
      <c r="D100" s="17">
        <f>Data!E99/Data!$BB99</f>
        <v>0</v>
      </c>
      <c r="E100" s="17">
        <f>Data!F99/Data!$BB99</f>
        <v>0</v>
      </c>
      <c r="F100" s="17">
        <f>Data!G99/Data!$BB99</f>
        <v>0</v>
      </c>
      <c r="G100" s="17">
        <f>Data!H99/Data!$BB99</f>
        <v>0</v>
      </c>
      <c r="H100" s="17">
        <f>Data!I99/Data!$BB99</f>
        <v>0</v>
      </c>
      <c r="I100" s="17">
        <f>Data!K99/Data!$BB99</f>
        <v>3.3017829627999119E-4</v>
      </c>
      <c r="J100" s="17">
        <f>Data!L99/Data!$BB99</f>
        <v>0</v>
      </c>
      <c r="K100" s="17">
        <f>Data!N99/Data!$BB99</f>
        <v>3.3017829627999119E-4</v>
      </c>
      <c r="L100" s="17">
        <f>Data!P99/Data!$BB99</f>
        <v>0.10686770856262381</v>
      </c>
      <c r="M100" s="17">
        <f>Data!Q99/Data!$BB99</f>
        <v>9.6191943649570774E-2</v>
      </c>
      <c r="N100" s="17">
        <f>Data!R99/Data!$BB99</f>
        <v>1.2326656394453005E-2</v>
      </c>
      <c r="O100" s="17">
        <f>Data!S99/Data!$BB99</f>
        <v>4.8426150121065378E-3</v>
      </c>
      <c r="P100" s="17">
        <f>Data!T99/Data!$BB99</f>
        <v>5.6130310367598505E-3</v>
      </c>
      <c r="Q100" s="17">
        <f>Data!U99/Data!$BB99</f>
        <v>5.7230904688531804E-3</v>
      </c>
      <c r="R100" s="17">
        <f>Data!V99/Data!$BB99</f>
        <v>1.0125467752586397E-2</v>
      </c>
      <c r="S100" s="17">
        <f>Data!W99/Data!$BB99</f>
        <v>2.5203609949372662E-2</v>
      </c>
      <c r="T100" s="17">
        <f>Data!X99/Data!$BB99</f>
        <v>7.8142196786264578E-3</v>
      </c>
      <c r="U100" s="17">
        <f>Data!Y99/Data!$BB99</f>
        <v>8.6946951353731022E-3</v>
      </c>
      <c r="V100" s="17">
        <f>Data!Z99/Data!$BB99</f>
        <v>1.672903367818622E-2</v>
      </c>
      <c r="W100" s="17">
        <f>Data!AA99/Data!$BB99</f>
        <v>2.9716046665199209E-3</v>
      </c>
      <c r="X100" s="17">
        <f>Data!AB99/Data!$BB99</f>
        <v>1.078582434514638E-2</v>
      </c>
      <c r="Y100" s="17">
        <f>Data!AC99/Data!$BB99</f>
        <v>0.23904908650671364</v>
      </c>
      <c r="Z100" s="17">
        <f>Data!AD99/Data!$BB99</f>
        <v>6.6035659255998238E-3</v>
      </c>
      <c r="AA100" s="17">
        <f>Data!AE99/Data!$BB99</f>
        <v>4.457406999779881E-2</v>
      </c>
      <c r="AB100" s="17">
        <f>Data!AF99/Data!$BB99</f>
        <v>4.5124367158265464E-3</v>
      </c>
      <c r="AC100" s="17">
        <f>Data!AG99/Data!$BB99</f>
        <v>2.9275808936825885E-2</v>
      </c>
      <c r="AD100" s="17">
        <f>Data!AH99/Data!$BB99</f>
        <v>3.0816640986132513E-3</v>
      </c>
      <c r="AE100" s="17">
        <f>Data!AI99/Data!$BB99</f>
        <v>5.1507814219678628E-2</v>
      </c>
      <c r="AF100" s="17">
        <f>Data!AJ99/Data!$BB99</f>
        <v>9.0248734316530927E-3</v>
      </c>
      <c r="AG100" s="17">
        <f>Data!AK99/Data!$BB99</f>
        <v>0.17697556680607529</v>
      </c>
      <c r="AH100" s="17">
        <f>Data!AL99/Data!$BB99</f>
        <v>2.4983491085186001E-2</v>
      </c>
      <c r="AI100" s="17">
        <f>Data!AM99/Data!$BB99</f>
        <v>5.6570548095971826E-2</v>
      </c>
      <c r="AJ100" s="17">
        <f>Data!AN99/Data!$BB99</f>
        <v>1.8269865727492847E-2</v>
      </c>
      <c r="AK100" s="17">
        <f>Data!AO99/Data!$BB99</f>
        <v>2.0691173233546113E-2</v>
      </c>
      <c r="AL100" s="17">
        <f>Data!AQ99/Data!$BB99</f>
        <v>0</v>
      </c>
      <c r="AM100" s="17">
        <f>Data!AR99/Data!$BB99</f>
        <v>0</v>
      </c>
      <c r="AN100" s="17">
        <f>Data!AS99/Data!$BB99</f>
        <v>0</v>
      </c>
      <c r="AO100" s="17">
        <f>Data!AU99/Data!$BB99</f>
        <v>0</v>
      </c>
      <c r="AP100" s="17">
        <f>Data!AV99/Data!$BB99</f>
        <v>0</v>
      </c>
      <c r="AQ100" s="17">
        <f>Data!AW99/Data!$BB99</f>
        <v>0</v>
      </c>
      <c r="AR100" s="17">
        <f>Data!AX99/Data!$BB99</f>
        <v>0</v>
      </c>
      <c r="AS100" s="17">
        <f>Data!AY99/Data!$BB99</f>
        <v>0</v>
      </c>
      <c r="AT100" s="17">
        <f>Data!AZ99/Data!$BB99</f>
        <v>0</v>
      </c>
      <c r="AU100" s="17">
        <f>Data!BA99/Data!$BB99</f>
        <v>0</v>
      </c>
      <c r="AV100" s="41">
        <f t="shared" si="2"/>
        <v>1.0000000000000002</v>
      </c>
    </row>
    <row r="101" spans="1:48" x14ac:dyDescent="0.3">
      <c r="A101" s="20" t="s">
        <v>332</v>
      </c>
      <c r="B101" s="17">
        <f>Data!C100/Data!$BB100</f>
        <v>0</v>
      </c>
      <c r="C101" s="17">
        <f>Data!D100/Data!$BB100</f>
        <v>0</v>
      </c>
      <c r="D101" s="17">
        <f>Data!E100/Data!$BB100</f>
        <v>0</v>
      </c>
      <c r="E101" s="17">
        <f>Data!F100/Data!$BB100</f>
        <v>0</v>
      </c>
      <c r="F101" s="17">
        <f>Data!G100/Data!$BB100</f>
        <v>0</v>
      </c>
      <c r="G101" s="17">
        <f>Data!H100/Data!$BB100</f>
        <v>0</v>
      </c>
      <c r="H101" s="17">
        <f>Data!I100/Data!$BB100</f>
        <v>0</v>
      </c>
      <c r="I101" s="17">
        <f>Data!K100/Data!$BB100</f>
        <v>0</v>
      </c>
      <c r="J101" s="17">
        <f>Data!L100/Data!$BB100</f>
        <v>0</v>
      </c>
      <c r="K101" s="17">
        <f>Data!N100/Data!$BB100</f>
        <v>0</v>
      </c>
      <c r="L101" s="17">
        <f>Data!P100/Data!$BB100</f>
        <v>0.10434782608695652</v>
      </c>
      <c r="M101" s="17">
        <f>Data!Q100/Data!$BB100</f>
        <v>9.4474637681159421E-2</v>
      </c>
      <c r="N101" s="17">
        <f>Data!R100/Data!$BB100</f>
        <v>1.2862318840579709E-2</v>
      </c>
      <c r="O101" s="17">
        <f>Data!S100/Data!$BB100</f>
        <v>7.9710144927536229E-3</v>
      </c>
      <c r="P101" s="17">
        <f>Data!T100/Data!$BB100</f>
        <v>3.8949275362318843E-3</v>
      </c>
      <c r="Q101" s="17">
        <f>Data!U100/Data!$BB100</f>
        <v>6.0688405797101452E-3</v>
      </c>
      <c r="R101" s="17">
        <f>Data!V100/Data!$BB100</f>
        <v>9.2391304347826091E-3</v>
      </c>
      <c r="S101" s="17">
        <f>Data!W100/Data!$BB100</f>
        <v>2.2644927536231884E-2</v>
      </c>
      <c r="T101" s="17">
        <f>Data!X100/Data!$BB100</f>
        <v>9.4202898550724643E-3</v>
      </c>
      <c r="U101" s="17">
        <f>Data!Y100/Data!$BB100</f>
        <v>7.7898550724637685E-3</v>
      </c>
      <c r="V101" s="17">
        <f>Data!Z100/Data!$BB100</f>
        <v>2.0471014492753622E-2</v>
      </c>
      <c r="W101" s="17">
        <f>Data!AA100/Data!$BB100</f>
        <v>3.170289855072464E-3</v>
      </c>
      <c r="X101" s="17">
        <f>Data!AB100/Data!$BB100</f>
        <v>1.1956521739130435E-2</v>
      </c>
      <c r="Y101" s="17">
        <f>Data!AC100/Data!$BB100</f>
        <v>0.25217391304347825</v>
      </c>
      <c r="Z101" s="17">
        <f>Data!AD100/Data!$BB100</f>
        <v>9.9637681159420281E-3</v>
      </c>
      <c r="AA101" s="17">
        <f>Data!AE100/Data!$BB100</f>
        <v>3.6231884057971016E-2</v>
      </c>
      <c r="AB101" s="17">
        <f>Data!AF100/Data!$BB100</f>
        <v>3.9855072463768114E-3</v>
      </c>
      <c r="AC101" s="17">
        <f>Data!AG100/Data!$BB100</f>
        <v>2.6992753623188405E-2</v>
      </c>
      <c r="AD101" s="17">
        <f>Data!AH100/Data!$BB100</f>
        <v>4.3478260869565218E-3</v>
      </c>
      <c r="AE101" s="17">
        <f>Data!AI100/Data!$BB100</f>
        <v>4.7373188405797101E-2</v>
      </c>
      <c r="AF101" s="17">
        <f>Data!AJ100/Data!$BB100</f>
        <v>1.0688405797101449E-2</v>
      </c>
      <c r="AG101" s="17">
        <f>Data!AK100/Data!$BB100</f>
        <v>0.17400362318840579</v>
      </c>
      <c r="AH101" s="17">
        <f>Data!AL100/Data!$BB100</f>
        <v>2.1829710144927537E-2</v>
      </c>
      <c r="AI101" s="17">
        <f>Data!AM100/Data!$BB100</f>
        <v>5.1630434782608696E-2</v>
      </c>
      <c r="AJ101" s="17">
        <f>Data!AN100/Data!$BB100</f>
        <v>2.1829710144927537E-2</v>
      </c>
      <c r="AK101" s="17">
        <f>Data!AO100/Data!$BB100</f>
        <v>2.4456521739130436E-2</v>
      </c>
      <c r="AL101" s="17">
        <f>Data!AQ100/Data!$BB100</f>
        <v>0</v>
      </c>
      <c r="AM101" s="17">
        <f>Data!AR100/Data!$BB100</f>
        <v>0</v>
      </c>
      <c r="AN101" s="17">
        <f>Data!AS100/Data!$BB100</f>
        <v>0</v>
      </c>
      <c r="AO101" s="17">
        <f>Data!AU100/Data!$BB100</f>
        <v>0</v>
      </c>
      <c r="AP101" s="17">
        <f>Data!AV100/Data!$BB100</f>
        <v>1.8115942028985507E-4</v>
      </c>
      <c r="AQ101" s="17">
        <f>Data!AW100/Data!$BB100</f>
        <v>0</v>
      </c>
      <c r="AR101" s="17">
        <f>Data!AX100/Data!$BB100</f>
        <v>0</v>
      </c>
      <c r="AS101" s="17">
        <f>Data!AY100/Data!$BB100</f>
        <v>0</v>
      </c>
      <c r="AT101" s="17">
        <f>Data!AZ100/Data!$BB100</f>
        <v>0</v>
      </c>
      <c r="AU101" s="17">
        <f>Data!BA100/Data!$BB100</f>
        <v>0</v>
      </c>
      <c r="AV101" s="41">
        <f t="shared" si="2"/>
        <v>0.99999999999999989</v>
      </c>
    </row>
    <row r="102" spans="1:48" x14ac:dyDescent="0.3">
      <c r="A102" s="20" t="s">
        <v>334</v>
      </c>
      <c r="B102" s="17">
        <f>Data!C101/Data!$BB101</f>
        <v>9.3187960115553075E-5</v>
      </c>
      <c r="C102" s="17">
        <f>Data!D101/Data!$BB101</f>
        <v>9.3187960115553075E-5</v>
      </c>
      <c r="D102" s="17">
        <f>Data!E101/Data!$BB101</f>
        <v>0</v>
      </c>
      <c r="E102" s="17">
        <f>Data!F101/Data!$BB101</f>
        <v>0</v>
      </c>
      <c r="F102" s="17">
        <f>Data!G101/Data!$BB101</f>
        <v>0</v>
      </c>
      <c r="G102" s="17">
        <f>Data!H101/Data!$BB101</f>
        <v>0</v>
      </c>
      <c r="H102" s="17">
        <f>Data!I101/Data!$BB101</f>
        <v>0</v>
      </c>
      <c r="I102" s="17">
        <f>Data!K101/Data!$BB101</f>
        <v>0</v>
      </c>
      <c r="J102" s="17">
        <f>Data!L101/Data!$BB101</f>
        <v>0</v>
      </c>
      <c r="K102" s="17">
        <f>Data!N101/Data!$BB101</f>
        <v>9.3187960115553075E-5</v>
      </c>
      <c r="L102" s="17">
        <f>Data!P101/Data!$BB101</f>
        <v>0.10828440965427266</v>
      </c>
      <c r="M102" s="17">
        <f>Data!Q101/Data!$BB101</f>
        <v>0.10110893672537508</v>
      </c>
      <c r="N102" s="17">
        <f>Data!R101/Data!$BB101</f>
        <v>1.4164569937564066E-2</v>
      </c>
      <c r="O102" s="17">
        <f>Data!S101/Data!$BB101</f>
        <v>6.7095331283198211E-3</v>
      </c>
      <c r="P102" s="17">
        <f>Data!T101/Data!$BB101</f>
        <v>1.6773832820799553E-3</v>
      </c>
      <c r="Q102" s="17">
        <f>Data!U101/Data!$BB101</f>
        <v>5.1253378063554188E-3</v>
      </c>
      <c r="R102" s="17">
        <f>Data!V101/Data!$BB101</f>
        <v>6.3367812878576089E-3</v>
      </c>
      <c r="S102" s="17">
        <f>Data!W101/Data!$BB101</f>
        <v>1.7426148541608424E-2</v>
      </c>
      <c r="T102" s="17">
        <f>Data!X101/Data!$BB101</f>
        <v>1.0064299692479732E-2</v>
      </c>
      <c r="U102" s="17">
        <f>Data!Y101/Data!$BB101</f>
        <v>1.0437051532941943E-2</v>
      </c>
      <c r="V102" s="17">
        <f>Data!Z101/Data!$BB101</f>
        <v>1.9010343863572827E-2</v>
      </c>
      <c r="W102" s="17">
        <f>Data!AA101/Data!$BB101</f>
        <v>3.3547665641599105E-3</v>
      </c>
      <c r="X102" s="17">
        <f>Data!AB101/Data!$BB101</f>
        <v>1.0530239493057496E-2</v>
      </c>
      <c r="Y102" s="17">
        <f>Data!AC101/Data!$BB101</f>
        <v>0.24303419998136241</v>
      </c>
      <c r="Z102" s="17">
        <f>Data!AD101/Data!$BB101</f>
        <v>5.5912776069331847E-3</v>
      </c>
      <c r="AA102" s="17">
        <f>Data!AE101/Data!$BB101</f>
        <v>3.2149846239865811E-2</v>
      </c>
      <c r="AB102" s="17">
        <f>Data!AF101/Data!$BB101</f>
        <v>4.9389618861243123E-3</v>
      </c>
      <c r="AC102" s="17">
        <f>Data!AG101/Data!$BB101</f>
        <v>3.0472462957785853E-2</v>
      </c>
      <c r="AD102" s="17">
        <f>Data!AH101/Data!$BB101</f>
        <v>2.8888267635821452E-3</v>
      </c>
      <c r="AE102" s="17">
        <f>Data!AI101/Data!$BB101</f>
        <v>6.1131301835802815E-2</v>
      </c>
      <c r="AF102" s="17">
        <f>Data!AJ101/Data!$BB101</f>
        <v>1.1089367253750815E-2</v>
      </c>
      <c r="AG102" s="17">
        <f>Data!AK101/Data!$BB101</f>
        <v>0.15953778771782687</v>
      </c>
      <c r="AH102" s="17">
        <f>Data!AL101/Data!$BB101</f>
        <v>2.488118535085267E-2</v>
      </c>
      <c r="AI102" s="17">
        <f>Data!AM101/Data!$BB101</f>
        <v>5.8708414872798431E-2</v>
      </c>
      <c r="AJ102" s="17">
        <f>Data!AN101/Data!$BB101</f>
        <v>2.3576553909234927E-2</v>
      </c>
      <c r="AK102" s="17">
        <f>Data!AO101/Data!$BB101</f>
        <v>2.3110614108657161E-2</v>
      </c>
      <c r="AL102" s="17">
        <f>Data!AQ101/Data!$BB101</f>
        <v>0</v>
      </c>
      <c r="AM102" s="17">
        <f>Data!AR101/Data!$BB101</f>
        <v>0</v>
      </c>
      <c r="AN102" s="17">
        <f>Data!AS101/Data!$BB101</f>
        <v>0</v>
      </c>
      <c r="AO102" s="17">
        <f>Data!AU101/Data!$BB101</f>
        <v>0</v>
      </c>
      <c r="AP102" s="17">
        <f>Data!AV101/Data!$BB101</f>
        <v>4.3798341254309946E-3</v>
      </c>
      <c r="AQ102" s="17">
        <f>Data!AW101/Data!$BB101</f>
        <v>0</v>
      </c>
      <c r="AR102" s="17">
        <f>Data!AX101/Data!$BB101</f>
        <v>0</v>
      </c>
      <c r="AS102" s="17">
        <f>Data!AY101/Data!$BB101</f>
        <v>0</v>
      </c>
      <c r="AT102" s="17">
        <f>Data!AZ101/Data!$BB101</f>
        <v>0</v>
      </c>
      <c r="AU102" s="17">
        <f>Data!BA101/Data!$BB101</f>
        <v>0</v>
      </c>
      <c r="AV102" s="41">
        <f t="shared" si="2"/>
        <v>1.0000000000000002</v>
      </c>
    </row>
    <row r="103" spans="1:48" x14ac:dyDescent="0.3">
      <c r="A103" s="20" t="s">
        <v>336</v>
      </c>
      <c r="B103" s="17">
        <f>Data!C102/Data!$BB102</f>
        <v>1.7655367231638418E-4</v>
      </c>
      <c r="C103" s="17">
        <f>Data!D102/Data!$BB102</f>
        <v>4.4138418079096045E-4</v>
      </c>
      <c r="D103" s="17">
        <f>Data!E102/Data!$BB102</f>
        <v>0</v>
      </c>
      <c r="E103" s="17">
        <f>Data!F102/Data!$BB102</f>
        <v>0</v>
      </c>
      <c r="F103" s="17">
        <f>Data!G102/Data!$BB102</f>
        <v>8.827683615819209E-5</v>
      </c>
      <c r="G103" s="17">
        <f>Data!H102/Data!$BB102</f>
        <v>8.827683615819209E-5</v>
      </c>
      <c r="H103" s="17">
        <f>Data!I102/Data!$BB102</f>
        <v>0</v>
      </c>
      <c r="I103" s="17">
        <f>Data!K102/Data!$BB102</f>
        <v>8.827683615819209E-5</v>
      </c>
      <c r="J103" s="17">
        <f>Data!L102/Data!$BB102</f>
        <v>0</v>
      </c>
      <c r="K103" s="17">
        <f>Data!N102/Data!$BB102</f>
        <v>0</v>
      </c>
      <c r="L103" s="17">
        <f>Data!P102/Data!$BB102</f>
        <v>0.11325918079096045</v>
      </c>
      <c r="M103" s="17">
        <f>Data!Q102/Data!$BB102</f>
        <v>9.6751412429378528E-2</v>
      </c>
      <c r="N103" s="17">
        <f>Data!R102/Data!$BB102</f>
        <v>1.5360169491525424E-2</v>
      </c>
      <c r="O103" s="17">
        <f>Data!S102/Data!$BB102</f>
        <v>8.5628531073446319E-3</v>
      </c>
      <c r="P103" s="17">
        <f>Data!T102/Data!$BB102</f>
        <v>2.4717514124293787E-3</v>
      </c>
      <c r="Q103" s="17">
        <f>Data!U102/Data!$BB102</f>
        <v>3.79590395480226E-3</v>
      </c>
      <c r="R103" s="17">
        <f>Data!V102/Data!$BB102</f>
        <v>6.2676553672316388E-3</v>
      </c>
      <c r="S103" s="17">
        <f>Data!W102/Data!$BB102</f>
        <v>1.6066384180790962E-2</v>
      </c>
      <c r="T103" s="17">
        <f>Data!X102/Data!$BB102</f>
        <v>8.4745762711864406E-3</v>
      </c>
      <c r="U103" s="17">
        <f>Data!Y102/Data!$BB102</f>
        <v>1.0681497175141243E-2</v>
      </c>
      <c r="V103" s="17">
        <f>Data!Z102/Data!$BB102</f>
        <v>2.4540960451977401E-2</v>
      </c>
      <c r="W103" s="17">
        <f>Data!AA102/Data!$BB102</f>
        <v>2.913135593220339E-3</v>
      </c>
      <c r="X103" s="17">
        <f>Data!AB102/Data!$BB102</f>
        <v>9.6221751412429377E-3</v>
      </c>
      <c r="Y103" s="17">
        <f>Data!AC102/Data!$BB102</f>
        <v>0.24752824858757061</v>
      </c>
      <c r="Z103" s="17">
        <f>Data!AD102/Data!$BB102</f>
        <v>4.2372881355932203E-3</v>
      </c>
      <c r="AA103" s="17">
        <f>Data!AE102/Data!$BB102</f>
        <v>3.0190677966101694E-2</v>
      </c>
      <c r="AB103" s="17">
        <f>Data!AF102/Data!$BB102</f>
        <v>4.5903954802259889E-3</v>
      </c>
      <c r="AC103" s="17">
        <f>Data!AG102/Data!$BB102</f>
        <v>2.3393361581920905E-2</v>
      </c>
      <c r="AD103" s="17">
        <f>Data!AH102/Data!$BB102</f>
        <v>1.9420903954802261E-3</v>
      </c>
      <c r="AE103" s="17">
        <f>Data!AI102/Data!$BB102</f>
        <v>6.25E-2</v>
      </c>
      <c r="AF103" s="17">
        <f>Data!AJ102/Data!$BB102</f>
        <v>1.3241525423728813E-2</v>
      </c>
      <c r="AG103" s="17">
        <f>Data!AK102/Data!$BB102</f>
        <v>0.15095338983050846</v>
      </c>
      <c r="AH103" s="17">
        <f>Data!AL102/Data!$BB102</f>
        <v>1.9420903954802261E-2</v>
      </c>
      <c r="AI103" s="17">
        <f>Data!AM102/Data!$BB102</f>
        <v>5.4731638418079098E-2</v>
      </c>
      <c r="AJ103" s="17">
        <f>Data!AN102/Data!$BB102</f>
        <v>2.4629237288135594E-2</v>
      </c>
      <c r="AK103" s="17">
        <f>Data!AO102/Data!$BB102</f>
        <v>2.4011299435028249E-2</v>
      </c>
      <c r="AL103" s="17">
        <f>Data!AQ102/Data!$BB102</f>
        <v>0</v>
      </c>
      <c r="AM103" s="17">
        <f>Data!AR102/Data!$BB102</f>
        <v>0</v>
      </c>
      <c r="AN103" s="17">
        <f>Data!AS102/Data!$BB102</f>
        <v>0</v>
      </c>
      <c r="AO103" s="17">
        <f>Data!AU102/Data!$BB102</f>
        <v>0</v>
      </c>
      <c r="AP103" s="17">
        <f>Data!AV102/Data!$BB102</f>
        <v>1.8714689265536724E-2</v>
      </c>
      <c r="AQ103" s="17">
        <f>Data!AW102/Data!$BB102</f>
        <v>1.7655367231638418E-4</v>
      </c>
      <c r="AR103" s="17">
        <f>Data!AX102/Data!$BB102</f>
        <v>0</v>
      </c>
      <c r="AS103" s="17">
        <f>Data!AY102/Data!$BB102</f>
        <v>8.827683615819209E-5</v>
      </c>
      <c r="AT103" s="17">
        <f>Data!AZ102/Data!$BB102</f>
        <v>0</v>
      </c>
      <c r="AU103" s="17">
        <f>Data!BA102/Data!$BB102</f>
        <v>0</v>
      </c>
      <c r="AV103" s="41">
        <f t="shared" si="2"/>
        <v>0.99999999999999978</v>
      </c>
    </row>
    <row r="104" spans="1:48" x14ac:dyDescent="0.3">
      <c r="A104" s="20" t="s">
        <v>355</v>
      </c>
      <c r="B104" s="17">
        <f>Data!C103/Data!$BB103</f>
        <v>0</v>
      </c>
      <c r="C104" s="17">
        <f>Data!D103/Data!$BB103</f>
        <v>1.6413623307345098E-4</v>
      </c>
      <c r="D104" s="17">
        <f>Data!E103/Data!$BB103</f>
        <v>0</v>
      </c>
      <c r="E104" s="17">
        <f>Data!F103/Data!$BB103</f>
        <v>0</v>
      </c>
      <c r="F104" s="17">
        <f>Data!G103/Data!$BB103</f>
        <v>8.2068116536725488E-5</v>
      </c>
      <c r="G104" s="17">
        <f>Data!H103/Data!$BB103</f>
        <v>0</v>
      </c>
      <c r="H104" s="17">
        <f>Data!I103/Data!$BB103</f>
        <v>0</v>
      </c>
      <c r="I104" s="17">
        <f>Data!K103/Data!$BB103</f>
        <v>0</v>
      </c>
      <c r="J104" s="17">
        <f>Data!L103/Data!$BB103</f>
        <v>0</v>
      </c>
      <c r="K104" s="17">
        <f>Data!N103/Data!$BB103</f>
        <v>0</v>
      </c>
      <c r="L104" s="17">
        <f>Data!P103/Data!$BB103</f>
        <v>0.10283135002051703</v>
      </c>
      <c r="M104" s="17">
        <f>Data!Q103/Data!$BB103</f>
        <v>9.5609355765285189E-2</v>
      </c>
      <c r="N104" s="17">
        <f>Data!R103/Data!$BB103</f>
        <v>1.526466967583094E-2</v>
      </c>
      <c r="O104" s="17">
        <f>Data!S103/Data!$BB103</f>
        <v>6.4013130898645876E-3</v>
      </c>
      <c r="P104" s="17">
        <f>Data!T103/Data!$BB103</f>
        <v>2.2158391464915882E-3</v>
      </c>
      <c r="Q104" s="17">
        <f>Data!U103/Data!$BB103</f>
        <v>2.8723840787853918E-3</v>
      </c>
      <c r="R104" s="17">
        <f>Data!V103/Data!$BB103</f>
        <v>6.3192449733278618E-3</v>
      </c>
      <c r="S104" s="17">
        <f>Data!W103/Data!$BB103</f>
        <v>1.3869511694706606E-2</v>
      </c>
      <c r="T104" s="17">
        <f>Data!X103/Data!$BB103</f>
        <v>9.2736971686499803E-3</v>
      </c>
      <c r="U104" s="17">
        <f>Data!Y103/Data!$BB103</f>
        <v>1.1653672548215019E-2</v>
      </c>
      <c r="V104" s="17">
        <f>Data!Z103/Data!$BB103</f>
        <v>2.7574887156339763E-2</v>
      </c>
      <c r="W104" s="17">
        <f>Data!AA103/Data!$BB103</f>
        <v>1.9696347968814116E-3</v>
      </c>
      <c r="X104" s="17">
        <f>Data!AB103/Data!$BB103</f>
        <v>9.519901518260156E-3</v>
      </c>
      <c r="Y104" s="17">
        <f>Data!AC103/Data!$BB103</f>
        <v>0.23463274517849816</v>
      </c>
      <c r="Z104" s="17">
        <f>Data!AD103/Data!$BB103</f>
        <v>5.1702913418137054E-3</v>
      </c>
      <c r="AA104" s="17">
        <f>Data!AE103/Data!$BB103</f>
        <v>2.8723840787853918E-2</v>
      </c>
      <c r="AB104" s="17">
        <f>Data!AF103/Data!$BB103</f>
        <v>4.4316782929831764E-3</v>
      </c>
      <c r="AC104" s="17">
        <f>Data!AG103/Data!$BB103</f>
        <v>2.2814936397209683E-2</v>
      </c>
      <c r="AD104" s="17">
        <f>Data!AH103/Data!$BB103</f>
        <v>2.1337710299548624E-3</v>
      </c>
      <c r="AE104" s="17">
        <f>Data!AI103/Data!$BB103</f>
        <v>6.2453836684448094E-2</v>
      </c>
      <c r="AF104" s="17">
        <f>Data!AJ103/Data!$BB103</f>
        <v>9.7661058678703318E-3</v>
      </c>
      <c r="AG104" s="17">
        <f>Data!AK103/Data!$BB103</f>
        <v>0.15757078375051292</v>
      </c>
      <c r="AH104" s="17">
        <f>Data!AL103/Data!$BB103</f>
        <v>1.7070168239638899E-2</v>
      </c>
      <c r="AI104" s="17">
        <f>Data!AM103/Data!$BB103</f>
        <v>6.3192449733278616E-2</v>
      </c>
      <c r="AJ104" s="17">
        <f>Data!AN103/Data!$BB103</f>
        <v>2.5687320475995076E-2</v>
      </c>
      <c r="AK104" s="17">
        <f>Data!AO103/Data!$BB103</f>
        <v>2.0434961017644644E-2</v>
      </c>
      <c r="AL104" s="17">
        <f>Data!AQ103/Data!$BB103</f>
        <v>0</v>
      </c>
      <c r="AM104" s="17">
        <f>Data!AR103/Data!$BB103</f>
        <v>0</v>
      </c>
      <c r="AN104" s="17">
        <f>Data!AS103/Data!$BB103</f>
        <v>8.2068116536725488E-5</v>
      </c>
      <c r="AO104" s="17">
        <f>Data!AU103/Data!$BB103</f>
        <v>0</v>
      </c>
      <c r="AP104" s="17">
        <f>Data!AV103/Data!$BB103</f>
        <v>3.9967172753385308E-2</v>
      </c>
      <c r="AQ104" s="17">
        <f>Data!AW103/Data!$BB103</f>
        <v>2.4620434961017645E-4</v>
      </c>
      <c r="AR104" s="17">
        <f>Data!AX103/Data!$BB103</f>
        <v>0</v>
      </c>
      <c r="AS104" s="17">
        <f>Data!AY103/Data!$BB103</f>
        <v>0</v>
      </c>
      <c r="AT104" s="17">
        <f>Data!AZ103/Data!$BB103</f>
        <v>0</v>
      </c>
      <c r="AU104" s="17">
        <f>Data!BA103/Data!$BB103</f>
        <v>0</v>
      </c>
      <c r="AV104" s="41">
        <f t="shared" si="2"/>
        <v>1</v>
      </c>
    </row>
    <row r="105" spans="1:48" x14ac:dyDescent="0.3">
      <c r="A105" s="20" t="s">
        <v>387</v>
      </c>
      <c r="B105" s="17">
        <f>Data!C104/Data!$BB104</f>
        <v>7.9207920792079211E-5</v>
      </c>
      <c r="C105" s="17">
        <f>Data!D104/Data!$BB104</f>
        <v>1.0297029702970298E-3</v>
      </c>
      <c r="D105" s="17">
        <f>Data!E104/Data!$BB104</f>
        <v>0</v>
      </c>
      <c r="E105" s="17">
        <f>Data!F104/Data!$BB104</f>
        <v>0</v>
      </c>
      <c r="F105" s="17">
        <f>Data!G104/Data!$BB104</f>
        <v>0</v>
      </c>
      <c r="G105" s="17">
        <f>Data!H104/Data!$BB104</f>
        <v>0</v>
      </c>
      <c r="H105" s="17">
        <f>Data!I104/Data!$BB104</f>
        <v>0</v>
      </c>
      <c r="I105" s="17">
        <f>Data!K104/Data!$BB104</f>
        <v>7.9207920792079211E-5</v>
      </c>
      <c r="J105" s="17">
        <f>Data!L104/Data!$BB104</f>
        <v>0</v>
      </c>
      <c r="K105" s="17">
        <f>Data!N104/Data!$BB104</f>
        <v>0</v>
      </c>
      <c r="L105" s="17">
        <f>Data!P104/Data!$BB104</f>
        <v>8.9504950495049501E-2</v>
      </c>
      <c r="M105" s="17">
        <f>Data!Q104/Data!$BB104</f>
        <v>8.5940594059405934E-2</v>
      </c>
      <c r="N105" s="17">
        <f>Data!R104/Data!$BB104</f>
        <v>1.2118811881188119E-2</v>
      </c>
      <c r="O105" s="17">
        <f>Data!S104/Data!$BB104</f>
        <v>5.5445544554455443E-3</v>
      </c>
      <c r="P105" s="17">
        <f>Data!T104/Data!$BB104</f>
        <v>1.6633663366336633E-3</v>
      </c>
      <c r="Q105" s="17">
        <f>Data!U104/Data!$BB104</f>
        <v>3.2475247524752474E-3</v>
      </c>
      <c r="R105" s="17">
        <f>Data!V104/Data!$BB104</f>
        <v>7.128712871287129E-3</v>
      </c>
      <c r="S105" s="17">
        <f>Data!W104/Data!$BB104</f>
        <v>9.9801980198019804E-3</v>
      </c>
      <c r="T105" s="17">
        <f>Data!X104/Data!$BB104</f>
        <v>9.6633663366336633E-3</v>
      </c>
      <c r="U105" s="17">
        <f>Data!Y104/Data!$BB104</f>
        <v>9.584158415841584E-3</v>
      </c>
      <c r="V105" s="17">
        <f>Data!Z104/Data!$BB104</f>
        <v>2.7801980198019802E-2</v>
      </c>
      <c r="W105" s="17">
        <f>Data!AA104/Data!$BB104</f>
        <v>1.8217821782178219E-3</v>
      </c>
      <c r="X105" s="17">
        <f>Data!AB104/Data!$BB104</f>
        <v>9.5049504950495047E-3</v>
      </c>
      <c r="Y105" s="17">
        <f>Data!AC104/Data!$BB104</f>
        <v>0.21647524752475247</v>
      </c>
      <c r="Z105" s="17">
        <f>Data!AD104/Data!$BB104</f>
        <v>5.0693069306930695E-3</v>
      </c>
      <c r="AA105" s="17">
        <f>Data!AE104/Data!$BB104</f>
        <v>2.3366336633663366E-2</v>
      </c>
      <c r="AB105" s="17">
        <f>Data!AF104/Data!$BB104</f>
        <v>5.7029702970297028E-3</v>
      </c>
      <c r="AC105" s="17">
        <f>Data!AG104/Data!$BB104</f>
        <v>1.9405940594059406E-2</v>
      </c>
      <c r="AD105" s="17">
        <f>Data!AH104/Data!$BB104</f>
        <v>1.7425742574257426E-3</v>
      </c>
      <c r="AE105" s="17">
        <f>Data!AI104/Data!$BB104</f>
        <v>6.3920792079207922E-2</v>
      </c>
      <c r="AF105" s="17">
        <f>Data!AJ104/Data!$BB104</f>
        <v>9.7425742574257426E-3</v>
      </c>
      <c r="AG105" s="17">
        <f>Data!AK104/Data!$BB104</f>
        <v>0.13592079207920793</v>
      </c>
      <c r="AH105" s="17">
        <f>Data!AL104/Data!$BB104</f>
        <v>1.2673267326732674E-2</v>
      </c>
      <c r="AI105" s="17">
        <f>Data!AM104/Data!$BB104</f>
        <v>5.4732673267326733E-2</v>
      </c>
      <c r="AJ105" s="17">
        <f>Data!AN104/Data!$BB104</f>
        <v>2.186138613861386E-2</v>
      </c>
      <c r="AK105" s="17">
        <f>Data!AO104/Data!$BB104</f>
        <v>1.7504950495049507E-2</v>
      </c>
      <c r="AL105" s="17">
        <f>Data!AQ104/Data!$BB104</f>
        <v>0</v>
      </c>
      <c r="AM105" s="17">
        <f>Data!AR104/Data!$BB104</f>
        <v>0</v>
      </c>
      <c r="AN105" s="17">
        <f>Data!AS104/Data!$BB104</f>
        <v>0</v>
      </c>
      <c r="AO105" s="17">
        <f>Data!AU104/Data!$BB104</f>
        <v>7.9207920792079211E-5</v>
      </c>
      <c r="AP105" s="17">
        <f>Data!AV104/Data!$BB104</f>
        <v>0.13631683168316833</v>
      </c>
      <c r="AQ105" s="17">
        <f>Data!AW104/Data!$BB104</f>
        <v>7.9207920792079213E-4</v>
      </c>
      <c r="AR105" s="17">
        <f>Data!AX104/Data!$BB104</f>
        <v>0</v>
      </c>
      <c r="AS105" s="17">
        <f>Data!AY104/Data!$BB104</f>
        <v>0</v>
      </c>
      <c r="AT105" s="17">
        <f>Data!AZ104/Data!$BB104</f>
        <v>0</v>
      </c>
      <c r="AU105" s="17">
        <f>Data!BA104/Data!$BB104</f>
        <v>0</v>
      </c>
      <c r="AV105" s="41">
        <f t="shared" si="2"/>
        <v>1.0000000000000002</v>
      </c>
    </row>
    <row r="106" spans="1:48" x14ac:dyDescent="0.3">
      <c r="A106" s="20" t="s">
        <v>382</v>
      </c>
      <c r="B106" s="17">
        <f>Data!C105/Data!$BB105</f>
        <v>8.7734690296543258E-5</v>
      </c>
      <c r="C106" s="17">
        <f>Data!D105/Data!$BB105</f>
        <v>3.2461835409721002E-3</v>
      </c>
      <c r="D106" s="17">
        <f>Data!E105/Data!$BB105</f>
        <v>0</v>
      </c>
      <c r="E106" s="17">
        <f>Data!F105/Data!$BB105</f>
        <v>0</v>
      </c>
      <c r="F106" s="17">
        <f>Data!G105/Data!$BB105</f>
        <v>0</v>
      </c>
      <c r="G106" s="17">
        <f>Data!H105/Data!$BB105</f>
        <v>0</v>
      </c>
      <c r="H106" s="17">
        <f>Data!I105/Data!$BB105</f>
        <v>0</v>
      </c>
      <c r="I106" s="17">
        <f>Data!K105/Data!$BB105</f>
        <v>0</v>
      </c>
      <c r="J106" s="17">
        <f>Data!L105/Data!$BB105</f>
        <v>0</v>
      </c>
      <c r="K106" s="17">
        <f>Data!N105/Data!$BB105</f>
        <v>0</v>
      </c>
      <c r="L106" s="17">
        <f>Data!P105/Data!$BB105</f>
        <v>7.4048078610282508E-2</v>
      </c>
      <c r="M106" s="17">
        <f>Data!Q105/Data!$BB105</f>
        <v>7.2819792946130904E-2</v>
      </c>
      <c r="N106" s="17">
        <f>Data!R105/Data!$BB105</f>
        <v>1.1054570977364449E-2</v>
      </c>
      <c r="O106" s="17">
        <f>Data!S105/Data!$BB105</f>
        <v>7.0187752237234604E-3</v>
      </c>
      <c r="P106" s="17">
        <f>Data!T105/Data!$BB105</f>
        <v>9.650815932619758E-4</v>
      </c>
      <c r="Q106" s="17">
        <f>Data!U105/Data!$BB105</f>
        <v>1.6669591156343218E-3</v>
      </c>
      <c r="R106" s="17">
        <f>Data!V105/Data!$BB105</f>
        <v>6.5801017722407441E-3</v>
      </c>
      <c r="S106" s="17">
        <f>Data!W105/Data!$BB105</f>
        <v>8.3347955781716086E-3</v>
      </c>
      <c r="T106" s="17">
        <f>Data!X105/Data!$BB105</f>
        <v>7.5451833655027197E-3</v>
      </c>
      <c r="U106" s="17">
        <f>Data!Y105/Data!$BB105</f>
        <v>1.1054570977364449E-2</v>
      </c>
      <c r="V106" s="17">
        <f>Data!Z105/Data!$BB105</f>
        <v>2.5355325495700999E-2</v>
      </c>
      <c r="W106" s="17">
        <f>Data!AA105/Data!$BB105</f>
        <v>7.8961221266888931E-4</v>
      </c>
      <c r="X106" s="17">
        <f>Data!AB105/Data!$BB105</f>
        <v>5.6150201789787685E-3</v>
      </c>
      <c r="Y106" s="17">
        <f>Data!AC105/Data!$BB105</f>
        <v>0.18248815581680997</v>
      </c>
      <c r="Z106" s="17">
        <f>Data!AD105/Data!$BB105</f>
        <v>3.1584488506755572E-3</v>
      </c>
      <c r="AA106" s="17">
        <f>Data!AE105/Data!$BB105</f>
        <v>1.6669591156343217E-2</v>
      </c>
      <c r="AB106" s="17">
        <f>Data!AF105/Data!$BB105</f>
        <v>3.6848569924548165E-3</v>
      </c>
      <c r="AC106" s="17">
        <f>Data!AG105/Data!$BB105</f>
        <v>1.6581856466046676E-2</v>
      </c>
      <c r="AD106" s="17">
        <f>Data!AH105/Data!$BB105</f>
        <v>1.3160203544481488E-3</v>
      </c>
      <c r="AE106" s="17">
        <f>Data!AI105/Data!$BB105</f>
        <v>5.1412528513774348E-2</v>
      </c>
      <c r="AF106" s="17">
        <f>Data!AJ105/Data!$BB105</f>
        <v>5.7904895595718544E-3</v>
      </c>
      <c r="AG106" s="17">
        <f>Data!AK105/Data!$BB105</f>
        <v>0.10036848569924549</v>
      </c>
      <c r="AH106" s="17">
        <f>Data!AL105/Data!$BB105</f>
        <v>8.9489384102474125E-3</v>
      </c>
      <c r="AI106" s="17">
        <f>Data!AM105/Data!$BB105</f>
        <v>4.7201263379540268E-2</v>
      </c>
      <c r="AJ106" s="17">
        <f>Data!AN105/Data!$BB105</f>
        <v>1.6581856466046676E-2</v>
      </c>
      <c r="AK106" s="17">
        <f>Data!AO105/Data!$BB105</f>
        <v>1.7722407439901736E-2</v>
      </c>
      <c r="AL106" s="17">
        <f>Data!AQ105/Data!$BB105</f>
        <v>0</v>
      </c>
      <c r="AM106" s="17">
        <f>Data!AR105/Data!$BB105</f>
        <v>0</v>
      </c>
      <c r="AN106" s="17">
        <f>Data!AS105/Data!$BB105</f>
        <v>0</v>
      </c>
      <c r="AO106" s="17">
        <f>Data!AU105/Data!$BB105</f>
        <v>4.3867345148271628E-4</v>
      </c>
      <c r="AP106" s="17">
        <f>Data!AV105/Data!$BB105</f>
        <v>0.29057729426215123</v>
      </c>
      <c r="AQ106" s="17">
        <f>Data!AW105/Data!$BB105</f>
        <v>7.8961221266888931E-4</v>
      </c>
      <c r="AR106" s="17">
        <f>Data!AX105/Data!$BB105</f>
        <v>0</v>
      </c>
      <c r="AS106" s="17">
        <f>Data!AY105/Data!$BB105</f>
        <v>0</v>
      </c>
      <c r="AT106" s="17">
        <f>Data!AZ105/Data!$BB105</f>
        <v>0</v>
      </c>
      <c r="AU106" s="17">
        <f>Data!BA105/Data!$BB105</f>
        <v>8.7734690296543258E-5</v>
      </c>
      <c r="AV106" s="41">
        <f t="shared" si="2"/>
        <v>1</v>
      </c>
    </row>
    <row r="107" spans="1:48" x14ac:dyDescent="0.3">
      <c r="A107" s="20" t="s">
        <v>372</v>
      </c>
      <c r="B107" s="17">
        <f>Data!C106/Data!$BB106</f>
        <v>2.4964633435965716E-4</v>
      </c>
      <c r="C107" s="17">
        <f>Data!D106/Data!$BB106</f>
        <v>1.7475243405176001E-3</v>
      </c>
      <c r="D107" s="17">
        <f>Data!E106/Data!$BB106</f>
        <v>0</v>
      </c>
      <c r="E107" s="17">
        <f>Data!F106/Data!$BB106</f>
        <v>0</v>
      </c>
      <c r="F107" s="17">
        <f>Data!G106/Data!$BB106</f>
        <v>0</v>
      </c>
      <c r="G107" s="17">
        <f>Data!H106/Data!$BB106</f>
        <v>0</v>
      </c>
      <c r="H107" s="17">
        <f>Data!I106/Data!$BB106</f>
        <v>0</v>
      </c>
      <c r="I107" s="17">
        <f>Data!K106/Data!$BB106</f>
        <v>0</v>
      </c>
      <c r="J107" s="17">
        <f>Data!L106/Data!$BB106</f>
        <v>0</v>
      </c>
      <c r="K107" s="17">
        <f>Data!N106/Data!$BB106</f>
        <v>0</v>
      </c>
      <c r="L107" s="17">
        <f>Data!P106/Data!$BB106</f>
        <v>4.2023799617208951E-2</v>
      </c>
      <c r="M107" s="17">
        <f>Data!Q106/Data!$BB106</f>
        <v>3.8861612715319967E-2</v>
      </c>
      <c r="N107" s="17">
        <f>Data!R106/Data!$BB106</f>
        <v>9.3201298160938677E-3</v>
      </c>
      <c r="O107" s="17">
        <f>Data!S106/Data!$BB106</f>
        <v>3.245402346675543E-3</v>
      </c>
      <c r="P107" s="17">
        <f>Data!T106/Data!$BB106</f>
        <v>5.8250811350586673E-4</v>
      </c>
      <c r="Q107" s="17">
        <f>Data!U106/Data!$BB106</f>
        <v>6.6572355829241903E-4</v>
      </c>
      <c r="R107" s="17">
        <f>Data!V106/Data!$BB106</f>
        <v>3.5782641258217526E-3</v>
      </c>
      <c r="S107" s="17">
        <f>Data!W106/Data!$BB106</f>
        <v>4.2439876841141718E-3</v>
      </c>
      <c r="T107" s="17">
        <f>Data!X106/Data!$BB106</f>
        <v>6.1579429142048763E-3</v>
      </c>
      <c r="U107" s="17">
        <f>Data!Y106/Data!$BB106</f>
        <v>6.4908046933510859E-3</v>
      </c>
      <c r="V107" s="17">
        <f>Data!Z106/Data!$BB106</f>
        <v>1.256553216276941E-2</v>
      </c>
      <c r="W107" s="17">
        <f>Data!AA106/Data!$BB106</f>
        <v>4.9929266871931433E-4</v>
      </c>
      <c r="X107" s="17">
        <f>Data!AB106/Data!$BB106</f>
        <v>5.5754348006990095E-3</v>
      </c>
      <c r="Y107" s="17">
        <f>Data!AC106/Data!$BB106</f>
        <v>9.7861363068985602E-2</v>
      </c>
      <c r="Z107" s="17">
        <f>Data!AD106/Data!$BB106</f>
        <v>2.0803861196638097E-3</v>
      </c>
      <c r="AA107" s="17">
        <f>Data!AE106/Data!$BB106</f>
        <v>1.1400515935757676E-2</v>
      </c>
      <c r="AB107" s="17">
        <f>Data!AF106/Data!$BB106</f>
        <v>1.1650162270117335E-3</v>
      </c>
      <c r="AC107" s="17">
        <f>Data!AG106/Data!$BB106</f>
        <v>7.4893900307897148E-3</v>
      </c>
      <c r="AD107" s="17">
        <f>Data!AH106/Data!$BB106</f>
        <v>3.3286177914620952E-4</v>
      </c>
      <c r="AE107" s="17">
        <f>Data!AI106/Data!$BB106</f>
        <v>3.2204377132395774E-2</v>
      </c>
      <c r="AF107" s="17">
        <f>Data!AJ106/Data!$BB106</f>
        <v>2.5796787883831237E-3</v>
      </c>
      <c r="AG107" s="17">
        <f>Data!AK106/Data!$BB106</f>
        <v>5.7585087792294251E-2</v>
      </c>
      <c r="AH107" s="17">
        <f>Data!AL106/Data!$BB106</f>
        <v>4.9097112424065911E-3</v>
      </c>
      <c r="AI107" s="17">
        <f>Data!AM106/Data!$BB106</f>
        <v>2.8626113006574021E-2</v>
      </c>
      <c r="AJ107" s="17">
        <f>Data!AN106/Data!$BB106</f>
        <v>1.1317300490971124E-2</v>
      </c>
      <c r="AK107" s="17">
        <f>Data!AO106/Data!$BB106</f>
        <v>1.0734792377465257E-2</v>
      </c>
      <c r="AL107" s="17">
        <f>Data!AQ106/Data!$BB106</f>
        <v>0</v>
      </c>
      <c r="AM107" s="17">
        <f>Data!AR106/Data!$BB106</f>
        <v>0</v>
      </c>
      <c r="AN107" s="17">
        <f>Data!AS106/Data!$BB106</f>
        <v>0</v>
      </c>
      <c r="AO107" s="17">
        <f>Data!AU106/Data!$BB106</f>
        <v>2.4964633435965716E-4</v>
      </c>
      <c r="AP107" s="17">
        <f>Data!AV106/Data!$BB106</f>
        <v>0.59257718232503953</v>
      </c>
      <c r="AQ107" s="17">
        <f>Data!AW106/Data!$BB106</f>
        <v>3.0789714571024382E-3</v>
      </c>
      <c r="AR107" s="17">
        <f>Data!AX106/Data!$BB106</f>
        <v>0</v>
      </c>
      <c r="AS107" s="17">
        <f>Data!AY106/Data!$BB106</f>
        <v>0</v>
      </c>
      <c r="AT107" s="17">
        <f>Data!AZ106/Data!$BB106</f>
        <v>0</v>
      </c>
      <c r="AU107" s="17">
        <f>Data!BA106/Data!$BB106</f>
        <v>0</v>
      </c>
      <c r="AV107" s="41">
        <f t="shared" si="2"/>
        <v>1</v>
      </c>
    </row>
    <row r="108" spans="1:48" x14ac:dyDescent="0.3">
      <c r="A108" s="14">
        <v>44562</v>
      </c>
      <c r="B108" s="17">
        <f>Data!C107/Data!$BB107</f>
        <v>6.3851863676271051E-4</v>
      </c>
      <c r="C108" s="17">
        <f>Data!D107/Data!$BB107</f>
        <v>9.5777795514406577E-4</v>
      </c>
      <c r="D108" s="17">
        <f>Data!E107/Data!$BB107</f>
        <v>0</v>
      </c>
      <c r="E108" s="17">
        <f>Data!F107/Data!$BB107</f>
        <v>0</v>
      </c>
      <c r="F108" s="17">
        <f>Data!G107/Data!$BB107</f>
        <v>0</v>
      </c>
      <c r="G108" s="17">
        <f>Data!H107/Data!$BB107</f>
        <v>0</v>
      </c>
      <c r="H108" s="17">
        <f>Data!I107/Data!$BB107</f>
        <v>0</v>
      </c>
      <c r="I108" s="17">
        <f>Data!K107/Data!$BB107</f>
        <v>0</v>
      </c>
      <c r="J108" s="17">
        <f>Data!L107/Data!$BB107</f>
        <v>0</v>
      </c>
      <c r="K108" s="17">
        <f>Data!N107/Data!$BB107</f>
        <v>0</v>
      </c>
      <c r="L108" s="17">
        <f>Data!P107/Data!$BB107</f>
        <v>2.2348152286694869E-2</v>
      </c>
      <c r="M108" s="17">
        <f>Data!Q107/Data!$BB107</f>
        <v>2.7615931039987229E-2</v>
      </c>
      <c r="N108" s="17">
        <f>Data!R107/Data!$BB107</f>
        <v>4.629260116529651E-3</v>
      </c>
      <c r="O108" s="17">
        <f>Data!S107/Data!$BB107</f>
        <v>1.9953707398834702E-3</v>
      </c>
      <c r="P108" s="17">
        <f>Data!T107/Data!$BB107</f>
        <v>3.9907414797669407E-4</v>
      </c>
      <c r="Q108" s="17">
        <f>Data!U107/Data!$BB107</f>
        <v>1.0375927847394045E-3</v>
      </c>
      <c r="R108" s="17">
        <f>Data!V107/Data!$BB107</f>
        <v>1.3568521031207597E-3</v>
      </c>
      <c r="S108" s="17">
        <f>Data!W107/Data!$BB107</f>
        <v>3.1127783542182139E-3</v>
      </c>
      <c r="T108" s="17">
        <f>Data!X107/Data!$BB107</f>
        <v>2.1550003990741481E-3</v>
      </c>
      <c r="U108" s="17">
        <f>Data!Y107/Data!$BB107</f>
        <v>4.1503711389576179E-3</v>
      </c>
      <c r="V108" s="17">
        <f>Data!Z107/Data!$BB107</f>
        <v>8.8594460850826076E-3</v>
      </c>
      <c r="W108" s="17">
        <f>Data!AA107/Data!$BB107</f>
        <v>7.9814829595338814E-5</v>
      </c>
      <c r="X108" s="17">
        <f>Data!AB107/Data!$BB107</f>
        <v>3.1925931838135526E-3</v>
      </c>
      <c r="Y108" s="17">
        <f>Data!AC107/Data!$BB107</f>
        <v>6.5847234416154518E-2</v>
      </c>
      <c r="Z108" s="17">
        <f>Data!AD107/Data!$BB107</f>
        <v>1.9155559102881315E-3</v>
      </c>
      <c r="AA108" s="17">
        <f>Data!AE107/Data!$BB107</f>
        <v>8.460371937105915E-3</v>
      </c>
      <c r="AB108" s="17">
        <f>Data!AF107/Data!$BB107</f>
        <v>3.1925931838135526E-4</v>
      </c>
      <c r="AC108" s="17">
        <f>Data!AG107/Data!$BB107</f>
        <v>6.4650011972224438E-3</v>
      </c>
      <c r="AD108" s="17">
        <f>Data!AH107/Data!$BB107</f>
        <v>3.1925931838135526E-4</v>
      </c>
      <c r="AE108" s="17">
        <f>Data!AI107/Data!$BB107</f>
        <v>1.755926251097454E-2</v>
      </c>
      <c r="AF108" s="17">
        <f>Data!AJ107/Data!$BB107</f>
        <v>4.5494452869343123E-3</v>
      </c>
      <c r="AG108" s="17">
        <f>Data!AK107/Data!$BB107</f>
        <v>3.519833985154442E-2</v>
      </c>
      <c r="AH108" s="17">
        <f>Data!AL107/Data!$BB107</f>
        <v>2.4742597174555033E-3</v>
      </c>
      <c r="AI108" s="17">
        <f>Data!AM107/Data!$BB107</f>
        <v>1.8197781147737249E-2</v>
      </c>
      <c r="AJ108" s="17">
        <f>Data!AN107/Data!$BB107</f>
        <v>5.9861122196504107E-3</v>
      </c>
      <c r="AK108" s="17">
        <f>Data!AO107/Data!$BB107</f>
        <v>7.42277915236651E-3</v>
      </c>
      <c r="AL108" s="17">
        <f>Data!AQ107/Data!$BB107</f>
        <v>0</v>
      </c>
      <c r="AM108" s="17">
        <f>Data!AR107/Data!$BB107</f>
        <v>0</v>
      </c>
      <c r="AN108" s="17">
        <f>Data!AS107/Data!$BB107</f>
        <v>0</v>
      </c>
      <c r="AO108" s="17">
        <f>Data!AU107/Data!$BB107</f>
        <v>7.9814829595338814E-5</v>
      </c>
      <c r="AP108" s="17">
        <f>Data!AV107/Data!$BB107</f>
        <v>0.72264346715619765</v>
      </c>
      <c r="AQ108" s="17">
        <f>Data!AW107/Data!$BB107</f>
        <v>1.9873892569239365E-2</v>
      </c>
      <c r="AR108" s="17">
        <f>Data!AX107/Data!$BB107</f>
        <v>0</v>
      </c>
      <c r="AS108" s="17">
        <f>Data!AY107/Data!$BB107</f>
        <v>1.5962965919067763E-4</v>
      </c>
      <c r="AT108" s="17">
        <f>Data!AZ107/Data!$BB107</f>
        <v>0</v>
      </c>
      <c r="AU108" s="17">
        <f>Data!BA107/Data!$BB107</f>
        <v>0</v>
      </c>
      <c r="AV108" s="41">
        <f t="shared" si="2"/>
        <v>1</v>
      </c>
    </row>
    <row r="109" spans="1:48" x14ac:dyDescent="0.3">
      <c r="A109" s="14">
        <v>44593</v>
      </c>
      <c r="B109" s="17">
        <f>Data!C108/Data!$BB108</f>
        <v>4.187253998827569E-4</v>
      </c>
      <c r="C109" s="17">
        <f>Data!D108/Data!$BB108</f>
        <v>1.1724311196717192E-3</v>
      </c>
      <c r="D109" s="17">
        <f>Data!E108/Data!$BB108</f>
        <v>0</v>
      </c>
      <c r="E109" s="17">
        <f>Data!F108/Data!$BB108</f>
        <v>0</v>
      </c>
      <c r="F109" s="17">
        <f>Data!G108/Data!$BB108</f>
        <v>0</v>
      </c>
      <c r="G109" s="17">
        <f>Data!H108/Data!$BB108</f>
        <v>0</v>
      </c>
      <c r="H109" s="17">
        <f>Data!I108/Data!$BB108</f>
        <v>0</v>
      </c>
      <c r="I109" s="17">
        <f>Data!K108/Data!$BB108</f>
        <v>0</v>
      </c>
      <c r="J109" s="17">
        <f>Data!L108/Data!$BB108</f>
        <v>0</v>
      </c>
      <c r="K109" s="17">
        <f>Data!N108/Data!$BB108</f>
        <v>0</v>
      </c>
      <c r="L109" s="17">
        <f>Data!P108/Data!$BB108</f>
        <v>1.6832761075286827E-2</v>
      </c>
      <c r="M109" s="17">
        <f>Data!Q108/Data!$BB108</f>
        <v>1.6162800435474415E-2</v>
      </c>
      <c r="N109" s="17">
        <f>Data!R108/Data!$BB108</f>
        <v>2.2611171593668873E-3</v>
      </c>
      <c r="O109" s="17">
        <f>Data!S108/Data!$BB108</f>
        <v>2.5123523992965414E-3</v>
      </c>
      <c r="P109" s="17">
        <f>Data!T108/Data!$BB108</f>
        <v>1.6749015995310275E-4</v>
      </c>
      <c r="Q109" s="17">
        <f>Data!U108/Data!$BB108</f>
        <v>8.374507997655138E-4</v>
      </c>
      <c r="R109" s="17">
        <f>Data!V108/Data!$BB108</f>
        <v>8.374507997655138E-4</v>
      </c>
      <c r="S109" s="17">
        <f>Data!W108/Data!$BB108</f>
        <v>2.2611171593668873E-3</v>
      </c>
      <c r="T109" s="17">
        <f>Data!X108/Data!$BB108</f>
        <v>1.7586466795075789E-3</v>
      </c>
      <c r="U109" s="17">
        <f>Data!Y108/Data!$BB108</f>
        <v>1.9261368394606817E-3</v>
      </c>
      <c r="V109" s="17">
        <f>Data!Z108/Data!$BB108</f>
        <v>6.4483711581944563E-3</v>
      </c>
      <c r="W109" s="17">
        <f>Data!AA108/Data!$BB108</f>
        <v>0</v>
      </c>
      <c r="X109" s="17">
        <f>Data!AB108/Data!$BB108</f>
        <v>1.339921279624822E-3</v>
      </c>
      <c r="Y109" s="17">
        <f>Data!AC108/Data!$BB108</f>
        <v>3.5926639309940542E-2</v>
      </c>
      <c r="Z109" s="17">
        <f>Data!AD108/Data!$BB108</f>
        <v>5.8621555983585959E-4</v>
      </c>
      <c r="AA109" s="17">
        <f>Data!AE108/Data!$BB108</f>
        <v>3.3498031990620552E-3</v>
      </c>
      <c r="AB109" s="17">
        <f>Data!AF108/Data!$BB108</f>
        <v>3.349803199062055E-4</v>
      </c>
      <c r="AC109" s="17">
        <f>Data!AG108/Data!$BB108</f>
        <v>3.0148228791558496E-3</v>
      </c>
      <c r="AD109" s="17">
        <f>Data!AH108/Data!$BB108</f>
        <v>1.6749015995310275E-4</v>
      </c>
      <c r="AE109" s="17">
        <f>Data!AI108/Data!$BB108</f>
        <v>9.7981743572565106E-3</v>
      </c>
      <c r="AF109" s="17">
        <f>Data!AJ108/Data!$BB108</f>
        <v>2.3448622393434384E-3</v>
      </c>
      <c r="AG109" s="17">
        <f>Data!AK108/Data!$BB108</f>
        <v>2.0098819194372331E-2</v>
      </c>
      <c r="AH109" s="17">
        <f>Data!AL108/Data!$BB108</f>
        <v>1.339921279624822E-3</v>
      </c>
      <c r="AI109" s="17">
        <f>Data!AM108/Data!$BB108</f>
        <v>9.2119587974206513E-3</v>
      </c>
      <c r="AJ109" s="17">
        <f>Data!AN108/Data!$BB108</f>
        <v>3.4335482790386063E-3</v>
      </c>
      <c r="AK109" s="17">
        <f>Data!AO108/Data!$BB108</f>
        <v>3.6847835189682608E-3</v>
      </c>
      <c r="AL109" s="17">
        <f>Data!AQ108/Data!$BB108</f>
        <v>0</v>
      </c>
      <c r="AM109" s="17">
        <f>Data!AR108/Data!$BB108</f>
        <v>0</v>
      </c>
      <c r="AN109" s="17">
        <f>Data!AS108/Data!$BB108</f>
        <v>0</v>
      </c>
      <c r="AO109" s="17">
        <f>Data!AU108/Data!$BB108</f>
        <v>1.6749015995310275E-4</v>
      </c>
      <c r="AP109" s="17">
        <f>Data!AV108/Data!$BB108</f>
        <v>0.80663261033414291</v>
      </c>
      <c r="AQ109" s="17">
        <f>Data!AW108/Data!$BB108</f>
        <v>4.4803617787454987E-2</v>
      </c>
      <c r="AR109" s="17">
        <f>Data!AX108/Data!$BB108</f>
        <v>0</v>
      </c>
      <c r="AS109" s="17">
        <f>Data!AY108/Data!$BB108</f>
        <v>1.6749015995310275E-4</v>
      </c>
      <c r="AT109" s="17">
        <f>Data!AZ108/Data!$BB108</f>
        <v>0</v>
      </c>
      <c r="AU109" s="17">
        <f>Data!BA108/Data!$BB108</f>
        <v>0</v>
      </c>
      <c r="AV109" s="41">
        <f t="shared" si="2"/>
        <v>1.0000000000000002</v>
      </c>
    </row>
    <row r="110" spans="1:48" x14ac:dyDescent="0.3">
      <c r="A110" s="14">
        <v>44621</v>
      </c>
      <c r="B110" s="17">
        <f>Data!C109/Data!$BB109</f>
        <v>2.8835063437139563E-4</v>
      </c>
      <c r="C110" s="17">
        <f>Data!D109/Data!$BB109</f>
        <v>1.9463667820069203E-3</v>
      </c>
      <c r="D110" s="17">
        <f>Data!E109/Data!$BB109</f>
        <v>0</v>
      </c>
      <c r="E110" s="17">
        <f>Data!F109/Data!$BB109</f>
        <v>0</v>
      </c>
      <c r="F110" s="17">
        <f>Data!G109/Data!$BB109</f>
        <v>0</v>
      </c>
      <c r="G110" s="17">
        <f>Data!H109/Data!$BB109</f>
        <v>0</v>
      </c>
      <c r="H110" s="17">
        <f>Data!I109/Data!$BB109</f>
        <v>0</v>
      </c>
      <c r="I110" s="17">
        <f>Data!K109/Data!$BB109</f>
        <v>0</v>
      </c>
      <c r="J110" s="17">
        <f>Data!L109/Data!$BB109</f>
        <v>0</v>
      </c>
      <c r="K110" s="17">
        <f>Data!N109/Data!$BB109</f>
        <v>0</v>
      </c>
      <c r="L110" s="17">
        <f>Data!P109/Data!$BB109</f>
        <v>5.9111880046136102E-3</v>
      </c>
      <c r="M110" s="17">
        <f>Data!Q109/Data!$BB109</f>
        <v>5.2623990772779697E-3</v>
      </c>
      <c r="N110" s="17">
        <f>Data!R109/Data!$BB109</f>
        <v>1.2975778546712802E-3</v>
      </c>
      <c r="O110" s="17">
        <f>Data!S109/Data!$BB109</f>
        <v>3.6043829296424453E-4</v>
      </c>
      <c r="P110" s="17">
        <f>Data!T109/Data!$BB109</f>
        <v>7.2087658592848906E-5</v>
      </c>
      <c r="Q110" s="17">
        <f>Data!U109/Data!$BB109</f>
        <v>7.2087658592848906E-5</v>
      </c>
      <c r="R110" s="17">
        <f>Data!V109/Data!$BB109</f>
        <v>3.6043829296424453E-4</v>
      </c>
      <c r="S110" s="17">
        <f>Data!W109/Data!$BB109</f>
        <v>7.2087658592848906E-4</v>
      </c>
      <c r="T110" s="17">
        <f>Data!X109/Data!$BB109</f>
        <v>5.0461361014994229E-4</v>
      </c>
      <c r="U110" s="17">
        <f>Data!Y109/Data!$BB109</f>
        <v>1.0092272202998846E-3</v>
      </c>
      <c r="V110" s="17">
        <f>Data!Z109/Data!$BB109</f>
        <v>1.9463667820069203E-3</v>
      </c>
      <c r="W110" s="17">
        <f>Data!AA109/Data!$BB109</f>
        <v>1.4417531718569781E-4</v>
      </c>
      <c r="X110" s="17">
        <f>Data!AB109/Data!$BB109</f>
        <v>4.3252595155709344E-4</v>
      </c>
      <c r="Y110" s="17">
        <f>Data!AC109/Data!$BB109</f>
        <v>1.4273356401384083E-2</v>
      </c>
      <c r="Z110" s="17">
        <f>Data!AD109/Data!$BB109</f>
        <v>5.0461361014994229E-4</v>
      </c>
      <c r="AA110" s="17">
        <f>Data!AE109/Data!$BB109</f>
        <v>1.4417531718569781E-3</v>
      </c>
      <c r="AB110" s="17">
        <f>Data!AF109/Data!$BB109</f>
        <v>0</v>
      </c>
      <c r="AC110" s="17">
        <f>Data!AG109/Data!$BB109</f>
        <v>1.513840830449827E-3</v>
      </c>
      <c r="AD110" s="17">
        <f>Data!AH109/Data!$BB109</f>
        <v>7.2087658592848906E-5</v>
      </c>
      <c r="AE110" s="17">
        <f>Data!AI109/Data!$BB109</f>
        <v>5.0461361014994231E-3</v>
      </c>
      <c r="AF110" s="17">
        <f>Data!AJ109/Data!$BB109</f>
        <v>9.3713956170703573E-4</v>
      </c>
      <c r="AG110" s="17">
        <f>Data!AK109/Data!$BB109</f>
        <v>7.5692041522491347E-3</v>
      </c>
      <c r="AH110" s="17">
        <f>Data!AL109/Data!$BB109</f>
        <v>1.4417531718569781E-4</v>
      </c>
      <c r="AI110" s="17">
        <f>Data!AM109/Data!$BB109</f>
        <v>3.3881199538638987E-3</v>
      </c>
      <c r="AJ110" s="17">
        <f>Data!AN109/Data!$BB109</f>
        <v>1.5859284890426758E-3</v>
      </c>
      <c r="AK110" s="17">
        <f>Data!AO109/Data!$BB109</f>
        <v>2.306805074971165E-3</v>
      </c>
      <c r="AL110" s="17">
        <f>Data!AQ109/Data!$BB109</f>
        <v>0</v>
      </c>
      <c r="AM110" s="17">
        <f>Data!AR109/Data!$BB109</f>
        <v>0</v>
      </c>
      <c r="AN110" s="17">
        <f>Data!AS109/Data!$BB109</f>
        <v>0</v>
      </c>
      <c r="AO110" s="17">
        <f>Data!AU109/Data!$BB109</f>
        <v>2.1626297577854672E-4</v>
      </c>
      <c r="AP110" s="17">
        <f>Data!AV109/Data!$BB109</f>
        <v>0.85358996539792387</v>
      </c>
      <c r="AQ110" s="17">
        <f>Data!AW109/Data!$BB109</f>
        <v>8.6937716262975778E-2</v>
      </c>
      <c r="AR110" s="17">
        <f>Data!AX109/Data!$BB109</f>
        <v>0</v>
      </c>
      <c r="AS110" s="17">
        <f>Data!AY109/Data!$BB109</f>
        <v>1.4417531718569781E-4</v>
      </c>
      <c r="AT110" s="17">
        <f>Data!AZ109/Data!$BB109</f>
        <v>0</v>
      </c>
      <c r="AU110" s="17">
        <f>Data!BA109/Data!$BB109</f>
        <v>0</v>
      </c>
      <c r="AV110" s="41">
        <f t="shared" si="2"/>
        <v>1</v>
      </c>
    </row>
    <row r="111" spans="1:48" x14ac:dyDescent="0.3">
      <c r="A111" s="14">
        <v>44652</v>
      </c>
      <c r="B111" s="17">
        <f>Data!C110/Data!$BB110</f>
        <v>6.6255880209368576E-5</v>
      </c>
      <c r="C111" s="17">
        <f>Data!D110/Data!$BB110</f>
        <v>9.9383820314052863E-4</v>
      </c>
      <c r="D111" s="17">
        <f>Data!E110/Data!$BB110</f>
        <v>0</v>
      </c>
      <c r="E111" s="17">
        <f>Data!F110/Data!$BB110</f>
        <v>0</v>
      </c>
      <c r="F111" s="17">
        <f>Data!G110/Data!$BB110</f>
        <v>0</v>
      </c>
      <c r="G111" s="17">
        <f>Data!H110/Data!$BB110</f>
        <v>0</v>
      </c>
      <c r="H111" s="17">
        <f>Data!I110/Data!$BB110</f>
        <v>0</v>
      </c>
      <c r="I111" s="17">
        <f>Data!K110/Data!$BB110</f>
        <v>0</v>
      </c>
      <c r="J111" s="17">
        <f>Data!L110/Data!$BB110</f>
        <v>0</v>
      </c>
      <c r="K111" s="17">
        <f>Data!N110/Data!$BB110</f>
        <v>0</v>
      </c>
      <c r="L111" s="17">
        <f>Data!P110/Data!$BB110</f>
        <v>1.3913734843967402E-3</v>
      </c>
      <c r="M111" s="17">
        <f>Data!Q110/Data!$BB110</f>
        <v>2.2526999271185316E-3</v>
      </c>
      <c r="N111" s="17">
        <f>Data!R110/Data!$BB110</f>
        <v>7.2881468230305438E-4</v>
      </c>
      <c r="O111" s="17">
        <f>Data!S110/Data!$BB110</f>
        <v>3.9753528125621148E-4</v>
      </c>
      <c r="P111" s="17">
        <f>Data!T110/Data!$BB110</f>
        <v>0</v>
      </c>
      <c r="Q111" s="17">
        <f>Data!U110/Data!$BB110</f>
        <v>6.6255880209368576E-5</v>
      </c>
      <c r="R111" s="17">
        <f>Data!V110/Data!$BB110</f>
        <v>6.6255880209368576E-5</v>
      </c>
      <c r="S111" s="17">
        <f>Data!W110/Data!$BB110</f>
        <v>6.6255880209368576E-5</v>
      </c>
      <c r="T111" s="17">
        <f>Data!X110/Data!$BB110</f>
        <v>6.6255880209368579E-4</v>
      </c>
      <c r="U111" s="17">
        <f>Data!Y110/Data!$BB110</f>
        <v>3.9753528125621148E-4</v>
      </c>
      <c r="V111" s="17">
        <f>Data!Z110/Data!$BB110</f>
        <v>7.9507056251242297E-4</v>
      </c>
      <c r="W111" s="17">
        <f>Data!AA110/Data!$BB110</f>
        <v>6.6255880209368576E-5</v>
      </c>
      <c r="X111" s="17">
        <f>Data!AB110/Data!$BB110</f>
        <v>6.6255880209368576E-5</v>
      </c>
      <c r="Y111" s="17">
        <f>Data!AC110/Data!$BB110</f>
        <v>5.4992380573775923E-3</v>
      </c>
      <c r="Z111" s="17">
        <f>Data!AD110/Data!$BB110</f>
        <v>6.6255880209368576E-5</v>
      </c>
      <c r="AA111" s="17">
        <f>Data!AE110/Data!$BB110</f>
        <v>7.9507056251242297E-4</v>
      </c>
      <c r="AB111" s="17">
        <f>Data!AF110/Data!$BB110</f>
        <v>0</v>
      </c>
      <c r="AC111" s="17">
        <f>Data!AG110/Data!$BB110</f>
        <v>1.9876764062810574E-4</v>
      </c>
      <c r="AD111" s="17">
        <f>Data!AH110/Data!$BB110</f>
        <v>0</v>
      </c>
      <c r="AE111" s="17">
        <f>Data!AI110/Data!$BB110</f>
        <v>1.258861723978003E-3</v>
      </c>
      <c r="AF111" s="17">
        <f>Data!AJ110/Data!$BB110</f>
        <v>6.6255880209368576E-5</v>
      </c>
      <c r="AG111" s="17">
        <f>Data!AK110/Data!$BB110</f>
        <v>2.3852116875372688E-3</v>
      </c>
      <c r="AH111" s="17">
        <f>Data!AL110/Data!$BB110</f>
        <v>1.3251176041873715E-4</v>
      </c>
      <c r="AI111" s="17">
        <f>Data!AM110/Data!$BB110</f>
        <v>7.9507056251242297E-4</v>
      </c>
      <c r="AJ111" s="17">
        <f>Data!AN110/Data!$BB110</f>
        <v>3.3127940104684289E-4</v>
      </c>
      <c r="AK111" s="17">
        <f>Data!AO110/Data!$BB110</f>
        <v>9.2758232293116015E-4</v>
      </c>
      <c r="AL111" s="17">
        <f>Data!AQ110/Data!$BB110</f>
        <v>0</v>
      </c>
      <c r="AM111" s="17">
        <f>Data!AR110/Data!$BB110</f>
        <v>0</v>
      </c>
      <c r="AN111" s="17">
        <f>Data!AS110/Data!$BB110</f>
        <v>0</v>
      </c>
      <c r="AO111" s="17">
        <f>Data!AU110/Data!$BB110</f>
        <v>7.2881468230305438E-4</v>
      </c>
      <c r="AP111" s="17">
        <f>Data!AV110/Data!$BB110</f>
        <v>0.84363612270589017</v>
      </c>
      <c r="AQ111" s="17">
        <f>Data!AW110/Data!$BB110</f>
        <v>0.13509573974690253</v>
      </c>
      <c r="AR111" s="17">
        <f>Data!AX110/Data!$BB110</f>
        <v>0</v>
      </c>
      <c r="AS111" s="17">
        <f>Data!AY110/Data!$BB110</f>
        <v>6.6255880209368576E-5</v>
      </c>
      <c r="AT111" s="17">
        <f>Data!AZ110/Data!$BB110</f>
        <v>0</v>
      </c>
      <c r="AU111" s="17">
        <f>Data!BA110/Data!$BB110</f>
        <v>0</v>
      </c>
      <c r="AV111" s="41">
        <f t="shared" si="2"/>
        <v>1</v>
      </c>
    </row>
    <row r="112" spans="1:48" x14ac:dyDescent="0.3">
      <c r="A112" s="14">
        <v>44682</v>
      </c>
      <c r="B112" s="17">
        <f>Data!C111/Data!$BB111</f>
        <v>0</v>
      </c>
      <c r="C112" s="17">
        <f>Data!D111/Data!$BB111</f>
        <v>5.5491096201382237E-4</v>
      </c>
      <c r="D112" s="17">
        <f>Data!E111/Data!$BB111</f>
        <v>0</v>
      </c>
      <c r="E112" s="17">
        <f>Data!F111/Data!$BB111</f>
        <v>0</v>
      </c>
      <c r="F112" s="17">
        <f>Data!G111/Data!$BB111</f>
        <v>0</v>
      </c>
      <c r="G112" s="17">
        <f>Data!H111/Data!$BB111</f>
        <v>0</v>
      </c>
      <c r="H112" s="17">
        <f>Data!I111/Data!$BB111</f>
        <v>0</v>
      </c>
      <c r="I112" s="17">
        <f>Data!K111/Data!$BB111</f>
        <v>0</v>
      </c>
      <c r="J112" s="17">
        <f>Data!L111/Data!$BB111</f>
        <v>0</v>
      </c>
      <c r="K112" s="17">
        <f>Data!N111/Data!$BB111</f>
        <v>0</v>
      </c>
      <c r="L112" s="17">
        <f>Data!P111/Data!$BB111</f>
        <v>5.5491096201382237E-4</v>
      </c>
      <c r="M112" s="17">
        <f>Data!Q111/Data!$BB111</f>
        <v>1.059375472935479E-3</v>
      </c>
      <c r="N112" s="17">
        <f>Data!R111/Data!$BB111</f>
        <v>5.0446451092165667E-5</v>
      </c>
      <c r="O112" s="17">
        <f>Data!S111/Data!$BB111</f>
        <v>5.0446451092165667E-5</v>
      </c>
      <c r="P112" s="17">
        <f>Data!T111/Data!$BB111</f>
        <v>0</v>
      </c>
      <c r="Q112" s="17">
        <f>Data!U111/Data!$BB111</f>
        <v>0</v>
      </c>
      <c r="R112" s="17">
        <f>Data!V111/Data!$BB111</f>
        <v>0</v>
      </c>
      <c r="S112" s="17">
        <f>Data!W111/Data!$BB111</f>
        <v>5.0446451092165667E-5</v>
      </c>
      <c r="T112" s="17">
        <f>Data!X111/Data!$BB111</f>
        <v>5.0446451092165667E-5</v>
      </c>
      <c r="U112" s="17">
        <f>Data!Y111/Data!$BB111</f>
        <v>0</v>
      </c>
      <c r="V112" s="17">
        <f>Data!Z111/Data!$BB111</f>
        <v>2.0178580436866267E-4</v>
      </c>
      <c r="W112" s="17">
        <f>Data!AA111/Data!$BB111</f>
        <v>0</v>
      </c>
      <c r="X112" s="17">
        <f>Data!AB111/Data!$BB111</f>
        <v>1.0089290218433133E-4</v>
      </c>
      <c r="Y112" s="17">
        <f>Data!AC111/Data!$BB111</f>
        <v>2.2700902991474549E-3</v>
      </c>
      <c r="Z112" s="17">
        <f>Data!AD111/Data!$BB111</f>
        <v>5.0446451092165667E-5</v>
      </c>
      <c r="AA112" s="17">
        <f>Data!AE111/Data!$BB111</f>
        <v>1.5133935327649699E-4</v>
      </c>
      <c r="AB112" s="17">
        <f>Data!AF111/Data!$BB111</f>
        <v>0</v>
      </c>
      <c r="AC112" s="17">
        <f>Data!AG111/Data!$BB111</f>
        <v>1.0089290218433133E-4</v>
      </c>
      <c r="AD112" s="17">
        <f>Data!AH111/Data!$BB111</f>
        <v>0</v>
      </c>
      <c r="AE112" s="17">
        <f>Data!AI111/Data!$BB111</f>
        <v>3.0267870655299397E-4</v>
      </c>
      <c r="AF112" s="17">
        <f>Data!AJ111/Data!$BB111</f>
        <v>1.0089290218433133E-4</v>
      </c>
      <c r="AG112" s="17">
        <f>Data!AK111/Data!$BB111</f>
        <v>6.0535741310598795E-4</v>
      </c>
      <c r="AH112" s="17">
        <f>Data!AL111/Data!$BB111</f>
        <v>1.0089290218433133E-4</v>
      </c>
      <c r="AI112" s="17">
        <f>Data!AM111/Data!$BB111</f>
        <v>3.0267870655299397E-4</v>
      </c>
      <c r="AJ112" s="17">
        <f>Data!AN111/Data!$BB111</f>
        <v>2.5223225546082835E-4</v>
      </c>
      <c r="AK112" s="17">
        <f>Data!AO111/Data!$BB111</f>
        <v>1.5133935327649699E-4</v>
      </c>
      <c r="AL112" s="17">
        <f>Data!AQ111/Data!$BB111</f>
        <v>0</v>
      </c>
      <c r="AM112" s="17">
        <f>Data!AR111/Data!$BB111</f>
        <v>0</v>
      </c>
      <c r="AN112" s="17">
        <f>Data!AS111/Data!$BB111</f>
        <v>0</v>
      </c>
      <c r="AO112" s="17">
        <f>Data!AU111/Data!$BB111</f>
        <v>1.059375472935479E-3</v>
      </c>
      <c r="AP112" s="17">
        <f>Data!AV111/Data!$BB111</f>
        <v>0.7948342834081622</v>
      </c>
      <c r="AQ112" s="17">
        <f>Data!AW111/Data!$BB111</f>
        <v>0.19684205216163042</v>
      </c>
      <c r="AR112" s="17">
        <f>Data!AX111/Data!$BB111</f>
        <v>0</v>
      </c>
      <c r="AS112" s="17">
        <f>Data!AY111/Data!$BB111</f>
        <v>1.5133935327649699E-4</v>
      </c>
      <c r="AT112" s="17">
        <f>Data!AZ111/Data!$BB111</f>
        <v>0</v>
      </c>
      <c r="AU112" s="17">
        <f>Data!BA111/Data!$BB111</f>
        <v>5.0446451092165667E-5</v>
      </c>
      <c r="AV112" s="41">
        <f t="shared" si="2"/>
        <v>1</v>
      </c>
    </row>
    <row r="113" spans="1:48" x14ac:dyDescent="0.3">
      <c r="A113" s="14">
        <v>44713</v>
      </c>
      <c r="B113" s="17">
        <f>Data!C112/Data!$BB112</f>
        <v>0</v>
      </c>
      <c r="C113" s="17">
        <f>Data!D112/Data!$BB112</f>
        <v>0</v>
      </c>
      <c r="D113" s="17">
        <f>Data!E112/Data!$BB112</f>
        <v>0</v>
      </c>
      <c r="E113" s="17">
        <f>Data!F112/Data!$BB112</f>
        <v>0</v>
      </c>
      <c r="F113" s="17">
        <f>Data!G112/Data!$BB112</f>
        <v>0</v>
      </c>
      <c r="G113" s="17">
        <f>Data!H112/Data!$BB112</f>
        <v>0</v>
      </c>
      <c r="H113" s="17">
        <f>Data!I112/Data!$BB112</f>
        <v>0</v>
      </c>
      <c r="I113" s="17">
        <f>Data!K112/Data!$BB112</f>
        <v>0</v>
      </c>
      <c r="J113" s="17">
        <f>Data!L112/Data!$BB112</f>
        <v>0</v>
      </c>
      <c r="K113" s="17">
        <f>Data!N112/Data!$BB112</f>
        <v>0</v>
      </c>
      <c r="L113" s="17">
        <f>Data!P112/Data!$BB112</f>
        <v>3.1903014834901898E-4</v>
      </c>
      <c r="M113" s="17">
        <f>Data!Q112/Data!$BB112</f>
        <v>2.6585845695751583E-4</v>
      </c>
      <c r="N113" s="17">
        <f>Data!R112/Data!$BB112</f>
        <v>5.3171691391503161E-5</v>
      </c>
      <c r="O113" s="17">
        <f>Data!S112/Data!$BB112</f>
        <v>0</v>
      </c>
      <c r="P113" s="17">
        <f>Data!T112/Data!$BB112</f>
        <v>0</v>
      </c>
      <c r="Q113" s="17">
        <f>Data!U112/Data!$BB112</f>
        <v>0</v>
      </c>
      <c r="R113" s="17">
        <f>Data!V112/Data!$BB112</f>
        <v>0</v>
      </c>
      <c r="S113" s="17">
        <f>Data!W112/Data!$BB112</f>
        <v>0</v>
      </c>
      <c r="T113" s="17">
        <f>Data!X112/Data!$BB112</f>
        <v>5.3171691391503161E-5</v>
      </c>
      <c r="U113" s="17">
        <f>Data!Y112/Data!$BB112</f>
        <v>5.3171691391503161E-5</v>
      </c>
      <c r="V113" s="17">
        <f>Data!Z112/Data!$BB112</f>
        <v>5.3171691391503161E-5</v>
      </c>
      <c r="W113" s="17">
        <f>Data!AA112/Data!$BB112</f>
        <v>0</v>
      </c>
      <c r="X113" s="17">
        <f>Data!AB112/Data!$BB112</f>
        <v>0</v>
      </c>
      <c r="Y113" s="17">
        <f>Data!AC112/Data!$BB112</f>
        <v>1.3292922847875791E-3</v>
      </c>
      <c r="Z113" s="17">
        <f>Data!AD112/Data!$BB112</f>
        <v>5.3171691391503161E-5</v>
      </c>
      <c r="AA113" s="17">
        <f>Data!AE112/Data!$BB112</f>
        <v>1.0634338278300632E-4</v>
      </c>
      <c r="AB113" s="17">
        <f>Data!AF112/Data!$BB112</f>
        <v>0</v>
      </c>
      <c r="AC113" s="17">
        <f>Data!AG112/Data!$BB112</f>
        <v>0</v>
      </c>
      <c r="AD113" s="17">
        <f>Data!AH112/Data!$BB112</f>
        <v>0</v>
      </c>
      <c r="AE113" s="17">
        <f>Data!AI112/Data!$BB112</f>
        <v>3.1903014834901898E-4</v>
      </c>
      <c r="AF113" s="17">
        <f>Data!AJ112/Data!$BB112</f>
        <v>2.1268676556601265E-4</v>
      </c>
      <c r="AG113" s="17">
        <f>Data!AK112/Data!$BB112</f>
        <v>3.7220183974052214E-4</v>
      </c>
      <c r="AH113" s="17">
        <f>Data!AL112/Data!$BB112</f>
        <v>0</v>
      </c>
      <c r="AI113" s="17">
        <f>Data!AM112/Data!$BB112</f>
        <v>2.6585845695751583E-4</v>
      </c>
      <c r="AJ113" s="17">
        <f>Data!AN112/Data!$BB112</f>
        <v>1.5951507417450949E-4</v>
      </c>
      <c r="AK113" s="17">
        <f>Data!AO112/Data!$BB112</f>
        <v>5.3171691391503161E-5</v>
      </c>
      <c r="AL113" s="17">
        <f>Data!AQ112/Data!$BB112</f>
        <v>0</v>
      </c>
      <c r="AM113" s="17">
        <f>Data!AR112/Data!$BB112</f>
        <v>0</v>
      </c>
      <c r="AN113" s="17">
        <f>Data!AS112/Data!$BB112</f>
        <v>0</v>
      </c>
      <c r="AO113" s="17">
        <f>Data!AU112/Data!$BB112</f>
        <v>6.9123198808954112E-4</v>
      </c>
      <c r="AP113" s="17">
        <f>Data!AV112/Data!$BB112</f>
        <v>0.72127399372574041</v>
      </c>
      <c r="AQ113" s="17">
        <f>Data!AW112/Data!$BB112</f>
        <v>0.27388738235763277</v>
      </c>
      <c r="AR113" s="17">
        <f>Data!AX112/Data!$BB112</f>
        <v>0</v>
      </c>
      <c r="AS113" s="17">
        <f>Data!AY112/Data!$BB112</f>
        <v>4.785452225235285E-4</v>
      </c>
      <c r="AT113" s="17">
        <f>Data!AZ112/Data!$BB112</f>
        <v>0</v>
      </c>
      <c r="AU113" s="17">
        <f>Data!BA112/Data!$BB112</f>
        <v>0</v>
      </c>
      <c r="AV113" s="41">
        <f t="shared" si="2"/>
        <v>1</v>
      </c>
    </row>
    <row r="114" spans="1:48" x14ac:dyDescent="0.3">
      <c r="A114" s="14">
        <v>44743</v>
      </c>
      <c r="B114" s="17">
        <f>Data!C113/Data!$BB113</f>
        <v>0</v>
      </c>
      <c r="C114" s="17">
        <f>Data!D113/Data!$BB113</f>
        <v>1.3788665716780806E-4</v>
      </c>
      <c r="D114" s="17">
        <f>Data!E113/Data!$BB113</f>
        <v>0</v>
      </c>
      <c r="E114" s="17">
        <f>Data!F113/Data!$BB113</f>
        <v>0</v>
      </c>
      <c r="F114" s="17">
        <f>Data!G113/Data!$BB113</f>
        <v>0</v>
      </c>
      <c r="G114" s="17">
        <f>Data!H113/Data!$BB113</f>
        <v>0</v>
      </c>
      <c r="H114" s="17">
        <f>Data!I113/Data!$BB113</f>
        <v>0</v>
      </c>
      <c r="I114" s="17">
        <f>Data!K113/Data!$BB113</f>
        <v>0</v>
      </c>
      <c r="J114" s="17">
        <f>Data!L113/Data!$BB113</f>
        <v>0</v>
      </c>
      <c r="K114" s="17">
        <f>Data!N113/Data!$BB113</f>
        <v>0</v>
      </c>
      <c r="L114" s="17">
        <f>Data!P113/Data!$BB113</f>
        <v>2.298110952796801E-4</v>
      </c>
      <c r="M114" s="17">
        <f>Data!Q113/Data!$BB113</f>
        <v>2.298110952796801E-4</v>
      </c>
      <c r="N114" s="17">
        <f>Data!R113/Data!$BB113</f>
        <v>0</v>
      </c>
      <c r="O114" s="17">
        <f>Data!S113/Data!$BB113</f>
        <v>0</v>
      </c>
      <c r="P114" s="17">
        <f>Data!T113/Data!$BB113</f>
        <v>0</v>
      </c>
      <c r="Q114" s="17">
        <f>Data!U113/Data!$BB113</f>
        <v>0</v>
      </c>
      <c r="R114" s="17">
        <f>Data!V113/Data!$BB113</f>
        <v>0</v>
      </c>
      <c r="S114" s="17">
        <f>Data!W113/Data!$BB113</f>
        <v>0</v>
      </c>
      <c r="T114" s="17">
        <f>Data!X113/Data!$BB113</f>
        <v>0</v>
      </c>
      <c r="U114" s="17">
        <f>Data!Y113/Data!$BB113</f>
        <v>9.192443811187204E-5</v>
      </c>
      <c r="V114" s="17">
        <f>Data!Z113/Data!$BB113</f>
        <v>9.192443811187204E-5</v>
      </c>
      <c r="W114" s="17">
        <f>Data!AA113/Data!$BB113</f>
        <v>0</v>
      </c>
      <c r="X114" s="17">
        <f>Data!AB113/Data!$BB113</f>
        <v>0</v>
      </c>
      <c r="Y114" s="17">
        <f>Data!AC113/Data!$BB113</f>
        <v>3.6769775244748816E-4</v>
      </c>
      <c r="Z114" s="17">
        <f>Data!AD113/Data!$BB113</f>
        <v>0</v>
      </c>
      <c r="AA114" s="17">
        <f>Data!AE113/Data!$BB113</f>
        <v>0</v>
      </c>
      <c r="AB114" s="17">
        <f>Data!AF113/Data!$BB113</f>
        <v>0</v>
      </c>
      <c r="AC114" s="17">
        <f>Data!AG113/Data!$BB113</f>
        <v>4.596221905593602E-5</v>
      </c>
      <c r="AD114" s="17">
        <f>Data!AH113/Data!$BB113</f>
        <v>0</v>
      </c>
      <c r="AE114" s="17">
        <f>Data!AI113/Data!$BB113</f>
        <v>9.192443811187204E-5</v>
      </c>
      <c r="AF114" s="17">
        <f>Data!AJ113/Data!$BB113</f>
        <v>0</v>
      </c>
      <c r="AG114" s="17">
        <f>Data!AK113/Data!$BB113</f>
        <v>1.3788665716780806E-4</v>
      </c>
      <c r="AH114" s="17">
        <f>Data!AL113/Data!$BB113</f>
        <v>0</v>
      </c>
      <c r="AI114" s="17">
        <f>Data!AM113/Data!$BB113</f>
        <v>4.596221905593602E-5</v>
      </c>
      <c r="AJ114" s="17">
        <f>Data!AN113/Data!$BB113</f>
        <v>0</v>
      </c>
      <c r="AK114" s="17">
        <f>Data!AO113/Data!$BB113</f>
        <v>0</v>
      </c>
      <c r="AL114" s="17">
        <f>Data!AQ113/Data!$BB113</f>
        <v>0</v>
      </c>
      <c r="AM114" s="17">
        <f>Data!AR113/Data!$BB113</f>
        <v>0</v>
      </c>
      <c r="AN114" s="17">
        <f>Data!AS113/Data!$BB113</f>
        <v>0</v>
      </c>
      <c r="AO114" s="17">
        <f>Data!AU113/Data!$BB113</f>
        <v>7.8135772395091234E-4</v>
      </c>
      <c r="AP114" s="17">
        <f>Data!AV113/Data!$BB113</f>
        <v>0.58238727765776532</v>
      </c>
      <c r="AQ114" s="17">
        <f>Data!AW113/Data!$BB113</f>
        <v>0.41503883807510228</v>
      </c>
      <c r="AR114" s="17">
        <f>Data!AX113/Data!$BB113</f>
        <v>0</v>
      </c>
      <c r="AS114" s="17">
        <f>Data!AY113/Data!$BB113</f>
        <v>3.2173553339155214E-4</v>
      </c>
      <c r="AT114" s="17">
        <f>Data!AZ113/Data!$BB113</f>
        <v>0</v>
      </c>
      <c r="AU114" s="17">
        <f>Data!BA113/Data!$BB113</f>
        <v>0</v>
      </c>
      <c r="AV114" s="41">
        <f t="shared" si="2"/>
        <v>1</v>
      </c>
    </row>
    <row r="115" spans="1:48" x14ac:dyDescent="0.3">
      <c r="A115" s="14">
        <v>44774</v>
      </c>
      <c r="B115" s="17">
        <f>Data!C114/Data!$BB114</f>
        <v>5.588153115395362E-5</v>
      </c>
      <c r="C115" s="17">
        <f>Data!D114/Data!$BB114</f>
        <v>5.588153115395362E-5</v>
      </c>
      <c r="D115" s="17">
        <f>Data!E114/Data!$BB114</f>
        <v>0</v>
      </c>
      <c r="E115" s="17">
        <f>Data!F114/Data!$BB114</f>
        <v>0</v>
      </c>
      <c r="F115" s="17">
        <f>Data!G114/Data!$BB114</f>
        <v>0</v>
      </c>
      <c r="G115" s="17">
        <f>Data!H114/Data!$BB114</f>
        <v>0</v>
      </c>
      <c r="H115" s="17">
        <f>Data!I114/Data!$BB114</f>
        <v>0</v>
      </c>
      <c r="I115" s="17">
        <f>Data!K114/Data!$BB114</f>
        <v>0</v>
      </c>
      <c r="J115" s="17">
        <f>Data!L114/Data!$BB114</f>
        <v>0</v>
      </c>
      <c r="K115" s="17">
        <f>Data!N114/Data!$BB114</f>
        <v>0</v>
      </c>
      <c r="L115" s="17">
        <f>Data!P114/Data!$BB114</f>
        <v>1.1176306230790724E-4</v>
      </c>
      <c r="M115" s="17">
        <f>Data!Q114/Data!$BB114</f>
        <v>0</v>
      </c>
      <c r="N115" s="17">
        <f>Data!R114/Data!$BB114</f>
        <v>0</v>
      </c>
      <c r="O115" s="17">
        <f>Data!S114/Data!$BB114</f>
        <v>0</v>
      </c>
      <c r="P115" s="17">
        <f>Data!T114/Data!$BB114</f>
        <v>0</v>
      </c>
      <c r="Q115" s="17">
        <f>Data!U114/Data!$BB114</f>
        <v>0</v>
      </c>
      <c r="R115" s="17">
        <f>Data!V114/Data!$BB114</f>
        <v>5.588153115395362E-5</v>
      </c>
      <c r="S115" s="17">
        <f>Data!W114/Data!$BB114</f>
        <v>0</v>
      </c>
      <c r="T115" s="17">
        <f>Data!X114/Data!$BB114</f>
        <v>0</v>
      </c>
      <c r="U115" s="17">
        <f>Data!Y114/Data!$BB114</f>
        <v>0</v>
      </c>
      <c r="V115" s="17">
        <f>Data!Z114/Data!$BB114</f>
        <v>5.588153115395362E-5</v>
      </c>
      <c r="W115" s="17">
        <f>Data!AA114/Data!$BB114</f>
        <v>0</v>
      </c>
      <c r="X115" s="17">
        <f>Data!AB114/Data!$BB114</f>
        <v>0</v>
      </c>
      <c r="Y115" s="17">
        <f>Data!AC114/Data!$BB114</f>
        <v>1.1176306230790724E-4</v>
      </c>
      <c r="Z115" s="17">
        <f>Data!AD114/Data!$BB114</f>
        <v>0</v>
      </c>
      <c r="AA115" s="17">
        <f>Data!AE114/Data!$BB114</f>
        <v>0</v>
      </c>
      <c r="AB115" s="17">
        <f>Data!AF114/Data!$BB114</f>
        <v>0</v>
      </c>
      <c r="AC115" s="17">
        <f>Data!AG114/Data!$BB114</f>
        <v>0</v>
      </c>
      <c r="AD115" s="17">
        <f>Data!AH114/Data!$BB114</f>
        <v>0</v>
      </c>
      <c r="AE115" s="17">
        <f>Data!AI114/Data!$BB114</f>
        <v>0</v>
      </c>
      <c r="AF115" s="17">
        <f>Data!AJ114/Data!$BB114</f>
        <v>5.588153115395362E-5</v>
      </c>
      <c r="AG115" s="17">
        <f>Data!AK114/Data!$BB114</f>
        <v>5.588153115395362E-5</v>
      </c>
      <c r="AH115" s="17">
        <f>Data!AL114/Data!$BB114</f>
        <v>0</v>
      </c>
      <c r="AI115" s="17">
        <f>Data!AM114/Data!$BB114</f>
        <v>1.1176306230790724E-4</v>
      </c>
      <c r="AJ115" s="17">
        <f>Data!AN114/Data!$BB114</f>
        <v>0</v>
      </c>
      <c r="AK115" s="17">
        <f>Data!AO114/Data!$BB114</f>
        <v>5.588153115395362E-5</v>
      </c>
      <c r="AL115" s="17">
        <f>Data!AQ114/Data!$BB114</f>
        <v>0</v>
      </c>
      <c r="AM115" s="17">
        <f>Data!AR114/Data!$BB114</f>
        <v>0</v>
      </c>
      <c r="AN115" s="17">
        <f>Data!AS114/Data!$BB114</f>
        <v>0</v>
      </c>
      <c r="AO115" s="17">
        <f>Data!AU114/Data!$BB114</f>
        <v>2.7940765576976809E-4</v>
      </c>
      <c r="AP115" s="17">
        <f>Data!AV114/Data!$BB114</f>
        <v>0.45185806091086894</v>
      </c>
      <c r="AQ115" s="17">
        <f>Data!AW114/Data!$BB114</f>
        <v>0.54685666387259013</v>
      </c>
      <c r="AR115" s="17">
        <f>Data!AX114/Data!$BB114</f>
        <v>0</v>
      </c>
      <c r="AS115" s="17">
        <f>Data!AY114/Data!$BB114</f>
        <v>1.6764459346186087E-4</v>
      </c>
      <c r="AT115" s="17">
        <f>Data!AZ114/Data!$BB114</f>
        <v>0</v>
      </c>
      <c r="AU115" s="17">
        <f>Data!BA114/Data!$BB114</f>
        <v>1.1176306230790724E-4</v>
      </c>
      <c r="AV115" s="41">
        <f t="shared" si="2"/>
        <v>1</v>
      </c>
    </row>
    <row r="116" spans="1:48" x14ac:dyDescent="0.3">
      <c r="A116" s="14">
        <v>44805</v>
      </c>
      <c r="B116" s="17">
        <f>Data!C115/Data!$BB115</f>
        <v>1.6247730096530632E-3</v>
      </c>
      <c r="C116" s="17">
        <f>Data!D115/Data!$BB115</f>
        <v>2.246009748638058E-3</v>
      </c>
      <c r="D116" s="17">
        <f>Data!E115/Data!$BB115</f>
        <v>0</v>
      </c>
      <c r="E116" s="17">
        <f>Data!F115/Data!$BB115</f>
        <v>0</v>
      </c>
      <c r="F116" s="17">
        <f>Data!G115/Data!$BB115</f>
        <v>0</v>
      </c>
      <c r="G116" s="17">
        <f>Data!H115/Data!$BB115</f>
        <v>0</v>
      </c>
      <c r="H116" s="17">
        <f>Data!I115/Data!$BB115</f>
        <v>0</v>
      </c>
      <c r="I116" s="17">
        <f>Data!K115/Data!$BB115</f>
        <v>0</v>
      </c>
      <c r="J116" s="17">
        <f>Data!L115/Data!$BB115</f>
        <v>0</v>
      </c>
      <c r="K116" s="17">
        <f>Data!N115/Data!$BB115</f>
        <v>0</v>
      </c>
      <c r="L116" s="17">
        <f>Data!P115/Data!$BB115</f>
        <v>4.7787441460384214E-5</v>
      </c>
      <c r="M116" s="17">
        <f>Data!Q115/Data!$BB115</f>
        <v>0</v>
      </c>
      <c r="N116" s="17">
        <f>Data!R115/Data!$BB115</f>
        <v>0</v>
      </c>
      <c r="O116" s="17">
        <f>Data!S115/Data!$BB115</f>
        <v>4.7787441460384214E-5</v>
      </c>
      <c r="P116" s="17">
        <f>Data!T115/Data!$BB115</f>
        <v>0</v>
      </c>
      <c r="Q116" s="17">
        <f>Data!U115/Data!$BB115</f>
        <v>0</v>
      </c>
      <c r="R116" s="17">
        <f>Data!V115/Data!$BB115</f>
        <v>0</v>
      </c>
      <c r="S116" s="17">
        <f>Data!W115/Data!$BB115</f>
        <v>0</v>
      </c>
      <c r="T116" s="17">
        <f>Data!X115/Data!$BB115</f>
        <v>0</v>
      </c>
      <c r="U116" s="17">
        <f>Data!Y115/Data!$BB115</f>
        <v>0</v>
      </c>
      <c r="V116" s="17">
        <f>Data!Z115/Data!$BB115</f>
        <v>0</v>
      </c>
      <c r="W116" s="17">
        <f>Data!AA115/Data!$BB115</f>
        <v>0</v>
      </c>
      <c r="X116" s="17">
        <f>Data!AB115/Data!$BB115</f>
        <v>0</v>
      </c>
      <c r="Y116" s="17">
        <f>Data!AC115/Data!$BB115</f>
        <v>0</v>
      </c>
      <c r="Z116" s="17">
        <f>Data!AD115/Data!$BB115</f>
        <v>0</v>
      </c>
      <c r="AA116" s="17">
        <f>Data!AE115/Data!$BB115</f>
        <v>0</v>
      </c>
      <c r="AB116" s="17">
        <f>Data!AF115/Data!$BB115</f>
        <v>0</v>
      </c>
      <c r="AC116" s="17">
        <f>Data!AG115/Data!$BB115</f>
        <v>0</v>
      </c>
      <c r="AD116" s="17">
        <f>Data!AH115/Data!$BB115</f>
        <v>0</v>
      </c>
      <c r="AE116" s="17">
        <f>Data!AI115/Data!$BB115</f>
        <v>9.5574882920768429E-5</v>
      </c>
      <c r="AF116" s="17">
        <f>Data!AJ115/Data!$BB115</f>
        <v>4.7787441460384214E-5</v>
      </c>
      <c r="AG116" s="17">
        <f>Data!AK115/Data!$BB115</f>
        <v>0</v>
      </c>
      <c r="AH116" s="17">
        <f>Data!AL115/Data!$BB115</f>
        <v>0</v>
      </c>
      <c r="AI116" s="17">
        <f>Data!AM115/Data!$BB115</f>
        <v>0</v>
      </c>
      <c r="AJ116" s="17">
        <f>Data!AN115/Data!$BB115</f>
        <v>0</v>
      </c>
      <c r="AK116" s="17">
        <f>Data!AO115/Data!$BB115</f>
        <v>0</v>
      </c>
      <c r="AL116" s="17">
        <f>Data!AQ115/Data!$BB115</f>
        <v>0</v>
      </c>
      <c r="AM116" s="17">
        <f>Data!AR115/Data!$BB115</f>
        <v>0</v>
      </c>
      <c r="AN116" s="17">
        <f>Data!AS115/Data!$BB115</f>
        <v>0</v>
      </c>
      <c r="AO116" s="17">
        <f>Data!AU115/Data!$BB115</f>
        <v>7.1681162190576314E-4</v>
      </c>
      <c r="AP116" s="17">
        <f>Data!AV115/Data!$BB115</f>
        <v>0.32509796425499377</v>
      </c>
      <c r="AQ116" s="17">
        <f>Data!AW115/Data!$BB115</f>
        <v>0.66988435439166583</v>
      </c>
      <c r="AR116" s="17">
        <f>Data!AX115/Data!$BB115</f>
        <v>0</v>
      </c>
      <c r="AS116" s="17">
        <f>Data!AY115/Data!$BB115</f>
        <v>1.4336232438115262E-4</v>
      </c>
      <c r="AT116" s="17">
        <f>Data!AZ115/Data!$BB115</f>
        <v>0</v>
      </c>
      <c r="AU116" s="17">
        <f>Data!BA115/Data!$BB115</f>
        <v>4.7787441460384214E-5</v>
      </c>
      <c r="AV116" s="41">
        <f t="shared" si="2"/>
        <v>1</v>
      </c>
    </row>
    <row r="117" spans="1:48" x14ac:dyDescent="0.3">
      <c r="A117" s="14">
        <v>44835</v>
      </c>
      <c r="B117" s="17">
        <f>Data!C116/Data!$BB116</f>
        <v>0</v>
      </c>
      <c r="C117" s="17">
        <f>Data!D116/Data!$BB116</f>
        <v>4.286122487855986E-4</v>
      </c>
      <c r="D117" s="17">
        <f>Data!E116/Data!$BB116</f>
        <v>0</v>
      </c>
      <c r="E117" s="17">
        <f>Data!F116/Data!$BB116</f>
        <v>0</v>
      </c>
      <c r="F117" s="17">
        <f>Data!G116/Data!$BB116</f>
        <v>0</v>
      </c>
      <c r="G117" s="17">
        <f>Data!H116/Data!$BB116</f>
        <v>0</v>
      </c>
      <c r="H117" s="17">
        <f>Data!I116/Data!$BB116</f>
        <v>0</v>
      </c>
      <c r="I117" s="17">
        <f>Data!K116/Data!$BB116</f>
        <v>4.7623583198399846E-5</v>
      </c>
      <c r="J117" s="17">
        <f>Data!L116/Data!$BB116</f>
        <v>0</v>
      </c>
      <c r="K117" s="17">
        <f>Data!N116/Data!$BB116</f>
        <v>0</v>
      </c>
      <c r="L117" s="17">
        <f>Data!P116/Data!$BB116</f>
        <v>4.7623583198399846E-5</v>
      </c>
      <c r="M117" s="17">
        <f>Data!Q116/Data!$BB116</f>
        <v>0</v>
      </c>
      <c r="N117" s="17">
        <f>Data!R116/Data!$BB116</f>
        <v>0</v>
      </c>
      <c r="O117" s="17">
        <f>Data!S116/Data!$BB116</f>
        <v>0</v>
      </c>
      <c r="P117" s="17">
        <f>Data!T116/Data!$BB116</f>
        <v>0</v>
      </c>
      <c r="Q117" s="17">
        <f>Data!U116/Data!$BB116</f>
        <v>0</v>
      </c>
      <c r="R117" s="17">
        <f>Data!V116/Data!$BB116</f>
        <v>0</v>
      </c>
      <c r="S117" s="17">
        <f>Data!W116/Data!$BB116</f>
        <v>0</v>
      </c>
      <c r="T117" s="17">
        <f>Data!X116/Data!$BB116</f>
        <v>0</v>
      </c>
      <c r="U117" s="17">
        <f>Data!Y116/Data!$BB116</f>
        <v>0</v>
      </c>
      <c r="V117" s="17">
        <f>Data!Z116/Data!$BB116</f>
        <v>0</v>
      </c>
      <c r="W117" s="17">
        <f>Data!AA116/Data!$BB116</f>
        <v>0</v>
      </c>
      <c r="X117" s="17">
        <f>Data!AB116/Data!$BB116</f>
        <v>0</v>
      </c>
      <c r="Y117" s="17">
        <f>Data!AC116/Data!$BB116</f>
        <v>4.7623583198399846E-5</v>
      </c>
      <c r="Z117" s="17">
        <f>Data!AD116/Data!$BB116</f>
        <v>0</v>
      </c>
      <c r="AA117" s="17">
        <f>Data!AE116/Data!$BB116</f>
        <v>0</v>
      </c>
      <c r="AB117" s="17">
        <f>Data!AF116/Data!$BB116</f>
        <v>0</v>
      </c>
      <c r="AC117" s="17">
        <f>Data!AG116/Data!$BB116</f>
        <v>0</v>
      </c>
      <c r="AD117" s="17">
        <f>Data!AH116/Data!$BB116</f>
        <v>0</v>
      </c>
      <c r="AE117" s="17">
        <f>Data!AI116/Data!$BB116</f>
        <v>0</v>
      </c>
      <c r="AF117" s="17">
        <f>Data!AJ116/Data!$BB116</f>
        <v>0</v>
      </c>
      <c r="AG117" s="17">
        <f>Data!AK116/Data!$BB116</f>
        <v>0</v>
      </c>
      <c r="AH117" s="17">
        <f>Data!AL116/Data!$BB116</f>
        <v>0</v>
      </c>
      <c r="AI117" s="17">
        <f>Data!AM116/Data!$BB116</f>
        <v>0</v>
      </c>
      <c r="AJ117" s="17">
        <f>Data!AN116/Data!$BB116</f>
        <v>0</v>
      </c>
      <c r="AK117" s="17">
        <f>Data!AO116/Data!$BB116</f>
        <v>0</v>
      </c>
      <c r="AL117" s="17">
        <f>Data!AQ116/Data!$BB116</f>
        <v>0</v>
      </c>
      <c r="AM117" s="17">
        <f>Data!AR116/Data!$BB116</f>
        <v>0</v>
      </c>
      <c r="AN117" s="17">
        <f>Data!AS116/Data!$BB116</f>
        <v>0</v>
      </c>
      <c r="AO117" s="17">
        <f>Data!AU116/Data!$BB116</f>
        <v>8.0960091437279737E-4</v>
      </c>
      <c r="AP117" s="17">
        <f>Data!AV116/Data!$BB116</f>
        <v>0.24921421087722639</v>
      </c>
      <c r="AQ117" s="17">
        <f>Data!AW116/Data!$BB116</f>
        <v>0.74921421087722639</v>
      </c>
      <c r="AR117" s="17">
        <f>Data!AX116/Data!$BB116</f>
        <v>0</v>
      </c>
      <c r="AS117" s="17">
        <f>Data!AY116/Data!$BB116</f>
        <v>1.9049433279359938E-4</v>
      </c>
      <c r="AT117" s="17">
        <f>Data!AZ116/Data!$BB116</f>
        <v>0</v>
      </c>
      <c r="AU117" s="17">
        <f>Data!BA116/Data!$BB116</f>
        <v>0</v>
      </c>
      <c r="AV117" s="41">
        <f t="shared" si="2"/>
        <v>1</v>
      </c>
    </row>
    <row r="118" spans="1:48" x14ac:dyDescent="0.3">
      <c r="A118" s="14">
        <v>44866</v>
      </c>
      <c r="B118" s="17">
        <f>Data!C117/Data!$BB117</f>
        <v>2.3969319271332693E-4</v>
      </c>
      <c r="C118" s="17">
        <f>Data!D117/Data!$BB117</f>
        <v>3.355704697986577E-4</v>
      </c>
      <c r="D118" s="17">
        <f>Data!E117/Data!$BB117</f>
        <v>0</v>
      </c>
      <c r="E118" s="17">
        <f>Data!F117/Data!$BB117</f>
        <v>0</v>
      </c>
      <c r="F118" s="17">
        <f>Data!G117/Data!$BB117</f>
        <v>0</v>
      </c>
      <c r="G118" s="17">
        <f>Data!H117/Data!$BB117</f>
        <v>0</v>
      </c>
      <c r="H118" s="17">
        <f>Data!I117/Data!$BB117</f>
        <v>0</v>
      </c>
      <c r="I118" s="17">
        <f>Data!K117/Data!$BB117</f>
        <v>0</v>
      </c>
      <c r="J118" s="17">
        <f>Data!L117/Data!$BB117</f>
        <v>0</v>
      </c>
      <c r="K118" s="17">
        <f>Data!N117/Data!$BB117</f>
        <v>9.5877277085330771E-5</v>
      </c>
      <c r="L118" s="17">
        <f>Data!P117/Data!$BB117</f>
        <v>4.7938638542665386E-5</v>
      </c>
      <c r="M118" s="17">
        <f>Data!Q117/Data!$BB117</f>
        <v>4.7938638542665386E-5</v>
      </c>
      <c r="N118" s="17">
        <f>Data!R117/Data!$BB117</f>
        <v>0</v>
      </c>
      <c r="O118" s="17">
        <f>Data!S117/Data!$BB117</f>
        <v>0</v>
      </c>
      <c r="P118" s="17">
        <f>Data!T117/Data!$BB117</f>
        <v>0</v>
      </c>
      <c r="Q118" s="17">
        <f>Data!U117/Data!$BB117</f>
        <v>0</v>
      </c>
      <c r="R118" s="17">
        <f>Data!V117/Data!$BB117</f>
        <v>0</v>
      </c>
      <c r="S118" s="17">
        <f>Data!W117/Data!$BB117</f>
        <v>0</v>
      </c>
      <c r="T118" s="17">
        <f>Data!X117/Data!$BB117</f>
        <v>0</v>
      </c>
      <c r="U118" s="17">
        <f>Data!Y117/Data!$BB117</f>
        <v>0</v>
      </c>
      <c r="V118" s="17">
        <f>Data!Z117/Data!$BB117</f>
        <v>0</v>
      </c>
      <c r="W118" s="17">
        <f>Data!AA117/Data!$BB117</f>
        <v>0</v>
      </c>
      <c r="X118" s="17">
        <f>Data!AB117/Data!$BB117</f>
        <v>0</v>
      </c>
      <c r="Y118" s="17">
        <f>Data!AC117/Data!$BB117</f>
        <v>0</v>
      </c>
      <c r="Z118" s="17">
        <f>Data!AD117/Data!$BB117</f>
        <v>0</v>
      </c>
      <c r="AA118" s="17">
        <f>Data!AE117/Data!$BB117</f>
        <v>0</v>
      </c>
      <c r="AB118" s="17">
        <f>Data!AF117/Data!$BB117</f>
        <v>0</v>
      </c>
      <c r="AC118" s="17">
        <f>Data!AG117/Data!$BB117</f>
        <v>0</v>
      </c>
      <c r="AD118" s="17">
        <f>Data!AH117/Data!$BB117</f>
        <v>0</v>
      </c>
      <c r="AE118" s="17">
        <f>Data!AI117/Data!$BB117</f>
        <v>0</v>
      </c>
      <c r="AF118" s="17">
        <f>Data!AJ117/Data!$BB117</f>
        <v>0</v>
      </c>
      <c r="AG118" s="17">
        <f>Data!AK117/Data!$BB117</f>
        <v>9.5877277085330771E-5</v>
      </c>
      <c r="AH118" s="17">
        <f>Data!AL117/Data!$BB117</f>
        <v>0</v>
      </c>
      <c r="AI118" s="17">
        <f>Data!AM117/Data!$BB117</f>
        <v>0</v>
      </c>
      <c r="AJ118" s="17">
        <f>Data!AN117/Data!$BB117</f>
        <v>0</v>
      </c>
      <c r="AK118" s="17">
        <f>Data!AO117/Data!$BB117</f>
        <v>0</v>
      </c>
      <c r="AL118" s="17">
        <f>Data!AQ117/Data!$BB117</f>
        <v>0</v>
      </c>
      <c r="AM118" s="17">
        <f>Data!AR117/Data!$BB117</f>
        <v>0</v>
      </c>
      <c r="AN118" s="17">
        <f>Data!AS117/Data!$BB117</f>
        <v>0</v>
      </c>
      <c r="AO118" s="17">
        <f>Data!AU117/Data!$BB117</f>
        <v>1.1505273250239693E-3</v>
      </c>
      <c r="AP118" s="17">
        <f>Data!AV117/Data!$BB117</f>
        <v>0.16543624161073825</v>
      </c>
      <c r="AQ118" s="17">
        <f>Data!AW117/Data!$BB117</f>
        <v>0.83226270373921385</v>
      </c>
      <c r="AR118" s="17">
        <f>Data!AX117/Data!$BB117</f>
        <v>0</v>
      </c>
      <c r="AS118" s="17">
        <f>Data!AY117/Data!$BB117</f>
        <v>9.5877277085330771E-5</v>
      </c>
      <c r="AT118" s="17">
        <f>Data!AZ117/Data!$BB117</f>
        <v>0</v>
      </c>
      <c r="AU118" s="17">
        <f>Data!BA117/Data!$BB117</f>
        <v>1.9175455417066154E-4</v>
      </c>
      <c r="AV118" s="41">
        <f t="shared" si="2"/>
        <v>1.0000000000000002</v>
      </c>
    </row>
    <row r="119" spans="1:48" x14ac:dyDescent="0.3">
      <c r="A119" s="14">
        <v>44896</v>
      </c>
      <c r="B119" s="17">
        <f>Data!C118/Data!$BB118</f>
        <v>0</v>
      </c>
      <c r="C119" s="17">
        <f>Data!D118/Data!$BB118</f>
        <v>6.3475942617747876E-4</v>
      </c>
      <c r="D119" s="17">
        <f>Data!E118/Data!$BB118</f>
        <v>0</v>
      </c>
      <c r="E119" s="17">
        <f>Data!F118/Data!$BB118</f>
        <v>0</v>
      </c>
      <c r="F119" s="17">
        <f>Data!G118/Data!$BB118</f>
        <v>0</v>
      </c>
      <c r="G119" s="17">
        <f>Data!H118/Data!$BB118</f>
        <v>0</v>
      </c>
      <c r="H119" s="17">
        <f>Data!I118/Data!$BB118</f>
        <v>0</v>
      </c>
      <c r="I119" s="17">
        <f>Data!K118/Data!$BB118</f>
        <v>6.3475942617747879E-5</v>
      </c>
      <c r="J119" s="17">
        <f>Data!L118/Data!$BB118</f>
        <v>0</v>
      </c>
      <c r="K119" s="17">
        <f>Data!N118/Data!$BB118</f>
        <v>6.3475942617747879E-5</v>
      </c>
      <c r="L119" s="17">
        <f>Data!P118/Data!$BB118</f>
        <v>6.3475942617747879E-5</v>
      </c>
      <c r="M119" s="17">
        <f>Data!Q118/Data!$BB118</f>
        <v>0</v>
      </c>
      <c r="N119" s="17">
        <f>Data!R118/Data!$BB118</f>
        <v>0</v>
      </c>
      <c r="O119" s="17">
        <f>Data!S118/Data!$BB118</f>
        <v>0</v>
      </c>
      <c r="P119" s="17">
        <f>Data!T118/Data!$BB118</f>
        <v>0</v>
      </c>
      <c r="Q119" s="17">
        <f>Data!U118/Data!$BB118</f>
        <v>0</v>
      </c>
      <c r="R119" s="17">
        <f>Data!V118/Data!$BB118</f>
        <v>0</v>
      </c>
      <c r="S119" s="17">
        <f>Data!W118/Data!$BB118</f>
        <v>0</v>
      </c>
      <c r="T119" s="17">
        <f>Data!X118/Data!$BB118</f>
        <v>0</v>
      </c>
      <c r="U119" s="17">
        <f>Data!Y118/Data!$BB118</f>
        <v>0</v>
      </c>
      <c r="V119" s="17">
        <f>Data!Z118/Data!$BB118</f>
        <v>0</v>
      </c>
      <c r="W119" s="17">
        <f>Data!AA118/Data!$BB118</f>
        <v>0</v>
      </c>
      <c r="X119" s="17">
        <f>Data!AB118/Data!$BB118</f>
        <v>0</v>
      </c>
      <c r="Y119" s="17">
        <f>Data!AC118/Data!$BB118</f>
        <v>6.3475942617747879E-5</v>
      </c>
      <c r="Z119" s="17">
        <f>Data!AD118/Data!$BB118</f>
        <v>0</v>
      </c>
      <c r="AA119" s="17">
        <f>Data!AE118/Data!$BB118</f>
        <v>0</v>
      </c>
      <c r="AB119" s="17">
        <f>Data!AF118/Data!$BB118</f>
        <v>0</v>
      </c>
      <c r="AC119" s="17">
        <f>Data!AG118/Data!$BB118</f>
        <v>6.3475942617747879E-5</v>
      </c>
      <c r="AD119" s="17">
        <f>Data!AH118/Data!$BB118</f>
        <v>0</v>
      </c>
      <c r="AE119" s="17">
        <f>Data!AI118/Data!$BB118</f>
        <v>0</v>
      </c>
      <c r="AF119" s="17">
        <f>Data!AJ118/Data!$BB118</f>
        <v>0</v>
      </c>
      <c r="AG119" s="17">
        <f>Data!AK118/Data!$BB118</f>
        <v>0</v>
      </c>
      <c r="AH119" s="17">
        <f>Data!AL118/Data!$BB118</f>
        <v>0</v>
      </c>
      <c r="AI119" s="17">
        <f>Data!AM118/Data!$BB118</f>
        <v>0</v>
      </c>
      <c r="AJ119" s="17">
        <f>Data!AN118/Data!$BB118</f>
        <v>0</v>
      </c>
      <c r="AK119" s="17">
        <f>Data!AO118/Data!$BB118</f>
        <v>0</v>
      </c>
      <c r="AL119" s="17">
        <f>Data!AQ118/Data!$BB118</f>
        <v>0</v>
      </c>
      <c r="AM119" s="17">
        <f>Data!AR118/Data!$BB118</f>
        <v>0</v>
      </c>
      <c r="AN119" s="17">
        <f>Data!AS118/Data!$BB118</f>
        <v>1.9042782785324362E-4</v>
      </c>
      <c r="AO119" s="17">
        <f>Data!AU118/Data!$BB118</f>
        <v>8.2518725403072236E-4</v>
      </c>
      <c r="AP119" s="17">
        <f>Data!AV118/Data!$BB118</f>
        <v>0.1089881934746731</v>
      </c>
      <c r="AQ119" s="17">
        <f>Data!AW118/Data!$BB118</f>
        <v>0.88879014853370575</v>
      </c>
      <c r="AR119" s="17">
        <f>Data!AX118/Data!$BB118</f>
        <v>0</v>
      </c>
      <c r="AS119" s="17">
        <f>Data!AY118/Data!$BB118</f>
        <v>1.9042782785324362E-4</v>
      </c>
      <c r="AT119" s="17">
        <f>Data!AZ118/Data!$BB118</f>
        <v>0</v>
      </c>
      <c r="AU119" s="17">
        <f>Data!BA118/Data!$BB118</f>
        <v>6.3475942617747879E-5</v>
      </c>
      <c r="AV119" s="41">
        <f t="shared" si="2"/>
        <v>1</v>
      </c>
    </row>
    <row r="120" spans="1:48" x14ac:dyDescent="0.3">
      <c r="A120" s="20" t="s">
        <v>373</v>
      </c>
      <c r="B120" s="17">
        <f>Data!C119/Data!$BB119</f>
        <v>0</v>
      </c>
      <c r="C120" s="17">
        <f>Data!D119/Data!$BB119</f>
        <v>4.2052144659377626E-4</v>
      </c>
      <c r="D120" s="17">
        <f>Data!E119/Data!$BB119</f>
        <v>0</v>
      </c>
      <c r="E120" s="17">
        <f>Data!F119/Data!$BB119</f>
        <v>0</v>
      </c>
      <c r="F120" s="17">
        <f>Data!G119/Data!$BB119</f>
        <v>0</v>
      </c>
      <c r="G120" s="17">
        <f>Data!H119/Data!$BB119</f>
        <v>0</v>
      </c>
      <c r="H120" s="17">
        <f>Data!I119/Data!$BB119</f>
        <v>0</v>
      </c>
      <c r="I120" s="17">
        <f>Data!K119/Data!$BB119</f>
        <v>0</v>
      </c>
      <c r="J120" s="17">
        <f>Data!L119/Data!$BB119</f>
        <v>0</v>
      </c>
      <c r="K120" s="17">
        <f>Data!N119/Data!$BB119</f>
        <v>0</v>
      </c>
      <c r="L120" s="17">
        <f>Data!P119/Data!$BB119</f>
        <v>0</v>
      </c>
      <c r="M120" s="17">
        <f>Data!Q119/Data!$BB119</f>
        <v>0</v>
      </c>
      <c r="N120" s="17">
        <f>Data!R119/Data!$BB119</f>
        <v>0</v>
      </c>
      <c r="O120" s="17">
        <f>Data!S119/Data!$BB119</f>
        <v>0</v>
      </c>
      <c r="P120" s="17">
        <f>Data!T119/Data!$BB119</f>
        <v>0</v>
      </c>
      <c r="Q120" s="17">
        <f>Data!U119/Data!$BB119</f>
        <v>0</v>
      </c>
      <c r="R120" s="17">
        <f>Data!V119/Data!$BB119</f>
        <v>0</v>
      </c>
      <c r="S120" s="17">
        <f>Data!W119/Data!$BB119</f>
        <v>0</v>
      </c>
      <c r="T120" s="17">
        <f>Data!X119/Data!$BB119</f>
        <v>0</v>
      </c>
      <c r="U120" s="17">
        <f>Data!Y119/Data!$BB119</f>
        <v>0</v>
      </c>
      <c r="V120" s="17">
        <f>Data!Z119/Data!$BB119</f>
        <v>0</v>
      </c>
      <c r="W120" s="17">
        <f>Data!AA119/Data!$BB119</f>
        <v>0</v>
      </c>
      <c r="X120" s="17">
        <f>Data!AB119/Data!$BB119</f>
        <v>0</v>
      </c>
      <c r="Y120" s="17">
        <f>Data!AC119/Data!$BB119</f>
        <v>0</v>
      </c>
      <c r="Z120" s="17">
        <f>Data!AD119/Data!$BB119</f>
        <v>0</v>
      </c>
      <c r="AA120" s="17">
        <f>Data!AE119/Data!$BB119</f>
        <v>0</v>
      </c>
      <c r="AB120" s="17">
        <f>Data!AF119/Data!$BB119</f>
        <v>0</v>
      </c>
      <c r="AC120" s="17">
        <f>Data!AG119/Data!$BB119</f>
        <v>0</v>
      </c>
      <c r="AD120" s="17">
        <f>Data!AH119/Data!$BB119</f>
        <v>0</v>
      </c>
      <c r="AE120" s="17">
        <f>Data!AI119/Data!$BB119</f>
        <v>0</v>
      </c>
      <c r="AF120" s="17">
        <f>Data!AJ119/Data!$BB119</f>
        <v>0</v>
      </c>
      <c r="AG120" s="17">
        <f>Data!AK119/Data!$BB119</f>
        <v>0</v>
      </c>
      <c r="AH120" s="17">
        <f>Data!AL119/Data!$BB119</f>
        <v>0</v>
      </c>
      <c r="AI120" s="17">
        <f>Data!AM119/Data!$BB119</f>
        <v>0</v>
      </c>
      <c r="AJ120" s="17">
        <f>Data!AN119/Data!$BB119</f>
        <v>0</v>
      </c>
      <c r="AK120" s="17">
        <f>Data!AO119/Data!$BB119</f>
        <v>0</v>
      </c>
      <c r="AL120" s="17">
        <f>Data!AQ119/Data!$BB119</f>
        <v>0</v>
      </c>
      <c r="AM120" s="17">
        <f>Data!AR119/Data!$BB119</f>
        <v>0</v>
      </c>
      <c r="AN120" s="17">
        <f>Data!AS119/Data!$BB119</f>
        <v>0</v>
      </c>
      <c r="AO120" s="17">
        <f>Data!AU119/Data!$BB119</f>
        <v>7.7095598542192313E-4</v>
      </c>
      <c r="AP120" s="17">
        <f>Data!AV119/Data!$BB119</f>
        <v>7.4642556770395288E-2</v>
      </c>
      <c r="AQ120" s="17">
        <f>Data!AW119/Data!$BB119</f>
        <v>0.92332492290440149</v>
      </c>
      <c r="AR120" s="17">
        <f>Data!AX119/Data!$BB119</f>
        <v>0</v>
      </c>
      <c r="AS120" s="17">
        <f>Data!AY119/Data!$BB119</f>
        <v>7.0086907765629382E-5</v>
      </c>
      <c r="AT120" s="17">
        <f>Data!AZ119/Data!$BB119</f>
        <v>0</v>
      </c>
      <c r="AU120" s="17">
        <f>Data!BA119/Data!$BB119</f>
        <v>7.7095598542192313E-4</v>
      </c>
      <c r="AV120" s="41">
        <f t="shared" si="2"/>
        <v>1</v>
      </c>
    </row>
    <row r="121" spans="1:48" x14ac:dyDescent="0.3">
      <c r="A121" s="20" t="s">
        <v>367</v>
      </c>
      <c r="B121" s="17">
        <f>Data!C120/Data!$BB120</f>
        <v>6.9808027923211167E-5</v>
      </c>
      <c r="C121" s="17">
        <f>Data!D120/Data!$BB120</f>
        <v>3.4904013961605586E-4</v>
      </c>
      <c r="D121" s="17">
        <f>Data!E120/Data!$BB120</f>
        <v>0</v>
      </c>
      <c r="E121" s="17">
        <f>Data!F120/Data!$BB120</f>
        <v>0</v>
      </c>
      <c r="F121" s="17">
        <f>Data!G120/Data!$BB120</f>
        <v>0</v>
      </c>
      <c r="G121" s="17">
        <f>Data!H120/Data!$BB120</f>
        <v>0</v>
      </c>
      <c r="H121" s="17">
        <f>Data!I120/Data!$BB120</f>
        <v>0</v>
      </c>
      <c r="I121" s="17">
        <f>Data!K120/Data!$BB120</f>
        <v>0</v>
      </c>
      <c r="J121" s="17">
        <f>Data!L120/Data!$BB120</f>
        <v>0</v>
      </c>
      <c r="K121" s="17">
        <f>Data!N120/Data!$BB120</f>
        <v>0</v>
      </c>
      <c r="L121" s="17">
        <f>Data!P120/Data!$BB120</f>
        <v>6.9808027923211167E-5</v>
      </c>
      <c r="M121" s="17">
        <f>Data!Q120/Data!$BB120</f>
        <v>0</v>
      </c>
      <c r="N121" s="17">
        <f>Data!R120/Data!$BB120</f>
        <v>0</v>
      </c>
      <c r="O121" s="17">
        <f>Data!S120/Data!$BB120</f>
        <v>0</v>
      </c>
      <c r="P121" s="17">
        <f>Data!T120/Data!$BB120</f>
        <v>0</v>
      </c>
      <c r="Q121" s="17">
        <f>Data!U120/Data!$BB120</f>
        <v>0</v>
      </c>
      <c r="R121" s="17">
        <f>Data!V120/Data!$BB120</f>
        <v>0</v>
      </c>
      <c r="S121" s="17">
        <f>Data!W120/Data!$BB120</f>
        <v>0</v>
      </c>
      <c r="T121" s="17">
        <f>Data!X120/Data!$BB120</f>
        <v>0</v>
      </c>
      <c r="U121" s="17">
        <f>Data!Y120/Data!$BB120</f>
        <v>6.9808027923211167E-5</v>
      </c>
      <c r="V121" s="17">
        <f>Data!Z120/Data!$BB120</f>
        <v>0</v>
      </c>
      <c r="W121" s="17">
        <f>Data!AA120/Data!$BB120</f>
        <v>0</v>
      </c>
      <c r="X121" s="17">
        <f>Data!AB120/Data!$BB120</f>
        <v>0</v>
      </c>
      <c r="Y121" s="17">
        <f>Data!AC120/Data!$BB120</f>
        <v>0</v>
      </c>
      <c r="Z121" s="17">
        <f>Data!AD120/Data!$BB120</f>
        <v>0</v>
      </c>
      <c r="AA121" s="17">
        <f>Data!AE120/Data!$BB120</f>
        <v>0</v>
      </c>
      <c r="AB121" s="17">
        <f>Data!AF120/Data!$BB120</f>
        <v>0</v>
      </c>
      <c r="AC121" s="17">
        <f>Data!AG120/Data!$BB120</f>
        <v>3.4904013961605586E-4</v>
      </c>
      <c r="AD121" s="17">
        <f>Data!AH120/Data!$BB120</f>
        <v>0</v>
      </c>
      <c r="AE121" s="17">
        <f>Data!AI120/Data!$BB120</f>
        <v>0</v>
      </c>
      <c r="AF121" s="17">
        <f>Data!AJ120/Data!$BB120</f>
        <v>0</v>
      </c>
      <c r="AG121" s="17">
        <f>Data!AK120/Data!$BB120</f>
        <v>0</v>
      </c>
      <c r="AH121" s="17">
        <f>Data!AL120/Data!$BB120</f>
        <v>0</v>
      </c>
      <c r="AI121" s="17">
        <f>Data!AM120/Data!$BB120</f>
        <v>0</v>
      </c>
      <c r="AJ121" s="17">
        <f>Data!AN120/Data!$BB120</f>
        <v>0</v>
      </c>
      <c r="AK121" s="17">
        <f>Data!AO120/Data!$BB120</f>
        <v>0</v>
      </c>
      <c r="AL121" s="17">
        <f>Data!AQ120/Data!$BB120</f>
        <v>0</v>
      </c>
      <c r="AM121" s="17">
        <f>Data!AR120/Data!$BB120</f>
        <v>0</v>
      </c>
      <c r="AN121" s="17">
        <f>Data!AS120/Data!$BB120</f>
        <v>0</v>
      </c>
      <c r="AO121" s="17">
        <f>Data!AU120/Data!$BB120</f>
        <v>5.5846422338568934E-4</v>
      </c>
      <c r="AP121" s="17">
        <f>Data!AV120/Data!$BB120</f>
        <v>5.0331588132635253E-2</v>
      </c>
      <c r="AQ121" s="17">
        <f>Data!AW120/Data!$BB120</f>
        <v>0.94157068062827221</v>
      </c>
      <c r="AR121" s="17">
        <f>Data!AX120/Data!$BB120</f>
        <v>0</v>
      </c>
      <c r="AS121" s="17">
        <f>Data!AY120/Data!$BB120</f>
        <v>2.094240837696335E-4</v>
      </c>
      <c r="AT121" s="17">
        <f>Data!AZ120/Data!$BB120</f>
        <v>1.3961605584642233E-4</v>
      </c>
      <c r="AU121" s="17">
        <f>Data!BA120/Data!$BB120</f>
        <v>6.2827225130890054E-3</v>
      </c>
      <c r="AV121" s="41">
        <f t="shared" si="2"/>
        <v>1</v>
      </c>
    </row>
    <row r="122" spans="1:48" x14ac:dyDescent="0.3">
      <c r="A122" s="20" t="s">
        <v>377</v>
      </c>
      <c r="B122" s="17">
        <v>0</v>
      </c>
      <c r="C122" s="17">
        <v>0</v>
      </c>
      <c r="D122" s="17">
        <v>0</v>
      </c>
      <c r="E122" s="17">
        <v>0</v>
      </c>
      <c r="F122" s="17">
        <v>0</v>
      </c>
      <c r="G122" s="17">
        <v>0</v>
      </c>
      <c r="H122" s="17">
        <v>0</v>
      </c>
      <c r="I122" s="17">
        <v>0</v>
      </c>
      <c r="J122" s="17">
        <v>0</v>
      </c>
      <c r="K122" s="17">
        <v>0</v>
      </c>
      <c r="L122" s="17">
        <v>0</v>
      </c>
      <c r="M122" s="17">
        <v>0</v>
      </c>
      <c r="N122" s="17">
        <v>0</v>
      </c>
      <c r="O122" s="17">
        <v>0</v>
      </c>
      <c r="P122" s="17">
        <v>0</v>
      </c>
      <c r="Q122" s="17">
        <v>0</v>
      </c>
      <c r="R122" s="17">
        <v>0</v>
      </c>
      <c r="S122" s="17">
        <v>0</v>
      </c>
      <c r="T122" s="17">
        <v>0</v>
      </c>
      <c r="U122" s="17">
        <v>0</v>
      </c>
      <c r="V122" s="17">
        <v>0</v>
      </c>
      <c r="W122" s="17">
        <v>0</v>
      </c>
      <c r="X122" s="17">
        <v>0</v>
      </c>
      <c r="Y122" s="17">
        <v>0</v>
      </c>
      <c r="Z122" s="17">
        <v>0</v>
      </c>
      <c r="AA122" s="17">
        <v>0</v>
      </c>
      <c r="AB122" s="17">
        <v>0</v>
      </c>
      <c r="AC122" s="17">
        <v>0</v>
      </c>
      <c r="AD122" s="17">
        <v>0</v>
      </c>
      <c r="AE122" s="17">
        <v>0</v>
      </c>
      <c r="AF122" s="17">
        <v>0</v>
      </c>
      <c r="AG122" s="17">
        <v>0</v>
      </c>
      <c r="AH122" s="17">
        <v>0</v>
      </c>
      <c r="AI122" s="17">
        <v>0</v>
      </c>
      <c r="AJ122" s="17">
        <v>0</v>
      </c>
      <c r="AK122" s="17">
        <v>0</v>
      </c>
      <c r="AL122" s="17">
        <v>0</v>
      </c>
      <c r="AM122" s="17">
        <v>0</v>
      </c>
      <c r="AN122" s="17">
        <v>0</v>
      </c>
      <c r="AO122" s="17">
        <f>Data!AU121/Data!$BB121</f>
        <v>0</v>
      </c>
      <c r="AP122" s="17">
        <f>Data!AV121/Data!$BB121</f>
        <v>2.7342962714141755E-2</v>
      </c>
      <c r="AQ122" s="17">
        <f>Data!AW121/Data!$BB121</f>
        <v>0.96929795095733962</v>
      </c>
      <c r="AR122" s="17">
        <f>Data!AX121/Data!$BB121</f>
        <v>0</v>
      </c>
      <c r="AS122" s="17">
        <f>Data!AY121/Data!$BB121</f>
        <v>2.6872690628149142E-4</v>
      </c>
      <c r="AT122" s="17">
        <f>Data!AZ121/Data!$BB121</f>
        <v>5.3745381256298285E-4</v>
      </c>
      <c r="AU122" s="17">
        <f>Data!BA121/Data!$BB121</f>
        <v>2.5529056096741686E-3</v>
      </c>
      <c r="AV122" s="41">
        <f t="shared" si="2"/>
        <v>1</v>
      </c>
    </row>
    <row r="123" spans="1:48" x14ac:dyDescent="0.3">
      <c r="A123" s="20" t="s">
        <v>368</v>
      </c>
      <c r="B123" s="17">
        <f>Data!C122/Data!$BB122</f>
        <v>0</v>
      </c>
      <c r="C123" s="17">
        <f>Data!D122/Data!$BB122</f>
        <v>0</v>
      </c>
      <c r="D123" s="17">
        <f>Data!E122/Data!$BB122</f>
        <v>0</v>
      </c>
      <c r="E123" s="17">
        <f>Data!F122/Data!$BB122</f>
        <v>0</v>
      </c>
      <c r="F123" s="17">
        <f>Data!G122/Data!$BB122</f>
        <v>0</v>
      </c>
      <c r="G123" s="17">
        <f>Data!H122/Data!$BB122</f>
        <v>0</v>
      </c>
      <c r="H123" s="17">
        <f>Data!I122/Data!$BB122</f>
        <v>0</v>
      </c>
      <c r="I123" s="17">
        <f>Data!K122/Data!$BB122</f>
        <v>0</v>
      </c>
      <c r="J123" s="17">
        <f>Data!L122/Data!$BB122</f>
        <v>0</v>
      </c>
      <c r="K123" s="17">
        <f>Data!N122/Data!$BB122</f>
        <v>0</v>
      </c>
      <c r="L123" s="17">
        <f>Data!P122/Data!$BB122</f>
        <v>0</v>
      </c>
      <c r="M123" s="17">
        <f>Data!Q122/Data!$BB122</f>
        <v>0</v>
      </c>
      <c r="N123" s="17">
        <f>Data!R122/Data!$BB122</f>
        <v>0</v>
      </c>
      <c r="O123" s="17">
        <f>Data!S122/Data!$BB122</f>
        <v>0</v>
      </c>
      <c r="P123" s="17">
        <f>Data!T122/Data!$BB122</f>
        <v>0</v>
      </c>
      <c r="Q123" s="17">
        <f>Data!U122/Data!$BB122</f>
        <v>0</v>
      </c>
      <c r="R123" s="17">
        <f>Data!V122/Data!$BB122</f>
        <v>0</v>
      </c>
      <c r="S123" s="17">
        <f>Data!W122/Data!$BB122</f>
        <v>0</v>
      </c>
      <c r="T123" s="17">
        <f>Data!X122/Data!$BB122</f>
        <v>0</v>
      </c>
      <c r="U123" s="17">
        <f>Data!Y122/Data!$BB122</f>
        <v>0</v>
      </c>
      <c r="V123" s="17">
        <f>Data!Z122/Data!$BB122</f>
        <v>0</v>
      </c>
      <c r="W123" s="17">
        <f>Data!AA122/Data!$BB122</f>
        <v>0</v>
      </c>
      <c r="X123" s="17">
        <f>Data!AB122/Data!$BB122</f>
        <v>0</v>
      </c>
      <c r="Y123" s="17">
        <f>Data!AC122/Data!$BB122</f>
        <v>0</v>
      </c>
      <c r="Z123" s="17">
        <f>Data!AD122/Data!$BB122</f>
        <v>0</v>
      </c>
      <c r="AA123" s="17">
        <f>Data!AE122/Data!$BB122</f>
        <v>0</v>
      </c>
      <c r="AB123" s="17">
        <f>Data!AF122/Data!$BB122</f>
        <v>0</v>
      </c>
      <c r="AC123" s="17">
        <f>Data!AG122/Data!$BB122</f>
        <v>0</v>
      </c>
      <c r="AD123" s="17">
        <f>Data!AH122/Data!$BB122</f>
        <v>0</v>
      </c>
      <c r="AE123" s="17">
        <f>Data!AI122/Data!$BB122</f>
        <v>0</v>
      </c>
      <c r="AF123" s="17">
        <f>Data!AJ122/Data!$BB122</f>
        <v>0</v>
      </c>
      <c r="AG123" s="17">
        <f>Data!AK122/Data!$BB122</f>
        <v>0</v>
      </c>
      <c r="AH123" s="17">
        <f>Data!AL122/Data!$BB122</f>
        <v>0</v>
      </c>
      <c r="AI123" s="17">
        <f>Data!AM122/Data!$BB122</f>
        <v>0</v>
      </c>
      <c r="AJ123" s="17">
        <f>Data!AN122/Data!$BB122</f>
        <v>0</v>
      </c>
      <c r="AK123" s="17">
        <f>Data!AO122/Data!$BB122</f>
        <v>0</v>
      </c>
      <c r="AL123" s="17">
        <f>Data!AQ122/Data!$BB122</f>
        <v>0</v>
      </c>
      <c r="AM123" s="17">
        <f>Data!AR122/Data!$BB122</f>
        <v>0</v>
      </c>
      <c r="AN123" s="17">
        <f>Data!AS122/Data!$BB122</f>
        <v>0</v>
      </c>
      <c r="AO123" s="17">
        <f>Data!AU122/Data!$BB122</f>
        <v>7.6405867970660146E-5</v>
      </c>
      <c r="AP123" s="17">
        <f>Data!AV122/Data!$BB122</f>
        <v>1.9254278728606355E-2</v>
      </c>
      <c r="AQ123" s="17">
        <f>Data!AW122/Data!$BB122</f>
        <v>0.97623777506112475</v>
      </c>
      <c r="AR123" s="17">
        <f>Data!AX122/Data!$BB122</f>
        <v>0</v>
      </c>
      <c r="AS123" s="17">
        <f>Data!AY122/Data!$BB122</f>
        <v>3.0562347188264059E-4</v>
      </c>
      <c r="AT123" s="17">
        <f>Data!AZ122/Data!$BB122</f>
        <v>9.9327628361858193E-4</v>
      </c>
      <c r="AU123" s="17">
        <f>Data!BA122/Data!$BB122</f>
        <v>3.1326405867970661E-3</v>
      </c>
      <c r="AV123" s="41">
        <f t="shared" si="2"/>
        <v>1</v>
      </c>
    </row>
    <row r="124" spans="1:48" x14ac:dyDescent="0.3">
      <c r="A124" s="20" t="s">
        <v>369</v>
      </c>
      <c r="B124" s="17">
        <f>Data!C123/Data!$BB123</f>
        <v>0</v>
      </c>
      <c r="C124" s="17">
        <f>Data!D123/Data!$BB123</f>
        <v>0</v>
      </c>
      <c r="D124" s="17">
        <f>Data!E123/Data!$BB123</f>
        <v>0</v>
      </c>
      <c r="E124" s="17">
        <f>Data!F123/Data!$BB123</f>
        <v>0</v>
      </c>
      <c r="F124" s="17">
        <f>Data!G123/Data!$BB123</f>
        <v>0</v>
      </c>
      <c r="G124" s="17">
        <f>Data!H123/Data!$BB123</f>
        <v>0</v>
      </c>
      <c r="H124" s="17">
        <f>Data!I123/Data!$BB123</f>
        <v>0</v>
      </c>
      <c r="I124" s="17">
        <f>Data!K123/Data!$BB123</f>
        <v>0</v>
      </c>
      <c r="J124" s="17">
        <f>Data!L123/Data!$BB123</f>
        <v>0</v>
      </c>
      <c r="K124" s="17">
        <f>Data!N123/Data!$BB123</f>
        <v>0</v>
      </c>
      <c r="L124" s="17">
        <f>Data!P123/Data!$BB123</f>
        <v>0</v>
      </c>
      <c r="M124" s="17">
        <f>Data!Q123/Data!$BB123</f>
        <v>0</v>
      </c>
      <c r="N124" s="17">
        <f>Data!R123/Data!$BB123</f>
        <v>0</v>
      </c>
      <c r="O124" s="17">
        <f>Data!S123/Data!$BB123</f>
        <v>0</v>
      </c>
      <c r="P124" s="17">
        <f>Data!T123/Data!$BB123</f>
        <v>0</v>
      </c>
      <c r="Q124" s="17">
        <f>Data!U123/Data!$BB123</f>
        <v>0</v>
      </c>
      <c r="R124" s="17">
        <f>Data!V123/Data!$BB123</f>
        <v>0</v>
      </c>
      <c r="S124" s="17">
        <f>Data!W123/Data!$BB123</f>
        <v>0</v>
      </c>
      <c r="T124" s="17">
        <f>Data!X123/Data!$BB123</f>
        <v>0</v>
      </c>
      <c r="U124" s="17">
        <f>Data!Y123/Data!$BB123</f>
        <v>0</v>
      </c>
      <c r="V124" s="17">
        <f>Data!Z123/Data!$BB123</f>
        <v>0</v>
      </c>
      <c r="W124" s="17">
        <f>Data!AA123/Data!$BB123</f>
        <v>0</v>
      </c>
      <c r="X124" s="17">
        <f>Data!AB123/Data!$BB123</f>
        <v>0</v>
      </c>
      <c r="Y124" s="17">
        <f>Data!AC123/Data!$BB123</f>
        <v>0</v>
      </c>
      <c r="Z124" s="17">
        <f>Data!AD123/Data!$BB123</f>
        <v>0</v>
      </c>
      <c r="AA124" s="17">
        <f>Data!AE123/Data!$BB123</f>
        <v>0</v>
      </c>
      <c r="AB124" s="17">
        <f>Data!AF123/Data!$BB123</f>
        <v>0</v>
      </c>
      <c r="AC124" s="17">
        <f>Data!AG123/Data!$BB123</f>
        <v>8.0827675396055615E-5</v>
      </c>
      <c r="AD124" s="17">
        <f>Data!AH123/Data!$BB123</f>
        <v>0</v>
      </c>
      <c r="AE124" s="17">
        <f>Data!AI123/Data!$BB123</f>
        <v>0</v>
      </c>
      <c r="AF124" s="17">
        <f>Data!AJ123/Data!$BB123</f>
        <v>0</v>
      </c>
      <c r="AG124" s="17">
        <f>Data!AK123/Data!$BB123</f>
        <v>0</v>
      </c>
      <c r="AH124" s="17">
        <f>Data!AL123/Data!$BB123</f>
        <v>0</v>
      </c>
      <c r="AI124" s="17">
        <f>Data!AM123/Data!$BB123</f>
        <v>0</v>
      </c>
      <c r="AJ124" s="17">
        <f>Data!AN123/Data!$BB123</f>
        <v>0</v>
      </c>
      <c r="AK124" s="17">
        <f>Data!AO123/Data!$BB123</f>
        <v>0</v>
      </c>
      <c r="AL124" s="17">
        <f>Data!AQ123/Data!$BB123</f>
        <v>0</v>
      </c>
      <c r="AM124" s="17">
        <f>Data!AR123/Data!$BB123</f>
        <v>0</v>
      </c>
      <c r="AN124" s="17">
        <f>Data!AS123/Data!$BB123</f>
        <v>0</v>
      </c>
      <c r="AO124" s="17">
        <f>Data!AU123/Data!$BB123</f>
        <v>0</v>
      </c>
      <c r="AP124" s="17">
        <f>Data!AV123/Data!$BB123</f>
        <v>1.3174911089557064E-2</v>
      </c>
      <c r="AQ124" s="17">
        <f>Data!AW123/Data!$BB123</f>
        <v>0.97858066602004523</v>
      </c>
      <c r="AR124" s="17">
        <f>Data!AX123/Data!$BB123</f>
        <v>0</v>
      </c>
      <c r="AS124" s="17">
        <f>Data!AY123/Data!$BB123</f>
        <v>1.6165535079211123E-4</v>
      </c>
      <c r="AT124" s="17">
        <f>Data!AZ123/Data!$BB123</f>
        <v>1.7782088587132234E-3</v>
      </c>
      <c r="AU124" s="17">
        <f>Data!BA123/Data!$BB123</f>
        <v>6.223731005496282E-3</v>
      </c>
      <c r="AV124" s="41">
        <f t="shared" si="2"/>
        <v>1</v>
      </c>
    </row>
    <row r="125" spans="1:48" x14ac:dyDescent="0.3">
      <c r="A125" s="20" t="s">
        <v>371</v>
      </c>
      <c r="B125" s="17">
        <f>Data!C124/Data!$BB124</f>
        <v>0</v>
      </c>
      <c r="C125" s="17">
        <f>Data!D124/Data!$BB124</f>
        <v>0</v>
      </c>
      <c r="D125" s="17">
        <f>Data!E124/Data!$BB124</f>
        <v>0</v>
      </c>
      <c r="E125" s="17">
        <f>Data!F124/Data!$BB124</f>
        <v>0</v>
      </c>
      <c r="F125" s="17">
        <f>Data!G124/Data!$BB124</f>
        <v>0</v>
      </c>
      <c r="G125" s="17">
        <f>Data!H124/Data!$BB124</f>
        <v>0</v>
      </c>
      <c r="H125" s="17">
        <f>Data!I124/Data!$BB124</f>
        <v>0</v>
      </c>
      <c r="I125" s="17">
        <f>Data!K124/Data!$BB124</f>
        <v>0</v>
      </c>
      <c r="J125" s="17">
        <f>Data!L124/Data!$BB124</f>
        <v>0</v>
      </c>
      <c r="K125" s="17">
        <f>Data!N124/Data!$BB124</f>
        <v>0</v>
      </c>
      <c r="L125" s="17">
        <f>Data!P124/Data!$BB124</f>
        <v>0</v>
      </c>
      <c r="M125" s="17">
        <f>Data!Q124/Data!$BB124</f>
        <v>0</v>
      </c>
      <c r="N125" s="17">
        <f>Data!R124/Data!$BB124</f>
        <v>0</v>
      </c>
      <c r="O125" s="17">
        <f>Data!S124/Data!$BB124</f>
        <v>0</v>
      </c>
      <c r="P125" s="17">
        <f>Data!T124/Data!$BB124</f>
        <v>0</v>
      </c>
      <c r="Q125" s="17">
        <f>Data!U124/Data!$BB124</f>
        <v>0</v>
      </c>
      <c r="R125" s="17">
        <f>Data!V124/Data!$BB124</f>
        <v>0</v>
      </c>
      <c r="S125" s="17">
        <f>Data!W124/Data!$BB124</f>
        <v>0</v>
      </c>
      <c r="T125" s="17">
        <f>Data!X124/Data!$BB124</f>
        <v>0</v>
      </c>
      <c r="U125" s="17">
        <f>Data!Y124/Data!$BB124</f>
        <v>0</v>
      </c>
      <c r="V125" s="17">
        <f>Data!Z124/Data!$BB124</f>
        <v>0</v>
      </c>
      <c r="W125" s="17">
        <f>Data!AA124/Data!$BB124</f>
        <v>0</v>
      </c>
      <c r="X125" s="17">
        <f>Data!AB124/Data!$BB124</f>
        <v>0</v>
      </c>
      <c r="Y125" s="17">
        <f>Data!AC124/Data!$BB124</f>
        <v>9.4849663283695342E-5</v>
      </c>
      <c r="Z125" s="17">
        <f>Data!AD124/Data!$BB124</f>
        <v>0</v>
      </c>
      <c r="AA125" s="17">
        <f>Data!AE124/Data!$BB124</f>
        <v>0</v>
      </c>
      <c r="AB125" s="17">
        <f>Data!AF124/Data!$BB124</f>
        <v>0</v>
      </c>
      <c r="AC125" s="17">
        <f>Data!AG124/Data!$BB124</f>
        <v>0</v>
      </c>
      <c r="AD125" s="17">
        <f>Data!AH124/Data!$BB124</f>
        <v>0</v>
      </c>
      <c r="AE125" s="17">
        <f>Data!AI124/Data!$BB124</f>
        <v>0</v>
      </c>
      <c r="AF125" s="17">
        <f>Data!AJ124/Data!$BB124</f>
        <v>0</v>
      </c>
      <c r="AG125" s="17">
        <f>Data!AK124/Data!$BB124</f>
        <v>9.4849663283695342E-5</v>
      </c>
      <c r="AH125" s="17">
        <f>Data!AL124/Data!$BB124</f>
        <v>0</v>
      </c>
      <c r="AI125" s="17">
        <f>Data!AM124/Data!$BB124</f>
        <v>9.4849663283695342E-5</v>
      </c>
      <c r="AJ125" s="17">
        <f>Data!AN124/Data!$BB124</f>
        <v>0</v>
      </c>
      <c r="AK125" s="17">
        <f>Data!AO124/Data!$BB124</f>
        <v>0</v>
      </c>
      <c r="AL125" s="17">
        <f>Data!AQ124/Data!$BB124</f>
        <v>0</v>
      </c>
      <c r="AM125" s="17">
        <f>Data!AR124/Data!$BB124</f>
        <v>0</v>
      </c>
      <c r="AN125" s="17">
        <f>Data!AS124/Data!$BB124</f>
        <v>0</v>
      </c>
      <c r="AO125" s="17">
        <f>Data!AU124/Data!$BB124</f>
        <v>0</v>
      </c>
      <c r="AP125" s="17">
        <f>Data!AV124/Data!$BB124</f>
        <v>7.2085744095608459E-3</v>
      </c>
      <c r="AQ125" s="17">
        <f>Data!AW124/Data!$BB124</f>
        <v>0.97458029023996962</v>
      </c>
      <c r="AR125" s="17">
        <f>Data!AX124/Data!$BB124</f>
        <v>0</v>
      </c>
      <c r="AS125" s="17">
        <f>Data!AY124/Data!$BB124</f>
        <v>0</v>
      </c>
      <c r="AT125" s="17">
        <f>Data!AZ124/Data!$BB124</f>
        <v>3.6042872047804229E-3</v>
      </c>
      <c r="AU125" s="17">
        <f>Data!BA124/Data!$BB124</f>
        <v>1.4322299155837997E-2</v>
      </c>
      <c r="AV125" s="41">
        <f t="shared" si="2"/>
        <v>1</v>
      </c>
    </row>
    <row r="126" spans="1:48" x14ac:dyDescent="0.3">
      <c r="A126" s="20" t="s">
        <v>401</v>
      </c>
      <c r="B126" s="17">
        <f>Data!C125/Data!$BB125</f>
        <v>3.1565656565656568E-4</v>
      </c>
      <c r="C126" s="17">
        <f>Data!D125/Data!$BB125</f>
        <v>1.0521885521885521E-4</v>
      </c>
      <c r="D126" s="17">
        <f>Data!E125/Data!$BB125</f>
        <v>0</v>
      </c>
      <c r="E126" s="17">
        <f>Data!F125/Data!$BB125</f>
        <v>0</v>
      </c>
      <c r="F126" s="17">
        <f>Data!G125/Data!$BB125</f>
        <v>0</v>
      </c>
      <c r="G126" s="17">
        <f>Data!H125/Data!$BB125</f>
        <v>0</v>
      </c>
      <c r="H126" s="17">
        <f>Data!I125/Data!$BB125</f>
        <v>0</v>
      </c>
      <c r="I126" s="17">
        <f>Data!K125/Data!$BB125</f>
        <v>0</v>
      </c>
      <c r="J126" s="17">
        <f>Data!L125/Data!$BB125</f>
        <v>0</v>
      </c>
      <c r="K126" s="17">
        <f>Data!N125/Data!$BB125</f>
        <v>0</v>
      </c>
      <c r="L126" s="17">
        <f>Data!P125/Data!$BB125</f>
        <v>1.0521885521885521E-4</v>
      </c>
      <c r="M126" s="17">
        <f>Data!Q125/Data!$BB125</f>
        <v>0</v>
      </c>
      <c r="N126" s="17">
        <f>Data!R125/Data!$BB125</f>
        <v>0</v>
      </c>
      <c r="O126" s="17">
        <f>Data!S125/Data!$BB125</f>
        <v>0</v>
      </c>
      <c r="P126" s="17">
        <f>Data!T125/Data!$BB125</f>
        <v>0</v>
      </c>
      <c r="Q126" s="17">
        <f>Data!U125/Data!$BB125</f>
        <v>0</v>
      </c>
      <c r="R126" s="17">
        <f>Data!V125/Data!$BB125</f>
        <v>0</v>
      </c>
      <c r="S126" s="17">
        <f>Data!W125/Data!$BB125</f>
        <v>0</v>
      </c>
      <c r="T126" s="17">
        <f>Data!X125/Data!$BB125</f>
        <v>0</v>
      </c>
      <c r="U126" s="17">
        <f>Data!Y125/Data!$BB125</f>
        <v>0</v>
      </c>
      <c r="V126" s="17">
        <f>Data!Z125/Data!$BB125</f>
        <v>0</v>
      </c>
      <c r="W126" s="17">
        <f>Data!AA125/Data!$BB125</f>
        <v>0</v>
      </c>
      <c r="X126" s="17">
        <f>Data!AB125/Data!$BB125</f>
        <v>0</v>
      </c>
      <c r="Y126" s="17">
        <f>Data!AC125/Data!$BB125</f>
        <v>2.1043771043771043E-4</v>
      </c>
      <c r="Z126" s="17">
        <f>Data!AD125/Data!$BB125</f>
        <v>0</v>
      </c>
      <c r="AA126" s="17">
        <f>Data!AE125/Data!$BB125</f>
        <v>0</v>
      </c>
      <c r="AB126" s="17">
        <f>Data!AF125/Data!$BB125</f>
        <v>0</v>
      </c>
      <c r="AC126" s="17">
        <f>Data!AG125/Data!$BB125</f>
        <v>0</v>
      </c>
      <c r="AD126" s="17">
        <f>Data!AH125/Data!$BB125</f>
        <v>0</v>
      </c>
      <c r="AE126" s="17">
        <f>Data!AI125/Data!$BB125</f>
        <v>0</v>
      </c>
      <c r="AF126" s="17">
        <f>Data!AJ125/Data!$BB125</f>
        <v>1.0521885521885521E-4</v>
      </c>
      <c r="AG126" s="17">
        <f>Data!AK125/Data!$BB125</f>
        <v>1.0521885521885521E-4</v>
      </c>
      <c r="AH126" s="17">
        <f>Data!AL125/Data!$BB125</f>
        <v>0</v>
      </c>
      <c r="AI126" s="17">
        <f>Data!AM125/Data!$BB125</f>
        <v>2.1043771043771043E-4</v>
      </c>
      <c r="AJ126" s="17">
        <f>Data!AN125/Data!$BB125</f>
        <v>0</v>
      </c>
      <c r="AK126" s="17">
        <f>Data!AO125/Data!$BB125</f>
        <v>0</v>
      </c>
      <c r="AL126" s="17">
        <f>Data!AQ125/Data!$BB125</f>
        <v>0</v>
      </c>
      <c r="AM126" s="17">
        <f>Data!AR125/Data!$BB125</f>
        <v>0</v>
      </c>
      <c r="AN126" s="17">
        <f>Data!AS125/Data!$BB125</f>
        <v>0</v>
      </c>
      <c r="AO126" s="17">
        <f>Data!AU125/Data!$BB125</f>
        <v>2.1043771043771043E-4</v>
      </c>
      <c r="AP126" s="17">
        <f>Data!AV125/Data!$BB125</f>
        <v>3.787878787878788E-3</v>
      </c>
      <c r="AQ126" s="17">
        <f>Data!AW125/Data!$BB125</f>
        <v>0.95065235690235694</v>
      </c>
      <c r="AR126" s="17">
        <f>Data!AX125/Data!$BB125</f>
        <v>0</v>
      </c>
      <c r="AS126" s="17">
        <f>Data!AY125/Data!$BB125</f>
        <v>3.1565656565656568E-4</v>
      </c>
      <c r="AT126" s="17">
        <f>Data!AZ125/Data!$BB125</f>
        <v>7.4705387205387204E-3</v>
      </c>
      <c r="AU126" s="17">
        <f>Data!BA125/Data!$BB125</f>
        <v>3.6405723905723907E-2</v>
      </c>
      <c r="AV126" s="41">
        <f t="shared" si="2"/>
        <v>1</v>
      </c>
    </row>
    <row r="127" spans="1:48" x14ac:dyDescent="0.3">
      <c r="A127" s="20" t="s">
        <v>403</v>
      </c>
      <c r="B127" s="17">
        <f>Data!C126/Data!$BB126</f>
        <v>0</v>
      </c>
      <c r="C127" s="17">
        <f>Data!D126/Data!$BB126</f>
        <v>4.7932893948472141E-4</v>
      </c>
      <c r="D127" s="17">
        <f>Data!E126/Data!$BB126</f>
        <v>0</v>
      </c>
      <c r="E127" s="17">
        <f>Data!F126/Data!$BB126</f>
        <v>0</v>
      </c>
      <c r="F127" s="17">
        <f>Data!G126/Data!$BB126</f>
        <v>0</v>
      </c>
      <c r="G127" s="17">
        <f>Data!H126/Data!$BB126</f>
        <v>0</v>
      </c>
      <c r="H127" s="17">
        <f>Data!I126/Data!$BB126</f>
        <v>0</v>
      </c>
      <c r="I127" s="17">
        <f>Data!K126/Data!$BB126</f>
        <v>0</v>
      </c>
      <c r="J127" s="17">
        <f>Data!L126/Data!$BB126</f>
        <v>0</v>
      </c>
      <c r="K127" s="17">
        <f>Data!N126/Data!$BB126</f>
        <v>0</v>
      </c>
      <c r="L127" s="17">
        <f>Data!P126/Data!$BB126</f>
        <v>0</v>
      </c>
      <c r="M127" s="17">
        <f>Data!Q126/Data!$BB126</f>
        <v>0</v>
      </c>
      <c r="N127" s="17">
        <f>Data!R126/Data!$BB126</f>
        <v>0</v>
      </c>
      <c r="O127" s="17">
        <f>Data!S126/Data!$BB126</f>
        <v>0</v>
      </c>
      <c r="P127" s="17">
        <f>Data!T126/Data!$BB126</f>
        <v>0</v>
      </c>
      <c r="Q127" s="17">
        <f>Data!U126/Data!$BB126</f>
        <v>0</v>
      </c>
      <c r="R127" s="17">
        <f>Data!V126/Data!$BB126</f>
        <v>0</v>
      </c>
      <c r="S127" s="17">
        <f>Data!W126/Data!$BB126</f>
        <v>0</v>
      </c>
      <c r="T127" s="17">
        <f>Data!X126/Data!$BB126</f>
        <v>0</v>
      </c>
      <c r="U127" s="17">
        <f>Data!Y126/Data!$BB126</f>
        <v>0</v>
      </c>
      <c r="V127" s="17">
        <f>Data!Z126/Data!$BB126</f>
        <v>0</v>
      </c>
      <c r="W127" s="17">
        <f>Data!AA126/Data!$BB126</f>
        <v>0</v>
      </c>
      <c r="X127" s="17">
        <f>Data!AB126/Data!$BB126</f>
        <v>0</v>
      </c>
      <c r="Y127" s="17">
        <f>Data!AC126/Data!$BB126</f>
        <v>0</v>
      </c>
      <c r="Z127" s="17">
        <f>Data!AD126/Data!$BB126</f>
        <v>0</v>
      </c>
      <c r="AA127" s="17">
        <f>Data!AE126/Data!$BB126</f>
        <v>0</v>
      </c>
      <c r="AB127" s="17">
        <f>Data!AF126/Data!$BB126</f>
        <v>0</v>
      </c>
      <c r="AC127" s="17">
        <f>Data!AG126/Data!$BB126</f>
        <v>0</v>
      </c>
      <c r="AD127" s="17">
        <f>Data!AH126/Data!$BB126</f>
        <v>0</v>
      </c>
      <c r="AE127" s="17">
        <f>Data!AI126/Data!$BB126</f>
        <v>0</v>
      </c>
      <c r="AF127" s="17">
        <f>Data!AJ126/Data!$BB126</f>
        <v>0</v>
      </c>
      <c r="AG127" s="17">
        <f>Data!AK126/Data!$BB126</f>
        <v>0</v>
      </c>
      <c r="AH127" s="17">
        <f>Data!AL126/Data!$BB126</f>
        <v>0</v>
      </c>
      <c r="AI127" s="17">
        <f>Data!AM126/Data!$BB126</f>
        <v>0</v>
      </c>
      <c r="AJ127" s="17">
        <f>Data!AN126/Data!$BB126</f>
        <v>0</v>
      </c>
      <c r="AK127" s="17">
        <f>Data!AO126/Data!$BB126</f>
        <v>0</v>
      </c>
      <c r="AL127" s="17">
        <f>Data!AQ126/Data!$BB126</f>
        <v>0</v>
      </c>
      <c r="AM127" s="17">
        <f>Data!AR126/Data!$BB126</f>
        <v>0</v>
      </c>
      <c r="AN127" s="17">
        <f>Data!AS126/Data!$BB126</f>
        <v>0</v>
      </c>
      <c r="AO127" s="17">
        <f>Data!AU126/Data!$BB126</f>
        <v>5.9916117435590175E-4</v>
      </c>
      <c r="AP127" s="17">
        <f>Data!AV126/Data!$BB126</f>
        <v>3.5949670461354103E-3</v>
      </c>
      <c r="AQ127" s="17">
        <f>Data!AW126/Data!$BB126</f>
        <v>0.92246854403834633</v>
      </c>
      <c r="AR127" s="17">
        <f>Data!AX126/Data!$BB126</f>
        <v>0</v>
      </c>
      <c r="AS127" s="17">
        <f>Data!AY126/Data!$BB126</f>
        <v>1.1983223487118035E-4</v>
      </c>
      <c r="AT127" s="17">
        <f>Data!AZ126/Data!$BB126</f>
        <v>1.4140203714799281E-2</v>
      </c>
      <c r="AU127" s="17">
        <f>Data!BA126/Data!$BB126</f>
        <v>5.859796285200719E-2</v>
      </c>
      <c r="AV127" s="41">
        <f t="shared" si="2"/>
        <v>1</v>
      </c>
    </row>
    <row r="128" spans="1:48" x14ac:dyDescent="0.3">
      <c r="A128" s="20" t="s">
        <v>404</v>
      </c>
      <c r="B128" s="17">
        <f>Data!C127/Data!$BB127</f>
        <v>0</v>
      </c>
      <c r="C128" s="17">
        <f>Data!D127/Data!$BB127</f>
        <v>0</v>
      </c>
      <c r="D128" s="17">
        <f>Data!E127/Data!$BB127</f>
        <v>0</v>
      </c>
      <c r="E128" s="17">
        <f>Data!F127/Data!$BB127</f>
        <v>0</v>
      </c>
      <c r="F128" s="17">
        <f>Data!G127/Data!$BB127</f>
        <v>0</v>
      </c>
      <c r="G128" s="17">
        <f>Data!H127/Data!$BB127</f>
        <v>0</v>
      </c>
      <c r="H128" s="17">
        <f>Data!I127/Data!$BB127</f>
        <v>0</v>
      </c>
      <c r="I128" s="17">
        <f>Data!K127/Data!$BB127</f>
        <v>0</v>
      </c>
      <c r="J128" s="17">
        <f>Data!L127/Data!$BB127</f>
        <v>0</v>
      </c>
      <c r="K128" s="17">
        <f>Data!N127/Data!$BB127</f>
        <v>0</v>
      </c>
      <c r="L128" s="17">
        <f>Data!P127/Data!$BB127</f>
        <v>0</v>
      </c>
      <c r="M128" s="17">
        <f>Data!Q127/Data!$BB127</f>
        <v>0</v>
      </c>
      <c r="N128" s="17">
        <f>Data!R127/Data!$BB127</f>
        <v>0</v>
      </c>
      <c r="O128" s="17">
        <f>Data!S127/Data!$BB127</f>
        <v>0</v>
      </c>
      <c r="P128" s="17">
        <f>Data!T127/Data!$BB127</f>
        <v>0</v>
      </c>
      <c r="Q128" s="17">
        <f>Data!U127/Data!$BB127</f>
        <v>0</v>
      </c>
      <c r="R128" s="17">
        <f>Data!V127/Data!$BB127</f>
        <v>0</v>
      </c>
      <c r="S128" s="17">
        <f>Data!W127/Data!$BB127</f>
        <v>0</v>
      </c>
      <c r="T128" s="17">
        <f>Data!X127/Data!$BB127</f>
        <v>0</v>
      </c>
      <c r="U128" s="17">
        <f>Data!Y127/Data!$BB127</f>
        <v>0</v>
      </c>
      <c r="V128" s="17">
        <f>Data!Z127/Data!$BB127</f>
        <v>0</v>
      </c>
      <c r="W128" s="17">
        <f>Data!AA127/Data!$BB127</f>
        <v>0</v>
      </c>
      <c r="X128" s="17">
        <f>Data!AB127/Data!$BB127</f>
        <v>0</v>
      </c>
      <c r="Y128" s="17">
        <f>Data!AC127/Data!$BB127</f>
        <v>0</v>
      </c>
      <c r="Z128" s="17">
        <f>Data!AD127/Data!$BB127</f>
        <v>0</v>
      </c>
      <c r="AA128" s="17">
        <f>Data!AE127/Data!$BB127</f>
        <v>0</v>
      </c>
      <c r="AB128" s="17">
        <f>Data!AF127/Data!$BB127</f>
        <v>0</v>
      </c>
      <c r="AC128" s="17">
        <f>Data!AG127/Data!$BB127</f>
        <v>0</v>
      </c>
      <c r="AD128" s="17">
        <f>Data!AH127/Data!$BB127</f>
        <v>0</v>
      </c>
      <c r="AE128" s="17">
        <f>Data!AI127/Data!$BB127</f>
        <v>0</v>
      </c>
      <c r="AF128" s="17">
        <f>Data!AJ127/Data!$BB127</f>
        <v>0</v>
      </c>
      <c r="AG128" s="17">
        <f>Data!AK127/Data!$BB127</f>
        <v>0</v>
      </c>
      <c r="AH128" s="17">
        <f>Data!AL127/Data!$BB127</f>
        <v>0</v>
      </c>
      <c r="AI128" s="17">
        <f>Data!AM127/Data!$BB127</f>
        <v>0</v>
      </c>
      <c r="AJ128" s="17">
        <f>Data!AN127/Data!$BB127</f>
        <v>0</v>
      </c>
      <c r="AK128" s="17">
        <f>Data!AO127/Data!$BB127</f>
        <v>0</v>
      </c>
      <c r="AL128" s="17">
        <f>Data!AQ127/Data!$BB127</f>
        <v>0</v>
      </c>
      <c r="AM128" s="17">
        <f>Data!AR127/Data!$BB127</f>
        <v>0</v>
      </c>
      <c r="AN128" s="17">
        <f>Data!AS127/Data!$BB127</f>
        <v>0</v>
      </c>
      <c r="AO128" s="17">
        <f>Data!AU127/Data!$BB127</f>
        <v>5.6818181818181815E-4</v>
      </c>
      <c r="AP128" s="17">
        <f>Data!AV127/Data!$BB127</f>
        <v>3.8352272727272727E-3</v>
      </c>
      <c r="AQ128" s="17">
        <f>Data!AW127/Data!$BB127</f>
        <v>0.82855113636363631</v>
      </c>
      <c r="AR128" s="17">
        <f>Data!AX127/Data!$BB127</f>
        <v>0</v>
      </c>
      <c r="AS128" s="17">
        <f>Data!AY127/Data!$BB127</f>
        <v>0</v>
      </c>
      <c r="AT128" s="17">
        <f>Data!AZ127/Data!$BB127</f>
        <v>2.6562499999999999E-2</v>
      </c>
      <c r="AU128" s="17">
        <f>Data!BA127/Data!$BB127</f>
        <v>0.14048295454545454</v>
      </c>
      <c r="AV128" s="41">
        <f t="shared" si="2"/>
        <v>1</v>
      </c>
    </row>
    <row r="129" spans="1:48" x14ac:dyDescent="0.3">
      <c r="A129" s="20" t="s">
        <v>392</v>
      </c>
      <c r="B129" s="17">
        <f>Data!C128/Data!$BB128</f>
        <v>0</v>
      </c>
      <c r="C129" s="17">
        <f>Data!D128/Data!$BB128</f>
        <v>0</v>
      </c>
      <c r="D129" s="17">
        <f>Data!E128/Data!$BB128</f>
        <v>0</v>
      </c>
      <c r="E129" s="17">
        <f>Data!F128/Data!$BB128</f>
        <v>0</v>
      </c>
      <c r="F129" s="17">
        <f>Data!G128/Data!$BB128</f>
        <v>0</v>
      </c>
      <c r="G129" s="17">
        <f>Data!H128/Data!$BB128</f>
        <v>0</v>
      </c>
      <c r="H129" s="17">
        <f>Data!I128/Data!$BB128</f>
        <v>0</v>
      </c>
      <c r="I129" s="17">
        <f>Data!K128/Data!$BB128</f>
        <v>0</v>
      </c>
      <c r="J129" s="17">
        <f>Data!L128/Data!$BB128</f>
        <v>0</v>
      </c>
      <c r="K129" s="17">
        <f>Data!N128/Data!$BB128</f>
        <v>0</v>
      </c>
      <c r="L129" s="17">
        <f>Data!P128/Data!$BB128</f>
        <v>0</v>
      </c>
      <c r="M129" s="17">
        <f>Data!Q128/Data!$BB128</f>
        <v>0</v>
      </c>
      <c r="N129" s="17">
        <f>Data!R128/Data!$BB128</f>
        <v>0</v>
      </c>
      <c r="O129" s="17">
        <f>Data!S128/Data!$BB128</f>
        <v>0</v>
      </c>
      <c r="P129" s="17">
        <f>Data!T128/Data!$BB128</f>
        <v>0</v>
      </c>
      <c r="Q129" s="17">
        <f>Data!U128/Data!$BB128</f>
        <v>0</v>
      </c>
      <c r="R129" s="17">
        <f>Data!V128/Data!$BB128</f>
        <v>0</v>
      </c>
      <c r="S129" s="17">
        <f>Data!W128/Data!$BB128</f>
        <v>0</v>
      </c>
      <c r="T129" s="17">
        <f>Data!X128/Data!$BB128</f>
        <v>0</v>
      </c>
      <c r="U129" s="17">
        <f>Data!Y128/Data!$BB128</f>
        <v>0</v>
      </c>
      <c r="V129" s="17">
        <f>Data!Z128/Data!$BB128</f>
        <v>0</v>
      </c>
      <c r="W129" s="17">
        <f>Data!AA128/Data!$BB128</f>
        <v>0</v>
      </c>
      <c r="X129" s="17">
        <f>Data!AB128/Data!$BB128</f>
        <v>0</v>
      </c>
      <c r="Y129" s="17">
        <f>Data!AC128/Data!$BB128</f>
        <v>2.6219192448872575E-4</v>
      </c>
      <c r="Z129" s="17">
        <f>Data!AD128/Data!$BB128</f>
        <v>0</v>
      </c>
      <c r="AA129" s="17">
        <f>Data!AE128/Data!$BB128</f>
        <v>0</v>
      </c>
      <c r="AB129" s="17">
        <f>Data!AF128/Data!$BB128</f>
        <v>0</v>
      </c>
      <c r="AC129" s="17">
        <f>Data!AG128/Data!$BB128</f>
        <v>0</v>
      </c>
      <c r="AD129" s="17">
        <f>Data!AH128/Data!$BB128</f>
        <v>0</v>
      </c>
      <c r="AE129" s="17">
        <f>Data!AI128/Data!$BB128</f>
        <v>0</v>
      </c>
      <c r="AF129" s="17">
        <f>Data!AJ128/Data!$BB128</f>
        <v>0</v>
      </c>
      <c r="AG129" s="17">
        <f>Data!AK128/Data!$BB128</f>
        <v>0</v>
      </c>
      <c r="AH129" s="17">
        <f>Data!AL128/Data!$BB128</f>
        <v>0</v>
      </c>
      <c r="AI129" s="17">
        <f>Data!AM128/Data!$BB128</f>
        <v>0</v>
      </c>
      <c r="AJ129" s="17">
        <f>Data!AN128/Data!$BB128</f>
        <v>0</v>
      </c>
      <c r="AK129" s="17">
        <f>Data!AO128/Data!$BB128</f>
        <v>0</v>
      </c>
      <c r="AL129" s="17">
        <f>Data!AQ128/Data!$BB128</f>
        <v>0</v>
      </c>
      <c r="AM129" s="17">
        <f>Data!AR128/Data!$BB128</f>
        <v>0</v>
      </c>
      <c r="AN129" s="17">
        <f>Data!AS128/Data!$BB128</f>
        <v>0</v>
      </c>
      <c r="AO129" s="17">
        <f>Data!AU128/Data!$BB128</f>
        <v>1.7042475091767174E-3</v>
      </c>
      <c r="AP129" s="17">
        <f>Data!AV128/Data!$BB128</f>
        <v>3.146303093864709E-3</v>
      </c>
      <c r="AQ129" s="17">
        <f>Data!AW128/Data!$BB128</f>
        <v>0.63319349764027266</v>
      </c>
      <c r="AR129" s="17">
        <f>Data!AX128/Data!$BB128</f>
        <v>1.3109596224436288E-4</v>
      </c>
      <c r="AS129" s="17">
        <f>Data!AY128/Data!$BB128</f>
        <v>0</v>
      </c>
      <c r="AT129" s="17">
        <f>Data!AZ128/Data!$BB128</f>
        <v>4.339276350288411E-2</v>
      </c>
      <c r="AU129" s="17">
        <f>Data!BA128/Data!$BB128</f>
        <v>0.31816990036706871</v>
      </c>
      <c r="AV129" s="41">
        <f t="shared" si="2"/>
        <v>1</v>
      </c>
    </row>
    <row r="130" spans="1:48" x14ac:dyDescent="0.3">
      <c r="A130" s="20" t="s">
        <v>398</v>
      </c>
      <c r="B130" s="17">
        <f>Data!C129/Data!$BB129</f>
        <v>2.4755539051862855E-4</v>
      </c>
      <c r="C130" s="17">
        <f>Data!D129/Data!$BB129</f>
        <v>0</v>
      </c>
      <c r="D130" s="17">
        <f>Data!E129/Data!$BB129</f>
        <v>0</v>
      </c>
      <c r="E130" s="17">
        <f>Data!F129/Data!$BB129</f>
        <v>0</v>
      </c>
      <c r="F130" s="17">
        <f>Data!G129/Data!$BB129</f>
        <v>0</v>
      </c>
      <c r="G130" s="17">
        <f>Data!H129/Data!$BB129</f>
        <v>0</v>
      </c>
      <c r="H130" s="17">
        <f>Data!I129/Data!$BB129</f>
        <v>0</v>
      </c>
      <c r="I130" s="17">
        <f>Data!K129/Data!$BB129</f>
        <v>0</v>
      </c>
      <c r="J130" s="17">
        <f>Data!L129/Data!$BB129</f>
        <v>0</v>
      </c>
      <c r="K130" s="17">
        <f>Data!N129/Data!$BB129</f>
        <v>0</v>
      </c>
      <c r="L130" s="17">
        <f>Data!P129/Data!$BB129</f>
        <v>0</v>
      </c>
      <c r="M130" s="17">
        <f>Data!Q129/Data!$BB129</f>
        <v>0</v>
      </c>
      <c r="N130" s="17">
        <f>Data!R129/Data!$BB129</f>
        <v>0</v>
      </c>
      <c r="O130" s="17">
        <f>Data!S129/Data!$BB129</f>
        <v>0</v>
      </c>
      <c r="P130" s="17">
        <f>Data!T129/Data!$BB129</f>
        <v>0</v>
      </c>
      <c r="Q130" s="17">
        <f>Data!U129/Data!$BB129</f>
        <v>0</v>
      </c>
      <c r="R130" s="17">
        <f>Data!V129/Data!$BB129</f>
        <v>0</v>
      </c>
      <c r="S130" s="17">
        <f>Data!W129/Data!$BB129</f>
        <v>0</v>
      </c>
      <c r="T130" s="17">
        <f>Data!X129/Data!$BB129</f>
        <v>0</v>
      </c>
      <c r="U130" s="17">
        <f>Data!Y129/Data!$BB129</f>
        <v>0</v>
      </c>
      <c r="V130" s="17">
        <f>Data!Z129/Data!$BB129</f>
        <v>0</v>
      </c>
      <c r="W130" s="17">
        <f>Data!AA129/Data!$BB129</f>
        <v>0</v>
      </c>
      <c r="X130" s="17">
        <f>Data!AB129/Data!$BB129</f>
        <v>0</v>
      </c>
      <c r="Y130" s="17">
        <f>Data!AC129/Data!$BB129</f>
        <v>0</v>
      </c>
      <c r="Z130" s="17">
        <f>Data!AD129/Data!$BB129</f>
        <v>0</v>
      </c>
      <c r="AA130" s="17">
        <f>Data!AE129/Data!$BB129</f>
        <v>0</v>
      </c>
      <c r="AB130" s="17">
        <f>Data!AF129/Data!$BB129</f>
        <v>0</v>
      </c>
      <c r="AC130" s="17">
        <f>Data!AG129/Data!$BB129</f>
        <v>0</v>
      </c>
      <c r="AD130" s="17">
        <f>Data!AH129/Data!$BB129</f>
        <v>0</v>
      </c>
      <c r="AE130" s="17">
        <f>Data!AI129/Data!$BB129</f>
        <v>0</v>
      </c>
      <c r="AF130" s="17">
        <f>Data!AJ129/Data!$BB129</f>
        <v>0</v>
      </c>
      <c r="AG130" s="17">
        <f>Data!AK129/Data!$BB129</f>
        <v>0</v>
      </c>
      <c r="AH130" s="17">
        <f>Data!AL129/Data!$BB129</f>
        <v>0</v>
      </c>
      <c r="AI130" s="17">
        <f>Data!AM129/Data!$BB129</f>
        <v>0</v>
      </c>
      <c r="AJ130" s="17">
        <f>Data!AN129/Data!$BB129</f>
        <v>0</v>
      </c>
      <c r="AK130" s="17">
        <f>Data!AO129/Data!$BB129</f>
        <v>0</v>
      </c>
      <c r="AL130" s="17">
        <f>Data!AQ129/Data!$BB129</f>
        <v>0</v>
      </c>
      <c r="AM130" s="17">
        <f>Data!AR129/Data!$BB129</f>
        <v>0</v>
      </c>
      <c r="AN130" s="17">
        <f>Data!AS129/Data!$BB129</f>
        <v>0</v>
      </c>
      <c r="AO130" s="17">
        <f>Data!AU129/Data!$BB129</f>
        <v>2.1042208194083428E-3</v>
      </c>
      <c r="AP130" s="17">
        <f>Data!AV129/Data!$BB129</f>
        <v>4.9511078103725711E-4</v>
      </c>
      <c r="AQ130" s="17">
        <f>Data!AW129/Data!$BB129</f>
        <v>0.42034905310063125</v>
      </c>
      <c r="AR130" s="17">
        <f>Data!AX129/Data!$BB129</f>
        <v>1.2377769525931428E-4</v>
      </c>
      <c r="AS130" s="17">
        <f>Data!AY129/Data!$BB129</f>
        <v>0</v>
      </c>
      <c r="AT130" s="17">
        <f>Data!AZ129/Data!$BB129</f>
        <v>6.1517514543879194E-2</v>
      </c>
      <c r="AU130" s="17">
        <f>Data!BA129/Data!$BB129</f>
        <v>0.51516276766926605</v>
      </c>
      <c r="AV130" s="41">
        <f t="shared" si="2"/>
        <v>1</v>
      </c>
    </row>
    <row r="131" spans="1:48" x14ac:dyDescent="0.3">
      <c r="A131" s="20" t="s">
        <v>402</v>
      </c>
      <c r="B131" s="17">
        <f>Data!C130/Data!$BB130</f>
        <v>1.6749015995310275E-4</v>
      </c>
      <c r="C131" s="17">
        <f>Data!D130/Data!$BB130</f>
        <v>5.024704798593083E-4</v>
      </c>
      <c r="D131" s="17">
        <f>Data!E130/Data!$BB130</f>
        <v>0</v>
      </c>
      <c r="E131" s="17">
        <f>Data!F130/Data!$BB130</f>
        <v>0</v>
      </c>
      <c r="F131" s="17">
        <f>Data!G130/Data!$BB130</f>
        <v>0</v>
      </c>
      <c r="G131" s="17">
        <f>Data!H130/Data!$BB130</f>
        <v>0</v>
      </c>
      <c r="H131" s="17">
        <f>Data!I130/Data!$BB130</f>
        <v>0</v>
      </c>
      <c r="I131" s="17">
        <f>Data!K130/Data!$BB130</f>
        <v>0</v>
      </c>
      <c r="J131" s="17">
        <f>Data!L130/Data!$BB130</f>
        <v>0</v>
      </c>
      <c r="K131" s="17">
        <f>Data!N130/Data!$BB130</f>
        <v>0</v>
      </c>
      <c r="L131" s="17">
        <f>Data!P130/Data!$BB130</f>
        <v>1.6749015995310275E-4</v>
      </c>
      <c r="M131" s="17">
        <f>Data!Q130/Data!$BB130</f>
        <v>0</v>
      </c>
      <c r="N131" s="17">
        <f>Data!R130/Data!$BB130</f>
        <v>0</v>
      </c>
      <c r="O131" s="17">
        <f>Data!S130/Data!$BB130</f>
        <v>0</v>
      </c>
      <c r="P131" s="17">
        <f>Data!T130/Data!$BB130</f>
        <v>0</v>
      </c>
      <c r="Q131" s="17">
        <f>Data!U130/Data!$BB130</f>
        <v>0</v>
      </c>
      <c r="R131" s="17">
        <f>Data!V130/Data!$BB130</f>
        <v>0</v>
      </c>
      <c r="S131" s="17">
        <f>Data!W130/Data!$BB130</f>
        <v>0</v>
      </c>
      <c r="T131" s="17">
        <f>Data!X130/Data!$BB130</f>
        <v>0</v>
      </c>
      <c r="U131" s="17">
        <f>Data!Y130/Data!$BB130</f>
        <v>0</v>
      </c>
      <c r="V131" s="17">
        <f>Data!Z130/Data!$BB130</f>
        <v>0</v>
      </c>
      <c r="W131" s="17">
        <f>Data!AA130/Data!$BB130</f>
        <v>0</v>
      </c>
      <c r="X131" s="17">
        <f>Data!AB130/Data!$BB130</f>
        <v>0</v>
      </c>
      <c r="Y131" s="17">
        <f>Data!AC130/Data!$BB130</f>
        <v>0</v>
      </c>
      <c r="Z131" s="17">
        <f>Data!AD130/Data!$BB130</f>
        <v>0</v>
      </c>
      <c r="AA131" s="17">
        <f>Data!AE130/Data!$BB130</f>
        <v>0</v>
      </c>
      <c r="AB131" s="17">
        <f>Data!AF130/Data!$BB130</f>
        <v>0</v>
      </c>
      <c r="AC131" s="17">
        <f>Data!AG130/Data!$BB130</f>
        <v>0</v>
      </c>
      <c r="AD131" s="17">
        <f>Data!AH130/Data!$BB130</f>
        <v>0</v>
      </c>
      <c r="AE131" s="17">
        <f>Data!AI130/Data!$BB130</f>
        <v>0</v>
      </c>
      <c r="AF131" s="17">
        <f>Data!AJ130/Data!$BB130</f>
        <v>0</v>
      </c>
      <c r="AG131" s="17">
        <f>Data!AK130/Data!$BB130</f>
        <v>0</v>
      </c>
      <c r="AH131" s="17">
        <f>Data!AL130/Data!$BB130</f>
        <v>0</v>
      </c>
      <c r="AI131" s="17">
        <f>Data!AM130/Data!$BB130</f>
        <v>0</v>
      </c>
      <c r="AJ131" s="17">
        <f>Data!AN130/Data!$BB130</f>
        <v>0</v>
      </c>
      <c r="AK131" s="17">
        <f>Data!AO130/Data!$BB130</f>
        <v>0</v>
      </c>
      <c r="AL131" s="17">
        <f>Data!AQ130/Data!$BB130</f>
        <v>0</v>
      </c>
      <c r="AM131" s="17">
        <f>Data!AR130/Data!$BB130</f>
        <v>0</v>
      </c>
      <c r="AN131" s="17">
        <f>Data!AS130/Data!$BB130</f>
        <v>0</v>
      </c>
      <c r="AO131" s="17">
        <f>Data!AU130/Data!$BB130</f>
        <v>7.1183317980068675E-3</v>
      </c>
      <c r="AP131" s="17">
        <f>Data!AV130/Data!$BB130</f>
        <v>4.187253998827569E-4</v>
      </c>
      <c r="AQ131" s="17">
        <f>Data!AW130/Data!$BB130</f>
        <v>0.27217150992379197</v>
      </c>
      <c r="AR131" s="17">
        <f>Data!AX130/Data!$BB130</f>
        <v>0</v>
      </c>
      <c r="AS131" s="17">
        <f>Data!AY130/Data!$BB130</f>
        <v>0</v>
      </c>
      <c r="AT131" s="17">
        <f>Data!AZ130/Data!$BB130</f>
        <v>7.4114395779247971E-2</v>
      </c>
      <c r="AU131" s="17">
        <f>Data!BA130/Data!$BB130</f>
        <v>0.64533958629930488</v>
      </c>
      <c r="AV131" s="41">
        <f t="shared" si="2"/>
        <v>1</v>
      </c>
    </row>
    <row r="132" spans="1:48" x14ac:dyDescent="0.3">
      <c r="A132" s="20" t="s">
        <v>400</v>
      </c>
      <c r="B132" s="17">
        <f>Data!C131/Data!$BB131</f>
        <v>1.3538211602247342E-4</v>
      </c>
      <c r="C132" s="17">
        <f>Data!D131/Data!$BB131</f>
        <v>8.7998375414607727E-4</v>
      </c>
      <c r="D132" s="17">
        <f>Data!E131/Data!$BB131</f>
        <v>0</v>
      </c>
      <c r="E132" s="17">
        <f>Data!F131/Data!$BB131</f>
        <v>0</v>
      </c>
      <c r="F132" s="17">
        <f>Data!G131/Data!$BB131</f>
        <v>0</v>
      </c>
      <c r="G132" s="17">
        <f>Data!H131/Data!$BB131</f>
        <v>0</v>
      </c>
      <c r="H132" s="17">
        <f>Data!I131/Data!$BB131</f>
        <v>0</v>
      </c>
      <c r="I132" s="17">
        <f>Data!K131/Data!$BB131</f>
        <v>0</v>
      </c>
      <c r="J132" s="17">
        <f>Data!L131/Data!$BB131</f>
        <v>0</v>
      </c>
      <c r="K132" s="17">
        <f>Data!N131/Data!$BB131</f>
        <v>0</v>
      </c>
      <c r="L132" s="17">
        <f>Data!P131/Data!$BB131</f>
        <v>6.769105801123671E-5</v>
      </c>
      <c r="M132" s="17">
        <f>Data!Q131/Data!$BB131</f>
        <v>0</v>
      </c>
      <c r="N132" s="17">
        <f>Data!R131/Data!$BB131</f>
        <v>0</v>
      </c>
      <c r="O132" s="17">
        <f>Data!S131/Data!$BB131</f>
        <v>0</v>
      </c>
      <c r="P132" s="17">
        <f>Data!T131/Data!$BB131</f>
        <v>0</v>
      </c>
      <c r="Q132" s="17">
        <f>Data!U131/Data!$BB131</f>
        <v>0</v>
      </c>
      <c r="R132" s="17">
        <f>Data!V131/Data!$BB131</f>
        <v>0</v>
      </c>
      <c r="S132" s="17">
        <f>Data!W131/Data!$BB131</f>
        <v>0</v>
      </c>
      <c r="T132" s="17">
        <f>Data!X131/Data!$BB131</f>
        <v>0</v>
      </c>
      <c r="U132" s="17">
        <f>Data!Y131/Data!$BB131</f>
        <v>0</v>
      </c>
      <c r="V132" s="17">
        <f>Data!Z131/Data!$BB131</f>
        <v>0</v>
      </c>
      <c r="W132" s="17">
        <f>Data!AA131/Data!$BB131</f>
        <v>0</v>
      </c>
      <c r="X132" s="17">
        <f>Data!AB131/Data!$BB131</f>
        <v>0</v>
      </c>
      <c r="Y132" s="17">
        <f>Data!AC131/Data!$BB131</f>
        <v>0</v>
      </c>
      <c r="Z132" s="17">
        <f>Data!AD131/Data!$BB131</f>
        <v>0</v>
      </c>
      <c r="AA132" s="17">
        <f>Data!AE131/Data!$BB131</f>
        <v>0</v>
      </c>
      <c r="AB132" s="17">
        <f>Data!AF131/Data!$BB131</f>
        <v>0</v>
      </c>
      <c r="AC132" s="17">
        <f>Data!AG131/Data!$BB131</f>
        <v>0</v>
      </c>
      <c r="AD132" s="17">
        <f>Data!AH131/Data!$BB131</f>
        <v>0</v>
      </c>
      <c r="AE132" s="17">
        <f>Data!AI131/Data!$BB131</f>
        <v>0</v>
      </c>
      <c r="AF132" s="17">
        <f>Data!AJ131/Data!$BB131</f>
        <v>0</v>
      </c>
      <c r="AG132" s="17">
        <f>Data!AK131/Data!$BB131</f>
        <v>0</v>
      </c>
      <c r="AH132" s="17">
        <f>Data!AL131/Data!$BB131</f>
        <v>0</v>
      </c>
      <c r="AI132" s="17">
        <f>Data!AM131/Data!$BB131</f>
        <v>0</v>
      </c>
      <c r="AJ132" s="17">
        <f>Data!AN131/Data!$BB131</f>
        <v>0</v>
      </c>
      <c r="AK132" s="17">
        <f>Data!AO131/Data!$BB131</f>
        <v>0</v>
      </c>
      <c r="AL132" s="17">
        <f>Data!AQ131/Data!$BB131</f>
        <v>0</v>
      </c>
      <c r="AM132" s="17">
        <f>Data!AR131/Data!$BB131</f>
        <v>0</v>
      </c>
      <c r="AN132" s="17">
        <f>Data!AS131/Data!$BB131</f>
        <v>0</v>
      </c>
      <c r="AO132" s="17">
        <f>Data!AU131/Data!$BB131</f>
        <v>3.5199350165843091E-3</v>
      </c>
      <c r="AP132" s="17">
        <f>Data!AV131/Data!$BB131</f>
        <v>2.0307317403371014E-4</v>
      </c>
      <c r="AQ132" s="17">
        <f>Data!AW131/Data!$BB131</f>
        <v>0.17234143369660868</v>
      </c>
      <c r="AR132" s="17">
        <f>Data!AX131/Data!$BB131</f>
        <v>1.3538211602247342E-4</v>
      </c>
      <c r="AS132" s="17">
        <f>Data!AY131/Data!$BB131</f>
        <v>0</v>
      </c>
      <c r="AT132" s="17">
        <f>Data!AZ131/Data!$BB131</f>
        <v>6.3291139240506333E-2</v>
      </c>
      <c r="AU132" s="17">
        <f>Data!BA131/Data!$BB131</f>
        <v>0.7594259798280647</v>
      </c>
      <c r="AV132" s="41">
        <f t="shared" si="2"/>
        <v>1</v>
      </c>
    </row>
    <row r="133" spans="1:48" x14ac:dyDescent="0.3">
      <c r="A133" s="20" t="s">
        <v>409</v>
      </c>
      <c r="B133" s="17">
        <f>Data!C132/Data!$BB132</f>
        <v>0</v>
      </c>
      <c r="C133" s="17">
        <f>Data!D132/Data!$BB132</f>
        <v>0</v>
      </c>
      <c r="D133" s="17">
        <f>Data!E132/Data!$BB132</f>
        <v>0</v>
      </c>
      <c r="E133" s="17">
        <f>Data!F132/Data!$BB132</f>
        <v>0</v>
      </c>
      <c r="F133" s="17">
        <f>Data!G132/Data!$BB132</f>
        <v>0</v>
      </c>
      <c r="G133" s="17">
        <f>Data!H132/Data!$BB132</f>
        <v>0</v>
      </c>
      <c r="H133" s="17">
        <f>Data!I132/Data!$BB132</f>
        <v>0</v>
      </c>
      <c r="I133" s="17">
        <f>Data!K132/Data!$BB132</f>
        <v>0</v>
      </c>
      <c r="J133" s="17">
        <f>Data!L132/Data!$BB132</f>
        <v>0</v>
      </c>
      <c r="K133" s="17">
        <f>Data!N132/Data!$BB132</f>
        <v>0</v>
      </c>
      <c r="L133" s="17">
        <f>Data!P132/Data!$BB132</f>
        <v>0</v>
      </c>
      <c r="M133" s="17">
        <f>Data!Q132/Data!$BB132</f>
        <v>0</v>
      </c>
      <c r="N133" s="17">
        <f>Data!R132/Data!$BB132</f>
        <v>0</v>
      </c>
      <c r="O133" s="17">
        <f>Data!S132/Data!$BB132</f>
        <v>0</v>
      </c>
      <c r="P133" s="17">
        <f>Data!T132/Data!$BB132</f>
        <v>0</v>
      </c>
      <c r="Q133" s="17">
        <f>Data!U132/Data!$BB132</f>
        <v>0</v>
      </c>
      <c r="R133" s="17">
        <f>Data!V132/Data!$BB132</f>
        <v>0</v>
      </c>
      <c r="S133" s="17">
        <f>Data!W132/Data!$BB132</f>
        <v>0</v>
      </c>
      <c r="T133" s="17">
        <f>Data!X132/Data!$BB132</f>
        <v>0</v>
      </c>
      <c r="U133" s="17">
        <f>Data!Y132/Data!$BB132</f>
        <v>0</v>
      </c>
      <c r="V133" s="17">
        <f>Data!Z132/Data!$BB132</f>
        <v>0</v>
      </c>
      <c r="W133" s="17">
        <f>Data!AA132/Data!$BB132</f>
        <v>0</v>
      </c>
      <c r="X133" s="17">
        <f>Data!AB132/Data!$BB132</f>
        <v>0</v>
      </c>
      <c r="Y133" s="17">
        <f>Data!AC132/Data!$BB132</f>
        <v>0</v>
      </c>
      <c r="Z133" s="17">
        <f>Data!AD132/Data!$BB132</f>
        <v>0</v>
      </c>
      <c r="AA133" s="17">
        <f>Data!AE132/Data!$BB132</f>
        <v>0</v>
      </c>
      <c r="AB133" s="17">
        <f>Data!AF132/Data!$BB132</f>
        <v>0</v>
      </c>
      <c r="AC133" s="17">
        <f>Data!AG132/Data!$BB132</f>
        <v>0</v>
      </c>
      <c r="AD133" s="17">
        <f>Data!AH132/Data!$BB132</f>
        <v>0</v>
      </c>
      <c r="AE133" s="17">
        <f>Data!AI132/Data!$BB132</f>
        <v>0</v>
      </c>
      <c r="AF133" s="17">
        <f>Data!AJ132/Data!$BB132</f>
        <v>0</v>
      </c>
      <c r="AG133" s="17">
        <f>Data!AK132/Data!$BB132</f>
        <v>0</v>
      </c>
      <c r="AH133" s="17">
        <f>Data!AL132/Data!$BB132</f>
        <v>0</v>
      </c>
      <c r="AI133" s="17">
        <f>Data!AM132/Data!$BB132</f>
        <v>0</v>
      </c>
      <c r="AJ133" s="17">
        <f>Data!AN132/Data!$BB132</f>
        <v>0</v>
      </c>
      <c r="AK133" s="17">
        <f>Data!AO132/Data!$BB132</f>
        <v>0</v>
      </c>
      <c r="AL133" s="17">
        <f>Data!AQ132/Data!$BB132</f>
        <v>8.0334190231362462E-5</v>
      </c>
      <c r="AM133" s="17">
        <f>Data!AR132/Data!$BB132</f>
        <v>0</v>
      </c>
      <c r="AN133" s="17">
        <f>Data!AS132/Data!$BB132</f>
        <v>0</v>
      </c>
      <c r="AO133" s="17">
        <f>Data!AU132/Data!$BB132</f>
        <v>3.0526992287917736E-3</v>
      </c>
      <c r="AP133" s="17">
        <f>Data!AV132/Data!$BB132</f>
        <v>0</v>
      </c>
      <c r="AQ133" s="17">
        <f>Data!AW132/Data!$BB132</f>
        <v>0.1008194087403599</v>
      </c>
      <c r="AR133" s="17">
        <f>Data!AX132/Data!$BB132</f>
        <v>1.6066838046272492E-4</v>
      </c>
      <c r="AS133" s="17">
        <f>Data!AY132/Data!$BB132</f>
        <v>0</v>
      </c>
      <c r="AT133" s="17">
        <f>Data!AZ132/Data!$BB132</f>
        <v>6.6757712082262208E-2</v>
      </c>
      <c r="AU133" s="17">
        <f>Data!BA132/Data!$BB132</f>
        <v>0.82912917737789205</v>
      </c>
      <c r="AV133" s="41">
        <f t="shared" si="2"/>
        <v>1</v>
      </c>
    </row>
    <row r="134" spans="1:48" x14ac:dyDescent="0.3">
      <c r="A134" s="20" t="s">
        <v>406</v>
      </c>
      <c r="B134" s="17">
        <f>Data!C133/Data!$BB133</f>
        <v>0</v>
      </c>
      <c r="C134" s="17">
        <f>Data!D133/Data!$BB133</f>
        <v>0</v>
      </c>
      <c r="D134" s="17">
        <f>Data!E133/Data!$BB133</f>
        <v>0</v>
      </c>
      <c r="E134" s="17">
        <f>Data!F133/Data!$BB133</f>
        <v>0</v>
      </c>
      <c r="F134" s="17">
        <f>Data!G133/Data!$BB133</f>
        <v>0</v>
      </c>
      <c r="G134" s="17">
        <f>Data!H133/Data!$BB133</f>
        <v>0</v>
      </c>
      <c r="H134" s="17">
        <f>Data!I133/Data!$BB133</f>
        <v>0</v>
      </c>
      <c r="I134" s="17">
        <f>Data!K133/Data!$BB133</f>
        <v>0</v>
      </c>
      <c r="J134" s="17">
        <f>Data!L133/Data!$BB133</f>
        <v>0</v>
      </c>
      <c r="K134" s="17">
        <f>Data!N133/Data!$BB133</f>
        <v>0</v>
      </c>
      <c r="L134" s="17">
        <f>Data!P133/Data!$BB133</f>
        <v>0</v>
      </c>
      <c r="M134" s="17">
        <f>Data!Q133/Data!$BB133</f>
        <v>0</v>
      </c>
      <c r="N134" s="17">
        <f>Data!R133/Data!$BB133</f>
        <v>0</v>
      </c>
      <c r="O134" s="17">
        <f>Data!S133/Data!$BB133</f>
        <v>0</v>
      </c>
      <c r="P134" s="17">
        <f>Data!T133/Data!$BB133</f>
        <v>0</v>
      </c>
      <c r="Q134" s="17">
        <f>Data!U133/Data!$BB133</f>
        <v>0</v>
      </c>
      <c r="R134" s="17">
        <f>Data!V133/Data!$BB133</f>
        <v>0</v>
      </c>
      <c r="S134" s="17">
        <f>Data!W133/Data!$BB133</f>
        <v>0</v>
      </c>
      <c r="T134" s="17">
        <f>Data!X133/Data!$BB133</f>
        <v>0</v>
      </c>
      <c r="U134" s="17">
        <f>Data!Y133/Data!$BB133</f>
        <v>0</v>
      </c>
      <c r="V134" s="17">
        <f>Data!Z133/Data!$BB133</f>
        <v>0</v>
      </c>
      <c r="W134" s="17">
        <f>Data!AA133/Data!$BB133</f>
        <v>0</v>
      </c>
      <c r="X134" s="17">
        <f>Data!AB133/Data!$BB133</f>
        <v>0</v>
      </c>
      <c r="Y134" s="17">
        <f>Data!AC133/Data!$BB133</f>
        <v>0</v>
      </c>
      <c r="Z134" s="17">
        <f>Data!AD133/Data!$BB133</f>
        <v>0</v>
      </c>
      <c r="AA134" s="17">
        <f>Data!AE133/Data!$BB133</f>
        <v>0</v>
      </c>
      <c r="AB134" s="17">
        <f>Data!AF133/Data!$BB133</f>
        <v>0</v>
      </c>
      <c r="AC134" s="17">
        <f>Data!AG133/Data!$BB133</f>
        <v>0</v>
      </c>
      <c r="AD134" s="17">
        <f>Data!AH133/Data!$BB133</f>
        <v>0</v>
      </c>
      <c r="AE134" s="17">
        <f>Data!AI133/Data!$BB133</f>
        <v>0</v>
      </c>
      <c r="AF134" s="17">
        <f>Data!AJ133/Data!$BB133</f>
        <v>0</v>
      </c>
      <c r="AG134" s="17">
        <f>Data!AK133/Data!$BB133</f>
        <v>0</v>
      </c>
      <c r="AH134" s="17">
        <f>Data!AL133/Data!$BB133</f>
        <v>0</v>
      </c>
      <c r="AI134" s="17">
        <f>Data!AM133/Data!$BB133</f>
        <v>0</v>
      </c>
      <c r="AJ134" s="17">
        <f>Data!AN133/Data!$BB133</f>
        <v>0</v>
      </c>
      <c r="AK134" s="17">
        <f>Data!AO133/Data!$BB133</f>
        <v>0</v>
      </c>
      <c r="AL134" s="17">
        <f>Data!AQ133/Data!$BB133</f>
        <v>0</v>
      </c>
      <c r="AM134" s="17">
        <f>Data!AR133/Data!$BB133</f>
        <v>0</v>
      </c>
      <c r="AN134" s="17">
        <f>Data!AS133/Data!$BB133</f>
        <v>0</v>
      </c>
      <c r="AO134" s="17">
        <f>Data!AU133/Data!$BB133</f>
        <v>2.2855768074100807E-3</v>
      </c>
      <c r="AP134" s="17">
        <f>Data!AV133/Data!$BB133</f>
        <v>0</v>
      </c>
      <c r="AQ134" s="17">
        <f>Data!AW133/Data!$BB133</f>
        <v>6.2071454348610611E-2</v>
      </c>
      <c r="AR134" s="17">
        <f>Data!AX133/Data!$BB133</f>
        <v>1.2029351617947793E-4</v>
      </c>
      <c r="AS134" s="17">
        <f>Data!AY133/Data!$BB133</f>
        <v>0</v>
      </c>
      <c r="AT134" s="17">
        <f>Data!AZ133/Data!$BB133</f>
        <v>6.0026464573559486E-2</v>
      </c>
      <c r="AU134" s="17">
        <f>Data!BA133/Data!$BB133</f>
        <v>0.87549621075424033</v>
      </c>
      <c r="AV134" s="41">
        <f t="shared" si="2"/>
        <v>1</v>
      </c>
    </row>
    <row r="135" spans="1:48" x14ac:dyDescent="0.3">
      <c r="A135" s="20" t="s">
        <v>394</v>
      </c>
      <c r="B135" s="17">
        <f>Data!C134/Data!$BB134</f>
        <v>0</v>
      </c>
      <c r="C135" s="17">
        <f>Data!D134/Data!$BB134</f>
        <v>1.2584948401711554E-4</v>
      </c>
      <c r="D135" s="17">
        <f>Data!E134/Data!$BB134</f>
        <v>0</v>
      </c>
      <c r="E135" s="17">
        <f>Data!F134/Data!$BB134</f>
        <v>0</v>
      </c>
      <c r="F135" s="17">
        <f>Data!G134/Data!$BB134</f>
        <v>0</v>
      </c>
      <c r="G135" s="17">
        <f>Data!H134/Data!$BB134</f>
        <v>0</v>
      </c>
      <c r="H135" s="17">
        <f>Data!I134/Data!$BB134</f>
        <v>0</v>
      </c>
      <c r="I135" s="17">
        <f>Data!K134/Data!$BB134</f>
        <v>0</v>
      </c>
      <c r="J135" s="17">
        <f>Data!L134/Data!$BB134</f>
        <v>0</v>
      </c>
      <c r="K135" s="17">
        <f>Data!N134/Data!$BB134</f>
        <v>0</v>
      </c>
      <c r="L135" s="17">
        <f>Data!P134/Data!$BB134</f>
        <v>0</v>
      </c>
      <c r="M135" s="17">
        <f>Data!Q134/Data!$BB134</f>
        <v>0</v>
      </c>
      <c r="N135" s="17">
        <f>Data!R134/Data!$BB134</f>
        <v>0</v>
      </c>
      <c r="O135" s="17">
        <f>Data!S134/Data!$BB134</f>
        <v>0</v>
      </c>
      <c r="P135" s="17">
        <f>Data!T134/Data!$BB134</f>
        <v>0</v>
      </c>
      <c r="Q135" s="17">
        <f>Data!U134/Data!$BB134</f>
        <v>0</v>
      </c>
      <c r="R135" s="17">
        <f>Data!V134/Data!$BB134</f>
        <v>0</v>
      </c>
      <c r="S135" s="17">
        <f>Data!W134/Data!$BB134</f>
        <v>0</v>
      </c>
      <c r="T135" s="17">
        <f>Data!X134/Data!$BB134</f>
        <v>0</v>
      </c>
      <c r="U135" s="17">
        <f>Data!Y134/Data!$BB134</f>
        <v>0</v>
      </c>
      <c r="V135" s="17">
        <f>Data!Z134/Data!$BB134</f>
        <v>0</v>
      </c>
      <c r="W135" s="17">
        <f>Data!AA134/Data!$BB134</f>
        <v>0</v>
      </c>
      <c r="X135" s="17">
        <f>Data!AB134/Data!$BB134</f>
        <v>0</v>
      </c>
      <c r="Y135" s="17">
        <f>Data!AC134/Data!$BB134</f>
        <v>0</v>
      </c>
      <c r="Z135" s="17">
        <f>Data!AD134/Data!$BB134</f>
        <v>0</v>
      </c>
      <c r="AA135" s="17">
        <f>Data!AE134/Data!$BB134</f>
        <v>0</v>
      </c>
      <c r="AB135" s="17">
        <f>Data!AF134/Data!$BB134</f>
        <v>0</v>
      </c>
      <c r="AC135" s="17">
        <f>Data!AG134/Data!$BB134</f>
        <v>0</v>
      </c>
      <c r="AD135" s="17">
        <f>Data!AH134/Data!$BB134</f>
        <v>0</v>
      </c>
      <c r="AE135" s="17">
        <f>Data!AI134/Data!$BB134</f>
        <v>0</v>
      </c>
      <c r="AF135" s="17">
        <f>Data!AJ134/Data!$BB134</f>
        <v>0</v>
      </c>
      <c r="AG135" s="17">
        <f>Data!AK134/Data!$BB134</f>
        <v>0</v>
      </c>
      <c r="AH135" s="17">
        <f>Data!AL134/Data!$BB134</f>
        <v>0</v>
      </c>
      <c r="AI135" s="17">
        <f>Data!AM134/Data!$BB134</f>
        <v>0</v>
      </c>
      <c r="AJ135" s="17">
        <f>Data!AN134/Data!$BB134</f>
        <v>0</v>
      </c>
      <c r="AK135" s="17">
        <f>Data!AO134/Data!$BB134</f>
        <v>0</v>
      </c>
      <c r="AL135" s="17">
        <f>Data!AQ134/Data!$BB134</f>
        <v>0</v>
      </c>
      <c r="AM135" s="17">
        <f>Data!AR134/Data!$BB134</f>
        <v>0</v>
      </c>
      <c r="AN135" s="17">
        <f>Data!AS134/Data!$BB134</f>
        <v>0</v>
      </c>
      <c r="AO135" s="17">
        <f>Data!AU134/Data!$BB134</f>
        <v>2.6428391643594259E-3</v>
      </c>
      <c r="AP135" s="17">
        <f>Data!AV134/Data!$BB134</f>
        <v>2.5169896803423108E-4</v>
      </c>
      <c r="AQ135" s="17">
        <f>Data!AW134/Data!$BB134</f>
        <v>3.9894286433425623E-2</v>
      </c>
      <c r="AR135" s="17">
        <f>Data!AX134/Data!$BB134</f>
        <v>0</v>
      </c>
      <c r="AS135" s="17">
        <f>Data!AY134/Data!$BB134</f>
        <v>0</v>
      </c>
      <c r="AT135" s="17">
        <f>Data!AZ134/Data!$BB134</f>
        <v>5.5373772967530835E-2</v>
      </c>
      <c r="AU135" s="17">
        <f>Data!BA134/Data!$BB134</f>
        <v>0.90171155298263272</v>
      </c>
      <c r="AV135" s="41">
        <f t="shared" si="2"/>
        <v>1</v>
      </c>
    </row>
    <row r="136" spans="1:48" x14ac:dyDescent="0.3">
      <c r="A136" s="20" t="s">
        <v>399</v>
      </c>
      <c r="B136" s="17">
        <f>Data!C135/Data!$BB135</f>
        <v>0</v>
      </c>
      <c r="C136" s="17">
        <f>Data!D135/Data!$BB135</f>
        <v>3.6936715094804237E-4</v>
      </c>
      <c r="D136" s="17">
        <f>Data!E135/Data!$BB135</f>
        <v>0</v>
      </c>
      <c r="E136" s="17">
        <f>Data!F135/Data!$BB135</f>
        <v>0</v>
      </c>
      <c r="F136" s="17">
        <f>Data!G135/Data!$BB135</f>
        <v>0</v>
      </c>
      <c r="G136" s="17">
        <f>Data!H135/Data!$BB135</f>
        <v>0</v>
      </c>
      <c r="H136" s="17">
        <f>Data!I135/Data!$BB135</f>
        <v>0</v>
      </c>
      <c r="I136" s="17">
        <f>Data!K135/Data!$BB135</f>
        <v>0</v>
      </c>
      <c r="J136" s="17">
        <f>Data!L135/Data!$BB135</f>
        <v>0</v>
      </c>
      <c r="K136" s="17">
        <f>Data!N135/Data!$BB135</f>
        <v>0</v>
      </c>
      <c r="L136" s="17">
        <f>Data!P135/Data!$BB135</f>
        <v>0</v>
      </c>
      <c r="M136" s="17">
        <f>Data!Q135/Data!$BB135</f>
        <v>0</v>
      </c>
      <c r="N136" s="17">
        <f>Data!R135/Data!$BB135</f>
        <v>0</v>
      </c>
      <c r="O136" s="17">
        <f>Data!S135/Data!$BB135</f>
        <v>0</v>
      </c>
      <c r="P136" s="17">
        <f>Data!T135/Data!$BB135</f>
        <v>0</v>
      </c>
      <c r="Q136" s="17">
        <f>Data!U135/Data!$BB135</f>
        <v>0</v>
      </c>
      <c r="R136" s="17">
        <f>Data!V135/Data!$BB135</f>
        <v>0</v>
      </c>
      <c r="S136" s="17">
        <f>Data!W135/Data!$BB135</f>
        <v>0</v>
      </c>
      <c r="T136" s="17">
        <f>Data!X135/Data!$BB135</f>
        <v>0</v>
      </c>
      <c r="U136" s="17">
        <f>Data!Y135/Data!$BB135</f>
        <v>0</v>
      </c>
      <c r="V136" s="17">
        <f>Data!Z135/Data!$BB135</f>
        <v>0</v>
      </c>
      <c r="W136" s="17">
        <f>Data!AA135/Data!$BB135</f>
        <v>0</v>
      </c>
      <c r="X136" s="17">
        <f>Data!AB135/Data!$BB135</f>
        <v>0</v>
      </c>
      <c r="Y136" s="17">
        <f>Data!AC135/Data!$BB135</f>
        <v>0</v>
      </c>
      <c r="Z136" s="17">
        <f>Data!AD135/Data!$BB135</f>
        <v>0</v>
      </c>
      <c r="AA136" s="17">
        <f>Data!AE135/Data!$BB135</f>
        <v>0</v>
      </c>
      <c r="AB136" s="17">
        <f>Data!AF135/Data!$BB135</f>
        <v>0</v>
      </c>
      <c r="AC136" s="17">
        <f>Data!AG135/Data!$BB135</f>
        <v>0</v>
      </c>
      <c r="AD136" s="17">
        <f>Data!AH135/Data!$BB135</f>
        <v>0</v>
      </c>
      <c r="AE136" s="17">
        <f>Data!AI135/Data!$BB135</f>
        <v>0</v>
      </c>
      <c r="AF136" s="17">
        <f>Data!AJ135/Data!$BB135</f>
        <v>0</v>
      </c>
      <c r="AG136" s="17">
        <f>Data!AK135/Data!$BB135</f>
        <v>0</v>
      </c>
      <c r="AH136" s="17">
        <f>Data!AL135/Data!$BB135</f>
        <v>0</v>
      </c>
      <c r="AI136" s="17">
        <f>Data!AM135/Data!$BB135</f>
        <v>0</v>
      </c>
      <c r="AJ136" s="17">
        <f>Data!AN135/Data!$BB135</f>
        <v>0</v>
      </c>
      <c r="AK136" s="17">
        <f>Data!AO135/Data!$BB135</f>
        <v>0</v>
      </c>
      <c r="AL136" s="17">
        <f>Data!AQ135/Data!$BB135</f>
        <v>0</v>
      </c>
      <c r="AM136" s="17">
        <f>Data!AR135/Data!$BB135</f>
        <v>0</v>
      </c>
      <c r="AN136" s="17">
        <f>Data!AS135/Data!$BB135</f>
        <v>0</v>
      </c>
      <c r="AO136" s="17">
        <f>Data!AU135/Data!$BB135</f>
        <v>1.7237133710908644E-3</v>
      </c>
      <c r="AP136" s="17">
        <f>Data!AV135/Data!$BB135</f>
        <v>2.4624476729869491E-4</v>
      </c>
      <c r="AQ136" s="17">
        <f>Data!AW135/Data!$BB135</f>
        <v>2.4870721497168184E-2</v>
      </c>
      <c r="AR136" s="17">
        <f>Data!AX135/Data!$BB135</f>
        <v>6.1561191824673729E-4</v>
      </c>
      <c r="AS136" s="17">
        <f>Data!AY135/Data!$BB135</f>
        <v>0</v>
      </c>
      <c r="AT136" s="17">
        <f>Data!AZ135/Data!$BB135</f>
        <v>4.6663383403102686E-2</v>
      </c>
      <c r="AU136" s="17">
        <f>Data!BA135/Data!$BB135</f>
        <v>0.92551095789214477</v>
      </c>
      <c r="AV136" s="41">
        <f t="shared" ref="AV136:AV151" si="3">SUM(B136:AU136)</f>
        <v>1</v>
      </c>
    </row>
    <row r="137" spans="1:48" x14ac:dyDescent="0.3">
      <c r="A137" s="20" t="s">
        <v>407</v>
      </c>
      <c r="B137" s="17">
        <f>Data!C136/Data!$BB136</f>
        <v>1.6020506247997436E-4</v>
      </c>
      <c r="C137" s="17">
        <f>Data!D136/Data!$BB136</f>
        <v>4.8061518743992311E-4</v>
      </c>
      <c r="D137" s="17">
        <f>Data!E136/Data!$BB136</f>
        <v>0</v>
      </c>
      <c r="E137" s="17">
        <f>Data!F136/Data!$BB136</f>
        <v>0</v>
      </c>
      <c r="F137" s="17">
        <f>Data!G136/Data!$BB136</f>
        <v>0</v>
      </c>
      <c r="G137" s="17">
        <f>Data!H136/Data!$BB136</f>
        <v>0</v>
      </c>
      <c r="H137" s="17">
        <f>Data!I136/Data!$BB136</f>
        <v>0</v>
      </c>
      <c r="I137" s="17">
        <f>Data!K136/Data!$BB136</f>
        <v>0</v>
      </c>
      <c r="J137" s="17">
        <f>Data!L136/Data!$BB136</f>
        <v>0</v>
      </c>
      <c r="K137" s="17">
        <f>Data!N136/Data!$BB136</f>
        <v>0</v>
      </c>
      <c r="L137" s="17">
        <f>Data!P136/Data!$BB136</f>
        <v>0</v>
      </c>
      <c r="M137" s="17">
        <f>Data!Q136/Data!$BB136</f>
        <v>0</v>
      </c>
      <c r="N137" s="17">
        <f>Data!R136/Data!$BB136</f>
        <v>0</v>
      </c>
      <c r="O137" s="17">
        <f>Data!S136/Data!$BB136</f>
        <v>0</v>
      </c>
      <c r="P137" s="17">
        <f>Data!T136/Data!$BB136</f>
        <v>0</v>
      </c>
      <c r="Q137" s="17">
        <f>Data!U136/Data!$BB136</f>
        <v>0</v>
      </c>
      <c r="R137" s="17">
        <f>Data!V136/Data!$BB136</f>
        <v>0</v>
      </c>
      <c r="S137" s="17">
        <f>Data!W136/Data!$BB136</f>
        <v>0</v>
      </c>
      <c r="T137" s="17">
        <f>Data!X136/Data!$BB136</f>
        <v>0</v>
      </c>
      <c r="U137" s="17">
        <f>Data!Y136/Data!$BB136</f>
        <v>0</v>
      </c>
      <c r="V137" s="17">
        <f>Data!Z136/Data!$BB136</f>
        <v>0</v>
      </c>
      <c r="W137" s="17">
        <f>Data!AA136/Data!$BB136</f>
        <v>0</v>
      </c>
      <c r="X137" s="17">
        <f>Data!AB136/Data!$BB136</f>
        <v>0</v>
      </c>
      <c r="Y137" s="17">
        <f>Data!AC136/Data!$BB136</f>
        <v>0</v>
      </c>
      <c r="Z137" s="17">
        <f>Data!AD136/Data!$BB136</f>
        <v>0</v>
      </c>
      <c r="AA137" s="17">
        <f>Data!AE136/Data!$BB136</f>
        <v>0</v>
      </c>
      <c r="AB137" s="17">
        <f>Data!AF136/Data!$BB136</f>
        <v>0</v>
      </c>
      <c r="AC137" s="17">
        <f>Data!AG136/Data!$BB136</f>
        <v>0</v>
      </c>
      <c r="AD137" s="17">
        <f>Data!AH136/Data!$BB136</f>
        <v>0</v>
      </c>
      <c r="AE137" s="17">
        <f>Data!AI136/Data!$BB136</f>
        <v>0</v>
      </c>
      <c r="AF137" s="17">
        <f>Data!AJ136/Data!$BB136</f>
        <v>0</v>
      </c>
      <c r="AG137" s="17">
        <f>Data!AK136/Data!$BB136</f>
        <v>0</v>
      </c>
      <c r="AH137" s="17">
        <f>Data!AL136/Data!$BB136</f>
        <v>0</v>
      </c>
      <c r="AI137" s="17">
        <f>Data!AM136/Data!$BB136</f>
        <v>0</v>
      </c>
      <c r="AJ137" s="17">
        <f>Data!AN136/Data!$BB136</f>
        <v>0</v>
      </c>
      <c r="AK137" s="17">
        <f>Data!AO136/Data!$BB136</f>
        <v>0</v>
      </c>
      <c r="AL137" s="17">
        <f>Data!AQ136/Data!$BB136</f>
        <v>0</v>
      </c>
      <c r="AM137" s="17">
        <f>Data!AR136/Data!$BB136</f>
        <v>0</v>
      </c>
      <c r="AN137" s="17">
        <f>Data!AS136/Data!$BB136</f>
        <v>0</v>
      </c>
      <c r="AO137" s="17">
        <f>Data!AU136/Data!$BB136</f>
        <v>1.1214354373598205E-3</v>
      </c>
      <c r="AP137" s="17">
        <f>Data!AV136/Data!$BB136</f>
        <v>3.2041012495994872E-4</v>
      </c>
      <c r="AQ137" s="17">
        <f>Data!AW136/Data!$BB136</f>
        <v>1.3777635373277796E-2</v>
      </c>
      <c r="AR137" s="17">
        <f>Data!AX136/Data!$BB136</f>
        <v>1.4418455623197693E-3</v>
      </c>
      <c r="AS137" s="17">
        <f>Data!AY136/Data!$BB136</f>
        <v>0</v>
      </c>
      <c r="AT137" s="17">
        <f>Data!AZ136/Data!$BB136</f>
        <v>3.9410445370073696E-2</v>
      </c>
      <c r="AU137" s="17">
        <f>Data!BA136/Data!$BB136</f>
        <v>0.94328740788208909</v>
      </c>
      <c r="AV137" s="41">
        <f t="shared" si="3"/>
        <v>1</v>
      </c>
    </row>
    <row r="138" spans="1:48" x14ac:dyDescent="0.3">
      <c r="A138" s="20" t="s">
        <v>405</v>
      </c>
      <c r="B138" s="17">
        <f>Data!C137/Data!$BB137</f>
        <v>0</v>
      </c>
      <c r="C138" s="17">
        <f>Data!D137/Data!$BB137</f>
        <v>0</v>
      </c>
      <c r="D138" s="17">
        <f>Data!E137/Data!$BB137</f>
        <v>0</v>
      </c>
      <c r="E138" s="17">
        <f>Data!F137/Data!$BB137</f>
        <v>0</v>
      </c>
      <c r="F138" s="17">
        <f>Data!G137/Data!$BB137</f>
        <v>0</v>
      </c>
      <c r="G138" s="17">
        <f>Data!H137/Data!$BB137</f>
        <v>0</v>
      </c>
      <c r="H138" s="17">
        <f>Data!I137/Data!$BB137</f>
        <v>0</v>
      </c>
      <c r="I138" s="17">
        <f>Data!K137/Data!$BB137</f>
        <v>0</v>
      </c>
      <c r="J138" s="17">
        <f>Data!L137/Data!$BB137</f>
        <v>0</v>
      </c>
      <c r="K138" s="17">
        <f>Data!N137/Data!$BB137</f>
        <v>0</v>
      </c>
      <c r="L138" s="17">
        <f>Data!P137/Data!$BB137</f>
        <v>0</v>
      </c>
      <c r="M138" s="17">
        <f>Data!Q137/Data!$BB137</f>
        <v>0</v>
      </c>
      <c r="N138" s="17">
        <f>Data!R137/Data!$BB137</f>
        <v>0</v>
      </c>
      <c r="O138" s="17">
        <f>Data!S137/Data!$BB137</f>
        <v>0</v>
      </c>
      <c r="P138" s="17">
        <f>Data!T137/Data!$BB137</f>
        <v>0</v>
      </c>
      <c r="Q138" s="17">
        <f>Data!U137/Data!$BB137</f>
        <v>0</v>
      </c>
      <c r="R138" s="17">
        <f>Data!V137/Data!$BB137</f>
        <v>0</v>
      </c>
      <c r="S138" s="17">
        <f>Data!W137/Data!$BB137</f>
        <v>0</v>
      </c>
      <c r="T138" s="17">
        <f>Data!X137/Data!$BB137</f>
        <v>0</v>
      </c>
      <c r="U138" s="17">
        <f>Data!Y137/Data!$BB137</f>
        <v>0</v>
      </c>
      <c r="V138" s="17">
        <f>Data!Z137/Data!$BB137</f>
        <v>0</v>
      </c>
      <c r="W138" s="17">
        <f>Data!AA137/Data!$BB137</f>
        <v>0</v>
      </c>
      <c r="X138" s="17">
        <f>Data!AB137/Data!$BB137</f>
        <v>0</v>
      </c>
      <c r="Y138" s="17">
        <f>Data!AC137/Data!$BB137</f>
        <v>0</v>
      </c>
      <c r="Z138" s="17">
        <f>Data!AD137/Data!$BB137</f>
        <v>0</v>
      </c>
      <c r="AA138" s="17">
        <f>Data!AE137/Data!$BB137</f>
        <v>0</v>
      </c>
      <c r="AB138" s="17">
        <f>Data!AF137/Data!$BB137</f>
        <v>0</v>
      </c>
      <c r="AC138" s="17">
        <f>Data!AG137/Data!$BB137</f>
        <v>0</v>
      </c>
      <c r="AD138" s="17">
        <f>Data!AH137/Data!$BB137</f>
        <v>0</v>
      </c>
      <c r="AE138" s="17">
        <f>Data!AI137/Data!$BB137</f>
        <v>0</v>
      </c>
      <c r="AF138" s="17">
        <f>Data!AJ137/Data!$BB137</f>
        <v>0</v>
      </c>
      <c r="AG138" s="17">
        <f>Data!AK137/Data!$BB137</f>
        <v>0</v>
      </c>
      <c r="AH138" s="17">
        <f>Data!AL137/Data!$BB137</f>
        <v>0</v>
      </c>
      <c r="AI138" s="17">
        <f>Data!AM137/Data!$BB137</f>
        <v>0</v>
      </c>
      <c r="AJ138" s="17">
        <f>Data!AN137/Data!$BB137</f>
        <v>0</v>
      </c>
      <c r="AK138" s="17">
        <f>Data!AO137/Data!$BB137</f>
        <v>0</v>
      </c>
      <c r="AL138" s="17">
        <f>Data!AQ137/Data!$BB137</f>
        <v>0</v>
      </c>
      <c r="AM138" s="17">
        <f>Data!AR137/Data!$BB137</f>
        <v>0</v>
      </c>
      <c r="AN138" s="17">
        <f>Data!AS137/Data!$BB137</f>
        <v>0</v>
      </c>
      <c r="AO138" s="17">
        <f>Data!AU137/Data!$BB137</f>
        <v>7.8354554358472082E-4</v>
      </c>
      <c r="AP138" s="17">
        <f>Data!AV137/Data!$BB137</f>
        <v>0</v>
      </c>
      <c r="AQ138" s="17">
        <f>Data!AW137/Data!$BB137</f>
        <v>9.5984329089128309E-3</v>
      </c>
      <c r="AR138" s="17">
        <f>Data!AX137/Data!$BB137</f>
        <v>1.3712047012732615E-3</v>
      </c>
      <c r="AS138" s="17">
        <f>Data!AY137/Data!$BB137</f>
        <v>0</v>
      </c>
      <c r="AT138" s="17">
        <f>Data!AZ137/Data!$BB137</f>
        <v>3.5259549461312441E-2</v>
      </c>
      <c r="AU138" s="17">
        <f>Data!BA137/Data!$BB137</f>
        <v>0.95298726738491679</v>
      </c>
      <c r="AV138" s="41">
        <f t="shared" si="3"/>
        <v>1</v>
      </c>
    </row>
    <row r="139" spans="1:48" x14ac:dyDescent="0.3">
      <c r="A139" s="20" t="s">
        <v>408</v>
      </c>
      <c r="B139" s="17">
        <f>Data!C138/Data!$BB138</f>
        <v>0</v>
      </c>
      <c r="C139" s="17">
        <f>Data!D138/Data!$BB138</f>
        <v>0</v>
      </c>
      <c r="D139" s="17">
        <f>Data!E138/Data!$BB138</f>
        <v>0</v>
      </c>
      <c r="E139" s="17">
        <f>Data!F138/Data!$BB138</f>
        <v>0</v>
      </c>
      <c r="F139" s="17">
        <f>Data!G138/Data!$BB138</f>
        <v>0</v>
      </c>
      <c r="G139" s="17">
        <f>Data!H138/Data!$BB138</f>
        <v>0</v>
      </c>
      <c r="H139" s="17">
        <f>Data!I138/Data!$BB138</f>
        <v>0</v>
      </c>
      <c r="I139" s="17">
        <f>Data!K138/Data!$BB138</f>
        <v>0</v>
      </c>
      <c r="J139" s="17">
        <f>Data!L138/Data!$BB138</f>
        <v>0</v>
      </c>
      <c r="K139" s="17">
        <f>Data!N138/Data!$BB138</f>
        <v>0</v>
      </c>
      <c r="L139" s="17">
        <f>Data!P138/Data!$BB138</f>
        <v>0</v>
      </c>
      <c r="M139" s="17">
        <f>Data!Q138/Data!$BB138</f>
        <v>0</v>
      </c>
      <c r="N139" s="17">
        <f>Data!R138/Data!$BB138</f>
        <v>0</v>
      </c>
      <c r="O139" s="17">
        <f>Data!S138/Data!$BB138</f>
        <v>0</v>
      </c>
      <c r="P139" s="17">
        <f>Data!T138/Data!$BB138</f>
        <v>0</v>
      </c>
      <c r="Q139" s="17">
        <f>Data!U138/Data!$BB138</f>
        <v>0</v>
      </c>
      <c r="R139" s="17">
        <f>Data!V138/Data!$BB138</f>
        <v>0</v>
      </c>
      <c r="S139" s="17">
        <f>Data!W138/Data!$BB138</f>
        <v>0</v>
      </c>
      <c r="T139" s="17">
        <f>Data!X138/Data!$BB138</f>
        <v>0</v>
      </c>
      <c r="U139" s="17">
        <f>Data!Y138/Data!$BB138</f>
        <v>0</v>
      </c>
      <c r="V139" s="17">
        <f>Data!Z138/Data!$BB138</f>
        <v>0</v>
      </c>
      <c r="W139" s="17">
        <f>Data!AA138/Data!$BB138</f>
        <v>0</v>
      </c>
      <c r="X139" s="17">
        <f>Data!AB138/Data!$BB138</f>
        <v>0</v>
      </c>
      <c r="Y139" s="17">
        <f>Data!AC138/Data!$BB138</f>
        <v>0</v>
      </c>
      <c r="Z139" s="17">
        <f>Data!AD138/Data!$BB138</f>
        <v>0</v>
      </c>
      <c r="AA139" s="17">
        <f>Data!AE138/Data!$BB138</f>
        <v>0</v>
      </c>
      <c r="AB139" s="17">
        <f>Data!AF138/Data!$BB138</f>
        <v>0</v>
      </c>
      <c r="AC139" s="17">
        <f>Data!AG138/Data!$BB138</f>
        <v>0</v>
      </c>
      <c r="AD139" s="17">
        <f>Data!AH138/Data!$BB138</f>
        <v>0</v>
      </c>
      <c r="AE139" s="17">
        <f>Data!AI138/Data!$BB138</f>
        <v>0</v>
      </c>
      <c r="AF139" s="17">
        <f>Data!AJ138/Data!$BB138</f>
        <v>0</v>
      </c>
      <c r="AG139" s="17">
        <f>Data!AK138/Data!$BB138</f>
        <v>0</v>
      </c>
      <c r="AH139" s="17">
        <f>Data!AL138/Data!$BB138</f>
        <v>0</v>
      </c>
      <c r="AI139" s="17">
        <f>Data!AM138/Data!$BB138</f>
        <v>0</v>
      </c>
      <c r="AJ139" s="17">
        <f>Data!AN138/Data!$BB138</f>
        <v>0</v>
      </c>
      <c r="AK139" s="17">
        <f>Data!AO138/Data!$BB138</f>
        <v>0</v>
      </c>
      <c r="AL139" s="17">
        <f>Data!AQ138/Data!$BB138</f>
        <v>0</v>
      </c>
      <c r="AM139" s="17">
        <f>Data!AR138/Data!$BB138</f>
        <v>0</v>
      </c>
      <c r="AN139" s="17">
        <f>Data!AS138/Data!$BB138</f>
        <v>0</v>
      </c>
      <c r="AO139" s="17">
        <f>Data!AU138/Data!$BB138</f>
        <v>8.1300813008130081E-4</v>
      </c>
      <c r="AP139" s="17">
        <f>Data!AV138/Data!$BB138</f>
        <v>0</v>
      </c>
      <c r="AQ139" s="17">
        <f>Data!AW138/Data!$BB138</f>
        <v>8.5365853658536592E-3</v>
      </c>
      <c r="AR139" s="17">
        <f>Data!AX138/Data!$BB138</f>
        <v>1.8292682926829269E-3</v>
      </c>
      <c r="AS139" s="17">
        <f>Data!AY138/Data!$BB138</f>
        <v>0</v>
      </c>
      <c r="AT139" s="17">
        <f>Data!AZ138/Data!$BB138</f>
        <v>2.6422764227642278E-2</v>
      </c>
      <c r="AU139" s="17">
        <f>Data!BA138/Data!$BB138</f>
        <v>0.96239837398373984</v>
      </c>
      <c r="AV139" s="41">
        <f t="shared" si="3"/>
        <v>1</v>
      </c>
    </row>
    <row r="140" spans="1:48" x14ac:dyDescent="0.3">
      <c r="A140" s="20" t="s">
        <v>410</v>
      </c>
      <c r="B140" s="17">
        <f>Data!C139/Data!$BB139</f>
        <v>0</v>
      </c>
      <c r="C140" s="17">
        <f>Data!D139/Data!$BB139</f>
        <v>0</v>
      </c>
      <c r="D140" s="17">
        <f>Data!E139/Data!$BB139</f>
        <v>0</v>
      </c>
      <c r="E140" s="17">
        <f>Data!F139/Data!$BB139</f>
        <v>0</v>
      </c>
      <c r="F140" s="17">
        <f>Data!G139/Data!$BB139</f>
        <v>0</v>
      </c>
      <c r="G140" s="17">
        <f>Data!H139/Data!$BB139</f>
        <v>0</v>
      </c>
      <c r="H140" s="17">
        <f>Data!I139/Data!$BB139</f>
        <v>0</v>
      </c>
      <c r="I140" s="17">
        <f>Data!K139/Data!$BB139</f>
        <v>0</v>
      </c>
      <c r="J140" s="17">
        <f>Data!L139/Data!$BB139</f>
        <v>0</v>
      </c>
      <c r="K140" s="17">
        <f>Data!N139/Data!$BB139</f>
        <v>0</v>
      </c>
      <c r="L140" s="17">
        <f>Data!P139/Data!$BB139</f>
        <v>0</v>
      </c>
      <c r="M140" s="17">
        <f>Data!Q139/Data!$BB139</f>
        <v>0</v>
      </c>
      <c r="N140" s="17">
        <f>Data!R139/Data!$BB139</f>
        <v>0</v>
      </c>
      <c r="O140" s="17">
        <f>Data!S139/Data!$BB139</f>
        <v>0</v>
      </c>
      <c r="P140" s="17">
        <f>Data!T139/Data!$BB139</f>
        <v>0</v>
      </c>
      <c r="Q140" s="17">
        <f>Data!U139/Data!$BB139</f>
        <v>0</v>
      </c>
      <c r="R140" s="17">
        <f>Data!V139/Data!$BB139</f>
        <v>0</v>
      </c>
      <c r="S140" s="17">
        <f>Data!W139/Data!$BB139</f>
        <v>0</v>
      </c>
      <c r="T140" s="17">
        <f>Data!X139/Data!$BB139</f>
        <v>0</v>
      </c>
      <c r="U140" s="17">
        <f>Data!Y139/Data!$BB139</f>
        <v>0</v>
      </c>
      <c r="V140" s="17">
        <f>Data!Z139/Data!$BB139</f>
        <v>0</v>
      </c>
      <c r="W140" s="17">
        <f>Data!AA139/Data!$BB139</f>
        <v>0</v>
      </c>
      <c r="X140" s="17">
        <f>Data!AB139/Data!$BB139</f>
        <v>0</v>
      </c>
      <c r="Y140" s="17">
        <f>Data!AC139/Data!$BB139</f>
        <v>0</v>
      </c>
      <c r="Z140" s="17">
        <f>Data!AD139/Data!$BB139</f>
        <v>0</v>
      </c>
      <c r="AA140" s="17">
        <f>Data!AE139/Data!$BB139</f>
        <v>0</v>
      </c>
      <c r="AB140" s="17">
        <f>Data!AF139/Data!$BB139</f>
        <v>0</v>
      </c>
      <c r="AC140" s="17">
        <f>Data!AG139/Data!$BB139</f>
        <v>0</v>
      </c>
      <c r="AD140" s="17">
        <f>Data!AH139/Data!$BB139</f>
        <v>0</v>
      </c>
      <c r="AE140" s="17">
        <f>Data!AI139/Data!$BB139</f>
        <v>0</v>
      </c>
      <c r="AF140" s="17">
        <f>Data!AJ139/Data!$BB139</f>
        <v>0</v>
      </c>
      <c r="AG140" s="17">
        <f>Data!AK139/Data!$BB139</f>
        <v>0</v>
      </c>
      <c r="AH140" s="17">
        <f>Data!AL139/Data!$BB139</f>
        <v>0</v>
      </c>
      <c r="AI140" s="17">
        <f>Data!AM139/Data!$BB139</f>
        <v>0</v>
      </c>
      <c r="AJ140" s="17">
        <f>Data!AN139/Data!$BB139</f>
        <v>0</v>
      </c>
      <c r="AK140" s="17">
        <f>Data!AO139/Data!$BB139</f>
        <v>0</v>
      </c>
      <c r="AL140" s="17">
        <f>Data!AQ139/Data!$BB139</f>
        <v>0</v>
      </c>
      <c r="AM140" s="17">
        <f>Data!AR139/Data!$BB139</f>
        <v>0</v>
      </c>
      <c r="AN140" s="17">
        <f>Data!AS139/Data!$BB139</f>
        <v>0</v>
      </c>
      <c r="AO140" s="17">
        <f>Data!AU139/Data!$BB139</f>
        <v>1.0924186148131964E-3</v>
      </c>
      <c r="AP140" s="17">
        <f>Data!AV139/Data!$BB139</f>
        <v>0</v>
      </c>
      <c r="AQ140" s="17">
        <f>Data!AW139/Data!$BB139</f>
        <v>3.05877212147695E-3</v>
      </c>
      <c r="AR140" s="17">
        <f>Data!AX139/Data!$BB139</f>
        <v>2.403320952589032E-3</v>
      </c>
      <c r="AS140" s="17">
        <f>Data!AY139/Data!$BB139</f>
        <v>0</v>
      </c>
      <c r="AT140" s="17">
        <f>Data!AZ139/Data!$BB139</f>
        <v>2.9276818876993665E-2</v>
      </c>
      <c r="AU140" s="17">
        <f>Data!BA139/Data!$BB139</f>
        <v>0.96416866943412716</v>
      </c>
      <c r="AV140" s="41">
        <f t="shared" si="3"/>
        <v>1</v>
      </c>
    </row>
    <row r="141" spans="1:48" x14ac:dyDescent="0.3">
      <c r="A141" s="20" t="s">
        <v>396</v>
      </c>
      <c r="B141" s="17">
        <f>Data!C140/Data!$BB140</f>
        <v>0</v>
      </c>
      <c r="C141" s="17">
        <f>Data!D140/Data!$BB140</f>
        <v>0</v>
      </c>
      <c r="D141" s="17">
        <f>Data!E140/Data!$BB140</f>
        <v>0</v>
      </c>
      <c r="E141" s="17">
        <f>Data!F140/Data!$BB140</f>
        <v>0</v>
      </c>
      <c r="F141" s="17">
        <f>Data!G140/Data!$BB140</f>
        <v>0</v>
      </c>
      <c r="G141" s="17">
        <f>Data!H140/Data!$BB140</f>
        <v>0</v>
      </c>
      <c r="H141" s="17">
        <f>Data!I140/Data!$BB140</f>
        <v>0</v>
      </c>
      <c r="I141" s="17">
        <f>Data!K140/Data!$BB140</f>
        <v>0</v>
      </c>
      <c r="J141" s="17">
        <f>Data!L140/Data!$BB140</f>
        <v>0</v>
      </c>
      <c r="K141" s="17">
        <f>Data!N140/Data!$BB140</f>
        <v>0</v>
      </c>
      <c r="L141" s="17">
        <f>Data!P140/Data!$BB140</f>
        <v>0</v>
      </c>
      <c r="M141" s="17">
        <f>Data!Q140/Data!$BB140</f>
        <v>0</v>
      </c>
      <c r="N141" s="17">
        <f>Data!R140/Data!$BB140</f>
        <v>0</v>
      </c>
      <c r="O141" s="17">
        <f>Data!S140/Data!$BB140</f>
        <v>0</v>
      </c>
      <c r="P141" s="17">
        <f>Data!T140/Data!$BB140</f>
        <v>0</v>
      </c>
      <c r="Q141" s="17">
        <f>Data!U140/Data!$BB140</f>
        <v>0</v>
      </c>
      <c r="R141" s="17">
        <f>Data!V140/Data!$BB140</f>
        <v>0</v>
      </c>
      <c r="S141" s="17">
        <f>Data!W140/Data!$BB140</f>
        <v>0</v>
      </c>
      <c r="T141" s="17">
        <f>Data!X140/Data!$BB140</f>
        <v>0</v>
      </c>
      <c r="U141" s="17">
        <f>Data!Y140/Data!$BB140</f>
        <v>0</v>
      </c>
      <c r="V141" s="17">
        <f>Data!Z140/Data!$BB140</f>
        <v>0</v>
      </c>
      <c r="W141" s="17">
        <f>Data!AA140/Data!$BB140</f>
        <v>0</v>
      </c>
      <c r="X141" s="17">
        <f>Data!AB140/Data!$BB140</f>
        <v>0</v>
      </c>
      <c r="Y141" s="17">
        <f>Data!AC140/Data!$BB140</f>
        <v>0</v>
      </c>
      <c r="Z141" s="17">
        <f>Data!AD140/Data!$BB140</f>
        <v>0</v>
      </c>
      <c r="AA141" s="17">
        <f>Data!AE140/Data!$BB140</f>
        <v>0</v>
      </c>
      <c r="AB141" s="17">
        <f>Data!AF140/Data!$BB140</f>
        <v>0</v>
      </c>
      <c r="AC141" s="17">
        <f>Data!AG140/Data!$BB140</f>
        <v>0</v>
      </c>
      <c r="AD141" s="17">
        <f>Data!AH140/Data!$BB140</f>
        <v>0</v>
      </c>
      <c r="AE141" s="17">
        <f>Data!AI140/Data!$BB140</f>
        <v>0</v>
      </c>
      <c r="AF141" s="17">
        <f>Data!AJ140/Data!$BB140</f>
        <v>0</v>
      </c>
      <c r="AG141" s="17">
        <f>Data!AK140/Data!$BB140</f>
        <v>2.1973192704900023E-4</v>
      </c>
      <c r="AH141" s="17">
        <f>Data!AL140/Data!$BB140</f>
        <v>0</v>
      </c>
      <c r="AI141" s="17">
        <f>Data!AM140/Data!$BB140</f>
        <v>0</v>
      </c>
      <c r="AJ141" s="17">
        <f>Data!AN140/Data!$BB140</f>
        <v>0</v>
      </c>
      <c r="AK141" s="17">
        <f>Data!AO140/Data!$BB140</f>
        <v>0</v>
      </c>
      <c r="AL141" s="17">
        <f>Data!AQ140/Data!$BB140</f>
        <v>0</v>
      </c>
      <c r="AM141" s="17">
        <f>Data!AR140/Data!$BB140</f>
        <v>0</v>
      </c>
      <c r="AN141" s="17">
        <f>Data!AS140/Data!$BB140</f>
        <v>0</v>
      </c>
      <c r="AO141" s="17">
        <f>Data!AU140/Data!$BB140</f>
        <v>8.7892770819600092E-4</v>
      </c>
      <c r="AP141" s="17">
        <f>Data!AV140/Data!$BB140</f>
        <v>0</v>
      </c>
      <c r="AQ141" s="17">
        <f>Data!AW140/Data!$BB140</f>
        <v>6.3722258844210065E-3</v>
      </c>
      <c r="AR141" s="17">
        <f>Data!AX140/Data!$BB140</f>
        <v>2.8565150516370028E-3</v>
      </c>
      <c r="AS141" s="17">
        <f>Data!AY140/Data!$BB140</f>
        <v>0</v>
      </c>
      <c r="AT141" s="17">
        <f>Data!AZ140/Data!$BB140</f>
        <v>2.7027027027027029E-2</v>
      </c>
      <c r="AU141" s="17">
        <f>Data!BA140/Data!$BB140</f>
        <v>0.96264557240166992</v>
      </c>
      <c r="AV141" s="41">
        <f t="shared" si="3"/>
        <v>1</v>
      </c>
    </row>
    <row r="142" spans="1:48" x14ac:dyDescent="0.3">
      <c r="A142" s="20" t="s">
        <v>395</v>
      </c>
      <c r="B142" s="17">
        <f>Data!C141/Data!$BB141</f>
        <v>0</v>
      </c>
      <c r="C142" s="17">
        <f>Data!D141/Data!$BB141</f>
        <v>2.1574973031283711E-4</v>
      </c>
      <c r="D142" s="17">
        <f>Data!E141/Data!$BB141</f>
        <v>0</v>
      </c>
      <c r="E142" s="17">
        <f>Data!F141/Data!$BB141</f>
        <v>0</v>
      </c>
      <c r="F142" s="17">
        <f>Data!G141/Data!$BB141</f>
        <v>0</v>
      </c>
      <c r="G142" s="17">
        <f>Data!H141/Data!$BB141</f>
        <v>0</v>
      </c>
      <c r="H142" s="17">
        <f>Data!I141/Data!$BB141</f>
        <v>0</v>
      </c>
      <c r="I142" s="17">
        <f>Data!K141/Data!$BB141</f>
        <v>0</v>
      </c>
      <c r="J142" s="17">
        <f>Data!L141/Data!$BB141</f>
        <v>0</v>
      </c>
      <c r="K142" s="17">
        <f>Data!N141/Data!$BB141</f>
        <v>0</v>
      </c>
      <c r="L142" s="17">
        <f>Data!P141/Data!$BB141</f>
        <v>0</v>
      </c>
      <c r="M142" s="17">
        <f>Data!Q141/Data!$BB141</f>
        <v>0</v>
      </c>
      <c r="N142" s="17">
        <f>Data!R141/Data!$BB141</f>
        <v>0</v>
      </c>
      <c r="O142" s="17">
        <f>Data!S141/Data!$BB141</f>
        <v>0</v>
      </c>
      <c r="P142" s="17">
        <f>Data!T141/Data!$BB141</f>
        <v>0</v>
      </c>
      <c r="Q142" s="17">
        <f>Data!U141/Data!$BB141</f>
        <v>0</v>
      </c>
      <c r="R142" s="17">
        <f>Data!V141/Data!$BB141</f>
        <v>0</v>
      </c>
      <c r="S142" s="17">
        <f>Data!W141/Data!$BB141</f>
        <v>0</v>
      </c>
      <c r="T142" s="17">
        <f>Data!X141/Data!$BB141</f>
        <v>0</v>
      </c>
      <c r="U142" s="17">
        <f>Data!Y141/Data!$BB141</f>
        <v>0</v>
      </c>
      <c r="V142" s="17">
        <f>Data!Z141/Data!$BB141</f>
        <v>0</v>
      </c>
      <c r="W142" s="17">
        <f>Data!AA141/Data!$BB141</f>
        <v>0</v>
      </c>
      <c r="X142" s="17">
        <f>Data!AB141/Data!$BB141</f>
        <v>0</v>
      </c>
      <c r="Y142" s="17">
        <f>Data!AC141/Data!$BB141</f>
        <v>0</v>
      </c>
      <c r="Z142" s="17">
        <f>Data!AD141/Data!$BB141</f>
        <v>0</v>
      </c>
      <c r="AA142" s="17">
        <f>Data!AE141/Data!$BB141</f>
        <v>0</v>
      </c>
      <c r="AB142" s="17">
        <f>Data!AF141/Data!$BB141</f>
        <v>0</v>
      </c>
      <c r="AC142" s="17">
        <f>Data!AG141/Data!$BB141</f>
        <v>0</v>
      </c>
      <c r="AD142" s="17">
        <f>Data!AH141/Data!$BB141</f>
        <v>0</v>
      </c>
      <c r="AE142" s="17">
        <f>Data!AI141/Data!$BB141</f>
        <v>0</v>
      </c>
      <c r="AF142" s="17">
        <f>Data!AJ141/Data!$BB141</f>
        <v>0</v>
      </c>
      <c r="AG142" s="17">
        <f>Data!AK141/Data!$BB141</f>
        <v>0</v>
      </c>
      <c r="AH142" s="17">
        <f>Data!AL141/Data!$BB141</f>
        <v>0</v>
      </c>
      <c r="AI142" s="17">
        <f>Data!AM141/Data!$BB141</f>
        <v>0</v>
      </c>
      <c r="AJ142" s="17">
        <f>Data!AN141/Data!$BB141</f>
        <v>0</v>
      </c>
      <c r="AK142" s="17">
        <f>Data!AO141/Data!$BB141</f>
        <v>0</v>
      </c>
      <c r="AL142" s="17">
        <f>Data!AQ141/Data!$BB141</f>
        <v>0</v>
      </c>
      <c r="AM142" s="17">
        <f>Data!AR141/Data!$BB141</f>
        <v>0</v>
      </c>
      <c r="AN142" s="17">
        <f>Data!AS141/Data!$BB141</f>
        <v>2.1574973031283711E-4</v>
      </c>
      <c r="AO142" s="17">
        <f>Data!AU141/Data!$BB141</f>
        <v>1.9417475728155339E-3</v>
      </c>
      <c r="AP142" s="17">
        <f>Data!AV141/Data!$BB141</f>
        <v>2.1574973031283711E-4</v>
      </c>
      <c r="AQ142" s="17">
        <f>Data!AW141/Data!$BB141</f>
        <v>3.6677454153182308E-3</v>
      </c>
      <c r="AR142" s="17">
        <f>Data!AX141/Data!$BB141</f>
        <v>5.3937432578209281E-3</v>
      </c>
      <c r="AS142" s="17">
        <f>Data!AY141/Data!$BB141</f>
        <v>0</v>
      </c>
      <c r="AT142" s="17">
        <f>Data!AZ141/Data!$BB141</f>
        <v>3.1715210355987053E-2</v>
      </c>
      <c r="AU142" s="17">
        <f>Data!BA141/Data!$BB141</f>
        <v>0.9566343042071197</v>
      </c>
      <c r="AV142" s="41">
        <f t="shared" si="3"/>
        <v>1</v>
      </c>
    </row>
    <row r="143" spans="1:48" x14ac:dyDescent="0.3">
      <c r="A143" s="20" t="s">
        <v>411</v>
      </c>
      <c r="B143" s="17">
        <f>Data!C142/Data!$BB142</f>
        <v>4.8496605237633366E-4</v>
      </c>
      <c r="C143" s="17">
        <f>Data!D142/Data!$BB142</f>
        <v>4.8496605237633366E-4</v>
      </c>
      <c r="D143" s="17">
        <f>Data!E142/Data!$BB142</f>
        <v>0</v>
      </c>
      <c r="E143" s="17">
        <f>Data!F142/Data!$BB142</f>
        <v>0</v>
      </c>
      <c r="F143" s="17">
        <f>Data!G142/Data!$BB142</f>
        <v>0</v>
      </c>
      <c r="G143" s="17">
        <f>Data!H142/Data!$BB142</f>
        <v>0</v>
      </c>
      <c r="H143" s="17">
        <f>Data!I142/Data!$BB142</f>
        <v>0</v>
      </c>
      <c r="I143" s="17">
        <f>Data!K142/Data!$BB142</f>
        <v>0</v>
      </c>
      <c r="J143" s="17">
        <f>Data!L142/Data!$BB142</f>
        <v>0</v>
      </c>
      <c r="K143" s="17">
        <f>Data!N142/Data!$BB142</f>
        <v>1.6165535079211123E-4</v>
      </c>
      <c r="L143" s="17">
        <f>Data!P142/Data!$BB142</f>
        <v>1.6165535079211123E-4</v>
      </c>
      <c r="M143" s="17">
        <f>Data!Q142/Data!$BB142</f>
        <v>0</v>
      </c>
      <c r="N143" s="17">
        <f>Data!R142/Data!$BB142</f>
        <v>0</v>
      </c>
      <c r="O143" s="17">
        <f>Data!S142/Data!$BB142</f>
        <v>0</v>
      </c>
      <c r="P143" s="17">
        <f>Data!T142/Data!$BB142</f>
        <v>0</v>
      </c>
      <c r="Q143" s="17">
        <f>Data!U142/Data!$BB142</f>
        <v>0</v>
      </c>
      <c r="R143" s="17">
        <f>Data!V142/Data!$BB142</f>
        <v>0</v>
      </c>
      <c r="S143" s="17">
        <f>Data!W142/Data!$BB142</f>
        <v>0</v>
      </c>
      <c r="T143" s="17">
        <f>Data!X142/Data!$BB142</f>
        <v>0</v>
      </c>
      <c r="U143" s="17">
        <f>Data!Y142/Data!$BB142</f>
        <v>0</v>
      </c>
      <c r="V143" s="17">
        <f>Data!Z142/Data!$BB142</f>
        <v>0</v>
      </c>
      <c r="W143" s="17">
        <f>Data!AA142/Data!$BB142</f>
        <v>0</v>
      </c>
      <c r="X143" s="17">
        <f>Data!AB142/Data!$BB142</f>
        <v>0</v>
      </c>
      <c r="Y143" s="17">
        <f>Data!AC142/Data!$BB142</f>
        <v>0</v>
      </c>
      <c r="Z143" s="17">
        <f>Data!AD142/Data!$BB142</f>
        <v>0</v>
      </c>
      <c r="AA143" s="17">
        <f>Data!AE142/Data!$BB142</f>
        <v>0</v>
      </c>
      <c r="AB143" s="17">
        <f>Data!AF142/Data!$BB142</f>
        <v>0</v>
      </c>
      <c r="AC143" s="17">
        <f>Data!AG142/Data!$BB142</f>
        <v>0</v>
      </c>
      <c r="AD143" s="17">
        <f>Data!AH142/Data!$BB142</f>
        <v>0</v>
      </c>
      <c r="AE143" s="17">
        <f>Data!AI142/Data!$BB142</f>
        <v>0</v>
      </c>
      <c r="AF143" s="17">
        <f>Data!AJ142/Data!$BB142</f>
        <v>0</v>
      </c>
      <c r="AG143" s="17">
        <f>Data!AK142/Data!$BB142</f>
        <v>0</v>
      </c>
      <c r="AH143" s="17">
        <f>Data!AL142/Data!$BB142</f>
        <v>0</v>
      </c>
      <c r="AI143" s="17">
        <f>Data!AM142/Data!$BB142</f>
        <v>0</v>
      </c>
      <c r="AJ143" s="17">
        <f>Data!AN142/Data!$BB142</f>
        <v>0</v>
      </c>
      <c r="AK143" s="17">
        <f>Data!AO142/Data!$BB142</f>
        <v>0</v>
      </c>
      <c r="AL143" s="17">
        <f>Data!AQ142/Data!$BB142</f>
        <v>0</v>
      </c>
      <c r="AM143" s="17">
        <f>Data!AR142/Data!$BB142</f>
        <v>0</v>
      </c>
      <c r="AN143" s="17">
        <f>Data!AS142/Data!$BB142</f>
        <v>0</v>
      </c>
      <c r="AO143" s="17">
        <f>Data!AU142/Data!$BB142</f>
        <v>8.0827675396055612E-4</v>
      </c>
      <c r="AP143" s="17">
        <f>Data!AV142/Data!$BB142</f>
        <v>8.0827675396055612E-4</v>
      </c>
      <c r="AQ143" s="17">
        <f>Data!AW142/Data!$BB142</f>
        <v>2.2631749110895573E-3</v>
      </c>
      <c r="AR143" s="17">
        <f>Data!AX142/Data!$BB142</f>
        <v>6.9511800840607822E-3</v>
      </c>
      <c r="AS143" s="17">
        <f>Data!AY142/Data!$BB142</f>
        <v>0</v>
      </c>
      <c r="AT143" s="17">
        <f>Data!AZ142/Data!$BB142</f>
        <v>2.7966375687035239E-2</v>
      </c>
      <c r="AU143" s="17">
        <f>Data!BA142/Data!$BB142</f>
        <v>0.95990947300355645</v>
      </c>
      <c r="AV143" s="41">
        <f t="shared" si="3"/>
        <v>1</v>
      </c>
    </row>
    <row r="144" spans="1:48" x14ac:dyDescent="0.3">
      <c r="A144" s="20" t="s">
        <v>393</v>
      </c>
      <c r="B144" s="17">
        <f>Data!C143/Data!$BB143</f>
        <v>3.2092426187419767E-4</v>
      </c>
      <c r="C144" s="17">
        <f>Data!D143/Data!$BB143</f>
        <v>0</v>
      </c>
      <c r="D144" s="17">
        <f>Data!E143/Data!$BB143</f>
        <v>0</v>
      </c>
      <c r="E144" s="17">
        <f>Data!F143/Data!$BB143</f>
        <v>0</v>
      </c>
      <c r="F144" s="17">
        <f>Data!G143/Data!$BB143</f>
        <v>0</v>
      </c>
      <c r="G144" s="17">
        <f>Data!H143/Data!$BB143</f>
        <v>0</v>
      </c>
      <c r="H144" s="17">
        <f>Data!I143/Data!$BB143</f>
        <v>0</v>
      </c>
      <c r="I144" s="17">
        <f>Data!K143/Data!$BB143</f>
        <v>0</v>
      </c>
      <c r="J144" s="17">
        <f>Data!L143/Data!$BB143</f>
        <v>0</v>
      </c>
      <c r="K144" s="17">
        <f>Data!N143/Data!$BB143</f>
        <v>0</v>
      </c>
      <c r="L144" s="17">
        <f>Data!P143/Data!$BB143</f>
        <v>0</v>
      </c>
      <c r="M144" s="17">
        <f>Data!Q143/Data!$BB143</f>
        <v>0</v>
      </c>
      <c r="N144" s="17">
        <f>Data!R143/Data!$BB143</f>
        <v>0</v>
      </c>
      <c r="O144" s="17">
        <f>Data!S143/Data!$BB143</f>
        <v>0</v>
      </c>
      <c r="P144" s="17">
        <f>Data!T143/Data!$BB143</f>
        <v>0</v>
      </c>
      <c r="Q144" s="17">
        <f>Data!U143/Data!$BB143</f>
        <v>0</v>
      </c>
      <c r="R144" s="17">
        <f>Data!V143/Data!$BB143</f>
        <v>0</v>
      </c>
      <c r="S144" s="17">
        <f>Data!W143/Data!$BB143</f>
        <v>0</v>
      </c>
      <c r="T144" s="17">
        <f>Data!X143/Data!$BB143</f>
        <v>0</v>
      </c>
      <c r="U144" s="17">
        <f>Data!Y143/Data!$BB143</f>
        <v>0</v>
      </c>
      <c r="V144" s="17">
        <f>Data!Z143/Data!$BB143</f>
        <v>0</v>
      </c>
      <c r="W144" s="17">
        <f>Data!AA143/Data!$BB143</f>
        <v>0</v>
      </c>
      <c r="X144" s="17">
        <f>Data!AB143/Data!$BB143</f>
        <v>0</v>
      </c>
      <c r="Y144" s="17">
        <f>Data!AC143/Data!$BB143</f>
        <v>0</v>
      </c>
      <c r="Z144" s="17">
        <f>Data!AD143/Data!$BB143</f>
        <v>0</v>
      </c>
      <c r="AA144" s="17">
        <f>Data!AE143/Data!$BB143</f>
        <v>0</v>
      </c>
      <c r="AB144" s="17">
        <f>Data!AF143/Data!$BB143</f>
        <v>0</v>
      </c>
      <c r="AC144" s="17">
        <f>Data!AG143/Data!$BB143</f>
        <v>0</v>
      </c>
      <c r="AD144" s="17">
        <f>Data!AH143/Data!$BB143</f>
        <v>0</v>
      </c>
      <c r="AE144" s="17">
        <f>Data!AI143/Data!$BB143</f>
        <v>0</v>
      </c>
      <c r="AF144" s="17">
        <f>Data!AJ143/Data!$BB143</f>
        <v>0</v>
      </c>
      <c r="AG144" s="17">
        <f>Data!AK143/Data!$BB143</f>
        <v>0</v>
      </c>
      <c r="AH144" s="17">
        <f>Data!AL143/Data!$BB143</f>
        <v>0</v>
      </c>
      <c r="AI144" s="17">
        <f>Data!AM143/Data!$BB143</f>
        <v>0</v>
      </c>
      <c r="AJ144" s="17">
        <f>Data!AN143/Data!$BB143</f>
        <v>0</v>
      </c>
      <c r="AK144" s="17">
        <f>Data!AO143/Data!$BB143</f>
        <v>0</v>
      </c>
      <c r="AL144" s="17">
        <f>Data!AQ143/Data!$BB143</f>
        <v>0</v>
      </c>
      <c r="AM144" s="17">
        <f>Data!AR143/Data!$BB143</f>
        <v>0</v>
      </c>
      <c r="AN144" s="17">
        <f>Data!AS143/Data!$BB143</f>
        <v>0</v>
      </c>
      <c r="AO144" s="17">
        <f>Data!AU143/Data!$BB143</f>
        <v>3.2092426187419767E-4</v>
      </c>
      <c r="AP144" s="17">
        <f>Data!AV143/Data!$BB143</f>
        <v>6.4184852374839533E-4</v>
      </c>
      <c r="AQ144" s="17">
        <f>Data!AW143/Data!$BB143</f>
        <v>1.9255455712451862E-3</v>
      </c>
      <c r="AR144" s="17">
        <f>Data!AX143/Data!$BB143</f>
        <v>1.0269576379974325E-2</v>
      </c>
      <c r="AS144" s="17">
        <f>Data!AY143/Data!$BB143</f>
        <v>0</v>
      </c>
      <c r="AT144" s="17">
        <f>Data!AZ143/Data!$BB143</f>
        <v>3.2092426187419767E-2</v>
      </c>
      <c r="AU144" s="17">
        <f>Data!BA143/Data!$BB143</f>
        <v>0.95442875481386391</v>
      </c>
      <c r="AV144" s="41">
        <f t="shared" si="3"/>
        <v>1</v>
      </c>
    </row>
    <row r="145" spans="1:48" x14ac:dyDescent="0.3">
      <c r="A145" s="20" t="s">
        <v>397</v>
      </c>
      <c r="B145" s="17">
        <f>Data!C144/Data!$BB144</f>
        <v>0</v>
      </c>
      <c r="C145" s="17">
        <f>Data!D144/Data!$BB144</f>
        <v>0</v>
      </c>
      <c r="D145" s="17">
        <f>Data!E144/Data!$BB144</f>
        <v>0</v>
      </c>
      <c r="E145" s="17">
        <f>Data!F144/Data!$BB144</f>
        <v>0</v>
      </c>
      <c r="F145" s="17">
        <f>Data!G144/Data!$BB144</f>
        <v>0</v>
      </c>
      <c r="G145" s="17">
        <f>Data!H144/Data!$BB144</f>
        <v>0</v>
      </c>
      <c r="H145" s="17">
        <f>Data!I144/Data!$BB144</f>
        <v>0</v>
      </c>
      <c r="I145" s="17">
        <f>Data!K144/Data!$BB144</f>
        <v>0</v>
      </c>
      <c r="J145" s="17">
        <f>Data!L144/Data!$BB144</f>
        <v>0</v>
      </c>
      <c r="K145" s="17">
        <f>Data!N144/Data!$BB144</f>
        <v>0</v>
      </c>
      <c r="L145" s="17">
        <f>Data!P144/Data!$BB144</f>
        <v>0</v>
      </c>
      <c r="M145" s="17">
        <f>Data!Q144/Data!$BB144</f>
        <v>0</v>
      </c>
      <c r="N145" s="17">
        <f>Data!R144/Data!$BB144</f>
        <v>0</v>
      </c>
      <c r="O145" s="17">
        <f>Data!S144/Data!$BB144</f>
        <v>0</v>
      </c>
      <c r="P145" s="17">
        <f>Data!T144/Data!$BB144</f>
        <v>0</v>
      </c>
      <c r="Q145" s="17">
        <f>Data!U144/Data!$BB144</f>
        <v>0</v>
      </c>
      <c r="R145" s="17">
        <f>Data!V144/Data!$BB144</f>
        <v>0</v>
      </c>
      <c r="S145" s="17">
        <f>Data!W144/Data!$BB144</f>
        <v>0</v>
      </c>
      <c r="T145" s="17">
        <f>Data!X144/Data!$BB144</f>
        <v>0</v>
      </c>
      <c r="U145" s="17">
        <f>Data!Y144/Data!$BB144</f>
        <v>0</v>
      </c>
      <c r="V145" s="17">
        <f>Data!Z144/Data!$BB144</f>
        <v>0</v>
      </c>
      <c r="W145" s="17">
        <f>Data!AA144/Data!$BB144</f>
        <v>0</v>
      </c>
      <c r="X145" s="17">
        <f>Data!AB144/Data!$BB144</f>
        <v>0</v>
      </c>
      <c r="Y145" s="17">
        <f>Data!AC144/Data!$BB144</f>
        <v>0</v>
      </c>
      <c r="Z145" s="17">
        <f>Data!AD144/Data!$BB144</f>
        <v>0</v>
      </c>
      <c r="AA145" s="17">
        <f>Data!AE144/Data!$BB144</f>
        <v>0</v>
      </c>
      <c r="AB145" s="17">
        <f>Data!AF144/Data!$BB144</f>
        <v>0</v>
      </c>
      <c r="AC145" s="17">
        <f>Data!AG144/Data!$BB144</f>
        <v>0</v>
      </c>
      <c r="AD145" s="17">
        <f>Data!AH144/Data!$BB144</f>
        <v>0</v>
      </c>
      <c r="AE145" s="17">
        <f>Data!AI144/Data!$BB144</f>
        <v>0</v>
      </c>
      <c r="AF145" s="17">
        <f>Data!AJ144/Data!$BB144</f>
        <v>0</v>
      </c>
      <c r="AG145" s="17">
        <f>Data!AK144/Data!$BB144</f>
        <v>0</v>
      </c>
      <c r="AH145" s="17">
        <f>Data!AL144/Data!$BB144</f>
        <v>0</v>
      </c>
      <c r="AI145" s="17">
        <f>Data!AM144/Data!$BB144</f>
        <v>0</v>
      </c>
      <c r="AJ145" s="17">
        <f>Data!AN144/Data!$BB144</f>
        <v>0</v>
      </c>
      <c r="AK145" s="17">
        <f>Data!AO144/Data!$BB144</f>
        <v>0</v>
      </c>
      <c r="AL145" s="17">
        <f>Data!AQ144/Data!$BB144</f>
        <v>0</v>
      </c>
      <c r="AM145" s="17">
        <f>Data!AR144/Data!$BB144</f>
        <v>0</v>
      </c>
      <c r="AN145" s="17">
        <f>Data!AS144/Data!$BB144</f>
        <v>0</v>
      </c>
      <c r="AO145" s="17">
        <f>Data!AU144/Data!$BB144</f>
        <v>2.8108108108108108E-3</v>
      </c>
      <c r="AP145" s="17">
        <f>Data!AV144/Data!$BB144</f>
        <v>0</v>
      </c>
      <c r="AQ145" s="17">
        <f>Data!AW144/Data!$BB144</f>
        <v>3.0270270270270272E-3</v>
      </c>
      <c r="AR145" s="17">
        <f>Data!AX144/Data!$BB144</f>
        <v>1.0162162162162163E-2</v>
      </c>
      <c r="AS145" s="17">
        <f>Data!AY144/Data!$BB144</f>
        <v>0</v>
      </c>
      <c r="AT145" s="17">
        <f>Data!AZ144/Data!$BB144</f>
        <v>2.4216216216216217E-2</v>
      </c>
      <c r="AU145" s="17">
        <f>Data!BA144/Data!$BB144</f>
        <v>0.95978378378378382</v>
      </c>
      <c r="AV145" s="41">
        <f t="shared" si="3"/>
        <v>1</v>
      </c>
    </row>
    <row r="146" spans="1:48" x14ac:dyDescent="0.3">
      <c r="A146" s="20" t="s">
        <v>586</v>
      </c>
      <c r="B146" s="17">
        <f>Data!C145/Data!$BB145</f>
        <v>2.1146119687037428E-4</v>
      </c>
      <c r="C146" s="17">
        <f>Data!D145/Data!$BB145</f>
        <v>4.2292239374074856E-4</v>
      </c>
      <c r="D146" s="17">
        <f>Data!E145/Data!$BB145</f>
        <v>0</v>
      </c>
      <c r="E146" s="17">
        <f>Data!F145/Data!$BB145</f>
        <v>0</v>
      </c>
      <c r="F146" s="17">
        <f>Data!G145/Data!$BB145</f>
        <v>0</v>
      </c>
      <c r="G146" s="17">
        <f>Data!H145/Data!$BB145</f>
        <v>0</v>
      </c>
      <c r="H146" s="17">
        <f>Data!I145/Data!$BB145</f>
        <v>0</v>
      </c>
      <c r="I146" s="17">
        <f>Data!K145/Data!$BB145</f>
        <v>0</v>
      </c>
      <c r="J146" s="17">
        <f>Data!L145/Data!$BB145</f>
        <v>0</v>
      </c>
      <c r="K146" s="17">
        <f>Data!N145/Data!$BB145</f>
        <v>0</v>
      </c>
      <c r="L146" s="17">
        <f>Data!P145/Data!$BB145</f>
        <v>0</v>
      </c>
      <c r="M146" s="17">
        <f>Data!Q145/Data!$BB145</f>
        <v>0</v>
      </c>
      <c r="N146" s="17">
        <f>Data!R145/Data!$BB145</f>
        <v>0</v>
      </c>
      <c r="O146" s="17">
        <f>Data!S145/Data!$BB145</f>
        <v>0</v>
      </c>
      <c r="P146" s="17">
        <f>Data!T145/Data!$BB145</f>
        <v>0</v>
      </c>
      <c r="Q146" s="17">
        <f>Data!U145/Data!$BB145</f>
        <v>0</v>
      </c>
      <c r="R146" s="17">
        <f>Data!V145/Data!$BB145</f>
        <v>0</v>
      </c>
      <c r="S146" s="17">
        <f>Data!W145/Data!$BB145</f>
        <v>0</v>
      </c>
      <c r="T146" s="17">
        <f>Data!X145/Data!$BB145</f>
        <v>0</v>
      </c>
      <c r="U146" s="17">
        <f>Data!Y145/Data!$BB145</f>
        <v>0</v>
      </c>
      <c r="V146" s="17">
        <f>Data!Z145/Data!$BB145</f>
        <v>0</v>
      </c>
      <c r="W146" s="17">
        <f>Data!AA145/Data!$BB145</f>
        <v>0</v>
      </c>
      <c r="X146" s="17">
        <f>Data!AB145/Data!$BB145</f>
        <v>0</v>
      </c>
      <c r="Y146" s="17">
        <f>Data!AC145/Data!$BB145</f>
        <v>0</v>
      </c>
      <c r="Z146" s="17">
        <f>Data!AD145/Data!$BB145</f>
        <v>0</v>
      </c>
      <c r="AA146" s="17">
        <f>Data!AE145/Data!$BB145</f>
        <v>0</v>
      </c>
      <c r="AB146" s="17">
        <f>Data!AF145/Data!$BB145</f>
        <v>0</v>
      </c>
      <c r="AC146" s="17">
        <f>Data!AG145/Data!$BB145</f>
        <v>0</v>
      </c>
      <c r="AD146" s="17">
        <f>Data!AH145/Data!$BB145</f>
        <v>0</v>
      </c>
      <c r="AE146" s="17">
        <f>Data!AI145/Data!$BB145</f>
        <v>0</v>
      </c>
      <c r="AF146" s="17">
        <f>Data!AJ145/Data!$BB145</f>
        <v>0</v>
      </c>
      <c r="AG146" s="17">
        <f>Data!AK145/Data!$BB145</f>
        <v>0</v>
      </c>
      <c r="AH146" s="17">
        <f>Data!AL145/Data!$BB145</f>
        <v>0</v>
      </c>
      <c r="AI146" s="17">
        <f>Data!AM145/Data!$BB145</f>
        <v>0</v>
      </c>
      <c r="AJ146" s="17">
        <f>Data!AN145/Data!$BB145</f>
        <v>0</v>
      </c>
      <c r="AK146" s="17">
        <f>Data!AO145/Data!$BB145</f>
        <v>0</v>
      </c>
      <c r="AL146" s="17">
        <f>Data!AQ145/Data!$BB145</f>
        <v>0</v>
      </c>
      <c r="AM146" s="17">
        <f>Data!AR145/Data!$BB145</f>
        <v>0</v>
      </c>
      <c r="AN146" s="17">
        <f>Data!AS145/Data!$BB145</f>
        <v>0</v>
      </c>
      <c r="AO146" s="17">
        <f>Data!AU145/Data!$BB145</f>
        <v>2.326073165574117E-3</v>
      </c>
      <c r="AP146" s="17">
        <f>Data!AV145/Data!$BB145</f>
        <v>0</v>
      </c>
      <c r="AQ146" s="17">
        <f>Data!AW145/Data!$BB145</f>
        <v>2.9604567561852401E-3</v>
      </c>
      <c r="AR146" s="17">
        <f>Data!AX145/Data!$BB145</f>
        <v>1.1630365827870586E-2</v>
      </c>
      <c r="AS146" s="17">
        <f>Data!AY145/Data!$BB145</f>
        <v>0</v>
      </c>
      <c r="AT146" s="17">
        <f>Data!AZ145/Data!$BB145</f>
        <v>2.030027489955593E-2</v>
      </c>
      <c r="AU146" s="17">
        <f>Data!BA145/Data!$BB145</f>
        <v>0.96214844576020297</v>
      </c>
      <c r="AV146" s="41">
        <f t="shared" si="3"/>
        <v>1</v>
      </c>
    </row>
    <row r="147" spans="1:48" x14ac:dyDescent="0.3">
      <c r="A147" s="20" t="s">
        <v>585</v>
      </c>
      <c r="B147" s="17">
        <f>Data!C146/Data!$BB146</f>
        <v>0</v>
      </c>
      <c r="C147" s="17">
        <f>Data!D146/Data!$BB146</f>
        <v>1.6992353440951571E-4</v>
      </c>
      <c r="D147" s="17">
        <f>Data!E146/Data!$BB146</f>
        <v>0</v>
      </c>
      <c r="E147" s="17">
        <f>Data!F146/Data!$BB146</f>
        <v>0</v>
      </c>
      <c r="F147" s="17">
        <f>Data!G146/Data!$BB146</f>
        <v>0</v>
      </c>
      <c r="G147" s="17">
        <f>Data!H146/Data!$BB146</f>
        <v>0</v>
      </c>
      <c r="H147" s="17">
        <f>Data!I146/Data!$BB146</f>
        <v>0</v>
      </c>
      <c r="I147" s="17">
        <f>Data!K146/Data!$BB146</f>
        <v>0</v>
      </c>
      <c r="J147" s="17">
        <f>Data!L146/Data!$BB146</f>
        <v>0</v>
      </c>
      <c r="K147" s="17">
        <f>Data!N146/Data!$BB146</f>
        <v>0</v>
      </c>
      <c r="L147" s="17">
        <f>Data!P146/Data!$BB146</f>
        <v>0</v>
      </c>
      <c r="M147" s="17">
        <f>Data!Q146/Data!$BB146</f>
        <v>0</v>
      </c>
      <c r="N147" s="17">
        <f>Data!R146/Data!$BB146</f>
        <v>0</v>
      </c>
      <c r="O147" s="17">
        <f>Data!S146/Data!$BB146</f>
        <v>0</v>
      </c>
      <c r="P147" s="17">
        <f>Data!T146/Data!$BB146</f>
        <v>0</v>
      </c>
      <c r="Q147" s="17">
        <f>Data!U146/Data!$BB146</f>
        <v>0</v>
      </c>
      <c r="R147" s="17">
        <f>Data!V146/Data!$BB146</f>
        <v>0</v>
      </c>
      <c r="S147" s="17">
        <f>Data!W146/Data!$BB146</f>
        <v>0</v>
      </c>
      <c r="T147" s="17">
        <f>Data!X146/Data!$BB146</f>
        <v>0</v>
      </c>
      <c r="U147" s="17">
        <f>Data!Y146/Data!$BB146</f>
        <v>0</v>
      </c>
      <c r="V147" s="17">
        <f>Data!Z146/Data!$BB146</f>
        <v>0</v>
      </c>
      <c r="W147" s="17">
        <f>Data!AA146/Data!$BB146</f>
        <v>0</v>
      </c>
      <c r="X147" s="17">
        <f>Data!AB146/Data!$BB146</f>
        <v>0</v>
      </c>
      <c r="Y147" s="17">
        <f>Data!AC146/Data!$BB146</f>
        <v>0</v>
      </c>
      <c r="Z147" s="17">
        <f>Data!AD146/Data!$BB146</f>
        <v>0</v>
      </c>
      <c r="AA147" s="17">
        <f>Data!AE146/Data!$BB146</f>
        <v>0</v>
      </c>
      <c r="AB147" s="17">
        <f>Data!AF146/Data!$BB146</f>
        <v>0</v>
      </c>
      <c r="AC147" s="17">
        <f>Data!AG146/Data!$BB146</f>
        <v>0</v>
      </c>
      <c r="AD147" s="17">
        <f>Data!AH146/Data!$BB146</f>
        <v>0</v>
      </c>
      <c r="AE147" s="17">
        <f>Data!AI146/Data!$BB146</f>
        <v>0</v>
      </c>
      <c r="AF147" s="17">
        <f>Data!AJ146/Data!$BB146</f>
        <v>0</v>
      </c>
      <c r="AG147" s="17">
        <f>Data!AK146/Data!$BB146</f>
        <v>0</v>
      </c>
      <c r="AH147" s="17">
        <f>Data!AL146/Data!$BB146</f>
        <v>0</v>
      </c>
      <c r="AI147" s="17">
        <f>Data!AM146/Data!$BB146</f>
        <v>0</v>
      </c>
      <c r="AJ147" s="17">
        <f>Data!AN146/Data!$BB146</f>
        <v>0</v>
      </c>
      <c r="AK147" s="17">
        <f>Data!AO146/Data!$BB146</f>
        <v>0</v>
      </c>
      <c r="AL147" s="17">
        <f>Data!AQ146/Data!$BB146</f>
        <v>0</v>
      </c>
      <c r="AM147" s="17">
        <f>Data!AR146/Data!$BB146</f>
        <v>0</v>
      </c>
      <c r="AN147" s="17">
        <f>Data!AS146/Data!$BB146</f>
        <v>0</v>
      </c>
      <c r="AO147" s="17">
        <f>Data!AU146/Data!$BB146</f>
        <v>1.5293118096856414E-3</v>
      </c>
      <c r="AP147" s="17">
        <f>Data!AV146/Data!$BB146</f>
        <v>1.6992353440951571E-4</v>
      </c>
      <c r="AQ147" s="17">
        <f>Data!AW146/Data!$BB146</f>
        <v>3.2285471537807984E-3</v>
      </c>
      <c r="AR147" s="17">
        <f>Data!AX146/Data!$BB146</f>
        <v>1.5293118096856415E-2</v>
      </c>
      <c r="AS147" s="17">
        <f>Data!AY146/Data!$BB146</f>
        <v>0</v>
      </c>
      <c r="AT147" s="17">
        <f>Data!AZ146/Data!$BB146</f>
        <v>1.8351741716227696E-2</v>
      </c>
      <c r="AU147" s="17">
        <f>Data!BA146/Data!$BB146</f>
        <v>0.96125743415463039</v>
      </c>
      <c r="AV147" s="41">
        <f t="shared" si="3"/>
        <v>1</v>
      </c>
    </row>
    <row r="148" spans="1:48" x14ac:dyDescent="0.3">
      <c r="A148" s="20" t="s">
        <v>588</v>
      </c>
      <c r="B148" s="17">
        <f>Data!C147/Data!$BB147</f>
        <v>0</v>
      </c>
      <c r="C148" s="17">
        <f>Data!D147/Data!$BB147</f>
        <v>0</v>
      </c>
      <c r="D148" s="17">
        <f>Data!E147/Data!$BB147</f>
        <v>0</v>
      </c>
      <c r="E148" s="17">
        <f>Data!F147/Data!$BB147</f>
        <v>0</v>
      </c>
      <c r="F148" s="17">
        <f>Data!G147/Data!$BB147</f>
        <v>0</v>
      </c>
      <c r="G148" s="17">
        <f>Data!H147/Data!$BB147</f>
        <v>0</v>
      </c>
      <c r="H148" s="17">
        <f>Data!I147/Data!$BB147</f>
        <v>0</v>
      </c>
      <c r="I148" s="17">
        <f>Data!K147/Data!$BB147</f>
        <v>0</v>
      </c>
      <c r="J148" s="17">
        <f>Data!L147/Data!$BB147</f>
        <v>0</v>
      </c>
      <c r="K148" s="17">
        <f>Data!N147/Data!$BB147</f>
        <v>0</v>
      </c>
      <c r="L148" s="17">
        <f>Data!P147/Data!$BB147</f>
        <v>0</v>
      </c>
      <c r="M148" s="17">
        <f>Data!Q147/Data!$BB147</f>
        <v>0</v>
      </c>
      <c r="N148" s="17">
        <f>Data!R147/Data!$BB147</f>
        <v>0</v>
      </c>
      <c r="O148" s="17">
        <f>Data!S147/Data!$BB147</f>
        <v>0</v>
      </c>
      <c r="P148" s="17">
        <f>Data!T147/Data!$BB147</f>
        <v>0</v>
      </c>
      <c r="Q148" s="17">
        <f>Data!U147/Data!$BB147</f>
        <v>0</v>
      </c>
      <c r="R148" s="17">
        <f>Data!V147/Data!$BB147</f>
        <v>0</v>
      </c>
      <c r="S148" s="17">
        <f>Data!W147/Data!$BB147</f>
        <v>0</v>
      </c>
      <c r="T148" s="17">
        <f>Data!X147/Data!$BB147</f>
        <v>0</v>
      </c>
      <c r="U148" s="17">
        <f>Data!Y147/Data!$BB147</f>
        <v>0</v>
      </c>
      <c r="V148" s="17">
        <f>Data!Z147/Data!$BB147</f>
        <v>0</v>
      </c>
      <c r="W148" s="17">
        <f>Data!AA147/Data!$BB147</f>
        <v>0</v>
      </c>
      <c r="X148" s="17">
        <f>Data!AB147/Data!$BB147</f>
        <v>0</v>
      </c>
      <c r="Y148" s="17">
        <f>Data!AC147/Data!$BB147</f>
        <v>0</v>
      </c>
      <c r="Z148" s="17">
        <f>Data!AD147/Data!$BB147</f>
        <v>0</v>
      </c>
      <c r="AA148" s="17">
        <f>Data!AE147/Data!$BB147</f>
        <v>0</v>
      </c>
      <c r="AB148" s="17">
        <f>Data!AF147/Data!$BB147</f>
        <v>0</v>
      </c>
      <c r="AC148" s="17">
        <f>Data!AG147/Data!$BB147</f>
        <v>0</v>
      </c>
      <c r="AD148" s="17">
        <f>Data!AH147/Data!$BB147</f>
        <v>0</v>
      </c>
      <c r="AE148" s="17">
        <f>Data!AI147/Data!$BB147</f>
        <v>0</v>
      </c>
      <c r="AF148" s="17">
        <f>Data!AJ147/Data!$BB147</f>
        <v>0</v>
      </c>
      <c r="AG148" s="17">
        <f>Data!AK147/Data!$BB147</f>
        <v>0</v>
      </c>
      <c r="AH148" s="17">
        <f>Data!AL147/Data!$BB147</f>
        <v>0</v>
      </c>
      <c r="AI148" s="17">
        <f>Data!AM147/Data!$BB147</f>
        <v>0</v>
      </c>
      <c r="AJ148" s="17">
        <f>Data!AN147/Data!$BB147</f>
        <v>0</v>
      </c>
      <c r="AK148" s="17">
        <f>Data!AO147/Data!$BB147</f>
        <v>0</v>
      </c>
      <c r="AL148" s="17">
        <f>Data!AQ147/Data!$BB147</f>
        <v>0</v>
      </c>
      <c r="AM148" s="17">
        <f>Data!AR147/Data!$BB147</f>
        <v>0</v>
      </c>
      <c r="AN148" s="17">
        <f>Data!AS147/Data!$BB147</f>
        <v>0</v>
      </c>
      <c r="AO148" s="17">
        <f>Data!AU147/Data!$BB147</f>
        <v>6.3582896200921953E-4</v>
      </c>
      <c r="AP148" s="17">
        <f>Data!AV147/Data!$BB147</f>
        <v>0</v>
      </c>
      <c r="AQ148" s="17">
        <f>Data!AW147/Data!$BB147</f>
        <v>3.4970592910507073E-3</v>
      </c>
      <c r="AR148" s="17">
        <f>Data!AX147/Data!$BB147</f>
        <v>2.2095056429820379E-2</v>
      </c>
      <c r="AS148" s="17">
        <f>Data!AY147/Data!$BB147</f>
        <v>0</v>
      </c>
      <c r="AT148" s="17">
        <f>Data!AZ147/Data!$BB147</f>
        <v>1.3034493721189E-2</v>
      </c>
      <c r="AU148" s="17">
        <f>Data!BA147/Data!$BB147</f>
        <v>0.96073756159593071</v>
      </c>
      <c r="AV148" s="41">
        <f t="shared" si="3"/>
        <v>1</v>
      </c>
    </row>
    <row r="149" spans="1:48" x14ac:dyDescent="0.3">
      <c r="A149" s="20" t="s">
        <v>590</v>
      </c>
      <c r="B149" s="17">
        <f>Data!C148/Data!$BB148</f>
        <v>0</v>
      </c>
      <c r="C149" s="17">
        <f>Data!D148/Data!$BB148</f>
        <v>0</v>
      </c>
      <c r="D149" s="17">
        <f>Data!E148/Data!$BB148</f>
        <v>0</v>
      </c>
      <c r="E149" s="17">
        <f>Data!F148/Data!$BB148</f>
        <v>0</v>
      </c>
      <c r="F149" s="17">
        <f>Data!G148/Data!$BB148</f>
        <v>0</v>
      </c>
      <c r="G149" s="17">
        <f>Data!H148/Data!$BB148</f>
        <v>0</v>
      </c>
      <c r="H149" s="17">
        <f>Data!I148/Data!$BB148</f>
        <v>0</v>
      </c>
      <c r="I149" s="17">
        <f>Data!K148/Data!$BB148</f>
        <v>0</v>
      </c>
      <c r="J149" s="17">
        <f>Data!L148/Data!$BB148</f>
        <v>0</v>
      </c>
      <c r="K149" s="17">
        <f>Data!N148/Data!$BB148</f>
        <v>0</v>
      </c>
      <c r="L149" s="17">
        <f>Data!P148/Data!$BB148</f>
        <v>0</v>
      </c>
      <c r="M149" s="17">
        <f>Data!Q148/Data!$BB148</f>
        <v>0</v>
      </c>
      <c r="N149" s="17">
        <f>Data!R148/Data!$BB148</f>
        <v>0</v>
      </c>
      <c r="O149" s="17">
        <f>Data!S148/Data!$BB148</f>
        <v>0</v>
      </c>
      <c r="P149" s="17">
        <f>Data!T148/Data!$BB148</f>
        <v>0</v>
      </c>
      <c r="Q149" s="17">
        <f>Data!U148/Data!$BB148</f>
        <v>0</v>
      </c>
      <c r="R149" s="17">
        <f>Data!V148/Data!$BB148</f>
        <v>0</v>
      </c>
      <c r="S149" s="17">
        <f>Data!W148/Data!$BB148</f>
        <v>0</v>
      </c>
      <c r="T149" s="17">
        <f>Data!X148/Data!$BB148</f>
        <v>0</v>
      </c>
      <c r="U149" s="17">
        <f>Data!Y148/Data!$BB148</f>
        <v>0</v>
      </c>
      <c r="V149" s="17">
        <f>Data!Z148/Data!$BB148</f>
        <v>0</v>
      </c>
      <c r="W149" s="17">
        <f>Data!AA148/Data!$BB148</f>
        <v>0</v>
      </c>
      <c r="X149" s="17">
        <f>Data!AB148/Data!$BB148</f>
        <v>0</v>
      </c>
      <c r="Y149" s="17">
        <f>Data!AC148/Data!$BB148</f>
        <v>0</v>
      </c>
      <c r="Z149" s="17">
        <f>Data!AD148/Data!$BB148</f>
        <v>0</v>
      </c>
      <c r="AA149" s="17">
        <f>Data!AE148/Data!$BB148</f>
        <v>0</v>
      </c>
      <c r="AB149" s="17">
        <f>Data!AF148/Data!$BB148</f>
        <v>0</v>
      </c>
      <c r="AC149" s="17">
        <f>Data!AG148/Data!$BB148</f>
        <v>0</v>
      </c>
      <c r="AD149" s="17">
        <f>Data!AH148/Data!$BB148</f>
        <v>0</v>
      </c>
      <c r="AE149" s="17">
        <f>Data!AI148/Data!$BB148</f>
        <v>0</v>
      </c>
      <c r="AF149" s="17">
        <f>Data!AJ148/Data!$BB148</f>
        <v>0</v>
      </c>
      <c r="AG149" s="17">
        <f>Data!AK148/Data!$BB148</f>
        <v>0</v>
      </c>
      <c r="AH149" s="17">
        <f>Data!AL148/Data!$BB148</f>
        <v>0</v>
      </c>
      <c r="AI149" s="17">
        <f>Data!AM148/Data!$BB148</f>
        <v>0</v>
      </c>
      <c r="AJ149" s="17">
        <f>Data!AN148/Data!$BB148</f>
        <v>0</v>
      </c>
      <c r="AK149" s="17">
        <f>Data!AO148/Data!$BB148</f>
        <v>0</v>
      </c>
      <c r="AL149" s="17">
        <f>Data!AQ148/Data!$BB148</f>
        <v>0</v>
      </c>
      <c r="AM149" s="17">
        <f>Data!AR148/Data!$BB148</f>
        <v>0</v>
      </c>
      <c r="AN149" s="17">
        <f>Data!AS148/Data!$BB148</f>
        <v>0</v>
      </c>
      <c r="AO149" s="17">
        <f>Data!AU148/Data!$BB148</f>
        <v>3.5990642432967427E-4</v>
      </c>
      <c r="AP149" s="17">
        <f>Data!AV148/Data!$BB148</f>
        <v>0</v>
      </c>
      <c r="AQ149" s="17">
        <f>Data!AW148/Data!$BB148</f>
        <v>3.9589706676264168E-3</v>
      </c>
      <c r="AR149" s="17">
        <f>Data!AX148/Data!$BB148</f>
        <v>2.3393917581428829E-2</v>
      </c>
      <c r="AS149" s="17">
        <f>Data!AY148/Data!$BB148</f>
        <v>0</v>
      </c>
      <c r="AT149" s="17">
        <f>Data!AZ148/Data!$BB148</f>
        <v>1.3496490912362786E-2</v>
      </c>
      <c r="AU149" s="17">
        <f>Data!BA148/Data!$BB148</f>
        <v>0.95879071441425234</v>
      </c>
      <c r="AV149" s="41">
        <f t="shared" si="3"/>
        <v>1</v>
      </c>
    </row>
    <row r="150" spans="1:48" x14ac:dyDescent="0.3">
      <c r="A150" s="20" t="s">
        <v>589</v>
      </c>
      <c r="B150" s="17">
        <f>Data!C149/Data!$BB149</f>
        <v>0</v>
      </c>
      <c r="C150" s="17">
        <f>Data!D149/Data!$BB149</f>
        <v>0</v>
      </c>
      <c r="D150" s="17">
        <f>Data!E149/Data!$BB149</f>
        <v>0</v>
      </c>
      <c r="E150" s="17">
        <f>Data!F149/Data!$BB149</f>
        <v>0</v>
      </c>
      <c r="F150" s="17">
        <f>Data!G149/Data!$BB149</f>
        <v>0</v>
      </c>
      <c r="G150" s="17">
        <f>Data!H149/Data!$BB149</f>
        <v>0</v>
      </c>
      <c r="H150" s="17">
        <f>Data!I149/Data!$BB149</f>
        <v>0</v>
      </c>
      <c r="I150" s="17">
        <f>Data!K149/Data!$BB149</f>
        <v>0</v>
      </c>
      <c r="J150" s="17">
        <f>Data!L149/Data!$BB149</f>
        <v>0</v>
      </c>
      <c r="K150" s="17">
        <f>Data!N149/Data!$BB149</f>
        <v>0</v>
      </c>
      <c r="L150" s="17">
        <f>Data!P149/Data!$BB149</f>
        <v>0</v>
      </c>
      <c r="M150" s="17">
        <f>Data!Q149/Data!$BB149</f>
        <v>0</v>
      </c>
      <c r="N150" s="17">
        <f>Data!R149/Data!$BB149</f>
        <v>0</v>
      </c>
      <c r="O150" s="17">
        <f>Data!S149/Data!$BB149</f>
        <v>0</v>
      </c>
      <c r="P150" s="17">
        <f>Data!T149/Data!$BB149</f>
        <v>0</v>
      </c>
      <c r="Q150" s="17">
        <f>Data!U149/Data!$BB149</f>
        <v>0</v>
      </c>
      <c r="R150" s="17">
        <f>Data!V149/Data!$BB149</f>
        <v>0</v>
      </c>
      <c r="S150" s="17">
        <f>Data!W149/Data!$BB149</f>
        <v>0</v>
      </c>
      <c r="T150" s="17">
        <f>Data!X149/Data!$BB149</f>
        <v>0</v>
      </c>
      <c r="U150" s="17">
        <f>Data!Y149/Data!$BB149</f>
        <v>0</v>
      </c>
      <c r="V150" s="17">
        <f>Data!Z149/Data!$BB149</f>
        <v>0</v>
      </c>
      <c r="W150" s="17">
        <f>Data!AA149/Data!$BB149</f>
        <v>0</v>
      </c>
      <c r="X150" s="17">
        <f>Data!AB149/Data!$BB149</f>
        <v>0</v>
      </c>
      <c r="Y150" s="17">
        <f>Data!AC149/Data!$BB149</f>
        <v>0</v>
      </c>
      <c r="Z150" s="17">
        <f>Data!AD149/Data!$BB149</f>
        <v>0</v>
      </c>
      <c r="AA150" s="17">
        <f>Data!AE149/Data!$BB149</f>
        <v>0</v>
      </c>
      <c r="AB150" s="17">
        <f>Data!AF149/Data!$BB149</f>
        <v>0</v>
      </c>
      <c r="AC150" s="17">
        <f>Data!AG149/Data!$BB149</f>
        <v>0</v>
      </c>
      <c r="AD150" s="17">
        <f>Data!AH149/Data!$BB149</f>
        <v>0</v>
      </c>
      <c r="AE150" s="17">
        <f>Data!AI149/Data!$BB149</f>
        <v>0</v>
      </c>
      <c r="AF150" s="17">
        <f>Data!AJ149/Data!$BB149</f>
        <v>0</v>
      </c>
      <c r="AG150" s="17">
        <f>Data!AK149/Data!$BB149</f>
        <v>0</v>
      </c>
      <c r="AH150" s="17">
        <f>Data!AL149/Data!$BB149</f>
        <v>0</v>
      </c>
      <c r="AI150" s="17">
        <f>Data!AM149/Data!$BB149</f>
        <v>0</v>
      </c>
      <c r="AJ150" s="17">
        <f>Data!AN149/Data!$BB149</f>
        <v>0</v>
      </c>
      <c r="AK150" s="17">
        <f>Data!AO149/Data!$BB149</f>
        <v>0</v>
      </c>
      <c r="AL150" s="17">
        <f>Data!AQ149/Data!$BB149</f>
        <v>0</v>
      </c>
      <c r="AM150" s="17">
        <f>Data!AR149/Data!$BB149</f>
        <v>0</v>
      </c>
      <c r="AN150" s="17">
        <f>Data!AS149/Data!$BB149</f>
        <v>0</v>
      </c>
      <c r="AO150" s="17">
        <f>Data!AU149/Data!$BB149</f>
        <v>4.183225266680611E-4</v>
      </c>
      <c r="AP150" s="17">
        <f>Data!AV149/Data!$BB149</f>
        <v>2.0916126333403055E-4</v>
      </c>
      <c r="AQ150" s="17">
        <f>Data!AW149/Data!$BB149</f>
        <v>4.3923865300146414E-3</v>
      </c>
      <c r="AR150" s="17">
        <f>Data!AX149/Data!$BB149</f>
        <v>3.0537544446768459E-2</v>
      </c>
      <c r="AS150" s="17">
        <f>Data!AY149/Data!$BB149</f>
        <v>0</v>
      </c>
      <c r="AT150" s="17">
        <f>Data!AZ149/Data!$BB149</f>
        <v>1.0039740640033466E-2</v>
      </c>
      <c r="AU150" s="17">
        <f>Data!BA149/Data!$BB149</f>
        <v>0.95440284459318137</v>
      </c>
      <c r="AV150" s="41">
        <f t="shared" si="3"/>
        <v>1</v>
      </c>
    </row>
    <row r="151" spans="1:48" x14ac:dyDescent="0.3">
      <c r="A151" s="20" t="s">
        <v>587</v>
      </c>
      <c r="B151" s="17">
        <v>0</v>
      </c>
      <c r="C151" s="17">
        <v>0</v>
      </c>
      <c r="D151" s="17">
        <v>0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0</v>
      </c>
      <c r="P151" s="17">
        <v>0</v>
      </c>
      <c r="Q151" s="17">
        <v>0</v>
      </c>
      <c r="R151" s="17">
        <v>0</v>
      </c>
      <c r="S151" s="17">
        <v>0</v>
      </c>
      <c r="T151" s="17">
        <v>0</v>
      </c>
      <c r="U151" s="17">
        <v>0</v>
      </c>
      <c r="V151" s="17">
        <v>0</v>
      </c>
      <c r="W151" s="17">
        <v>0</v>
      </c>
      <c r="X151" s="17">
        <v>0</v>
      </c>
      <c r="Y151" s="17">
        <v>0</v>
      </c>
      <c r="Z151" s="17">
        <v>0</v>
      </c>
      <c r="AA151" s="17">
        <v>0</v>
      </c>
      <c r="AB151" s="17">
        <v>0</v>
      </c>
      <c r="AC151" s="17">
        <v>0</v>
      </c>
      <c r="AD151" s="17">
        <v>0</v>
      </c>
      <c r="AE151" s="17">
        <v>0</v>
      </c>
      <c r="AF151" s="17">
        <v>0</v>
      </c>
      <c r="AG151" s="17">
        <v>0</v>
      </c>
      <c r="AH151" s="17">
        <v>0</v>
      </c>
      <c r="AI151" s="17">
        <v>0</v>
      </c>
      <c r="AJ151" s="17">
        <v>0</v>
      </c>
      <c r="AK151" s="17">
        <v>0</v>
      </c>
      <c r="AL151" s="17">
        <v>0</v>
      </c>
      <c r="AM151" s="17">
        <v>0</v>
      </c>
      <c r="AN151" s="17">
        <v>0</v>
      </c>
      <c r="AO151" s="17">
        <f>Data!AU150/Data!$BB150</f>
        <v>0</v>
      </c>
      <c r="AP151" s="17">
        <f>Data!AV150/Data!$BB150</f>
        <v>0</v>
      </c>
      <c r="AQ151" s="17">
        <f>Data!AW150/Data!$BB150</f>
        <v>3.6496350364963502E-3</v>
      </c>
      <c r="AR151" s="17">
        <f>Data!AX150/Data!$BB150</f>
        <v>4.1970802919708027E-2</v>
      </c>
      <c r="AS151" s="17">
        <f>Data!AY150/Data!$BB150</f>
        <v>0</v>
      </c>
      <c r="AT151" s="17">
        <f>Data!AZ150/Data!$BB150</f>
        <v>9.1240875912408752E-3</v>
      </c>
      <c r="AU151" s="17">
        <f>Data!BA150/Data!$BB150</f>
        <v>0.94525547445255476</v>
      </c>
      <c r="AV151" s="41">
        <f t="shared" si="3"/>
        <v>1</v>
      </c>
    </row>
    <row r="152" spans="1:48" x14ac:dyDescent="0.3"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</row>
    <row r="153" spans="1:48" x14ac:dyDescent="0.3"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</row>
    <row r="154" spans="1:48" x14ac:dyDescent="0.3"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</row>
    <row r="155" spans="1:48" x14ac:dyDescent="0.3"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</row>
    <row r="156" spans="1:48" x14ac:dyDescent="0.3"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</row>
    <row r="157" spans="1:48" x14ac:dyDescent="0.3"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</row>
    <row r="158" spans="1:48" x14ac:dyDescent="0.3"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</row>
    <row r="159" spans="1:48" x14ac:dyDescent="0.3"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</row>
    <row r="160" spans="1:48" x14ac:dyDescent="0.3"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</row>
    <row r="161" spans="2:42" x14ac:dyDescent="0.3"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</row>
    <row r="162" spans="2:42" x14ac:dyDescent="0.3"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</row>
    <row r="163" spans="2:42" x14ac:dyDescent="0.3"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</row>
    <row r="164" spans="2:42" x14ac:dyDescent="0.3"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</row>
    <row r="165" spans="2:42" x14ac:dyDescent="0.3"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</row>
    <row r="166" spans="2:42" x14ac:dyDescent="0.3"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</row>
    <row r="167" spans="2:42" x14ac:dyDescent="0.3"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</row>
    <row r="168" spans="2:42" x14ac:dyDescent="0.3"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</row>
    <row r="169" spans="2:42" x14ac:dyDescent="0.3"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</row>
    <row r="170" spans="2:42" x14ac:dyDescent="0.3"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</row>
    <row r="171" spans="2:42" x14ac:dyDescent="0.3"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</row>
    <row r="172" spans="2:42" x14ac:dyDescent="0.3"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</row>
    <row r="173" spans="2:42" x14ac:dyDescent="0.3"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</row>
    <row r="174" spans="2:42" x14ac:dyDescent="0.3"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</row>
    <row r="175" spans="2:42" x14ac:dyDescent="0.3"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</row>
    <row r="176" spans="2:42" x14ac:dyDescent="0.3"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</row>
    <row r="177" spans="2:42" x14ac:dyDescent="0.3"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</row>
    <row r="178" spans="2:42" x14ac:dyDescent="0.3"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</row>
    <row r="179" spans="2:42" x14ac:dyDescent="0.3"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</row>
    <row r="180" spans="2:42" x14ac:dyDescent="0.3"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</row>
    <row r="181" spans="2:42" x14ac:dyDescent="0.3"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</row>
    <row r="182" spans="2:42" x14ac:dyDescent="0.3"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</row>
    <row r="183" spans="2:42" x14ac:dyDescent="0.3"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</row>
    <row r="184" spans="2:42" x14ac:dyDescent="0.3"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</row>
    <row r="185" spans="2:42" x14ac:dyDescent="0.3"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</row>
    <row r="186" spans="2:42" x14ac:dyDescent="0.3"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</row>
    <row r="187" spans="2:42" x14ac:dyDescent="0.3"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</row>
    <row r="188" spans="2:42" x14ac:dyDescent="0.3"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</row>
    <row r="189" spans="2:42" x14ac:dyDescent="0.3"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</row>
    <row r="190" spans="2:42" x14ac:dyDescent="0.3"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</row>
    <row r="191" spans="2:42" x14ac:dyDescent="0.3"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</row>
    <row r="192" spans="2:42" x14ac:dyDescent="0.3"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</row>
    <row r="193" spans="2:42" x14ac:dyDescent="0.3"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</row>
    <row r="194" spans="2:42" x14ac:dyDescent="0.3"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</row>
    <row r="195" spans="2:42" x14ac:dyDescent="0.3"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</row>
    <row r="196" spans="2:42" x14ac:dyDescent="0.3"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</row>
    <row r="197" spans="2:42" x14ac:dyDescent="0.3"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</row>
    <row r="198" spans="2:42" x14ac:dyDescent="0.3"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</row>
    <row r="199" spans="2:42" x14ac:dyDescent="0.3"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</row>
    <row r="200" spans="2:42" x14ac:dyDescent="0.3"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</row>
    <row r="201" spans="2:42" x14ac:dyDescent="0.3"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</row>
    <row r="202" spans="2:42" x14ac:dyDescent="0.3"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</row>
    <row r="203" spans="2:42" x14ac:dyDescent="0.3"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</row>
    <row r="204" spans="2:42" x14ac:dyDescent="0.3"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</row>
    <row r="205" spans="2:42" x14ac:dyDescent="0.3"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</row>
    <row r="206" spans="2:42" x14ac:dyDescent="0.3"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</row>
    <row r="207" spans="2:42" x14ac:dyDescent="0.3"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</row>
    <row r="208" spans="2:42" x14ac:dyDescent="0.3"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</row>
    <row r="209" spans="2:42" x14ac:dyDescent="0.3"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</row>
    <row r="210" spans="2:42" x14ac:dyDescent="0.3"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</row>
    <row r="211" spans="2:42" x14ac:dyDescent="0.3"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</row>
    <row r="212" spans="2:42" x14ac:dyDescent="0.3"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</row>
    <row r="213" spans="2:42" x14ac:dyDescent="0.3"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</row>
    <row r="214" spans="2:42" x14ac:dyDescent="0.3"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</row>
    <row r="215" spans="2:42" x14ac:dyDescent="0.3"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</row>
    <row r="216" spans="2:42" x14ac:dyDescent="0.3"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</row>
    <row r="217" spans="2:42" x14ac:dyDescent="0.3"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</row>
    <row r="218" spans="2:42" x14ac:dyDescent="0.3"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</row>
    <row r="219" spans="2:42" x14ac:dyDescent="0.3"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</row>
    <row r="220" spans="2:42" x14ac:dyDescent="0.3"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</row>
    <row r="221" spans="2:42" x14ac:dyDescent="0.3"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</row>
    <row r="222" spans="2:42" x14ac:dyDescent="0.3"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</row>
    <row r="223" spans="2:42" x14ac:dyDescent="0.3"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</row>
    <row r="224" spans="2:42" x14ac:dyDescent="0.3"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</row>
    <row r="225" spans="2:42" x14ac:dyDescent="0.3"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</row>
    <row r="226" spans="2:42" x14ac:dyDescent="0.3"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</row>
    <row r="227" spans="2:42" x14ac:dyDescent="0.3"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</row>
    <row r="228" spans="2:42" x14ac:dyDescent="0.3"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</row>
    <row r="229" spans="2:42" x14ac:dyDescent="0.3"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</row>
    <row r="230" spans="2:42" x14ac:dyDescent="0.3"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</row>
    <row r="231" spans="2:42" x14ac:dyDescent="0.3"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</row>
    <row r="232" spans="2:42" x14ac:dyDescent="0.3"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</row>
    <row r="233" spans="2:42" x14ac:dyDescent="0.3"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</row>
    <row r="234" spans="2:42" x14ac:dyDescent="0.3"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</row>
    <row r="235" spans="2:42" x14ac:dyDescent="0.3"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</row>
    <row r="236" spans="2:42" x14ac:dyDescent="0.3"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</row>
    <row r="237" spans="2:42" x14ac:dyDescent="0.3"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</row>
    <row r="238" spans="2:42" x14ac:dyDescent="0.3"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</row>
    <row r="239" spans="2:42" x14ac:dyDescent="0.3"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</row>
    <row r="240" spans="2:42" x14ac:dyDescent="0.3"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</row>
    <row r="241" spans="2:42" x14ac:dyDescent="0.3"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</row>
    <row r="242" spans="2:42" x14ac:dyDescent="0.3"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</row>
    <row r="243" spans="2:42" x14ac:dyDescent="0.3"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</row>
    <row r="244" spans="2:42" x14ac:dyDescent="0.3"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</row>
    <row r="245" spans="2:42" x14ac:dyDescent="0.3"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</row>
    <row r="246" spans="2:42" x14ac:dyDescent="0.3"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</row>
    <row r="247" spans="2:42" x14ac:dyDescent="0.3"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</row>
    <row r="248" spans="2:42" x14ac:dyDescent="0.3"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</row>
    <row r="249" spans="2:42" x14ac:dyDescent="0.3"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</row>
    <row r="250" spans="2:42" x14ac:dyDescent="0.3"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</row>
    <row r="251" spans="2:42" x14ac:dyDescent="0.3"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</row>
    <row r="252" spans="2:42" x14ac:dyDescent="0.3"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</row>
    <row r="253" spans="2:42" x14ac:dyDescent="0.3"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</row>
    <row r="254" spans="2:42" x14ac:dyDescent="0.3"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</row>
    <row r="255" spans="2:42" x14ac:dyDescent="0.3"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</row>
    <row r="256" spans="2:42" x14ac:dyDescent="0.3"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</row>
    <row r="257" spans="2:42" x14ac:dyDescent="0.3"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</row>
    <row r="258" spans="2:42" x14ac:dyDescent="0.3"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</row>
    <row r="259" spans="2:42" x14ac:dyDescent="0.3"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</row>
    <row r="260" spans="2:42" x14ac:dyDescent="0.3"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</row>
    <row r="261" spans="2:42" x14ac:dyDescent="0.3"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</row>
    <row r="262" spans="2:42" x14ac:dyDescent="0.3"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</row>
    <row r="263" spans="2:42" x14ac:dyDescent="0.3"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</row>
    <row r="264" spans="2:42" x14ac:dyDescent="0.3"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</row>
    <row r="265" spans="2:42" x14ac:dyDescent="0.3"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</row>
    <row r="266" spans="2:42" x14ac:dyDescent="0.3"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</row>
    <row r="267" spans="2:42" x14ac:dyDescent="0.3"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</row>
    <row r="268" spans="2:42" x14ac:dyDescent="0.3"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</row>
    <row r="269" spans="2:42" x14ac:dyDescent="0.3"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</row>
    <row r="270" spans="2:42" x14ac:dyDescent="0.3"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</row>
    <row r="271" spans="2:42" x14ac:dyDescent="0.3"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</row>
    <row r="272" spans="2:42" x14ac:dyDescent="0.3"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</row>
    <row r="273" spans="2:42" x14ac:dyDescent="0.3"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</row>
    <row r="274" spans="2:42" x14ac:dyDescent="0.3"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</row>
    <row r="275" spans="2:42" x14ac:dyDescent="0.3"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</row>
    <row r="276" spans="2:42" x14ac:dyDescent="0.3"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</row>
    <row r="277" spans="2:42" x14ac:dyDescent="0.3"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</row>
    <row r="278" spans="2:42" x14ac:dyDescent="0.3"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</row>
    <row r="279" spans="2:42" x14ac:dyDescent="0.3"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</row>
    <row r="280" spans="2:42" x14ac:dyDescent="0.3"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</row>
    <row r="281" spans="2:42" x14ac:dyDescent="0.3"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</row>
    <row r="282" spans="2:42" x14ac:dyDescent="0.3"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</row>
    <row r="283" spans="2:42" x14ac:dyDescent="0.3"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</row>
    <row r="284" spans="2:42" x14ac:dyDescent="0.3"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</row>
    <row r="285" spans="2:42" x14ac:dyDescent="0.3"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</row>
    <row r="286" spans="2:42" x14ac:dyDescent="0.3"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</row>
    <row r="287" spans="2:42" x14ac:dyDescent="0.3"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</row>
    <row r="288" spans="2:42" x14ac:dyDescent="0.3"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</row>
    <row r="289" spans="2:42" x14ac:dyDescent="0.3"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</row>
    <row r="290" spans="2:42" x14ac:dyDescent="0.3"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</row>
    <row r="291" spans="2:42" x14ac:dyDescent="0.3"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</row>
    <row r="292" spans="2:42" x14ac:dyDescent="0.3"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</row>
    <row r="293" spans="2:42" x14ac:dyDescent="0.3"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</row>
    <row r="294" spans="2:42" x14ac:dyDescent="0.3"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</row>
    <row r="295" spans="2:42" x14ac:dyDescent="0.3"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</row>
    <row r="296" spans="2:42" x14ac:dyDescent="0.3"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</row>
    <row r="297" spans="2:42" x14ac:dyDescent="0.3"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</row>
    <row r="298" spans="2:42" x14ac:dyDescent="0.3"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</row>
    <row r="299" spans="2:42" x14ac:dyDescent="0.3"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</row>
    <row r="300" spans="2:42" x14ac:dyDescent="0.3"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</row>
    <row r="301" spans="2:42" x14ac:dyDescent="0.3"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</row>
    <row r="302" spans="2:42" x14ac:dyDescent="0.3"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</row>
    <row r="303" spans="2:42" x14ac:dyDescent="0.3"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</row>
    <row r="304" spans="2:42" x14ac:dyDescent="0.3"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</row>
    <row r="305" spans="2:42" x14ac:dyDescent="0.3"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</row>
    <row r="306" spans="2:42" x14ac:dyDescent="0.3"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</row>
    <row r="307" spans="2:42" x14ac:dyDescent="0.3"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</row>
    <row r="308" spans="2:42" x14ac:dyDescent="0.3"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</row>
    <row r="309" spans="2:42" x14ac:dyDescent="0.3"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</row>
    <row r="310" spans="2:42" x14ac:dyDescent="0.3"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</row>
    <row r="311" spans="2:42" x14ac:dyDescent="0.3"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</row>
    <row r="312" spans="2:42" x14ac:dyDescent="0.3"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</row>
    <row r="313" spans="2:42" x14ac:dyDescent="0.3"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</row>
    <row r="314" spans="2:42" x14ac:dyDescent="0.3"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</row>
    <row r="315" spans="2:42" x14ac:dyDescent="0.3"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</row>
    <row r="316" spans="2:42" x14ac:dyDescent="0.3"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</row>
    <row r="317" spans="2:42" x14ac:dyDescent="0.3"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</row>
    <row r="318" spans="2:42" x14ac:dyDescent="0.3"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</row>
    <row r="319" spans="2:42" x14ac:dyDescent="0.3"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</row>
    <row r="320" spans="2:42" x14ac:dyDescent="0.3"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</row>
    <row r="321" spans="2:42" x14ac:dyDescent="0.3"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</row>
    <row r="322" spans="2:42" x14ac:dyDescent="0.3"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</row>
    <row r="323" spans="2:42" x14ac:dyDescent="0.3"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</row>
    <row r="324" spans="2:42" x14ac:dyDescent="0.3"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</row>
    <row r="325" spans="2:42" x14ac:dyDescent="0.3"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</row>
    <row r="326" spans="2:42" x14ac:dyDescent="0.3"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</row>
    <row r="327" spans="2:42" x14ac:dyDescent="0.3"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</row>
    <row r="328" spans="2:42" x14ac:dyDescent="0.3"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</row>
    <row r="329" spans="2:42" x14ac:dyDescent="0.3"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</row>
    <row r="330" spans="2:42" x14ac:dyDescent="0.3"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</row>
    <row r="331" spans="2:42" x14ac:dyDescent="0.3"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</row>
    <row r="332" spans="2:42" x14ac:dyDescent="0.3"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</row>
    <row r="333" spans="2:42" x14ac:dyDescent="0.3"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</row>
    <row r="334" spans="2:42" x14ac:dyDescent="0.3"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</row>
    <row r="335" spans="2:42" x14ac:dyDescent="0.3"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</row>
    <row r="336" spans="2:42" x14ac:dyDescent="0.3"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</row>
    <row r="337" spans="2:42" x14ac:dyDescent="0.3"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</row>
    <row r="338" spans="2:42" x14ac:dyDescent="0.3"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</row>
    <row r="339" spans="2:42" x14ac:dyDescent="0.3"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</row>
    <row r="340" spans="2:42" x14ac:dyDescent="0.3"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</row>
    <row r="341" spans="2:42" x14ac:dyDescent="0.3"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</row>
    <row r="342" spans="2:42" x14ac:dyDescent="0.3"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</row>
    <row r="343" spans="2:42" x14ac:dyDescent="0.3"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</row>
    <row r="344" spans="2:42" x14ac:dyDescent="0.3"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</row>
    <row r="345" spans="2:42" x14ac:dyDescent="0.3"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</row>
    <row r="346" spans="2:42" x14ac:dyDescent="0.3"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</row>
    <row r="347" spans="2:42" x14ac:dyDescent="0.3"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</row>
    <row r="348" spans="2:42" x14ac:dyDescent="0.3"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</row>
    <row r="349" spans="2:42" x14ac:dyDescent="0.3"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</row>
    <row r="350" spans="2:42" x14ac:dyDescent="0.3"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</row>
    <row r="351" spans="2:42" x14ac:dyDescent="0.3"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</row>
    <row r="352" spans="2:42" x14ac:dyDescent="0.3"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</row>
    <row r="353" spans="2:42" x14ac:dyDescent="0.3"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</row>
    <row r="354" spans="2:42" x14ac:dyDescent="0.3"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</row>
    <row r="355" spans="2:42" x14ac:dyDescent="0.3"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</row>
    <row r="356" spans="2:42" x14ac:dyDescent="0.3"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</row>
    <row r="357" spans="2:42" x14ac:dyDescent="0.3"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</row>
    <row r="358" spans="2:42" x14ac:dyDescent="0.3"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</row>
    <row r="359" spans="2:42" x14ac:dyDescent="0.3"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</row>
    <row r="360" spans="2:42" x14ac:dyDescent="0.3"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</row>
    <row r="361" spans="2:42" x14ac:dyDescent="0.3"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</row>
    <row r="362" spans="2:42" x14ac:dyDescent="0.3"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</row>
  </sheetData>
  <mergeCells count="11">
    <mergeCell ref="AL1:AN1"/>
    <mergeCell ref="AL2:AN2"/>
    <mergeCell ref="I2:J2"/>
    <mergeCell ref="AO2:AU2"/>
    <mergeCell ref="AO1:AU1"/>
    <mergeCell ref="A2:A3"/>
    <mergeCell ref="L2:AK2"/>
    <mergeCell ref="B2:H2"/>
    <mergeCell ref="B1:H1"/>
    <mergeCell ref="I1:J1"/>
    <mergeCell ref="L1:AK1"/>
  </mergeCells>
  <phoneticPr fontId="7" type="noConversion"/>
  <conditionalFormatting sqref="B3:I3 L3">
    <cfRule type="duplicateValues" dxfId="3" priority="3"/>
  </conditionalFormatting>
  <conditionalFormatting sqref="J3 AL3:AN3">
    <cfRule type="duplicateValues" dxfId="2" priority="9"/>
  </conditionalFormatting>
  <conditionalFormatting sqref="AO2">
    <cfRule type="duplicateValues" dxfId="1" priority="2"/>
  </conditionalFormatting>
  <conditionalFormatting sqref="K3">
    <cfRule type="duplicateValues" dxfId="0" priority="1"/>
  </conditionalFormatting>
  <pageMargins left="0.69986110925674438" right="0.69986110925674438" top="0.75" bottom="0.75" header="0.30000001192092896" footer="0.300000011920928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150"/>
  <sheetViews>
    <sheetView tabSelected="1" zoomScaleNormal="100" zoomScaleSheetLayoutView="75" workbookViewId="0">
      <selection activeCell="J150" sqref="J150"/>
    </sheetView>
  </sheetViews>
  <sheetFormatPr defaultColWidth="9" defaultRowHeight="16.5" x14ac:dyDescent="0.3"/>
  <cols>
    <col min="1" max="1" width="11.5" customWidth="1"/>
    <col min="2" max="7" width="10.625" style="19" customWidth="1"/>
    <col min="8" max="8" width="8.5" style="17" bestFit="1" customWidth="1"/>
    <col min="9" max="16384" width="9" style="19"/>
  </cols>
  <sheetData>
    <row r="1" spans="1:8" x14ac:dyDescent="0.3">
      <c r="A1" s="49" t="s">
        <v>677</v>
      </c>
      <c r="B1" s="52"/>
      <c r="C1" s="53" t="s">
        <v>681</v>
      </c>
      <c r="D1" s="51" t="s">
        <v>362</v>
      </c>
      <c r="E1" s="50" t="s">
        <v>680</v>
      </c>
      <c r="F1" s="53"/>
      <c r="G1" s="50" t="s">
        <v>376</v>
      </c>
    </row>
    <row r="2" spans="1:8" x14ac:dyDescent="0.3">
      <c r="A2" s="15" t="s">
        <v>92</v>
      </c>
      <c r="B2" s="45" t="s">
        <v>15</v>
      </c>
      <c r="C2" s="35" t="s">
        <v>278</v>
      </c>
      <c r="D2" s="47" t="s">
        <v>378</v>
      </c>
      <c r="E2" s="34" t="s">
        <v>93</v>
      </c>
      <c r="F2" s="46" t="s">
        <v>265</v>
      </c>
      <c r="G2" s="48" t="s">
        <v>583</v>
      </c>
      <c r="H2" s="18" t="s">
        <v>40</v>
      </c>
    </row>
    <row r="3" spans="1:8" x14ac:dyDescent="0.3">
      <c r="A3" s="21">
        <v>43862</v>
      </c>
      <c r="B3" s="32">
        <f>SUM(Sublineage_proportion!B4:H4)</f>
        <v>0</v>
      </c>
      <c r="C3" s="32">
        <f>SUM(Sublineage_proportion!I4:J4)</f>
        <v>0</v>
      </c>
      <c r="D3" s="32">
        <f>SUM(Sublineage_proportion!K4)</f>
        <v>0</v>
      </c>
      <c r="E3" s="32">
        <f>SUM(Sublineage_proportion!L4:AK4)</f>
        <v>0</v>
      </c>
      <c r="F3" s="32">
        <f>SUM(Sublineage_proportion!AL4:AN4)</f>
        <v>0</v>
      </c>
      <c r="G3" s="32">
        <f>SUM(Sublineage_proportion!AO4:AU4)</f>
        <v>0</v>
      </c>
      <c r="H3" s="31">
        <f>SUM(B3:G3)</f>
        <v>0</v>
      </c>
    </row>
    <row r="4" spans="1:8" x14ac:dyDescent="0.3">
      <c r="A4" s="21">
        <v>43891</v>
      </c>
      <c r="B4" s="32">
        <f>SUM(Sublineage_proportion!B5:H5)</f>
        <v>0</v>
      </c>
      <c r="C4" s="32">
        <f>SUM(Sublineage_proportion!I5:J5)</f>
        <v>0</v>
      </c>
      <c r="D4" s="32">
        <f>SUM(Sublineage_proportion!K5)</f>
        <v>0</v>
      </c>
      <c r="E4" s="32">
        <f>SUM(Sublineage_proportion!L5:AK5)</f>
        <v>0</v>
      </c>
      <c r="F4" s="32">
        <f>SUM(Sublineage_proportion!AL5:AN5)</f>
        <v>0</v>
      </c>
      <c r="G4" s="32">
        <f>SUM(Sublineage_proportion!AO5:AU5)</f>
        <v>0</v>
      </c>
      <c r="H4" s="31">
        <f t="shared" ref="H4:H67" si="0">SUM(B4:G4)</f>
        <v>0</v>
      </c>
    </row>
    <row r="5" spans="1:8" x14ac:dyDescent="0.3">
      <c r="A5" s="21">
        <v>43922</v>
      </c>
      <c r="B5" s="32">
        <f>SUM(Sublineage_proportion!B6:H6)</f>
        <v>0</v>
      </c>
      <c r="C5" s="32">
        <f>SUM(Sublineage_proportion!I6:J6)</f>
        <v>0</v>
      </c>
      <c r="D5" s="32">
        <f>SUM(Sublineage_proportion!K6)</f>
        <v>0</v>
      </c>
      <c r="E5" s="32">
        <f>SUM(Sublineage_proportion!L6:AK6)</f>
        <v>0</v>
      </c>
      <c r="F5" s="32">
        <f>SUM(Sublineage_proportion!AL6:AN6)</f>
        <v>0</v>
      </c>
      <c r="G5" s="32">
        <f>SUM(Sublineage_proportion!AO6:AU6)</f>
        <v>0</v>
      </c>
      <c r="H5" s="31">
        <f t="shared" si="0"/>
        <v>0</v>
      </c>
    </row>
    <row r="6" spans="1:8" x14ac:dyDescent="0.3">
      <c r="A6" s="21">
        <v>43952</v>
      </c>
      <c r="B6" s="32">
        <f>SUM(Sublineage_proportion!B7:H7)</f>
        <v>1</v>
      </c>
      <c r="C6" s="32">
        <f>SUM(Sublineage_proportion!I7:J7)</f>
        <v>0</v>
      </c>
      <c r="D6" s="32">
        <f>SUM(Sublineage_proportion!K7)</f>
        <v>0</v>
      </c>
      <c r="E6" s="32">
        <f>SUM(Sublineage_proportion!L7:AK7)</f>
        <v>0</v>
      </c>
      <c r="F6" s="32">
        <f>SUM(Sublineage_proportion!AL7:AN7)</f>
        <v>0</v>
      </c>
      <c r="G6" s="32">
        <f>SUM(Sublineage_proportion!AO7:AU7)</f>
        <v>0</v>
      </c>
      <c r="H6" s="31">
        <f t="shared" si="0"/>
        <v>1</v>
      </c>
    </row>
    <row r="7" spans="1:8" x14ac:dyDescent="0.3">
      <c r="A7" s="21">
        <v>43983</v>
      </c>
      <c r="B7" s="32">
        <f>SUM(Sublineage_proportion!B8:H8)</f>
        <v>1</v>
      </c>
      <c r="C7" s="32">
        <f>SUM(Sublineage_proportion!I8:J8)</f>
        <v>0</v>
      </c>
      <c r="D7" s="32">
        <f>SUM(Sublineage_proportion!K8)</f>
        <v>0</v>
      </c>
      <c r="E7" s="32">
        <f>SUM(Sublineage_proportion!L8:AK8)</f>
        <v>0</v>
      </c>
      <c r="F7" s="32">
        <f>SUM(Sublineage_proportion!AL8:AN8)</f>
        <v>0</v>
      </c>
      <c r="G7" s="32">
        <f>SUM(Sublineage_proportion!AO8:AU8)</f>
        <v>0</v>
      </c>
      <c r="H7" s="31">
        <f t="shared" si="0"/>
        <v>1</v>
      </c>
    </row>
    <row r="8" spans="1:8" x14ac:dyDescent="0.3">
      <c r="A8" s="21">
        <v>44013</v>
      </c>
      <c r="B8" s="32">
        <f>SUM(Sublineage_proportion!B9:H9)</f>
        <v>1</v>
      </c>
      <c r="C8" s="32">
        <f>SUM(Sublineage_proportion!I9:J9)</f>
        <v>0</v>
      </c>
      <c r="D8" s="32">
        <f>SUM(Sublineage_proportion!K9)</f>
        <v>0</v>
      </c>
      <c r="E8" s="32">
        <f>SUM(Sublineage_proportion!L9:AK9)</f>
        <v>0</v>
      </c>
      <c r="F8" s="32">
        <f>SUM(Sublineage_proportion!AL9:AN9)</f>
        <v>0</v>
      </c>
      <c r="G8" s="32">
        <f>SUM(Sublineage_proportion!AO9:AU9)</f>
        <v>0</v>
      </c>
      <c r="H8" s="31">
        <f t="shared" si="0"/>
        <v>1</v>
      </c>
    </row>
    <row r="9" spans="1:8" x14ac:dyDescent="0.3">
      <c r="A9" s="21">
        <v>44044</v>
      </c>
      <c r="B9" s="32">
        <f>SUM(Sublineage_proportion!B10:H10)</f>
        <v>1</v>
      </c>
      <c r="C9" s="32">
        <f>SUM(Sublineage_proportion!I10:J10)</f>
        <v>0</v>
      </c>
      <c r="D9" s="32">
        <f>SUM(Sublineage_proportion!K10)</f>
        <v>0</v>
      </c>
      <c r="E9" s="32">
        <f>SUM(Sublineage_proportion!L10:AK10)</f>
        <v>0</v>
      </c>
      <c r="F9" s="32">
        <f>SUM(Sublineage_proportion!AL10:AN10)</f>
        <v>0</v>
      </c>
      <c r="G9" s="32">
        <f>SUM(Sublineage_proportion!AO10:AU10)</f>
        <v>0</v>
      </c>
      <c r="H9" s="31">
        <f t="shared" si="0"/>
        <v>1</v>
      </c>
    </row>
    <row r="10" spans="1:8" x14ac:dyDescent="0.3">
      <c r="A10" s="21">
        <v>44075</v>
      </c>
      <c r="B10" s="32">
        <f>SUM(Sublineage_proportion!B11:H11)</f>
        <v>1</v>
      </c>
      <c r="C10" s="32">
        <f>SUM(Sublineage_proportion!I11:J11)</f>
        <v>0</v>
      </c>
      <c r="D10" s="32">
        <f>SUM(Sublineage_proportion!K11)</f>
        <v>0</v>
      </c>
      <c r="E10" s="32">
        <f>SUM(Sublineage_proportion!L11:AK11)</f>
        <v>0</v>
      </c>
      <c r="F10" s="32">
        <f>SUM(Sublineage_proportion!AL11:AN11)</f>
        <v>0</v>
      </c>
      <c r="G10" s="32">
        <f>SUM(Sublineage_proportion!AO11:AU11)</f>
        <v>0</v>
      </c>
      <c r="H10" s="31">
        <f t="shared" si="0"/>
        <v>1</v>
      </c>
    </row>
    <row r="11" spans="1:8" x14ac:dyDescent="0.3">
      <c r="A11" s="21">
        <v>44105</v>
      </c>
      <c r="B11" s="32">
        <f>SUM(Sublineage_proportion!B12:H12)</f>
        <v>1</v>
      </c>
      <c r="C11" s="32">
        <f>SUM(Sublineage_proportion!I12:J12)</f>
        <v>0</v>
      </c>
      <c r="D11" s="32">
        <f>SUM(Sublineage_proportion!K12)</f>
        <v>0</v>
      </c>
      <c r="E11" s="32">
        <f>SUM(Sublineage_proportion!L12:AK12)</f>
        <v>0</v>
      </c>
      <c r="F11" s="32">
        <f>SUM(Sublineage_proportion!AL12:AN12)</f>
        <v>0</v>
      </c>
      <c r="G11" s="32">
        <f>SUM(Sublineage_proportion!AO12:AU12)</f>
        <v>0</v>
      </c>
      <c r="H11" s="31">
        <f t="shared" si="0"/>
        <v>1</v>
      </c>
    </row>
    <row r="12" spans="1:8" x14ac:dyDescent="0.3">
      <c r="A12" s="21">
        <v>44136</v>
      </c>
      <c r="B12" s="32">
        <f>SUM(Sublineage_proportion!B13:H13)</f>
        <v>1</v>
      </c>
      <c r="C12" s="32">
        <f>SUM(Sublineage_proportion!I13:J13)</f>
        <v>0</v>
      </c>
      <c r="D12" s="32">
        <f>SUM(Sublineage_proportion!K13)</f>
        <v>0</v>
      </c>
      <c r="E12" s="32">
        <f>SUM(Sublineage_proportion!L13:AK13)</f>
        <v>0</v>
      </c>
      <c r="F12" s="32">
        <f>SUM(Sublineage_proportion!AL13:AN13)</f>
        <v>0</v>
      </c>
      <c r="G12" s="32">
        <f>SUM(Sublineage_proportion!AO13:AU13)</f>
        <v>0</v>
      </c>
      <c r="H12" s="31">
        <f t="shared" si="0"/>
        <v>1</v>
      </c>
    </row>
    <row r="13" spans="1:8" x14ac:dyDescent="0.3">
      <c r="A13" s="21">
        <v>44166</v>
      </c>
      <c r="B13" s="32">
        <f>SUM(Sublineage_proportion!B14:H14)</f>
        <v>1</v>
      </c>
      <c r="C13" s="32">
        <f>SUM(Sublineage_proportion!I14:J14)</f>
        <v>0</v>
      </c>
      <c r="D13" s="32">
        <f>SUM(Sublineage_proportion!K14)</f>
        <v>0</v>
      </c>
      <c r="E13" s="32">
        <f>SUM(Sublineage_proportion!L14:AK14)</f>
        <v>0</v>
      </c>
      <c r="F13" s="32">
        <f>SUM(Sublineage_proportion!AL14:AN14)</f>
        <v>0</v>
      </c>
      <c r="G13" s="32">
        <f>SUM(Sublineage_proportion!AO14:AU14)</f>
        <v>0</v>
      </c>
      <c r="H13" s="31">
        <f t="shared" si="0"/>
        <v>1</v>
      </c>
    </row>
    <row r="14" spans="1:8" x14ac:dyDescent="0.3">
      <c r="A14" s="22" t="s">
        <v>281</v>
      </c>
      <c r="B14" s="32">
        <f>SUM(Sublineage_proportion!B15:H15)</f>
        <v>1</v>
      </c>
      <c r="C14" s="32">
        <f>SUM(Sublineage_proportion!I15:J15)</f>
        <v>0</v>
      </c>
      <c r="D14" s="32">
        <f>SUM(Sublineage_proportion!K15)</f>
        <v>0</v>
      </c>
      <c r="E14" s="32">
        <f>SUM(Sublineage_proportion!L15:AK15)</f>
        <v>0</v>
      </c>
      <c r="F14" s="32">
        <f>SUM(Sublineage_proportion!AL15:AN15)</f>
        <v>0</v>
      </c>
      <c r="G14" s="32">
        <f>SUM(Sublineage_proportion!AO15:AU15)</f>
        <v>0</v>
      </c>
      <c r="H14" s="31">
        <f t="shared" si="0"/>
        <v>1</v>
      </c>
    </row>
    <row r="15" spans="1:8" x14ac:dyDescent="0.3">
      <c r="A15" s="22" t="s">
        <v>280</v>
      </c>
      <c r="B15" s="32">
        <f>SUM(Sublineage_proportion!B16:H16)</f>
        <v>1</v>
      </c>
      <c r="C15" s="32">
        <f>SUM(Sublineage_proportion!I16:J16)</f>
        <v>0</v>
      </c>
      <c r="D15" s="32">
        <f>SUM(Sublineage_proportion!K16)</f>
        <v>0</v>
      </c>
      <c r="E15" s="32">
        <f>SUM(Sublineage_proportion!L16:AK16)</f>
        <v>0</v>
      </c>
      <c r="F15" s="32">
        <f>SUM(Sublineage_proportion!AL16:AN16)</f>
        <v>0</v>
      </c>
      <c r="G15" s="32">
        <f>SUM(Sublineage_proportion!AO16:AU16)</f>
        <v>0</v>
      </c>
      <c r="H15" s="31">
        <f t="shared" si="0"/>
        <v>1</v>
      </c>
    </row>
    <row r="16" spans="1:8" x14ac:dyDescent="0.3">
      <c r="A16" s="22" t="s">
        <v>263</v>
      </c>
      <c r="B16" s="32">
        <f>SUM(Sublineage_proportion!B17:H17)</f>
        <v>1</v>
      </c>
      <c r="C16" s="32">
        <f>SUM(Sublineage_proportion!I17:J17)</f>
        <v>0</v>
      </c>
      <c r="D16" s="32">
        <f>SUM(Sublineage_proportion!K17)</f>
        <v>0</v>
      </c>
      <c r="E16" s="32">
        <f>SUM(Sublineage_proportion!L17:AK17)</f>
        <v>0</v>
      </c>
      <c r="F16" s="32">
        <f>SUM(Sublineage_proportion!AL17:AN17)</f>
        <v>0</v>
      </c>
      <c r="G16" s="32">
        <f>SUM(Sublineage_proportion!AO17:AU17)</f>
        <v>0</v>
      </c>
      <c r="H16" s="31">
        <f t="shared" si="0"/>
        <v>1</v>
      </c>
    </row>
    <row r="17" spans="1:15" x14ac:dyDescent="0.3">
      <c r="A17" s="22" t="s">
        <v>282</v>
      </c>
      <c r="B17" s="32">
        <f>SUM(Sublineage_proportion!B18:H18)</f>
        <v>1</v>
      </c>
      <c r="C17" s="32">
        <f>SUM(Sublineage_proportion!I18:J18)</f>
        <v>0</v>
      </c>
      <c r="D17" s="32">
        <f>SUM(Sublineage_proportion!K18)</f>
        <v>0</v>
      </c>
      <c r="E17" s="32">
        <f>SUM(Sublineage_proportion!L18:AK18)</f>
        <v>0</v>
      </c>
      <c r="F17" s="32">
        <f>SUM(Sublineage_proportion!AL18:AN18)</f>
        <v>0</v>
      </c>
      <c r="G17" s="32">
        <f>SUM(Sublineage_proportion!AO18:AU18)</f>
        <v>0</v>
      </c>
      <c r="H17" s="31">
        <f t="shared" si="0"/>
        <v>1</v>
      </c>
      <c r="O17" s="19" t="s">
        <v>600</v>
      </c>
    </row>
    <row r="18" spans="1:15" x14ac:dyDescent="0.3">
      <c r="A18" s="22" t="s">
        <v>273</v>
      </c>
      <c r="B18" s="32">
        <f>SUM(Sublineage_proportion!B19:H19)</f>
        <v>1</v>
      </c>
      <c r="C18" s="32">
        <f>SUM(Sublineage_proportion!I19:J19)</f>
        <v>0</v>
      </c>
      <c r="D18" s="32">
        <f>SUM(Sublineage_proportion!K19)</f>
        <v>0</v>
      </c>
      <c r="E18" s="32">
        <f>SUM(Sublineage_proportion!L19:AK19)</f>
        <v>0</v>
      </c>
      <c r="F18" s="32">
        <f>SUM(Sublineage_proportion!AL19:AN19)</f>
        <v>0</v>
      </c>
      <c r="G18" s="32">
        <f>SUM(Sublineage_proportion!AO19:AU19)</f>
        <v>0</v>
      </c>
      <c r="H18" s="31">
        <f t="shared" si="0"/>
        <v>1</v>
      </c>
    </row>
    <row r="19" spans="1:15" x14ac:dyDescent="0.3">
      <c r="A19" s="22" t="s">
        <v>270</v>
      </c>
      <c r="B19" s="32">
        <f>SUM(Sublineage_proportion!B20:H20)</f>
        <v>1</v>
      </c>
      <c r="C19" s="32">
        <f>SUM(Sublineage_proportion!I20:J20)</f>
        <v>0</v>
      </c>
      <c r="D19" s="32">
        <f>SUM(Sublineage_proportion!K20)</f>
        <v>0</v>
      </c>
      <c r="E19" s="32">
        <f>SUM(Sublineage_proportion!L20:AK20)</f>
        <v>0</v>
      </c>
      <c r="F19" s="32">
        <f>SUM(Sublineage_proportion!AL20:AN20)</f>
        <v>0</v>
      </c>
      <c r="G19" s="32">
        <f>SUM(Sublineage_proportion!AO20:AU20)</f>
        <v>0</v>
      </c>
      <c r="H19" s="31">
        <f t="shared" si="0"/>
        <v>1</v>
      </c>
    </row>
    <row r="20" spans="1:15" x14ac:dyDescent="0.3">
      <c r="A20" s="22" t="s">
        <v>276</v>
      </c>
      <c r="B20" s="32">
        <f>SUM(Sublineage_proportion!B21:H21)</f>
        <v>1</v>
      </c>
      <c r="C20" s="32">
        <f>SUM(Sublineage_proportion!I21:J21)</f>
        <v>0</v>
      </c>
      <c r="D20" s="32">
        <f>SUM(Sublineage_proportion!K21)</f>
        <v>0</v>
      </c>
      <c r="E20" s="32">
        <f>SUM(Sublineage_proportion!L21:AK21)</f>
        <v>0</v>
      </c>
      <c r="F20" s="32">
        <f>SUM(Sublineage_proportion!AL21:AN21)</f>
        <v>0</v>
      </c>
      <c r="G20" s="32">
        <f>SUM(Sublineage_proportion!AO21:AU21)</f>
        <v>0</v>
      </c>
      <c r="H20" s="31">
        <f t="shared" si="0"/>
        <v>1</v>
      </c>
    </row>
    <row r="21" spans="1:15" x14ac:dyDescent="0.3">
      <c r="A21" s="22" t="s">
        <v>267</v>
      </c>
      <c r="B21" s="32">
        <f>SUM(Sublineage_proportion!B22:H22)</f>
        <v>0.71794871794871795</v>
      </c>
      <c r="C21" s="32">
        <f>SUM(Sublineage_proportion!I22:J22)</f>
        <v>0</v>
      </c>
      <c r="D21" s="32">
        <f>SUM(Sublineage_proportion!K22)</f>
        <v>0</v>
      </c>
      <c r="E21" s="32">
        <f>SUM(Sublineage_proportion!L22:AK22)</f>
        <v>0.28205128205128205</v>
      </c>
      <c r="F21" s="32">
        <f>SUM(Sublineage_proportion!AL22:AN22)</f>
        <v>0</v>
      </c>
      <c r="G21" s="32">
        <f>SUM(Sublineage_proportion!AO22:AU22)</f>
        <v>0</v>
      </c>
      <c r="H21" s="31">
        <f t="shared" si="0"/>
        <v>1</v>
      </c>
    </row>
    <row r="22" spans="1:15" x14ac:dyDescent="0.3">
      <c r="A22" s="22" t="s">
        <v>268</v>
      </c>
      <c r="B22" s="32">
        <f>SUM(Sublineage_proportion!B23:H23)</f>
        <v>0.96296296296296291</v>
      </c>
      <c r="C22" s="32">
        <f>SUM(Sublineage_proportion!I23:J23)</f>
        <v>3.7037037037037035E-2</v>
      </c>
      <c r="D22" s="32">
        <f>SUM(Sublineage_proportion!K23)</f>
        <v>0</v>
      </c>
      <c r="E22" s="32">
        <f>SUM(Sublineage_proportion!L23:AK23)</f>
        <v>0</v>
      </c>
      <c r="F22" s="32">
        <f>SUM(Sublineage_proportion!AL23:AN23)</f>
        <v>0</v>
      </c>
      <c r="G22" s="32">
        <f>SUM(Sublineage_proportion!AO23:AU23)</f>
        <v>0</v>
      </c>
      <c r="H22" s="31">
        <f t="shared" si="0"/>
        <v>1</v>
      </c>
    </row>
    <row r="23" spans="1:15" x14ac:dyDescent="0.3">
      <c r="A23" s="22" t="s">
        <v>279</v>
      </c>
      <c r="B23" s="32">
        <f>SUM(Sublineage_proportion!B24:H24)</f>
        <v>1</v>
      </c>
      <c r="C23" s="32">
        <f>SUM(Sublineage_proportion!I24:J24)</f>
        <v>0</v>
      </c>
      <c r="D23" s="32">
        <f>SUM(Sublineage_proportion!K24)</f>
        <v>0</v>
      </c>
      <c r="E23" s="32">
        <f>SUM(Sublineage_proportion!L24:AK24)</f>
        <v>0</v>
      </c>
      <c r="F23" s="32">
        <f>SUM(Sublineage_proportion!AL24:AN24)</f>
        <v>0</v>
      </c>
      <c r="G23" s="32">
        <f>SUM(Sublineage_proportion!AO24:AU24)</f>
        <v>0</v>
      </c>
      <c r="H23" s="31">
        <f t="shared" si="0"/>
        <v>1</v>
      </c>
    </row>
    <row r="24" spans="1:15" x14ac:dyDescent="0.3">
      <c r="A24" s="22" t="s">
        <v>269</v>
      </c>
      <c r="B24" s="32">
        <f>SUM(Sublineage_proportion!B25:H25)</f>
        <v>1</v>
      </c>
      <c r="C24" s="32">
        <f>SUM(Sublineage_proportion!I25:J25)</f>
        <v>0</v>
      </c>
      <c r="D24" s="32">
        <f>SUM(Sublineage_proportion!K25)</f>
        <v>0</v>
      </c>
      <c r="E24" s="32">
        <f>SUM(Sublineage_proportion!L25:AK25)</f>
        <v>0</v>
      </c>
      <c r="F24" s="32">
        <f>SUM(Sublineage_proportion!AL25:AN25)</f>
        <v>0</v>
      </c>
      <c r="G24" s="32">
        <f>SUM(Sublineage_proportion!AO25:AU25)</f>
        <v>0</v>
      </c>
      <c r="H24" s="31">
        <f t="shared" si="0"/>
        <v>1</v>
      </c>
    </row>
    <row r="25" spans="1:15" x14ac:dyDescent="0.3">
      <c r="A25" s="22" t="s">
        <v>262</v>
      </c>
      <c r="B25" s="32">
        <f>SUM(Sublineage_proportion!B26:H26)</f>
        <v>0.88888888888888884</v>
      </c>
      <c r="C25" s="32">
        <f>SUM(Sublineage_proportion!I26:J26)</f>
        <v>0</v>
      </c>
      <c r="D25" s="32">
        <f>SUM(Sublineage_proportion!K26)</f>
        <v>0</v>
      </c>
      <c r="E25" s="32">
        <f>SUM(Sublineage_proportion!L26:AK26)</f>
        <v>0.1111111111111111</v>
      </c>
      <c r="F25" s="32">
        <f>SUM(Sublineage_proportion!AL26:AN26)</f>
        <v>0</v>
      </c>
      <c r="G25" s="32">
        <f>SUM(Sublineage_proportion!AO26:AU26)</f>
        <v>0</v>
      </c>
      <c r="H25" s="31">
        <f t="shared" si="0"/>
        <v>1</v>
      </c>
    </row>
    <row r="26" spans="1:15" x14ac:dyDescent="0.3">
      <c r="A26" s="22" t="s">
        <v>275</v>
      </c>
      <c r="B26" s="32">
        <f>SUM(Sublineage_proportion!B27:H27)</f>
        <v>0.99930795847750864</v>
      </c>
      <c r="C26" s="32">
        <f>SUM(Sublineage_proportion!I27:J27)</f>
        <v>0</v>
      </c>
      <c r="D26" s="32">
        <f>SUM(Sublineage_proportion!K27)</f>
        <v>0</v>
      </c>
      <c r="E26" s="32">
        <f>SUM(Sublineage_proportion!L27:AK27)</f>
        <v>0</v>
      </c>
      <c r="F26" s="32">
        <f>SUM(Sublineage_proportion!AL27:AN27)</f>
        <v>6.9204152249134946E-4</v>
      </c>
      <c r="G26" s="32">
        <f>SUM(Sublineage_proportion!AO27:AU27)</f>
        <v>0</v>
      </c>
      <c r="H26" s="31">
        <f t="shared" si="0"/>
        <v>1</v>
      </c>
    </row>
    <row r="27" spans="1:15" x14ac:dyDescent="0.3">
      <c r="A27" s="22" t="s">
        <v>272</v>
      </c>
      <c r="B27" s="32">
        <f>SUM(Sublineage_proportion!B28:H28)</f>
        <v>1</v>
      </c>
      <c r="C27" s="32">
        <f>SUM(Sublineage_proportion!I28:J28)</f>
        <v>0</v>
      </c>
      <c r="D27" s="32">
        <f>SUM(Sublineage_proportion!K28)</f>
        <v>0</v>
      </c>
      <c r="E27" s="32">
        <f>SUM(Sublineage_proportion!L28:AK28)</f>
        <v>0</v>
      </c>
      <c r="F27" s="32">
        <f>SUM(Sublineage_proportion!AL28:AN28)</f>
        <v>0</v>
      </c>
      <c r="G27" s="32">
        <f>SUM(Sublineage_proportion!AO28:AU28)</f>
        <v>0</v>
      </c>
      <c r="H27" s="31">
        <f t="shared" si="0"/>
        <v>1</v>
      </c>
    </row>
    <row r="28" spans="1:15" x14ac:dyDescent="0.3">
      <c r="A28" s="22" t="s">
        <v>271</v>
      </c>
      <c r="B28" s="32">
        <f>SUM(Sublineage_proportion!B29:H29)</f>
        <v>1</v>
      </c>
      <c r="C28" s="32">
        <f>SUM(Sublineage_proportion!I29:J29)</f>
        <v>0</v>
      </c>
      <c r="D28" s="32">
        <f>SUM(Sublineage_proportion!K29)</f>
        <v>0</v>
      </c>
      <c r="E28" s="32">
        <f>SUM(Sublineage_proportion!L29:AK29)</f>
        <v>0</v>
      </c>
      <c r="F28" s="32">
        <f>SUM(Sublineage_proportion!AL29:AN29)</f>
        <v>0</v>
      </c>
      <c r="G28" s="32">
        <f>SUM(Sublineage_proportion!AO29:AU29)</f>
        <v>0</v>
      </c>
      <c r="H28" s="31">
        <f t="shared" si="0"/>
        <v>1</v>
      </c>
    </row>
    <row r="29" spans="1:15" x14ac:dyDescent="0.3">
      <c r="A29" s="22" t="s">
        <v>264</v>
      </c>
      <c r="B29" s="32">
        <f>SUM(Sublineage_proportion!B30:H30)</f>
        <v>0.95081967213114749</v>
      </c>
      <c r="C29" s="32">
        <f>SUM(Sublineage_proportion!I30:J30)</f>
        <v>0</v>
      </c>
      <c r="D29" s="32">
        <f>SUM(Sublineage_proportion!K30)</f>
        <v>0</v>
      </c>
      <c r="E29" s="32">
        <f>SUM(Sublineage_proportion!L30:AK30)</f>
        <v>4.9180327868852458E-2</v>
      </c>
      <c r="F29" s="32">
        <f>SUM(Sublineage_proportion!AL30:AN30)</f>
        <v>0</v>
      </c>
      <c r="G29" s="32">
        <f>SUM(Sublineage_proportion!AO30:AU30)</f>
        <v>0</v>
      </c>
      <c r="H29" s="31">
        <f t="shared" si="0"/>
        <v>1</v>
      </c>
    </row>
    <row r="30" spans="1:15" x14ac:dyDescent="0.3">
      <c r="A30" s="22" t="s">
        <v>277</v>
      </c>
      <c r="B30" s="32">
        <f>SUM(Sublineage_proportion!B31:H31)</f>
        <v>1</v>
      </c>
      <c r="C30" s="32">
        <f>SUM(Sublineage_proportion!I31:J31)</f>
        <v>0</v>
      </c>
      <c r="D30" s="32">
        <f>SUM(Sublineage_proportion!K31)</f>
        <v>0</v>
      </c>
      <c r="E30" s="32">
        <f>SUM(Sublineage_proportion!L31:AK31)</f>
        <v>0</v>
      </c>
      <c r="F30" s="32">
        <f>SUM(Sublineage_proportion!AL31:AN31)</f>
        <v>0</v>
      </c>
      <c r="G30" s="32">
        <f>SUM(Sublineage_proportion!AO31:AU31)</f>
        <v>0</v>
      </c>
      <c r="H30" s="31">
        <f t="shared" si="0"/>
        <v>1</v>
      </c>
    </row>
    <row r="31" spans="1:15" x14ac:dyDescent="0.3">
      <c r="A31" s="22" t="s">
        <v>290</v>
      </c>
      <c r="B31" s="32">
        <f>SUM(Sublineage_proportion!B32:H32)</f>
        <v>1</v>
      </c>
      <c r="C31" s="32">
        <f>SUM(Sublineage_proportion!I32:J32)</f>
        <v>0</v>
      </c>
      <c r="D31" s="32">
        <f>SUM(Sublineage_proportion!K32)</f>
        <v>0</v>
      </c>
      <c r="E31" s="32">
        <f>SUM(Sublineage_proportion!L32:AK32)</f>
        <v>0</v>
      </c>
      <c r="F31" s="32">
        <f>SUM(Sublineage_proportion!AL32:AN32)</f>
        <v>0</v>
      </c>
      <c r="G31" s="32">
        <f>SUM(Sublineage_proportion!AO32:AU32)</f>
        <v>0</v>
      </c>
      <c r="H31" s="31">
        <f t="shared" si="0"/>
        <v>1</v>
      </c>
    </row>
    <row r="32" spans="1:15" x14ac:dyDescent="0.3">
      <c r="A32" s="22" t="s">
        <v>297</v>
      </c>
      <c r="B32" s="32">
        <f>SUM(Sublineage_proportion!B33:H33)</f>
        <v>1</v>
      </c>
      <c r="C32" s="32">
        <f>SUM(Sublineage_proportion!I33:J33)</f>
        <v>0</v>
      </c>
      <c r="D32" s="32">
        <f>SUM(Sublineage_proportion!K33)</f>
        <v>0</v>
      </c>
      <c r="E32" s="32">
        <f>SUM(Sublineage_proportion!L33:AK33)</f>
        <v>0</v>
      </c>
      <c r="F32" s="32">
        <f>SUM(Sublineage_proportion!AL33:AN33)</f>
        <v>0</v>
      </c>
      <c r="G32" s="32">
        <f>SUM(Sublineage_proportion!AO33:AU33)</f>
        <v>0</v>
      </c>
      <c r="H32" s="31">
        <f t="shared" si="0"/>
        <v>1</v>
      </c>
    </row>
    <row r="33" spans="1:8" x14ac:dyDescent="0.3">
      <c r="A33" s="22" t="s">
        <v>287</v>
      </c>
      <c r="B33" s="32">
        <f>SUM(Sublineage_proportion!B34:H34)</f>
        <v>0.95454545454545459</v>
      </c>
      <c r="C33" s="32">
        <f>SUM(Sublineage_proportion!I34:J34)</f>
        <v>0</v>
      </c>
      <c r="D33" s="32">
        <f>SUM(Sublineage_proportion!K34)</f>
        <v>0</v>
      </c>
      <c r="E33" s="32">
        <f>SUM(Sublineage_proportion!L34:AK34)</f>
        <v>0</v>
      </c>
      <c r="F33" s="32">
        <f>SUM(Sublineage_proportion!AL34:AN34)</f>
        <v>4.5454545454545456E-2</v>
      </c>
      <c r="G33" s="32">
        <f>SUM(Sublineage_proportion!AO34:AU34)</f>
        <v>0</v>
      </c>
      <c r="H33" s="31">
        <f t="shared" si="0"/>
        <v>1</v>
      </c>
    </row>
    <row r="34" spans="1:8" x14ac:dyDescent="0.3">
      <c r="A34" s="22" t="s">
        <v>304</v>
      </c>
      <c r="B34" s="32">
        <f>SUM(Sublineage_proportion!B35:H35)</f>
        <v>0.53424657534246567</v>
      </c>
      <c r="C34" s="32">
        <f>SUM(Sublineage_proportion!I35:J35)</f>
        <v>0</v>
      </c>
      <c r="D34" s="32">
        <f>SUM(Sublineage_proportion!K35)</f>
        <v>0</v>
      </c>
      <c r="E34" s="32">
        <f>SUM(Sublineage_proportion!L35:AK35)</f>
        <v>0.39726027397260272</v>
      </c>
      <c r="F34" s="32">
        <f>SUM(Sublineage_proportion!AL35:AN35)</f>
        <v>6.8493150684931503E-2</v>
      </c>
      <c r="G34" s="32">
        <f>SUM(Sublineage_proportion!AO35:AU35)</f>
        <v>0</v>
      </c>
      <c r="H34" s="31">
        <f t="shared" si="0"/>
        <v>1</v>
      </c>
    </row>
    <row r="35" spans="1:8" x14ac:dyDescent="0.3">
      <c r="A35" s="22" t="s">
        <v>310</v>
      </c>
      <c r="B35" s="32">
        <f>SUM(Sublineage_proportion!B36:H36)</f>
        <v>0.84905660377358494</v>
      </c>
      <c r="C35" s="32">
        <f>SUM(Sublineage_proportion!I36:J36)</f>
        <v>0</v>
      </c>
      <c r="D35" s="32">
        <f>SUM(Sublineage_proportion!K36)</f>
        <v>0</v>
      </c>
      <c r="E35" s="32">
        <f>SUM(Sublineage_proportion!L36:AK36)</f>
        <v>1.8867924528301886E-2</v>
      </c>
      <c r="F35" s="32">
        <f>SUM(Sublineage_proportion!AL36:AN36)</f>
        <v>0.13207547169811321</v>
      </c>
      <c r="G35" s="32">
        <f>SUM(Sublineage_proportion!AO36:AU36)</f>
        <v>0</v>
      </c>
      <c r="H35" s="31">
        <f t="shared" si="0"/>
        <v>1</v>
      </c>
    </row>
    <row r="36" spans="1:8" x14ac:dyDescent="0.3">
      <c r="A36" s="22" t="s">
        <v>295</v>
      </c>
      <c r="B36" s="32">
        <f>SUM(Sublineage_proportion!B37:H37)</f>
        <v>0.82692307692307698</v>
      </c>
      <c r="C36" s="32">
        <f>SUM(Sublineage_proportion!I37:J37)</f>
        <v>0</v>
      </c>
      <c r="D36" s="32">
        <f>SUM(Sublineage_proportion!K37)</f>
        <v>0</v>
      </c>
      <c r="E36" s="32">
        <f>SUM(Sublineage_proportion!L37:AK37)</f>
        <v>0</v>
      </c>
      <c r="F36" s="32">
        <f>SUM(Sublineage_proportion!AL37:AN37)</f>
        <v>0.17307692307692307</v>
      </c>
      <c r="G36" s="32">
        <f>SUM(Sublineage_proportion!AO37:AU37)</f>
        <v>0</v>
      </c>
      <c r="H36" s="31">
        <f t="shared" si="0"/>
        <v>1</v>
      </c>
    </row>
    <row r="37" spans="1:8" x14ac:dyDescent="0.3">
      <c r="A37" s="22" t="s">
        <v>313</v>
      </c>
      <c r="B37" s="32">
        <f>SUM(Sublineage_proportion!B38:H38)</f>
        <v>0.91666666666666674</v>
      </c>
      <c r="C37" s="32">
        <f>SUM(Sublineage_proportion!I38:J38)</f>
        <v>0</v>
      </c>
      <c r="D37" s="32">
        <f>SUM(Sublineage_proportion!K38)</f>
        <v>0</v>
      </c>
      <c r="E37" s="32">
        <f>SUM(Sublineage_proportion!L38:AK38)</f>
        <v>0</v>
      </c>
      <c r="F37" s="32">
        <f>SUM(Sublineage_proportion!AL38:AN38)</f>
        <v>8.3333333333333329E-2</v>
      </c>
      <c r="G37" s="32">
        <f>SUM(Sublineage_proportion!AO38:AU38)</f>
        <v>0</v>
      </c>
      <c r="H37" s="31">
        <f t="shared" si="0"/>
        <v>1</v>
      </c>
    </row>
    <row r="38" spans="1:8" x14ac:dyDescent="0.3">
      <c r="A38" s="22" t="s">
        <v>312</v>
      </c>
      <c r="B38" s="32">
        <f>SUM(Sublineage_proportion!B39:H39)</f>
        <v>0.5</v>
      </c>
      <c r="C38" s="32">
        <f>SUM(Sublineage_proportion!I39:J39)</f>
        <v>0</v>
      </c>
      <c r="D38" s="32">
        <f>SUM(Sublineage_proportion!K39)</f>
        <v>0</v>
      </c>
      <c r="E38" s="32">
        <f>SUM(Sublineage_proportion!L39:AK39)</f>
        <v>0.42000000000000004</v>
      </c>
      <c r="F38" s="32">
        <f>SUM(Sublineage_proportion!AL39:AN39)</f>
        <v>0.08</v>
      </c>
      <c r="G38" s="32">
        <f>SUM(Sublineage_proportion!AO39:AU39)</f>
        <v>0</v>
      </c>
      <c r="H38" s="31">
        <f t="shared" si="0"/>
        <v>1</v>
      </c>
    </row>
    <row r="39" spans="1:8" x14ac:dyDescent="0.3">
      <c r="A39" s="22" t="s">
        <v>285</v>
      </c>
      <c r="B39" s="32">
        <f>SUM(Sublineage_proportion!B40:H40)</f>
        <v>0.66666666666666663</v>
      </c>
      <c r="C39" s="32">
        <f>SUM(Sublineage_proportion!I40:J40)</f>
        <v>0</v>
      </c>
      <c r="D39" s="32">
        <f>SUM(Sublineage_proportion!K40)</f>
        <v>0</v>
      </c>
      <c r="E39" s="32">
        <f>SUM(Sublineage_proportion!L40:AK40)</f>
        <v>0</v>
      </c>
      <c r="F39" s="32">
        <f>SUM(Sublineage_proportion!AL40:AN40)</f>
        <v>0.33333333333333337</v>
      </c>
      <c r="G39" s="32">
        <f>SUM(Sublineage_proportion!AO40:AU40)</f>
        <v>0</v>
      </c>
      <c r="H39" s="31">
        <f t="shared" si="0"/>
        <v>1</v>
      </c>
    </row>
    <row r="40" spans="1:8" x14ac:dyDescent="0.3">
      <c r="A40" s="22" t="s">
        <v>314</v>
      </c>
      <c r="B40" s="32">
        <f>SUM(Sublineage_proportion!B41:H41)</f>
        <v>0.83333333333333337</v>
      </c>
      <c r="C40" s="32">
        <f>SUM(Sublineage_proportion!I41:J41)</f>
        <v>0</v>
      </c>
      <c r="D40" s="32">
        <f>SUM(Sublineage_proportion!K41)</f>
        <v>0</v>
      </c>
      <c r="E40" s="32">
        <f>SUM(Sublineage_proportion!L41:AK41)</f>
        <v>0</v>
      </c>
      <c r="F40" s="32">
        <f>SUM(Sublineage_proportion!AL41:AN41)</f>
        <v>0.16666666666666666</v>
      </c>
      <c r="G40" s="32">
        <f>SUM(Sublineage_proportion!AO41:AU41)</f>
        <v>0</v>
      </c>
      <c r="H40" s="31">
        <f t="shared" si="0"/>
        <v>1</v>
      </c>
    </row>
    <row r="41" spans="1:8" x14ac:dyDescent="0.3">
      <c r="A41" s="22" t="s">
        <v>303</v>
      </c>
      <c r="B41" s="32">
        <f>SUM(Sublineage_proportion!B42:H42)</f>
        <v>0.82608695652173914</v>
      </c>
      <c r="C41" s="32">
        <f>SUM(Sublineage_proportion!I42:J42)</f>
        <v>0</v>
      </c>
      <c r="D41" s="32">
        <f>SUM(Sublineage_proportion!K42)</f>
        <v>0</v>
      </c>
      <c r="E41" s="32">
        <f>SUM(Sublineage_proportion!L42:AK42)</f>
        <v>0</v>
      </c>
      <c r="F41" s="32">
        <f>SUM(Sublineage_proportion!AL42:AN42)</f>
        <v>0.17391304347826086</v>
      </c>
      <c r="G41" s="32">
        <f>SUM(Sublineage_proportion!AO42:AU42)</f>
        <v>0</v>
      </c>
      <c r="H41" s="31">
        <f t="shared" si="0"/>
        <v>1</v>
      </c>
    </row>
    <row r="42" spans="1:8" x14ac:dyDescent="0.3">
      <c r="A42" s="22" t="s">
        <v>306</v>
      </c>
      <c r="B42" s="32">
        <f>SUM(Sublineage_proportion!B43:H43)</f>
        <v>0.61290322580645162</v>
      </c>
      <c r="C42" s="32">
        <f>SUM(Sublineage_proportion!I43:J43)</f>
        <v>0</v>
      </c>
      <c r="D42" s="32">
        <f>SUM(Sublineage_proportion!K43)</f>
        <v>0</v>
      </c>
      <c r="E42" s="32">
        <f>SUM(Sublineage_proportion!L43:AK43)</f>
        <v>5.6451612903225805E-2</v>
      </c>
      <c r="F42" s="32">
        <f>SUM(Sublineage_proportion!AL43:AN43)</f>
        <v>0.33064516129032256</v>
      </c>
      <c r="G42" s="32">
        <f>SUM(Sublineage_proportion!AO43:AU43)</f>
        <v>0</v>
      </c>
      <c r="H42" s="31">
        <f t="shared" si="0"/>
        <v>1</v>
      </c>
    </row>
    <row r="43" spans="1:8" x14ac:dyDescent="0.3">
      <c r="A43" s="22" t="s">
        <v>305</v>
      </c>
      <c r="B43" s="32">
        <f>SUM(Sublineage_proportion!B44:H44)</f>
        <v>0.43333333333333335</v>
      </c>
      <c r="C43" s="32">
        <f>SUM(Sublineage_proportion!I44:J44)</f>
        <v>0</v>
      </c>
      <c r="D43" s="32">
        <f>SUM(Sublineage_proportion!K44)</f>
        <v>0</v>
      </c>
      <c r="E43" s="32">
        <f>SUM(Sublineage_proportion!L44:AK44)</f>
        <v>0.31666666666666665</v>
      </c>
      <c r="F43" s="32">
        <f>SUM(Sublineage_proportion!AL44:AN44)</f>
        <v>0.25</v>
      </c>
      <c r="G43" s="32">
        <f>SUM(Sublineage_proportion!AO44:AU44)</f>
        <v>0</v>
      </c>
      <c r="H43" s="31">
        <f t="shared" si="0"/>
        <v>1</v>
      </c>
    </row>
    <row r="44" spans="1:8" x14ac:dyDescent="0.3">
      <c r="A44" s="22" t="s">
        <v>307</v>
      </c>
      <c r="B44" s="32">
        <f>SUM(Sublineage_proportion!B45:H45)</f>
        <v>0.77192982456140358</v>
      </c>
      <c r="C44" s="32">
        <f>SUM(Sublineage_proportion!I45:J45)</f>
        <v>0</v>
      </c>
      <c r="D44" s="32">
        <f>SUM(Sublineage_proportion!K45)</f>
        <v>0</v>
      </c>
      <c r="E44" s="32">
        <f>SUM(Sublineage_proportion!L45:AK45)</f>
        <v>8.771929824561403E-3</v>
      </c>
      <c r="F44" s="32">
        <f>SUM(Sublineage_proportion!AL45:AN45)</f>
        <v>0.21929824561403508</v>
      </c>
      <c r="G44" s="32">
        <f>SUM(Sublineage_proportion!AO45:AU45)</f>
        <v>0</v>
      </c>
      <c r="H44" s="31">
        <f t="shared" si="0"/>
        <v>1</v>
      </c>
    </row>
    <row r="45" spans="1:8" x14ac:dyDescent="0.3">
      <c r="A45" s="22" t="s">
        <v>286</v>
      </c>
      <c r="B45" s="32">
        <f>SUM(Sublineage_proportion!B46:H46)</f>
        <v>0.6954022988505747</v>
      </c>
      <c r="C45" s="32">
        <f>SUM(Sublineage_proportion!I46:J46)</f>
        <v>0</v>
      </c>
      <c r="D45" s="32">
        <f>SUM(Sublineage_proportion!K46)</f>
        <v>0</v>
      </c>
      <c r="E45" s="32">
        <f>SUM(Sublineage_proportion!L46:AK46)</f>
        <v>0.2011494252873563</v>
      </c>
      <c r="F45" s="32">
        <f>SUM(Sublineage_proportion!AL46:AN46)</f>
        <v>0.10344827586206898</v>
      </c>
      <c r="G45" s="32">
        <f>SUM(Sublineage_proportion!AO46:AU46)</f>
        <v>0</v>
      </c>
      <c r="H45" s="31">
        <f t="shared" si="0"/>
        <v>1</v>
      </c>
    </row>
    <row r="46" spans="1:8" x14ac:dyDescent="0.3">
      <c r="A46" s="22" t="s">
        <v>288</v>
      </c>
      <c r="B46" s="32">
        <f>SUM(Sublineage_proportion!B47:H47)</f>
        <v>0.77192982456140347</v>
      </c>
      <c r="C46" s="32">
        <f>SUM(Sublineage_proportion!I47:J47)</f>
        <v>0</v>
      </c>
      <c r="D46" s="32">
        <f>SUM(Sublineage_proportion!K47)</f>
        <v>0</v>
      </c>
      <c r="E46" s="32">
        <f>SUM(Sublineage_proportion!L47:AK47)</f>
        <v>0</v>
      </c>
      <c r="F46" s="32">
        <f>SUM(Sublineage_proportion!AL47:AN47)</f>
        <v>0.22807017543859648</v>
      </c>
      <c r="G46" s="32">
        <f>SUM(Sublineage_proportion!AO47:AU47)</f>
        <v>0</v>
      </c>
      <c r="H46" s="31">
        <f t="shared" si="0"/>
        <v>1</v>
      </c>
    </row>
    <row r="47" spans="1:8" x14ac:dyDescent="0.3">
      <c r="A47" s="22" t="s">
        <v>308</v>
      </c>
      <c r="B47" s="32">
        <f>SUM(Sublineage_proportion!B48:H48)</f>
        <v>0.77348066298342544</v>
      </c>
      <c r="C47" s="32">
        <f>SUM(Sublineage_proportion!I48:J48)</f>
        <v>0</v>
      </c>
      <c r="D47" s="32">
        <f>SUM(Sublineage_proportion!K48)</f>
        <v>0</v>
      </c>
      <c r="E47" s="32">
        <f>SUM(Sublineage_proportion!L48:AK48)</f>
        <v>0</v>
      </c>
      <c r="F47" s="32">
        <f>SUM(Sublineage_proportion!AL48:AN48)</f>
        <v>0.22651933701657456</v>
      </c>
      <c r="G47" s="32">
        <f>SUM(Sublineage_proportion!AO48:AU48)</f>
        <v>0</v>
      </c>
      <c r="H47" s="31">
        <f t="shared" si="0"/>
        <v>1</v>
      </c>
    </row>
    <row r="48" spans="1:8" x14ac:dyDescent="0.3">
      <c r="A48" s="22" t="s">
        <v>289</v>
      </c>
      <c r="B48" s="32">
        <f>SUM(Sublineage_proportion!B49:H49)</f>
        <v>0.72850678733031671</v>
      </c>
      <c r="C48" s="32">
        <f>SUM(Sublineage_proportion!I49:J49)</f>
        <v>0</v>
      </c>
      <c r="D48" s="32">
        <f>SUM(Sublineage_proportion!K49)</f>
        <v>0</v>
      </c>
      <c r="E48" s="32">
        <f>SUM(Sublineage_proportion!L49:AK49)</f>
        <v>0</v>
      </c>
      <c r="F48" s="32">
        <f>SUM(Sublineage_proportion!AL49:AN49)</f>
        <v>0.27149321266968324</v>
      </c>
      <c r="G48" s="32">
        <f>SUM(Sublineage_proportion!AO49:AU49)</f>
        <v>0</v>
      </c>
      <c r="H48" s="31">
        <f t="shared" si="0"/>
        <v>1</v>
      </c>
    </row>
    <row r="49" spans="1:8" x14ac:dyDescent="0.3">
      <c r="A49" s="22" t="s">
        <v>294</v>
      </c>
      <c r="B49" s="32">
        <f>SUM(Sublineage_proportion!B50:H50)</f>
        <v>0.77168949771689488</v>
      </c>
      <c r="C49" s="32">
        <f>SUM(Sublineage_proportion!I50:J50)</f>
        <v>0</v>
      </c>
      <c r="D49" s="32">
        <f>SUM(Sublineage_proportion!K50)</f>
        <v>0</v>
      </c>
      <c r="E49" s="32">
        <f>SUM(Sublineage_proportion!L50:AK50)</f>
        <v>0</v>
      </c>
      <c r="F49" s="32">
        <f>SUM(Sublineage_proportion!AL50:AN50)</f>
        <v>0.22831050228310501</v>
      </c>
      <c r="G49" s="32">
        <f>SUM(Sublineage_proportion!AO50:AU50)</f>
        <v>0</v>
      </c>
      <c r="H49" s="31">
        <f t="shared" si="0"/>
        <v>0.99999999999999989</v>
      </c>
    </row>
    <row r="50" spans="1:8" x14ac:dyDescent="0.3">
      <c r="A50" s="22" t="s">
        <v>283</v>
      </c>
      <c r="B50" s="32">
        <f>SUM(Sublineage_proportion!B51:H51)</f>
        <v>0.63571428571428568</v>
      </c>
      <c r="C50" s="32">
        <f>SUM(Sublineage_proportion!I51:J51)</f>
        <v>1.0714285714285714E-2</v>
      </c>
      <c r="D50" s="32">
        <f>SUM(Sublineage_proportion!K51)</f>
        <v>0</v>
      </c>
      <c r="E50" s="32">
        <f>SUM(Sublineage_proportion!L51:AK51)</f>
        <v>0</v>
      </c>
      <c r="F50" s="32">
        <f>SUM(Sublineage_proportion!AL51:AN51)</f>
        <v>0.35357142857142859</v>
      </c>
      <c r="G50" s="32">
        <f>SUM(Sublineage_proportion!AO51:AU51)</f>
        <v>0</v>
      </c>
      <c r="H50" s="31">
        <f t="shared" si="0"/>
        <v>1</v>
      </c>
    </row>
    <row r="51" spans="1:8" x14ac:dyDescent="0.3">
      <c r="A51" s="22" t="s">
        <v>291</v>
      </c>
      <c r="B51" s="32">
        <f>SUM(Sublineage_proportion!B52:H52)</f>
        <v>0.69892473118279574</v>
      </c>
      <c r="C51" s="32">
        <f>SUM(Sublineage_proportion!I52:J52)</f>
        <v>1.0752688172043012E-2</v>
      </c>
      <c r="D51" s="32">
        <f>SUM(Sublineage_proportion!K52)</f>
        <v>0</v>
      </c>
      <c r="E51" s="32">
        <f>SUM(Sublineage_proportion!L52:AK52)</f>
        <v>0</v>
      </c>
      <c r="F51" s="32">
        <f>SUM(Sublineage_proportion!AL52:AN52)</f>
        <v>0.29032258064516131</v>
      </c>
      <c r="G51" s="32">
        <f>SUM(Sublineage_proportion!AO52:AU52)</f>
        <v>0</v>
      </c>
      <c r="H51" s="31">
        <f t="shared" si="0"/>
        <v>1</v>
      </c>
    </row>
    <row r="52" spans="1:8" x14ac:dyDescent="0.3">
      <c r="A52" s="22" t="s">
        <v>296</v>
      </c>
      <c r="B52" s="32">
        <f>SUM(Sublineage_proportion!B53:H53)</f>
        <v>0.68831168831168832</v>
      </c>
      <c r="C52" s="32">
        <f>SUM(Sublineage_proportion!I53:J53)</f>
        <v>1.2987012987012988E-2</v>
      </c>
      <c r="D52" s="32">
        <f>SUM(Sublineage_proportion!K53)</f>
        <v>0</v>
      </c>
      <c r="E52" s="32">
        <f>SUM(Sublineage_proportion!L53:AK53)</f>
        <v>0</v>
      </c>
      <c r="F52" s="32">
        <f>SUM(Sublineage_proportion!AL53:AN53)</f>
        <v>0.29870129870129869</v>
      </c>
      <c r="G52" s="32">
        <f>SUM(Sublineage_proportion!AO53:AU53)</f>
        <v>0</v>
      </c>
      <c r="H52" s="31">
        <f t="shared" si="0"/>
        <v>1</v>
      </c>
    </row>
    <row r="53" spans="1:8" x14ac:dyDescent="0.3">
      <c r="A53" s="22" t="s">
        <v>301</v>
      </c>
      <c r="B53" s="32">
        <f>SUM(Sublineage_proportion!B54:H54)</f>
        <v>0.61056105610561051</v>
      </c>
      <c r="C53" s="32">
        <f>SUM(Sublineage_proportion!I54:J54)</f>
        <v>4.2904290429042903E-2</v>
      </c>
      <c r="D53" s="32">
        <f>SUM(Sublineage_proportion!K54)</f>
        <v>3.3003300330033004E-3</v>
      </c>
      <c r="E53" s="32">
        <f>SUM(Sublineage_proportion!L54:AK54)</f>
        <v>0</v>
      </c>
      <c r="F53" s="32">
        <f>SUM(Sublineage_proportion!AL54:AN54)</f>
        <v>0.34323432343234322</v>
      </c>
      <c r="G53" s="32">
        <f>SUM(Sublineage_proportion!AO54:AU54)</f>
        <v>0</v>
      </c>
      <c r="H53" s="31">
        <f t="shared" si="0"/>
        <v>1</v>
      </c>
    </row>
    <row r="54" spans="1:8" x14ac:dyDescent="0.3">
      <c r="A54" s="22" t="s">
        <v>302</v>
      </c>
      <c r="B54" s="32">
        <f>SUM(Sublineage_proportion!B55:H55)</f>
        <v>0.64622641509433965</v>
      </c>
      <c r="C54" s="32">
        <f>SUM(Sublineage_proportion!I55:J55)</f>
        <v>5.6603773584905662E-2</v>
      </c>
      <c r="D54" s="32">
        <f>SUM(Sublineage_proportion!K55)</f>
        <v>2.358490566037736E-2</v>
      </c>
      <c r="E54" s="32">
        <f>SUM(Sublineage_proportion!L55:AK55)</f>
        <v>4.7169811320754715E-3</v>
      </c>
      <c r="F54" s="32">
        <f>SUM(Sublineage_proportion!AL55:AN55)</f>
        <v>0.26886792452830188</v>
      </c>
      <c r="G54" s="32">
        <f>SUM(Sublineage_proportion!AO55:AU55)</f>
        <v>0</v>
      </c>
      <c r="H54" s="31">
        <f t="shared" si="0"/>
        <v>1</v>
      </c>
    </row>
    <row r="55" spans="1:8" x14ac:dyDescent="0.3">
      <c r="A55" s="21">
        <v>44197</v>
      </c>
      <c r="B55" s="32">
        <f>SUM(Sublineage_proportion!B56:H56)</f>
        <v>0.54570637119113574</v>
      </c>
      <c r="C55" s="32">
        <f>SUM(Sublineage_proportion!I56:J56)</f>
        <v>3.3240997229916899E-2</v>
      </c>
      <c r="D55" s="32">
        <f>SUM(Sublineage_proportion!K56)</f>
        <v>1.1080332409972299E-2</v>
      </c>
      <c r="E55" s="32">
        <f>SUM(Sublineage_proportion!L56:AK56)</f>
        <v>0</v>
      </c>
      <c r="F55" s="32">
        <f>SUM(Sublineage_proportion!AL56:AN56)</f>
        <v>0.4099722991689751</v>
      </c>
      <c r="G55" s="32">
        <f>SUM(Sublineage_proportion!AO56:AU56)</f>
        <v>0</v>
      </c>
      <c r="H55" s="31">
        <f t="shared" si="0"/>
        <v>1</v>
      </c>
    </row>
    <row r="56" spans="1:8" x14ac:dyDescent="0.3">
      <c r="A56" s="21">
        <v>44228</v>
      </c>
      <c r="B56" s="32">
        <f>SUM(Sublineage_proportion!B57:H57)</f>
        <v>0.53981264637002346</v>
      </c>
      <c r="C56" s="32">
        <f>SUM(Sublineage_proportion!I57:J57)</f>
        <v>0.11592505854800937</v>
      </c>
      <c r="D56" s="32">
        <f>SUM(Sublineage_proportion!K57)</f>
        <v>1.873536299765808E-2</v>
      </c>
      <c r="E56" s="32">
        <f>SUM(Sublineage_proportion!L57:AK57)</f>
        <v>0</v>
      </c>
      <c r="F56" s="32">
        <f>SUM(Sublineage_proportion!AL57:AN57)</f>
        <v>0.32552693208430916</v>
      </c>
      <c r="G56" s="32">
        <f>SUM(Sublineage_proportion!AO57:AU57)</f>
        <v>0</v>
      </c>
      <c r="H56" s="31">
        <f t="shared" si="0"/>
        <v>1</v>
      </c>
    </row>
    <row r="57" spans="1:8" x14ac:dyDescent="0.3">
      <c r="A57" s="21">
        <v>44256</v>
      </c>
      <c r="B57" s="32">
        <f>SUM(Sublineage_proportion!B58:H58)</f>
        <v>0.53461063040791101</v>
      </c>
      <c r="C57" s="32">
        <f>SUM(Sublineage_proportion!I58:J58)</f>
        <v>0.14709517923362175</v>
      </c>
      <c r="D57" s="32">
        <f>SUM(Sublineage_proportion!K58)</f>
        <v>6.798516687268232E-3</v>
      </c>
      <c r="E57" s="32">
        <f>SUM(Sublineage_proportion!L58:AK58)</f>
        <v>0</v>
      </c>
      <c r="F57" s="32">
        <f>SUM(Sublineage_proportion!AL58:AN58)</f>
        <v>0.31149567367119901</v>
      </c>
      <c r="G57" s="32">
        <f>SUM(Sublineage_proportion!AO58:AU58)</f>
        <v>0</v>
      </c>
      <c r="H57" s="31">
        <f t="shared" si="0"/>
        <v>1</v>
      </c>
    </row>
    <row r="58" spans="1:8" x14ac:dyDescent="0.3">
      <c r="A58" s="21">
        <v>44287</v>
      </c>
      <c r="B58" s="32">
        <f>SUM(Sublineage_proportion!B59:H59)</f>
        <v>0.44253578732106347</v>
      </c>
      <c r="C58" s="32">
        <f>SUM(Sublineage_proportion!I59:J59)</f>
        <v>0.20654396728016361</v>
      </c>
      <c r="D58" s="32">
        <f>SUM(Sublineage_proportion!K59)</f>
        <v>6.1349693251533744E-3</v>
      </c>
      <c r="E58" s="32">
        <f>SUM(Sublineage_proportion!L59:AK59)</f>
        <v>0</v>
      </c>
      <c r="F58" s="32">
        <f>SUM(Sublineage_proportion!AL59:AN59)</f>
        <v>0.34478527607361964</v>
      </c>
      <c r="G58" s="32">
        <f>SUM(Sublineage_proportion!AO59:AU59)</f>
        <v>0</v>
      </c>
      <c r="H58" s="31">
        <f t="shared" si="0"/>
        <v>1</v>
      </c>
    </row>
    <row r="59" spans="1:8" x14ac:dyDescent="0.3">
      <c r="A59" s="21">
        <v>44317</v>
      </c>
      <c r="B59" s="32">
        <f>SUM(Sublineage_proportion!B60:H60)</f>
        <v>0.38965153115100315</v>
      </c>
      <c r="C59" s="32">
        <f>SUM(Sublineage_proportion!I60:J60)</f>
        <v>0.28194297782470962</v>
      </c>
      <c r="D59" s="32">
        <f>SUM(Sublineage_proportion!K60)</f>
        <v>1.5839493136219639E-2</v>
      </c>
      <c r="E59" s="32">
        <f>SUM(Sublineage_proportion!L60:AK60)</f>
        <v>0</v>
      </c>
      <c r="F59" s="32">
        <f>SUM(Sublineage_proportion!AL60:AN60)</f>
        <v>0.31256599788806755</v>
      </c>
      <c r="G59" s="32">
        <f>SUM(Sublineage_proportion!AO60:AU60)</f>
        <v>0</v>
      </c>
      <c r="H59" s="31">
        <f t="shared" si="0"/>
        <v>1</v>
      </c>
    </row>
    <row r="60" spans="1:8" x14ac:dyDescent="0.3">
      <c r="A60" s="21">
        <v>44348</v>
      </c>
      <c r="B60" s="32">
        <f>SUM(Sublineage_proportion!B61:H61)</f>
        <v>0.27766990291262139</v>
      </c>
      <c r="C60" s="32">
        <f>SUM(Sublineage_proportion!I61:J61)</f>
        <v>0.48072122052704575</v>
      </c>
      <c r="D60" s="32">
        <f>SUM(Sublineage_proportion!K61)</f>
        <v>1.8862690707350901E-2</v>
      </c>
      <c r="E60" s="32">
        <f>SUM(Sublineage_proportion!L61:AK61)</f>
        <v>0</v>
      </c>
      <c r="F60" s="32">
        <f>SUM(Sublineage_proportion!AL61:AN61)</f>
        <v>0.22274618585298198</v>
      </c>
      <c r="G60" s="32">
        <f>SUM(Sublineage_proportion!AO61:AU61)</f>
        <v>0</v>
      </c>
      <c r="H60" s="31">
        <f t="shared" si="0"/>
        <v>1</v>
      </c>
    </row>
    <row r="61" spans="1:8" x14ac:dyDescent="0.3">
      <c r="A61" s="21">
        <v>44378</v>
      </c>
      <c r="B61" s="32">
        <f>SUM(Sublineage_proportion!B62:H62)</f>
        <v>0.19633683270046906</v>
      </c>
      <c r="C61" s="32">
        <f>SUM(Sublineage_proportion!I62:J62)</f>
        <v>0.58968058968058967</v>
      </c>
      <c r="D61" s="32">
        <f>SUM(Sublineage_proportion!K62)</f>
        <v>1.8985928076837168E-2</v>
      </c>
      <c r="E61" s="32">
        <f>SUM(Sublineage_proportion!L62:AK62)</f>
        <v>2.2336385972749609E-4</v>
      </c>
      <c r="F61" s="32">
        <f>SUM(Sublineage_proportion!AL62:AN62)</f>
        <v>0.19477328568237656</v>
      </c>
      <c r="G61" s="32">
        <f>SUM(Sublineage_proportion!AO62:AU62)</f>
        <v>0</v>
      </c>
      <c r="H61" s="31">
        <f t="shared" si="0"/>
        <v>1</v>
      </c>
    </row>
    <row r="62" spans="1:8" x14ac:dyDescent="0.3">
      <c r="A62" s="21">
        <v>44409</v>
      </c>
      <c r="B62" s="32">
        <f>SUM(Sublineage_proportion!B63:H63)</f>
        <v>0.21233569261880686</v>
      </c>
      <c r="C62" s="32">
        <f>SUM(Sublineage_proportion!I63:J63)</f>
        <v>0.58948432760364011</v>
      </c>
      <c r="D62" s="32">
        <f>SUM(Sublineage_proportion!K63)</f>
        <v>2.5682507583417592E-2</v>
      </c>
      <c r="E62" s="32">
        <f>SUM(Sublineage_proportion!L63:AK63)</f>
        <v>0</v>
      </c>
      <c r="F62" s="32">
        <f>SUM(Sublineage_proportion!AL63:AN63)</f>
        <v>0.17229524772497473</v>
      </c>
      <c r="G62" s="32">
        <f>SUM(Sublineage_proportion!AO63:AU63)</f>
        <v>2.0222446916076846E-4</v>
      </c>
      <c r="H62" s="31">
        <f t="shared" si="0"/>
        <v>1.0000000000000002</v>
      </c>
    </row>
    <row r="63" spans="1:8" x14ac:dyDescent="0.3">
      <c r="A63" s="21">
        <v>44440</v>
      </c>
      <c r="B63" s="32">
        <f>SUM(Sublineage_proportion!B64:H64)</f>
        <v>0.17105980730776224</v>
      </c>
      <c r="C63" s="32">
        <f>SUM(Sublineage_proportion!I64:J64)</f>
        <v>0.69987275040901653</v>
      </c>
      <c r="D63" s="32">
        <f>SUM(Sublineage_proportion!K64)</f>
        <v>2.7994910016360661E-2</v>
      </c>
      <c r="E63" s="32">
        <f>SUM(Sublineage_proportion!L64:AK64)</f>
        <v>0</v>
      </c>
      <c r="F63" s="32">
        <f>SUM(Sublineage_proportion!AL64:AN64)</f>
        <v>0.10107253226686058</v>
      </c>
      <c r="G63" s="32">
        <f>SUM(Sublineage_proportion!AO64:AU64)</f>
        <v>0</v>
      </c>
      <c r="H63" s="31">
        <f t="shared" si="0"/>
        <v>1</v>
      </c>
    </row>
    <row r="64" spans="1:8" x14ac:dyDescent="0.3">
      <c r="A64" s="21">
        <v>44470</v>
      </c>
      <c r="B64" s="32">
        <f>SUM(Sublineage_proportion!B65:H65)</f>
        <v>0.10201238390092879</v>
      </c>
      <c r="C64" s="32">
        <f>SUM(Sublineage_proportion!I65:J65)</f>
        <v>0.80061919504643964</v>
      </c>
      <c r="D64" s="32">
        <f>SUM(Sublineage_proportion!K65)</f>
        <v>3.0495356037151703E-2</v>
      </c>
      <c r="E64" s="32">
        <f>SUM(Sublineage_proportion!L65:AK65)</f>
        <v>1.5479876160990713E-4</v>
      </c>
      <c r="F64" s="32">
        <f>SUM(Sublineage_proportion!AL65:AN65)</f>
        <v>6.6718266253869979E-2</v>
      </c>
      <c r="G64" s="32">
        <f>SUM(Sublineage_proportion!AO65:AU65)</f>
        <v>0</v>
      </c>
      <c r="H64" s="31">
        <f t="shared" si="0"/>
        <v>1</v>
      </c>
    </row>
    <row r="65" spans="1:8" x14ac:dyDescent="0.3">
      <c r="A65" s="21">
        <v>44501</v>
      </c>
      <c r="B65" s="32">
        <f>SUM(Sublineage_proportion!B66:H66)</f>
        <v>5.8667374568622248E-2</v>
      </c>
      <c r="C65" s="32">
        <f>SUM(Sublineage_proportion!I66:J66)</f>
        <v>0.87390496416246344</v>
      </c>
      <c r="D65" s="32">
        <f>SUM(Sublineage_proportion!K66)</f>
        <v>2.3626227767454207E-2</v>
      </c>
      <c r="E65" s="32">
        <f>SUM(Sublineage_proportion!L66:AK66)</f>
        <v>1.3273161667109106E-4</v>
      </c>
      <c r="F65" s="32">
        <f>SUM(Sublineage_proportion!AL66:AN66)</f>
        <v>4.3668701884788955E-2</v>
      </c>
      <c r="G65" s="32">
        <f>SUM(Sublineage_proportion!AO66:AU66)</f>
        <v>0</v>
      </c>
      <c r="H65" s="31">
        <f t="shared" si="0"/>
        <v>0.99999999999999989</v>
      </c>
    </row>
    <row r="66" spans="1:8" x14ac:dyDescent="0.3">
      <c r="A66" s="21">
        <v>44531</v>
      </c>
      <c r="B66" s="32">
        <f>SUM(Sublineage_proportion!B67:H67)</f>
        <v>4.4078864749466283E-2</v>
      </c>
      <c r="C66" s="32">
        <f>SUM(Sublineage_proportion!I67:J67)</f>
        <v>0.90644229561722978</v>
      </c>
      <c r="D66" s="32">
        <f>SUM(Sublineage_proportion!K67)</f>
        <v>2.1223157101594878E-2</v>
      </c>
      <c r="E66" s="32">
        <f>SUM(Sublineage_proportion!L67:AK67)</f>
        <v>2.5116162250408139E-4</v>
      </c>
      <c r="F66" s="32">
        <f>SUM(Sublineage_proportion!AL67:AN67)</f>
        <v>2.8004520909205074E-2</v>
      </c>
      <c r="G66" s="32">
        <f>SUM(Sublineage_proportion!AO67:AU67)</f>
        <v>0</v>
      </c>
      <c r="H66" s="31">
        <f t="shared" si="0"/>
        <v>1</v>
      </c>
    </row>
    <row r="67" spans="1:8" x14ac:dyDescent="0.3">
      <c r="A67" s="22" t="s">
        <v>311</v>
      </c>
      <c r="B67" s="32">
        <f>SUM(Sublineage_proportion!B68:H68)</f>
        <v>3.3059845559845563E-2</v>
      </c>
      <c r="C67" s="32">
        <f>SUM(Sublineage_proportion!I68:J68)</f>
        <v>0.92808880308880304</v>
      </c>
      <c r="D67" s="32">
        <f>SUM(Sublineage_proportion!K68)</f>
        <v>1.9546332046332045E-2</v>
      </c>
      <c r="E67" s="32">
        <f>SUM(Sublineage_proportion!L68:AK68)</f>
        <v>1.2065637065637066E-4</v>
      </c>
      <c r="F67" s="32">
        <f>SUM(Sublineage_proportion!AL68:AN68)</f>
        <v>1.9184362934362934E-2</v>
      </c>
      <c r="G67" s="32">
        <f>SUM(Sublineage_proportion!AO68:AU68)</f>
        <v>0</v>
      </c>
      <c r="H67" s="31">
        <f t="shared" si="0"/>
        <v>1</v>
      </c>
    </row>
    <row r="68" spans="1:8" x14ac:dyDescent="0.3">
      <c r="A68" s="22" t="s">
        <v>292</v>
      </c>
      <c r="B68" s="32">
        <f>SUM(Sublineage_proportion!B69:H69)</f>
        <v>1.8631314940881404E-2</v>
      </c>
      <c r="C68" s="32">
        <f>SUM(Sublineage_proportion!I69:J69)</f>
        <v>0.94768900035829451</v>
      </c>
      <c r="D68" s="32">
        <f>SUM(Sublineage_proportion!K69)</f>
        <v>2.1019945061507225E-2</v>
      </c>
      <c r="E68" s="32">
        <f>SUM(Sublineage_proportion!L69:AK69)</f>
        <v>1.1943150603129105E-3</v>
      </c>
      <c r="F68" s="32">
        <f>SUM(Sublineage_proportion!AL69:AN69)</f>
        <v>1.146542457900394E-2</v>
      </c>
      <c r="G68" s="32">
        <f>SUM(Sublineage_proportion!AO69:AU69)</f>
        <v>0</v>
      </c>
      <c r="H68" s="31">
        <f t="shared" ref="H68:H131" si="1">SUM(B68:G68)</f>
        <v>0.99999999999999989</v>
      </c>
    </row>
    <row r="69" spans="1:8" x14ac:dyDescent="0.3">
      <c r="A69" s="22" t="s">
        <v>309</v>
      </c>
      <c r="B69" s="32">
        <f>SUM(Sublineage_proportion!B70:H70)</f>
        <v>1.4826869180001808E-2</v>
      </c>
      <c r="C69" s="32">
        <f>SUM(Sublineage_proportion!I70:J70)</f>
        <v>0.95931651749389746</v>
      </c>
      <c r="D69" s="32">
        <f>SUM(Sublineage_proportion!K70)</f>
        <v>1.8081547780490009E-2</v>
      </c>
      <c r="E69" s="32">
        <f>SUM(Sublineage_proportion!L70:AK70)</f>
        <v>1.6273393002441008E-3</v>
      </c>
      <c r="F69" s="32">
        <f>SUM(Sublineage_proportion!AL70:AN70)</f>
        <v>6.147726245366603E-3</v>
      </c>
      <c r="G69" s="32">
        <f>SUM(Sublineage_proportion!AO70:AU70)</f>
        <v>0</v>
      </c>
      <c r="H69" s="31">
        <f t="shared" si="1"/>
        <v>0.99999999999999989</v>
      </c>
    </row>
    <row r="70" spans="1:8" x14ac:dyDescent="0.3">
      <c r="A70" s="22" t="s">
        <v>284</v>
      </c>
      <c r="B70" s="32">
        <f>SUM(Sublineage_proportion!B71:H71)</f>
        <v>7.8369905956112845E-3</v>
      </c>
      <c r="C70" s="32">
        <f>SUM(Sublineage_proportion!I71:J71)</f>
        <v>0.97061128526645768</v>
      </c>
      <c r="D70" s="32">
        <f>SUM(Sublineage_proportion!K71)</f>
        <v>1.371473354231975E-2</v>
      </c>
      <c r="E70" s="32">
        <f>SUM(Sublineage_proportion!L71:AK71)</f>
        <v>5.975705329153605E-3</v>
      </c>
      <c r="F70" s="32">
        <f>SUM(Sublineage_proportion!AL71:AN71)</f>
        <v>1.8612852664576804E-3</v>
      </c>
      <c r="G70" s="32">
        <f>SUM(Sublineage_proportion!AO71:AU71)</f>
        <v>0</v>
      </c>
      <c r="H70" s="31">
        <f t="shared" si="1"/>
        <v>1</v>
      </c>
    </row>
    <row r="71" spans="1:8" x14ac:dyDescent="0.3">
      <c r="A71" s="22" t="s">
        <v>293</v>
      </c>
      <c r="B71" s="32">
        <f>SUM(Sublineage_proportion!B72:H72)</f>
        <v>7.076266427047063E-3</v>
      </c>
      <c r="C71" s="32">
        <f>SUM(Sublineage_proportion!I72:J72)</f>
        <v>0.97090868246658424</v>
      </c>
      <c r="D71" s="32">
        <f>SUM(Sublineage_proportion!K72)</f>
        <v>1.3029315960912053E-2</v>
      </c>
      <c r="E71" s="32">
        <f>SUM(Sublineage_proportion!L72:AK72)</f>
        <v>7.5255531843198926E-3</v>
      </c>
      <c r="F71" s="32">
        <f>SUM(Sublineage_proportion!AL72:AN72)</f>
        <v>1.4601819611366955E-3</v>
      </c>
      <c r="G71" s="32">
        <f>SUM(Sublineage_proportion!AO72:AU72)</f>
        <v>0</v>
      </c>
      <c r="H71" s="31">
        <f t="shared" si="1"/>
        <v>1</v>
      </c>
    </row>
    <row r="72" spans="1:8" x14ac:dyDescent="0.3">
      <c r="A72" s="22" t="s">
        <v>298</v>
      </c>
      <c r="B72" s="32">
        <f>SUM(Sublineage_proportion!B73:H73)</f>
        <v>1.0122595883477675E-2</v>
      </c>
      <c r="C72" s="32">
        <f>SUM(Sublineage_proportion!I73:J73)</f>
        <v>0.94949949387020582</v>
      </c>
      <c r="D72" s="32">
        <f>SUM(Sublineage_proportion!K73)</f>
        <v>2.1594871218085704E-2</v>
      </c>
      <c r="E72" s="32">
        <f>SUM(Sublineage_proportion!L73:AK73)</f>
        <v>1.6983466426723656E-2</v>
      </c>
      <c r="F72" s="32">
        <f>SUM(Sublineage_proportion!AL73:AN73)</f>
        <v>1.799572601507142E-3</v>
      </c>
      <c r="G72" s="32">
        <f>SUM(Sublineage_proportion!AO73:AU73)</f>
        <v>0</v>
      </c>
      <c r="H72" s="31">
        <f t="shared" si="1"/>
        <v>0.99999999999999989</v>
      </c>
    </row>
    <row r="73" spans="1:8" x14ac:dyDescent="0.3">
      <c r="A73" s="22" t="s">
        <v>299</v>
      </c>
      <c r="B73" s="32">
        <f>SUM(Sublineage_proportion!B74:H74)</f>
        <v>1.0248198558847076E-2</v>
      </c>
      <c r="C73" s="32">
        <f>SUM(Sublineage_proportion!I74:J74)</f>
        <v>0.95404323458767004</v>
      </c>
      <c r="D73" s="32">
        <f>SUM(Sublineage_proportion!K74)</f>
        <v>1.3610888710968775E-2</v>
      </c>
      <c r="E73" s="32">
        <f>SUM(Sublineage_proportion!L74:AK74)</f>
        <v>2.1297037630104085E-2</v>
      </c>
      <c r="F73" s="32">
        <f>SUM(Sublineage_proportion!AL74:AN74)</f>
        <v>8.0064051240992789E-4</v>
      </c>
      <c r="G73" s="32">
        <f>SUM(Sublineage_proportion!AO74:AU74)</f>
        <v>0</v>
      </c>
      <c r="H73" s="31">
        <f t="shared" si="1"/>
        <v>0.99999999999999989</v>
      </c>
    </row>
    <row r="74" spans="1:8" x14ac:dyDescent="0.3">
      <c r="A74" s="22" t="s">
        <v>300</v>
      </c>
      <c r="B74" s="32">
        <f>SUM(Sublineage_proportion!B75:H75)</f>
        <v>6.7114093959731551E-3</v>
      </c>
      <c r="C74" s="32">
        <f>SUM(Sublineage_proportion!I75:J75)</f>
        <v>0.95244487056567595</v>
      </c>
      <c r="D74" s="32">
        <f>SUM(Sublineage_proportion!K75)</f>
        <v>1.0162991371045062E-2</v>
      </c>
      <c r="E74" s="32">
        <f>SUM(Sublineage_proportion!L75:AK75)</f>
        <v>3.0297219558964528E-2</v>
      </c>
      <c r="F74" s="32">
        <f>SUM(Sublineage_proportion!AL75:AN75)</f>
        <v>3.8350910834132309E-4</v>
      </c>
      <c r="G74" s="32">
        <f>SUM(Sublineage_proportion!AO75:AU75)</f>
        <v>0</v>
      </c>
      <c r="H74" s="31">
        <f t="shared" si="1"/>
        <v>1</v>
      </c>
    </row>
    <row r="75" spans="1:8" x14ac:dyDescent="0.3">
      <c r="A75" s="22" t="s">
        <v>338</v>
      </c>
      <c r="B75" s="32">
        <f>SUM(Sublineage_proportion!B76:H76)</f>
        <v>7.2692028107584194E-3</v>
      </c>
      <c r="C75" s="32">
        <f>SUM(Sublineage_proportion!I76:J76)</f>
        <v>0.93506178822389152</v>
      </c>
      <c r="D75" s="32">
        <f>SUM(Sublineage_proportion!K76)</f>
        <v>7.7538163314756483E-3</v>
      </c>
      <c r="E75" s="32">
        <f>SUM(Sublineage_proportion!L76:AK76)</f>
        <v>4.8945965592440029E-2</v>
      </c>
      <c r="F75" s="32">
        <f>SUM(Sublineage_proportion!AL76:AN76)</f>
        <v>9.6922704143445604E-4</v>
      </c>
      <c r="G75" s="32">
        <f>SUM(Sublineage_proportion!AO76:AU76)</f>
        <v>0</v>
      </c>
      <c r="H75" s="31">
        <f t="shared" si="1"/>
        <v>1</v>
      </c>
    </row>
    <row r="76" spans="1:8" x14ac:dyDescent="0.3">
      <c r="A76" s="22" t="s">
        <v>325</v>
      </c>
      <c r="B76" s="32">
        <f>SUM(Sublineage_proportion!B77:H77)</f>
        <v>7.1017923571187018E-3</v>
      </c>
      <c r="C76" s="32">
        <f>SUM(Sublineage_proportion!I77:J77)</f>
        <v>0.88603314169766656</v>
      </c>
      <c r="D76" s="32">
        <f>SUM(Sublineage_proportion!K77)</f>
        <v>7.7781535339871491E-3</v>
      </c>
      <c r="E76" s="32">
        <f>SUM(Sublineage_proportion!L77:AK77)</f>
        <v>9.8410551234359142E-2</v>
      </c>
      <c r="F76" s="32">
        <f>SUM(Sublineage_proportion!AL77:AN77)</f>
        <v>6.7636117686844773E-4</v>
      </c>
      <c r="G76" s="32">
        <f>SUM(Sublineage_proportion!AO77:AU77)</f>
        <v>0</v>
      </c>
      <c r="H76" s="31">
        <f t="shared" si="1"/>
        <v>1</v>
      </c>
    </row>
    <row r="77" spans="1:8" x14ac:dyDescent="0.3">
      <c r="A77" s="22" t="s">
        <v>327</v>
      </c>
      <c r="B77" s="32">
        <f>SUM(Sublineage_proportion!B78:H78)</f>
        <v>1.8822393822393823E-2</v>
      </c>
      <c r="C77" s="32">
        <f>SUM(Sublineage_proportion!I78:J78)</f>
        <v>0.78281853281853286</v>
      </c>
      <c r="D77" s="32">
        <f>SUM(Sublineage_proportion!K78)</f>
        <v>5.3088803088803087E-3</v>
      </c>
      <c r="E77" s="32">
        <f>SUM(Sublineage_proportion!L78:AK78)</f>
        <v>0.19305019305019305</v>
      </c>
      <c r="F77" s="32">
        <f>SUM(Sublineage_proportion!AL78:AN78)</f>
        <v>0</v>
      </c>
      <c r="G77" s="32">
        <f>SUM(Sublineage_proportion!AO78:AU78)</f>
        <v>0</v>
      </c>
      <c r="H77" s="31">
        <f t="shared" si="1"/>
        <v>1</v>
      </c>
    </row>
    <row r="78" spans="1:8" x14ac:dyDescent="0.3">
      <c r="A78" s="22" t="s">
        <v>339</v>
      </c>
      <c r="B78" s="32">
        <f>SUM(Sublineage_proportion!B79:H79)</f>
        <v>8.9619118745332335E-3</v>
      </c>
      <c r="C78" s="32">
        <f>SUM(Sublineage_proportion!I79:J79)</f>
        <v>0.53995519044062734</v>
      </c>
      <c r="D78" s="32">
        <f>SUM(Sublineage_proportion!K79)</f>
        <v>1.0455563853622106E-2</v>
      </c>
      <c r="E78" s="32">
        <f>SUM(Sublineage_proportion!L79:AK79)</f>
        <v>0.44062733383121727</v>
      </c>
      <c r="F78" s="32">
        <f>SUM(Sublineage_proportion!AL79:AN79)</f>
        <v>0</v>
      </c>
      <c r="G78" s="32">
        <f>SUM(Sublineage_proportion!AO79:AU79)</f>
        <v>0</v>
      </c>
      <c r="H78" s="31">
        <f t="shared" si="1"/>
        <v>1</v>
      </c>
    </row>
    <row r="79" spans="1:8" x14ac:dyDescent="0.3">
      <c r="A79" s="22" t="s">
        <v>337</v>
      </c>
      <c r="B79" s="32">
        <f>SUM(Sublineage_proportion!B80:H80)</f>
        <v>1.0298661174047374E-2</v>
      </c>
      <c r="C79" s="32">
        <f>SUM(Sublineage_proportion!I80:J80)</f>
        <v>0.40473738414006177</v>
      </c>
      <c r="D79" s="32">
        <f>SUM(Sublineage_proportion!K80)</f>
        <v>5.1493305870236872E-3</v>
      </c>
      <c r="E79" s="32">
        <f>SUM(Sublineage_proportion!L80:AK80)</f>
        <v>0.57981462409886719</v>
      </c>
      <c r="F79" s="32">
        <f>SUM(Sublineage_proportion!AL80:AN80)</f>
        <v>0</v>
      </c>
      <c r="G79" s="32">
        <f>SUM(Sublineage_proportion!AO80:AU80)</f>
        <v>0</v>
      </c>
      <c r="H79" s="31">
        <f t="shared" si="1"/>
        <v>1</v>
      </c>
    </row>
    <row r="80" spans="1:8" x14ac:dyDescent="0.3">
      <c r="A80" s="22" t="s">
        <v>321</v>
      </c>
      <c r="B80" s="32">
        <f>SUM(Sublineage_proportion!B81:H81)</f>
        <v>1.6037735849056604E-2</v>
      </c>
      <c r="C80" s="32">
        <f>SUM(Sublineage_proportion!I81:J81)</f>
        <v>0.22169811320754718</v>
      </c>
      <c r="D80" s="32">
        <f>SUM(Sublineage_proportion!K81)</f>
        <v>9.4339622641509435E-4</v>
      </c>
      <c r="E80" s="32">
        <f>SUM(Sublineage_proportion!L81:AK81)</f>
        <v>0.75188679245283019</v>
      </c>
      <c r="F80" s="32">
        <f>SUM(Sublineage_proportion!AL81:AN81)</f>
        <v>9.433962264150943E-3</v>
      </c>
      <c r="G80" s="32">
        <f>SUM(Sublineage_proportion!AO81:AU81)</f>
        <v>0</v>
      </c>
      <c r="H80" s="31">
        <f t="shared" si="1"/>
        <v>1</v>
      </c>
    </row>
    <row r="81" spans="1:8" x14ac:dyDescent="0.3">
      <c r="A81" s="22" t="s">
        <v>318</v>
      </c>
      <c r="B81" s="32">
        <f>SUM(Sublineage_proportion!B82:H82)</f>
        <v>5.5504162812210914E-3</v>
      </c>
      <c r="C81" s="32">
        <f>SUM(Sublineage_proportion!I82:J82)</f>
        <v>0.11193339500462535</v>
      </c>
      <c r="D81" s="32">
        <f>SUM(Sublineage_proportion!K82)</f>
        <v>0</v>
      </c>
      <c r="E81" s="32">
        <f>SUM(Sublineage_proportion!L82:AK82)</f>
        <v>0.8825161887141536</v>
      </c>
      <c r="F81" s="32">
        <f>SUM(Sublineage_proportion!AL82:AN82)</f>
        <v>0</v>
      </c>
      <c r="G81" s="32">
        <f>SUM(Sublineage_proportion!AO82:AU82)</f>
        <v>0</v>
      </c>
      <c r="H81" s="31">
        <f t="shared" si="1"/>
        <v>1</v>
      </c>
    </row>
    <row r="82" spans="1:8" x14ac:dyDescent="0.3">
      <c r="A82" s="22" t="s">
        <v>330</v>
      </c>
      <c r="B82" s="32">
        <f>SUM(Sublineage_proportion!B83:H83)</f>
        <v>3.6284470246734399E-3</v>
      </c>
      <c r="C82" s="32">
        <f>SUM(Sublineage_proportion!I83:J83)</f>
        <v>5.3701015965166909E-2</v>
      </c>
      <c r="D82" s="32">
        <f>SUM(Sublineage_proportion!K83)</f>
        <v>7.2568940493468795E-4</v>
      </c>
      <c r="E82" s="32">
        <f>SUM(Sublineage_proportion!L83:AK83)</f>
        <v>0.94121915820029012</v>
      </c>
      <c r="F82" s="32">
        <f>SUM(Sublineage_proportion!AL83:AN83)</f>
        <v>7.2568940493468795E-4</v>
      </c>
      <c r="G82" s="32">
        <f>SUM(Sublineage_proportion!AO83:AU83)</f>
        <v>0</v>
      </c>
      <c r="H82" s="31">
        <f t="shared" si="1"/>
        <v>0.99999999999999978</v>
      </c>
    </row>
    <row r="83" spans="1:8" x14ac:dyDescent="0.3">
      <c r="A83" s="22" t="s">
        <v>324</v>
      </c>
      <c r="B83" s="32">
        <f>SUM(Sublineage_proportion!B84:H84)</f>
        <v>2.2512381809995496E-3</v>
      </c>
      <c r="C83" s="32">
        <f>SUM(Sublineage_proportion!I84:J84)</f>
        <v>2.2962629446195409E-2</v>
      </c>
      <c r="D83" s="32">
        <f>SUM(Sublineage_proportion!K84)</f>
        <v>0</v>
      </c>
      <c r="E83" s="32">
        <f>SUM(Sublineage_proportion!L84:AK84)</f>
        <v>0.97478613237280498</v>
      </c>
      <c r="F83" s="32">
        <f>SUM(Sublineage_proportion!AL84:AN84)</f>
        <v>0</v>
      </c>
      <c r="G83" s="32">
        <f>SUM(Sublineage_proportion!AO84:AU84)</f>
        <v>0</v>
      </c>
      <c r="H83" s="31">
        <f t="shared" si="1"/>
        <v>0.99999999999999989</v>
      </c>
    </row>
    <row r="84" spans="1:8" x14ac:dyDescent="0.3">
      <c r="A84" s="22" t="s">
        <v>341</v>
      </c>
      <c r="B84" s="32">
        <f>SUM(Sublineage_proportion!B85:H85)</f>
        <v>1.3239187996469551E-3</v>
      </c>
      <c r="C84" s="32">
        <f>SUM(Sublineage_proportion!I85:J85)</f>
        <v>1.5445719329214475E-2</v>
      </c>
      <c r="D84" s="32">
        <f>SUM(Sublineage_proportion!K85)</f>
        <v>4.4130626654898501E-4</v>
      </c>
      <c r="E84" s="32">
        <f>SUM(Sublineage_proportion!L85:AK85)</f>
        <v>0.98190644307149166</v>
      </c>
      <c r="F84" s="32">
        <f>SUM(Sublineage_proportion!AL85:AN85)</f>
        <v>8.8261253309797002E-4</v>
      </c>
      <c r="G84" s="32">
        <f>SUM(Sublineage_proportion!AO85:AU85)</f>
        <v>0</v>
      </c>
      <c r="H84" s="31">
        <f t="shared" si="1"/>
        <v>1</v>
      </c>
    </row>
    <row r="85" spans="1:8" x14ac:dyDescent="0.3">
      <c r="A85" s="22" t="s">
        <v>320</v>
      </c>
      <c r="B85" s="32">
        <f>SUM(Sublineage_proportion!B86:H86)</f>
        <v>6.9013112491373362E-4</v>
      </c>
      <c r="C85" s="32">
        <f>SUM(Sublineage_proportion!I86:J86)</f>
        <v>1.2767425810904072E-2</v>
      </c>
      <c r="D85" s="32">
        <f>SUM(Sublineage_proportion!K86)</f>
        <v>0</v>
      </c>
      <c r="E85" s="32">
        <f>SUM(Sublineage_proportion!L86:AK86)</f>
        <v>0.98585231193926859</v>
      </c>
      <c r="F85" s="32">
        <f>SUM(Sublineage_proportion!AL86:AN86)</f>
        <v>6.9013112491373362E-4</v>
      </c>
      <c r="G85" s="32">
        <f>SUM(Sublineage_proportion!AO86:AU86)</f>
        <v>0</v>
      </c>
      <c r="H85" s="31">
        <f t="shared" si="1"/>
        <v>1.0000000000000002</v>
      </c>
    </row>
    <row r="86" spans="1:8" x14ac:dyDescent="0.3">
      <c r="A86" s="22" t="s">
        <v>319</v>
      </c>
      <c r="B86" s="32">
        <f>SUM(Sublineage_proportion!B87:H87)</f>
        <v>4.2716787697565144E-4</v>
      </c>
      <c r="C86" s="32">
        <f>SUM(Sublineage_proportion!I87:J87)</f>
        <v>5.1260145237078166E-3</v>
      </c>
      <c r="D86" s="32">
        <f>SUM(Sublineage_proportion!K87)</f>
        <v>0</v>
      </c>
      <c r="E86" s="32">
        <f>SUM(Sublineage_proportion!L87:AK87)</f>
        <v>0.99401964972234114</v>
      </c>
      <c r="F86" s="32">
        <f>SUM(Sublineage_proportion!AL87:AN87)</f>
        <v>4.2716787697565144E-4</v>
      </c>
      <c r="G86" s="32">
        <f>SUM(Sublineage_proportion!AO87:AU87)</f>
        <v>0</v>
      </c>
      <c r="H86" s="31">
        <f t="shared" si="1"/>
        <v>1.0000000000000002</v>
      </c>
    </row>
    <row r="87" spans="1:8" x14ac:dyDescent="0.3">
      <c r="A87" s="22" t="s">
        <v>335</v>
      </c>
      <c r="B87" s="32">
        <f>SUM(Sublineage_proportion!B88:H88)</f>
        <v>5.9426533947407522E-4</v>
      </c>
      <c r="C87" s="32">
        <f>SUM(Sublineage_proportion!I88:J88)</f>
        <v>4.456990046055564E-3</v>
      </c>
      <c r="D87" s="32">
        <f>SUM(Sublineage_proportion!K88)</f>
        <v>0</v>
      </c>
      <c r="E87" s="32">
        <f>SUM(Sublineage_proportion!L88:AK88)</f>
        <v>0.99494874461447036</v>
      </c>
      <c r="F87" s="32">
        <f>SUM(Sublineage_proportion!AL88:AN88)</f>
        <v>0</v>
      </c>
      <c r="G87" s="32">
        <f>SUM(Sublineage_proportion!AO88:AU88)</f>
        <v>0</v>
      </c>
      <c r="H87" s="31">
        <f t="shared" si="1"/>
        <v>1</v>
      </c>
    </row>
    <row r="88" spans="1:8" x14ac:dyDescent="0.3">
      <c r="A88" s="22" t="s">
        <v>328</v>
      </c>
      <c r="B88" s="32">
        <f>SUM(Sublineage_proportion!B89:H89)</f>
        <v>0</v>
      </c>
      <c r="C88" s="32">
        <f>SUM(Sublineage_proportion!I89:J89)</f>
        <v>2.3840743831207534E-3</v>
      </c>
      <c r="D88" s="32">
        <f>SUM(Sublineage_proportion!K89)</f>
        <v>0</v>
      </c>
      <c r="E88" s="32">
        <f>SUM(Sublineage_proportion!L89:AK89)</f>
        <v>0.99761592561687917</v>
      </c>
      <c r="F88" s="32">
        <f>SUM(Sublineage_proportion!AL89:AN89)</f>
        <v>0</v>
      </c>
      <c r="G88" s="32">
        <f>SUM(Sublineage_proportion!AO89:AU89)</f>
        <v>0</v>
      </c>
      <c r="H88" s="31">
        <f t="shared" si="1"/>
        <v>0.99999999999999989</v>
      </c>
    </row>
    <row r="89" spans="1:8" x14ac:dyDescent="0.3">
      <c r="A89" s="22" t="s">
        <v>343</v>
      </c>
      <c r="B89" s="32">
        <f>SUM(Sublineage_proportion!B90:H90)</f>
        <v>9.0898761504374498E-4</v>
      </c>
      <c r="C89" s="32">
        <f>SUM(Sublineage_proportion!I90:J90)</f>
        <v>1.3634814225656176E-3</v>
      </c>
      <c r="D89" s="32">
        <f>SUM(Sublineage_proportion!K90)</f>
        <v>9.0898761504374498E-4</v>
      </c>
      <c r="E89" s="32">
        <f>SUM(Sublineage_proportion!L90:AK90)</f>
        <v>0.99681854334734676</v>
      </c>
      <c r="F89" s="32">
        <f>SUM(Sublineage_proportion!AL90:AN90)</f>
        <v>0</v>
      </c>
      <c r="G89" s="32">
        <f>SUM(Sublineage_proportion!AO90:AU90)</f>
        <v>0</v>
      </c>
      <c r="H89" s="31">
        <f t="shared" si="1"/>
        <v>0.99999999999999989</v>
      </c>
    </row>
    <row r="90" spans="1:8" x14ac:dyDescent="0.3">
      <c r="A90" s="22" t="s">
        <v>342</v>
      </c>
      <c r="B90" s="32">
        <f>SUM(Sublineage_proportion!B91:H91)</f>
        <v>3.060599877576005E-4</v>
      </c>
      <c r="C90" s="32">
        <f>SUM(Sublineage_proportion!I91:J91)</f>
        <v>9.1817996327280146E-4</v>
      </c>
      <c r="D90" s="32">
        <f>SUM(Sublineage_proportion!K91)</f>
        <v>1.0201999591920016E-4</v>
      </c>
      <c r="E90" s="32">
        <f>SUM(Sublineage_proportion!L91:AK91)</f>
        <v>0.99867374005305043</v>
      </c>
      <c r="F90" s="32">
        <f>SUM(Sublineage_proportion!AL91:AN91)</f>
        <v>0</v>
      </c>
      <c r="G90" s="32">
        <f>SUM(Sublineage_proportion!AO91:AU91)</f>
        <v>0</v>
      </c>
      <c r="H90" s="31">
        <f t="shared" si="1"/>
        <v>1</v>
      </c>
    </row>
    <row r="91" spans="1:8" x14ac:dyDescent="0.3">
      <c r="A91" s="22" t="s">
        <v>315</v>
      </c>
      <c r="B91" s="32">
        <f>SUM(Sublineage_proportion!B92:H92)</f>
        <v>0</v>
      </c>
      <c r="C91" s="32">
        <f>SUM(Sublineage_proportion!I92:J92)</f>
        <v>1.192321449862883E-4</v>
      </c>
      <c r="D91" s="32">
        <f>SUM(Sublineage_proportion!K92)</f>
        <v>0</v>
      </c>
      <c r="E91" s="32">
        <f>SUM(Sublineage_proportion!L92:AK92)</f>
        <v>0.9998807678550139</v>
      </c>
      <c r="F91" s="32">
        <f>SUM(Sublineage_proportion!AL92:AN92)</f>
        <v>0</v>
      </c>
      <c r="G91" s="32">
        <f>SUM(Sublineage_proportion!AO92:AU92)</f>
        <v>0</v>
      </c>
      <c r="H91" s="31">
        <f t="shared" si="1"/>
        <v>1.0000000000000002</v>
      </c>
    </row>
    <row r="92" spans="1:8" x14ac:dyDescent="0.3">
      <c r="A92" s="22" t="s">
        <v>331</v>
      </c>
      <c r="B92" s="32">
        <f>SUM(Sublineage_proportion!B93:H93)</f>
        <v>1.4115231618118823E-3</v>
      </c>
      <c r="C92" s="32">
        <f>SUM(Sublineage_proportion!I93:J93)</f>
        <v>1.2832028743744385E-4</v>
      </c>
      <c r="D92" s="32">
        <f>SUM(Sublineage_proportion!K93)</f>
        <v>0</v>
      </c>
      <c r="E92" s="32">
        <f>SUM(Sublineage_proportion!L93:AK93)</f>
        <v>0.99833183626331345</v>
      </c>
      <c r="F92" s="32">
        <f>SUM(Sublineage_proportion!AL93:AN93)</f>
        <v>1.2832028743744385E-4</v>
      </c>
      <c r="G92" s="32">
        <f>SUM(Sublineage_proportion!AO93:AU93)</f>
        <v>0</v>
      </c>
      <c r="H92" s="31">
        <f t="shared" si="1"/>
        <v>1.0000000000000002</v>
      </c>
    </row>
    <row r="93" spans="1:8" x14ac:dyDescent="0.3">
      <c r="A93" s="22" t="s">
        <v>326</v>
      </c>
      <c r="B93" s="32">
        <f>SUM(Sublineage_proportion!B94:H94)</f>
        <v>4.5139933794763771E-4</v>
      </c>
      <c r="C93" s="32">
        <f>SUM(Sublineage_proportion!I94:J94)</f>
        <v>7.5233222991272946E-4</v>
      </c>
      <c r="D93" s="32">
        <f>SUM(Sublineage_proportion!K94)</f>
        <v>0</v>
      </c>
      <c r="E93" s="32">
        <f>SUM(Sublineage_proportion!L94:AK94)</f>
        <v>0.99879626843213964</v>
      </c>
      <c r="F93" s="32">
        <f>SUM(Sublineage_proportion!AL94:AN94)</f>
        <v>0</v>
      </c>
      <c r="G93" s="32">
        <f>SUM(Sublineage_proportion!AO94:AU94)</f>
        <v>0</v>
      </c>
      <c r="H93" s="31">
        <f t="shared" si="1"/>
        <v>1</v>
      </c>
    </row>
    <row r="94" spans="1:8" x14ac:dyDescent="0.3">
      <c r="A94" s="22" t="s">
        <v>322</v>
      </c>
      <c r="B94" s="32">
        <f>SUM(Sublineage_proportion!B95:H95)</f>
        <v>0</v>
      </c>
      <c r="C94" s="32">
        <f>SUM(Sublineage_proportion!I95:J95)</f>
        <v>1.6215339711366953E-4</v>
      </c>
      <c r="D94" s="32">
        <f>SUM(Sublineage_proportion!K95)</f>
        <v>0</v>
      </c>
      <c r="E94" s="32">
        <f>SUM(Sublineage_proportion!L95:AK95)</f>
        <v>0.99983784660288633</v>
      </c>
      <c r="F94" s="32">
        <f>SUM(Sublineage_proportion!AL95:AN95)</f>
        <v>0</v>
      </c>
      <c r="G94" s="32">
        <f>SUM(Sublineage_proportion!AO95:AU95)</f>
        <v>0</v>
      </c>
      <c r="H94" s="31">
        <f t="shared" si="1"/>
        <v>1</v>
      </c>
    </row>
    <row r="95" spans="1:8" x14ac:dyDescent="0.3">
      <c r="A95" s="22" t="s">
        <v>316</v>
      </c>
      <c r="B95" s="32">
        <f>SUM(Sublineage_proportion!B96:H96)</f>
        <v>3.0883261272390367E-4</v>
      </c>
      <c r="C95" s="32">
        <f>SUM(Sublineage_proportion!I96:J96)</f>
        <v>1.5441630636195183E-4</v>
      </c>
      <c r="D95" s="32">
        <f>SUM(Sublineage_proportion!K96)</f>
        <v>0</v>
      </c>
      <c r="E95" s="32">
        <f>SUM(Sublineage_proportion!L96:AK96)</f>
        <v>0.99953675108091433</v>
      </c>
      <c r="F95" s="32">
        <f>SUM(Sublineage_proportion!AL96:AN96)</f>
        <v>0</v>
      </c>
      <c r="G95" s="32">
        <f>SUM(Sublineage_proportion!AO96:AU96)</f>
        <v>0</v>
      </c>
      <c r="H95" s="31">
        <f t="shared" si="1"/>
        <v>1.0000000000000002</v>
      </c>
    </row>
    <row r="96" spans="1:8" x14ac:dyDescent="0.3">
      <c r="A96" s="22" t="s">
        <v>340</v>
      </c>
      <c r="B96" s="32">
        <f>SUM(Sublineage_proportion!B97:H97)</f>
        <v>1.3435442697836894E-4</v>
      </c>
      <c r="C96" s="32">
        <f>SUM(Sublineage_proportion!I97:J97)</f>
        <v>0</v>
      </c>
      <c r="D96" s="32">
        <f>SUM(Sublineage_proportion!K97)</f>
        <v>0</v>
      </c>
      <c r="E96" s="32">
        <f>SUM(Sublineage_proportion!L97:AK97)</f>
        <v>0.99973129114604331</v>
      </c>
      <c r="F96" s="32">
        <f>SUM(Sublineage_proportion!AL97:AN97)</f>
        <v>1.3435442697836894E-4</v>
      </c>
      <c r="G96" s="32">
        <f>SUM(Sublineage_proportion!AO97:AU97)</f>
        <v>0</v>
      </c>
      <c r="H96" s="31">
        <f t="shared" si="1"/>
        <v>1</v>
      </c>
    </row>
    <row r="97" spans="1:8" x14ac:dyDescent="0.3">
      <c r="A97" s="22" t="s">
        <v>323</v>
      </c>
      <c r="B97" s="32">
        <f>SUM(Sublineage_proportion!B98:H98)</f>
        <v>0</v>
      </c>
      <c r="C97" s="32">
        <f>SUM(Sublineage_proportion!I98:J98)</f>
        <v>0</v>
      </c>
      <c r="D97" s="32">
        <f>SUM(Sublineage_proportion!K98)</f>
        <v>0</v>
      </c>
      <c r="E97" s="32">
        <f>SUM(Sublineage_proportion!L98:AK98)</f>
        <v>1</v>
      </c>
      <c r="F97" s="32">
        <f>SUM(Sublineage_proportion!AL98:AN98)</f>
        <v>0</v>
      </c>
      <c r="G97" s="32">
        <f>SUM(Sublineage_proportion!AO98:AU98)</f>
        <v>0</v>
      </c>
      <c r="H97" s="31">
        <f t="shared" si="1"/>
        <v>1</v>
      </c>
    </row>
    <row r="98" spans="1:8" x14ac:dyDescent="0.3">
      <c r="A98" s="22" t="s">
        <v>333</v>
      </c>
      <c r="B98" s="32">
        <f>SUM(Sublineage_proportion!B99:H99)</f>
        <v>0</v>
      </c>
      <c r="C98" s="32">
        <f>SUM(Sublineage_proportion!I99:J99)</f>
        <v>0</v>
      </c>
      <c r="D98" s="32">
        <f>SUM(Sublineage_proportion!K99)</f>
        <v>0</v>
      </c>
      <c r="E98" s="32">
        <f>SUM(Sublineage_proportion!L99:AK99)</f>
        <v>1</v>
      </c>
      <c r="F98" s="32">
        <f>SUM(Sublineage_proportion!AL99:AN99)</f>
        <v>0</v>
      </c>
      <c r="G98" s="32">
        <f>SUM(Sublineage_proportion!AO99:AU99)</f>
        <v>0</v>
      </c>
      <c r="H98" s="31">
        <f t="shared" si="1"/>
        <v>1</v>
      </c>
    </row>
    <row r="99" spans="1:8" x14ac:dyDescent="0.3">
      <c r="A99" s="22" t="s">
        <v>329</v>
      </c>
      <c r="B99" s="32">
        <f>SUM(Sublineage_proportion!B100:H100)</f>
        <v>3.3017829627999119E-4</v>
      </c>
      <c r="C99" s="32">
        <f>SUM(Sublineage_proportion!I100:J100)</f>
        <v>3.3017829627999119E-4</v>
      </c>
      <c r="D99" s="32">
        <f>SUM(Sublineage_proportion!K100)</f>
        <v>3.3017829627999119E-4</v>
      </c>
      <c r="E99" s="32">
        <f>SUM(Sublineage_proportion!L100:AK100)</f>
        <v>0.99900946511116018</v>
      </c>
      <c r="F99" s="32">
        <f>SUM(Sublineage_proportion!AL100:AN100)</f>
        <v>0</v>
      </c>
      <c r="G99" s="32">
        <f>SUM(Sublineage_proportion!AO100:AU100)</f>
        <v>0</v>
      </c>
      <c r="H99" s="31">
        <f t="shared" si="1"/>
        <v>1.0000000000000002</v>
      </c>
    </row>
    <row r="100" spans="1:8" x14ac:dyDescent="0.3">
      <c r="A100" s="22" t="s">
        <v>332</v>
      </c>
      <c r="B100" s="32">
        <f>SUM(Sublineage_proportion!B101:H101)</f>
        <v>0</v>
      </c>
      <c r="C100" s="32">
        <f>SUM(Sublineage_proportion!I101:J101)</f>
        <v>0</v>
      </c>
      <c r="D100" s="32">
        <f>SUM(Sublineage_proportion!K101)</f>
        <v>0</v>
      </c>
      <c r="E100" s="32">
        <f>SUM(Sublineage_proportion!L101:AK101)</f>
        <v>0.99981884057971004</v>
      </c>
      <c r="F100" s="32">
        <f>SUM(Sublineage_proportion!AL101:AN101)</f>
        <v>0</v>
      </c>
      <c r="G100" s="32">
        <f>SUM(Sublineage_proportion!AO101:AU101)</f>
        <v>1.8115942028985507E-4</v>
      </c>
      <c r="H100" s="31">
        <f t="shared" si="1"/>
        <v>0.99999999999999989</v>
      </c>
    </row>
    <row r="101" spans="1:8" x14ac:dyDescent="0.3">
      <c r="A101" s="22" t="s">
        <v>334</v>
      </c>
      <c r="B101" s="32">
        <f>SUM(Sublineage_proportion!B102:H102)</f>
        <v>1.8637592023110615E-4</v>
      </c>
      <c r="C101" s="32">
        <f>SUM(Sublineage_proportion!I102:J102)</f>
        <v>0</v>
      </c>
      <c r="D101" s="32">
        <f>SUM(Sublineage_proportion!K102)</f>
        <v>9.3187960115553075E-5</v>
      </c>
      <c r="E101" s="32">
        <f>SUM(Sublineage_proportion!L102:AK102)</f>
        <v>0.99534060199422236</v>
      </c>
      <c r="F101" s="32">
        <f>SUM(Sublineage_proportion!AL102:AN102)</f>
        <v>0</v>
      </c>
      <c r="G101" s="32">
        <f>SUM(Sublineage_proportion!AO102:AU102)</f>
        <v>4.3798341254309946E-3</v>
      </c>
      <c r="H101" s="31">
        <f t="shared" si="1"/>
        <v>1</v>
      </c>
    </row>
    <row r="102" spans="1:8" x14ac:dyDescent="0.3">
      <c r="A102" s="22" t="s">
        <v>336</v>
      </c>
      <c r="B102" s="32">
        <f>SUM(Sublineage_proportion!B103:H103)</f>
        <v>7.9449152542372887E-4</v>
      </c>
      <c r="C102" s="32">
        <f>SUM(Sublineage_proportion!I103:J103)</f>
        <v>8.827683615819209E-5</v>
      </c>
      <c r="D102" s="32">
        <f>SUM(Sublineage_proportion!K103)</f>
        <v>0</v>
      </c>
      <c r="E102" s="32">
        <f>SUM(Sublineage_proportion!L103:AK103)</f>
        <v>0.98013771186440646</v>
      </c>
      <c r="F102" s="32">
        <f>SUM(Sublineage_proportion!AL103:AN103)</f>
        <v>0</v>
      </c>
      <c r="G102" s="32">
        <f>SUM(Sublineage_proportion!AO103:AU103)</f>
        <v>1.89795197740113E-2</v>
      </c>
      <c r="H102" s="31">
        <f t="shared" si="1"/>
        <v>0.99999999999999978</v>
      </c>
    </row>
    <row r="103" spans="1:8" x14ac:dyDescent="0.3">
      <c r="A103" s="22" t="s">
        <v>355</v>
      </c>
      <c r="B103" s="32">
        <f>SUM(Sublineage_proportion!B104:H104)</f>
        <v>2.4620434961017645E-4</v>
      </c>
      <c r="C103" s="32">
        <f>SUM(Sublineage_proportion!I104:J104)</f>
        <v>0</v>
      </c>
      <c r="D103" s="32">
        <f>SUM(Sublineage_proportion!K104)</f>
        <v>0</v>
      </c>
      <c r="E103" s="32">
        <f>SUM(Sublineage_proportion!L104:AK104)</f>
        <v>0.9594583504308577</v>
      </c>
      <c r="F103" s="32">
        <f>SUM(Sublineage_proportion!AL104:AN104)</f>
        <v>8.2068116536725488E-5</v>
      </c>
      <c r="G103" s="32">
        <f>SUM(Sublineage_proportion!AO104:AU104)</f>
        <v>4.0213377102995482E-2</v>
      </c>
      <c r="H103" s="31">
        <f t="shared" si="1"/>
        <v>1.0000000000000002</v>
      </c>
    </row>
    <row r="104" spans="1:8" x14ac:dyDescent="0.3">
      <c r="A104" s="22" t="s">
        <v>387</v>
      </c>
      <c r="B104" s="32">
        <f>SUM(Sublineage_proportion!B105:H105)</f>
        <v>1.108910891089109E-3</v>
      </c>
      <c r="C104" s="32">
        <f>SUM(Sublineage_proportion!I105:J105)</f>
        <v>7.9207920792079211E-5</v>
      </c>
      <c r="D104" s="32">
        <f>SUM(Sublineage_proportion!K105)</f>
        <v>0</v>
      </c>
      <c r="E104" s="32">
        <f>SUM(Sublineage_proportion!L105:AK105)</f>
        <v>0.86162376237623783</v>
      </c>
      <c r="F104" s="32">
        <f>SUM(Sublineage_proportion!AL105:AN105)</f>
        <v>0</v>
      </c>
      <c r="G104" s="32">
        <f>SUM(Sublineage_proportion!AO105:AU105)</f>
        <v>0.1371881188118812</v>
      </c>
      <c r="H104" s="31">
        <f t="shared" si="1"/>
        <v>1.0000000000000002</v>
      </c>
    </row>
    <row r="105" spans="1:8" x14ac:dyDescent="0.3">
      <c r="A105" s="22" t="s">
        <v>382</v>
      </c>
      <c r="B105" s="32">
        <f>SUM(Sublineage_proportion!B106:H106)</f>
        <v>3.3339182312686435E-3</v>
      </c>
      <c r="C105" s="32">
        <f>SUM(Sublineage_proportion!I106:J106)</f>
        <v>0</v>
      </c>
      <c r="D105" s="32">
        <f>SUM(Sublineage_proportion!K106)</f>
        <v>0</v>
      </c>
      <c r="E105" s="32">
        <f>SUM(Sublineage_proportion!L106:AK106)</f>
        <v>0.70477276715213188</v>
      </c>
      <c r="F105" s="32">
        <f>SUM(Sublineage_proportion!AL106:AN106)</f>
        <v>0</v>
      </c>
      <c r="G105" s="32">
        <f>SUM(Sublineage_proportion!AO106:AU106)</f>
        <v>0.2918933146165994</v>
      </c>
      <c r="H105" s="31">
        <f t="shared" si="1"/>
        <v>0.99999999999999989</v>
      </c>
    </row>
    <row r="106" spans="1:8" x14ac:dyDescent="0.3">
      <c r="A106" s="22" t="s">
        <v>372</v>
      </c>
      <c r="B106" s="32">
        <f>SUM(Sublineage_proportion!B107:H107)</f>
        <v>1.9971706748772573E-3</v>
      </c>
      <c r="C106" s="32">
        <f>SUM(Sublineage_proportion!I107:J107)</f>
        <v>0</v>
      </c>
      <c r="D106" s="32">
        <f>SUM(Sublineage_proportion!K107)</f>
        <v>0</v>
      </c>
      <c r="E106" s="32">
        <f>SUM(Sublineage_proportion!L107:AK107)</f>
        <v>0.40209702920862106</v>
      </c>
      <c r="F106" s="32">
        <f>SUM(Sublineage_proportion!AL107:AN107)</f>
        <v>0</v>
      </c>
      <c r="G106" s="32">
        <f>SUM(Sublineage_proportion!AO107:AU107)</f>
        <v>0.59590580011650163</v>
      </c>
      <c r="H106" s="31">
        <f t="shared" si="1"/>
        <v>1</v>
      </c>
    </row>
    <row r="107" spans="1:8" x14ac:dyDescent="0.3">
      <c r="A107" s="21">
        <v>44562</v>
      </c>
      <c r="B107" s="32">
        <f>SUM(Sublineage_proportion!B108:H108)</f>
        <v>1.5962965919067763E-3</v>
      </c>
      <c r="C107" s="32">
        <f>SUM(Sublineage_proportion!I108:J108)</f>
        <v>0</v>
      </c>
      <c r="D107" s="32">
        <f>SUM(Sublineage_proportion!K108)</f>
        <v>0</v>
      </c>
      <c r="E107" s="32">
        <f>SUM(Sublineage_proportion!L108:AK108)</f>
        <v>0.25564689919387018</v>
      </c>
      <c r="F107" s="32">
        <f>SUM(Sublineage_proportion!AL108:AN108)</f>
        <v>0</v>
      </c>
      <c r="G107" s="32">
        <f>SUM(Sublineage_proportion!AO108:AU108)</f>
        <v>0.74275680421422297</v>
      </c>
      <c r="H107" s="31">
        <f t="shared" si="1"/>
        <v>1</v>
      </c>
    </row>
    <row r="108" spans="1:8" x14ac:dyDescent="0.3">
      <c r="A108" s="21">
        <v>44593</v>
      </c>
      <c r="B108" s="32">
        <f>SUM(Sublineage_proportion!B109:H109)</f>
        <v>1.5911565195544761E-3</v>
      </c>
      <c r="C108" s="32">
        <f>SUM(Sublineage_proportion!I109:J109)</f>
        <v>0</v>
      </c>
      <c r="D108" s="32">
        <f>SUM(Sublineage_proportion!K109)</f>
        <v>0</v>
      </c>
      <c r="E108" s="32">
        <f>SUM(Sublineage_proportion!L109:AK109)</f>
        <v>0.14663763503894148</v>
      </c>
      <c r="F108" s="32">
        <f>SUM(Sublineage_proportion!AL109:AN109)</f>
        <v>0</v>
      </c>
      <c r="G108" s="32">
        <f>SUM(Sublineage_proportion!AO109:AU109)</f>
        <v>0.85177120844150411</v>
      </c>
      <c r="H108" s="31">
        <f t="shared" si="1"/>
        <v>1</v>
      </c>
    </row>
    <row r="109" spans="1:8" x14ac:dyDescent="0.3">
      <c r="A109" s="21">
        <v>44621</v>
      </c>
      <c r="B109" s="32">
        <f>SUM(Sublineage_proportion!B110:H110)</f>
        <v>2.2347174163783162E-3</v>
      </c>
      <c r="C109" s="32">
        <f>SUM(Sublineage_proportion!I110:J110)</f>
        <v>0</v>
      </c>
      <c r="D109" s="32">
        <f>SUM(Sublineage_proportion!K110)</f>
        <v>0</v>
      </c>
      <c r="E109" s="32">
        <f>SUM(Sublineage_proportion!L110:AK110)</f>
        <v>5.6877162629757783E-2</v>
      </c>
      <c r="F109" s="32">
        <f>SUM(Sublineage_proportion!AL110:AN110)</f>
        <v>0</v>
      </c>
      <c r="G109" s="32">
        <f>SUM(Sublineage_proportion!AO110:AU110)</f>
        <v>0.9408881199538639</v>
      </c>
      <c r="H109" s="31">
        <f t="shared" si="1"/>
        <v>1</v>
      </c>
    </row>
    <row r="110" spans="1:8" x14ac:dyDescent="0.3">
      <c r="A110" s="21">
        <v>44652</v>
      </c>
      <c r="B110" s="32">
        <f>SUM(Sublineage_proportion!B111:H111)</f>
        <v>1.0600940833498972E-3</v>
      </c>
      <c r="C110" s="32">
        <f>SUM(Sublineage_proportion!I111:J111)</f>
        <v>0</v>
      </c>
      <c r="D110" s="32">
        <f>SUM(Sublineage_proportion!K111)</f>
        <v>0</v>
      </c>
      <c r="E110" s="32">
        <f>SUM(Sublineage_proportion!L111:AK111)</f>
        <v>1.9412972901344992E-2</v>
      </c>
      <c r="F110" s="32">
        <f>SUM(Sublineage_proportion!AL111:AN111)</f>
        <v>0</v>
      </c>
      <c r="G110" s="32">
        <f>SUM(Sublineage_proportion!AO111:AU111)</f>
        <v>0.97952693301530513</v>
      </c>
      <c r="H110" s="31">
        <f t="shared" si="1"/>
        <v>1</v>
      </c>
    </row>
    <row r="111" spans="1:8" x14ac:dyDescent="0.3">
      <c r="A111" s="21">
        <v>44682</v>
      </c>
      <c r="B111" s="32">
        <f>SUM(Sublineage_proportion!B112:H112)</f>
        <v>5.5491096201382237E-4</v>
      </c>
      <c r="C111" s="32">
        <f>SUM(Sublineage_proportion!I112:J112)</f>
        <v>0</v>
      </c>
      <c r="D111" s="32">
        <f>SUM(Sublineage_proportion!K112)</f>
        <v>0</v>
      </c>
      <c r="E111" s="32">
        <f>SUM(Sublineage_proportion!L112:AK112)</f>
        <v>6.5075921908893707E-3</v>
      </c>
      <c r="F111" s="32">
        <f>SUM(Sublineage_proportion!AL112:AN112)</f>
        <v>0</v>
      </c>
      <c r="G111" s="32">
        <f>SUM(Sublineage_proportion!AO112:AU112)</f>
        <v>0.99293749684709676</v>
      </c>
      <c r="H111" s="31">
        <f t="shared" si="1"/>
        <v>1</v>
      </c>
    </row>
    <row r="112" spans="1:8" x14ac:dyDescent="0.3">
      <c r="A112" s="21">
        <v>44713</v>
      </c>
      <c r="B112" s="32">
        <f>SUM(Sublineage_proportion!B113:H113)</f>
        <v>0</v>
      </c>
      <c r="C112" s="32">
        <f>SUM(Sublineage_proportion!I113:J113)</f>
        <v>0</v>
      </c>
      <c r="D112" s="32">
        <f>SUM(Sublineage_proportion!K113)</f>
        <v>0</v>
      </c>
      <c r="E112" s="32">
        <f>SUM(Sublineage_proportion!L113:AK113)</f>
        <v>3.6688467060137192E-3</v>
      </c>
      <c r="F112" s="32">
        <f>SUM(Sublineage_proportion!AL113:AN113)</f>
        <v>0</v>
      </c>
      <c r="G112" s="32">
        <f>SUM(Sublineage_proportion!AO113:AU113)</f>
        <v>0.99633115329398625</v>
      </c>
      <c r="H112" s="31">
        <f t="shared" si="1"/>
        <v>1</v>
      </c>
    </row>
    <row r="113" spans="1:8" x14ac:dyDescent="0.3">
      <c r="A113" s="21">
        <v>44743</v>
      </c>
      <c r="B113" s="32">
        <f>SUM(Sublineage_proportion!B114:H114)</f>
        <v>1.3788665716780806E-4</v>
      </c>
      <c r="C113" s="32">
        <f>SUM(Sublineage_proportion!I114:J114)</f>
        <v>0</v>
      </c>
      <c r="D113" s="32">
        <f>SUM(Sublineage_proportion!K114)</f>
        <v>0</v>
      </c>
      <c r="E113" s="32">
        <f>SUM(Sublineage_proportion!L114:AK114)</f>
        <v>1.3329043526221446E-3</v>
      </c>
      <c r="F113" s="32">
        <f>SUM(Sublineage_proportion!AL114:AN114)</f>
        <v>0</v>
      </c>
      <c r="G113" s="32">
        <f>SUM(Sublineage_proportion!AO114:AU114)</f>
        <v>0.99852920899021003</v>
      </c>
      <c r="H113" s="31">
        <f t="shared" si="1"/>
        <v>1</v>
      </c>
    </row>
    <row r="114" spans="1:8" x14ac:dyDescent="0.3">
      <c r="A114" s="21">
        <v>44774</v>
      </c>
      <c r="B114" s="32">
        <f>SUM(Sublineage_proportion!B115:H115)</f>
        <v>1.1176306230790724E-4</v>
      </c>
      <c r="C114" s="32">
        <f>SUM(Sublineage_proportion!I115:J115)</f>
        <v>0</v>
      </c>
      <c r="D114" s="32">
        <f>SUM(Sublineage_proportion!K115)</f>
        <v>0</v>
      </c>
      <c r="E114" s="32">
        <f>SUM(Sublineage_proportion!L115:AK115)</f>
        <v>6.1469684269348994E-4</v>
      </c>
      <c r="F114" s="32">
        <f>SUM(Sublineage_proportion!AL115:AN115)</f>
        <v>0</v>
      </c>
      <c r="G114" s="32">
        <f>SUM(Sublineage_proportion!AO115:AU115)</f>
        <v>0.99927354009499858</v>
      </c>
      <c r="H114" s="31">
        <f t="shared" si="1"/>
        <v>1</v>
      </c>
    </row>
    <row r="115" spans="1:8" x14ac:dyDescent="0.3">
      <c r="A115" s="21">
        <v>44805</v>
      </c>
      <c r="B115" s="32">
        <f>SUM(Sublineage_proportion!B116:H116)</f>
        <v>3.8707827582911214E-3</v>
      </c>
      <c r="C115" s="32">
        <f>SUM(Sublineage_proportion!I116:J116)</f>
        <v>0</v>
      </c>
      <c r="D115" s="32">
        <f>SUM(Sublineage_proportion!K116)</f>
        <v>0</v>
      </c>
      <c r="E115" s="32">
        <f>SUM(Sublineage_proportion!L116:AK116)</f>
        <v>2.3893720730192106E-4</v>
      </c>
      <c r="F115" s="32">
        <f>SUM(Sublineage_proportion!AL116:AN116)</f>
        <v>0</v>
      </c>
      <c r="G115" s="32">
        <f>SUM(Sublineage_proportion!AO116:AU116)</f>
        <v>0.99589028003440694</v>
      </c>
      <c r="H115" s="31">
        <f t="shared" si="1"/>
        <v>1</v>
      </c>
    </row>
    <row r="116" spans="1:8" x14ac:dyDescent="0.3">
      <c r="A116" s="21">
        <v>44835</v>
      </c>
      <c r="B116" s="32">
        <f>SUM(Sublineage_proportion!B117:H117)</f>
        <v>4.286122487855986E-4</v>
      </c>
      <c r="C116" s="32">
        <f>SUM(Sublineage_proportion!I117:J117)</f>
        <v>4.7623583198399846E-5</v>
      </c>
      <c r="D116" s="32">
        <f>SUM(Sublineage_proportion!K117)</f>
        <v>0</v>
      </c>
      <c r="E116" s="32">
        <f>SUM(Sublineage_proportion!L117:AK117)</f>
        <v>9.5247166396799691E-5</v>
      </c>
      <c r="F116" s="32">
        <f>SUM(Sublineage_proportion!AL117:AN117)</f>
        <v>0</v>
      </c>
      <c r="G116" s="32">
        <f>SUM(Sublineage_proportion!AO117:AU117)</f>
        <v>0.99942851700161917</v>
      </c>
      <c r="H116" s="31">
        <f t="shared" si="1"/>
        <v>1</v>
      </c>
    </row>
    <row r="117" spans="1:8" x14ac:dyDescent="0.3">
      <c r="A117" s="21">
        <v>44866</v>
      </c>
      <c r="B117" s="32">
        <f>SUM(Sublineage_proportion!B118:H118)</f>
        <v>5.7526366251198463E-4</v>
      </c>
      <c r="C117" s="32">
        <f>SUM(Sublineage_proportion!I118:J118)</f>
        <v>0</v>
      </c>
      <c r="D117" s="32">
        <f>SUM(Sublineage_proportion!K118)</f>
        <v>9.5877277085330771E-5</v>
      </c>
      <c r="E117" s="32">
        <f>SUM(Sublineage_proportion!L118:AK118)</f>
        <v>1.9175455417066154E-4</v>
      </c>
      <c r="F117" s="32">
        <f>SUM(Sublineage_proportion!AL118:AN118)</f>
        <v>0</v>
      </c>
      <c r="G117" s="32">
        <f>SUM(Sublineage_proportion!AO118:AU118)</f>
        <v>0.99913710450623205</v>
      </c>
      <c r="H117" s="31">
        <f t="shared" si="1"/>
        <v>1</v>
      </c>
    </row>
    <row r="118" spans="1:8" x14ac:dyDescent="0.3">
      <c r="A118" s="21">
        <v>44896</v>
      </c>
      <c r="B118" s="32">
        <f>SUM(Sublineage_proportion!B119:H119)</f>
        <v>6.3475942617747876E-4</v>
      </c>
      <c r="C118" s="32">
        <f>SUM(Sublineage_proportion!I119:J119)</f>
        <v>6.3475942617747879E-5</v>
      </c>
      <c r="D118" s="32">
        <f>SUM(Sublineage_proportion!K119)</f>
        <v>6.3475942617747879E-5</v>
      </c>
      <c r="E118" s="32">
        <f>SUM(Sublineage_proportion!L119:AK119)</f>
        <v>1.9042782785324365E-4</v>
      </c>
      <c r="F118" s="32">
        <f>SUM(Sublineage_proportion!AL119:AN119)</f>
        <v>1.9042782785324362E-4</v>
      </c>
      <c r="G118" s="32">
        <f>SUM(Sublineage_proportion!AO119:AU119)</f>
        <v>0.99885743303288066</v>
      </c>
      <c r="H118" s="31">
        <f t="shared" si="1"/>
        <v>1.0000000000000002</v>
      </c>
    </row>
    <row r="119" spans="1:8" x14ac:dyDescent="0.3">
      <c r="A119" s="22" t="s">
        <v>373</v>
      </c>
      <c r="B119" s="32">
        <f>SUM(Sublineage_proportion!B120:H120)</f>
        <v>4.2052144659377626E-4</v>
      </c>
      <c r="C119" s="32">
        <f>SUM(Sublineage_proportion!I120:J120)</f>
        <v>0</v>
      </c>
      <c r="D119" s="32">
        <f>SUM(Sublineage_proportion!K120)</f>
        <v>0</v>
      </c>
      <c r="E119" s="32">
        <f>SUM(Sublineage_proportion!L120:AK120)</f>
        <v>0</v>
      </c>
      <c r="F119" s="32">
        <f>SUM(Sublineage_proportion!AL120:AN120)</f>
        <v>0</v>
      </c>
      <c r="G119" s="32">
        <f>SUM(Sublineage_proportion!AO120:AU120)</f>
        <v>0.99957947855340623</v>
      </c>
      <c r="H119" s="31">
        <f t="shared" si="1"/>
        <v>1</v>
      </c>
    </row>
    <row r="120" spans="1:8" x14ac:dyDescent="0.3">
      <c r="A120" s="22" t="s">
        <v>367</v>
      </c>
      <c r="B120" s="32">
        <f>SUM(Sublineage_proportion!B121:H121)</f>
        <v>4.1884816753926706E-4</v>
      </c>
      <c r="C120" s="32">
        <f>SUM(Sublineage_proportion!I121:J121)</f>
        <v>0</v>
      </c>
      <c r="D120" s="32">
        <f>SUM(Sublineage_proportion!K121)</f>
        <v>0</v>
      </c>
      <c r="E120" s="32">
        <f>SUM(Sublineage_proportion!L121:AK121)</f>
        <v>4.886561954624782E-4</v>
      </c>
      <c r="F120" s="32">
        <f>SUM(Sublineage_proportion!AL121:AN121)</f>
        <v>0</v>
      </c>
      <c r="G120" s="32">
        <f>SUM(Sublineage_proportion!AO121:AU121)</f>
        <v>0.99909249563699831</v>
      </c>
      <c r="H120" s="31">
        <f t="shared" si="1"/>
        <v>1</v>
      </c>
    </row>
    <row r="121" spans="1:8" x14ac:dyDescent="0.3">
      <c r="A121" s="22" t="s">
        <v>377</v>
      </c>
      <c r="B121" s="32">
        <f>SUM(Sublineage_proportion!B122:H122)</f>
        <v>0</v>
      </c>
      <c r="C121" s="32">
        <f>SUM(Sublineage_proportion!I122:J122)</f>
        <v>0</v>
      </c>
      <c r="D121" s="32">
        <f>SUM(Sublineage_proportion!K122)</f>
        <v>0</v>
      </c>
      <c r="E121" s="32">
        <f>SUM(Sublineage_proportion!L122:AK122)</f>
        <v>0</v>
      </c>
      <c r="F121" s="32">
        <f>SUM(Sublineage_proportion!AL122:AN122)</f>
        <v>0</v>
      </c>
      <c r="G121" s="32">
        <f>SUM(Sublineage_proportion!AO122:AU122)</f>
        <v>1</v>
      </c>
      <c r="H121" s="31">
        <f t="shared" si="1"/>
        <v>1</v>
      </c>
    </row>
    <row r="122" spans="1:8" x14ac:dyDescent="0.3">
      <c r="A122" s="22" t="s">
        <v>368</v>
      </c>
      <c r="B122" s="32">
        <f>SUM(Sublineage_proportion!B123:H123)</f>
        <v>0</v>
      </c>
      <c r="C122" s="32">
        <f>SUM(Sublineage_proportion!I123:J123)</f>
        <v>0</v>
      </c>
      <c r="D122" s="32">
        <f>SUM(Sublineage_proportion!K123)</f>
        <v>0</v>
      </c>
      <c r="E122" s="32">
        <f>SUM(Sublineage_proportion!L123:AK123)</f>
        <v>0</v>
      </c>
      <c r="F122" s="32">
        <f>SUM(Sublineage_proportion!AL123:AN123)</f>
        <v>0</v>
      </c>
      <c r="G122" s="32">
        <f>SUM(Sublineage_proportion!AO123:AU123)</f>
        <v>1</v>
      </c>
      <c r="H122" s="31">
        <f t="shared" si="1"/>
        <v>1</v>
      </c>
    </row>
    <row r="123" spans="1:8" x14ac:dyDescent="0.3">
      <c r="A123" s="22" t="s">
        <v>369</v>
      </c>
      <c r="B123" s="32">
        <f>SUM(Sublineage_proportion!B124:H124)</f>
        <v>0</v>
      </c>
      <c r="C123" s="32">
        <f>SUM(Sublineage_proportion!I124:J124)</f>
        <v>0</v>
      </c>
      <c r="D123" s="32">
        <f>SUM(Sublineage_proportion!K124)</f>
        <v>0</v>
      </c>
      <c r="E123" s="32">
        <f>SUM(Sublineage_proportion!L124:AK124)</f>
        <v>8.0827675396055615E-5</v>
      </c>
      <c r="F123" s="32">
        <f>SUM(Sublineage_proportion!AL124:AN124)</f>
        <v>0</v>
      </c>
      <c r="G123" s="32">
        <f>SUM(Sublineage_proportion!AO124:AU124)</f>
        <v>0.99991917232460403</v>
      </c>
      <c r="H123" s="31">
        <f t="shared" si="1"/>
        <v>1</v>
      </c>
    </row>
    <row r="124" spans="1:8" x14ac:dyDescent="0.3">
      <c r="A124" s="22" t="s">
        <v>371</v>
      </c>
      <c r="B124" s="32">
        <f>SUM(Sublineage_proportion!B125:H125)</f>
        <v>0</v>
      </c>
      <c r="C124" s="32">
        <f>SUM(Sublineage_proportion!I125:J125)</f>
        <v>0</v>
      </c>
      <c r="D124" s="32">
        <f>SUM(Sublineage_proportion!K125)</f>
        <v>0</v>
      </c>
      <c r="E124" s="32">
        <f>SUM(Sublineage_proportion!L125:AK125)</f>
        <v>2.84548989851086E-4</v>
      </c>
      <c r="F124" s="32">
        <f>SUM(Sublineage_proportion!AL125:AN125)</f>
        <v>0</v>
      </c>
      <c r="G124" s="32">
        <f>SUM(Sublineage_proportion!AO125:AU125)</f>
        <v>0.99971545101014891</v>
      </c>
      <c r="H124" s="31">
        <f t="shared" si="1"/>
        <v>1</v>
      </c>
    </row>
    <row r="125" spans="1:8" x14ac:dyDescent="0.3">
      <c r="A125" s="22" t="s">
        <v>401</v>
      </c>
      <c r="B125" s="32">
        <f>SUM(Sublineage_proportion!B126:H126)</f>
        <v>4.2087542087542091E-4</v>
      </c>
      <c r="C125" s="32">
        <f>SUM(Sublineage_proportion!I126:J126)</f>
        <v>0</v>
      </c>
      <c r="D125" s="32">
        <f>SUM(Sublineage_proportion!K126)</f>
        <v>0</v>
      </c>
      <c r="E125" s="32">
        <f>SUM(Sublineage_proportion!L126:AK126)</f>
        <v>7.3653198653198654E-4</v>
      </c>
      <c r="F125" s="32">
        <f>SUM(Sublineage_proportion!AL126:AN126)</f>
        <v>0</v>
      </c>
      <c r="G125" s="32">
        <f>SUM(Sublineage_proportion!AO126:AU126)</f>
        <v>0.99884259259259267</v>
      </c>
      <c r="H125" s="31">
        <f t="shared" si="1"/>
        <v>1</v>
      </c>
    </row>
    <row r="126" spans="1:8" x14ac:dyDescent="0.3">
      <c r="A126" s="22" t="s">
        <v>403</v>
      </c>
      <c r="B126" s="32">
        <f>SUM(Sublineage_proportion!B127:H127)</f>
        <v>4.7932893948472141E-4</v>
      </c>
      <c r="C126" s="32">
        <f>SUM(Sublineage_proportion!I127:J127)</f>
        <v>0</v>
      </c>
      <c r="D126" s="32">
        <f>SUM(Sublineage_proportion!K127)</f>
        <v>0</v>
      </c>
      <c r="E126" s="32">
        <f>SUM(Sublineage_proportion!L127:AK127)</f>
        <v>0</v>
      </c>
      <c r="F126" s="32">
        <f>SUM(Sublineage_proportion!AL127:AN127)</f>
        <v>0</v>
      </c>
      <c r="G126" s="32">
        <f>SUM(Sublineage_proportion!AO127:AU127)</f>
        <v>0.99952067106051534</v>
      </c>
      <c r="H126" s="31">
        <f t="shared" si="1"/>
        <v>1</v>
      </c>
    </row>
    <row r="127" spans="1:8" x14ac:dyDescent="0.3">
      <c r="A127" s="22" t="s">
        <v>404</v>
      </c>
      <c r="B127" s="32">
        <f>SUM(Sublineage_proportion!B128:H128)</f>
        <v>0</v>
      </c>
      <c r="C127" s="32">
        <f>SUM(Sublineage_proportion!I128:J128)</f>
        <v>0</v>
      </c>
      <c r="D127" s="32">
        <f>SUM(Sublineage_proportion!K128)</f>
        <v>0</v>
      </c>
      <c r="E127" s="32">
        <f>SUM(Sublineage_proportion!L128:AK128)</f>
        <v>0</v>
      </c>
      <c r="F127" s="32">
        <f>SUM(Sublineage_proportion!AL128:AN128)</f>
        <v>0</v>
      </c>
      <c r="G127" s="32">
        <f>SUM(Sublineage_proportion!AO128:AU128)</f>
        <v>1</v>
      </c>
      <c r="H127" s="31">
        <f t="shared" si="1"/>
        <v>1</v>
      </c>
    </row>
    <row r="128" spans="1:8" x14ac:dyDescent="0.3">
      <c r="A128" s="22" t="s">
        <v>392</v>
      </c>
      <c r="B128" s="32">
        <f>SUM(Sublineage_proportion!B129:H129)</f>
        <v>0</v>
      </c>
      <c r="C128" s="32">
        <f>SUM(Sublineage_proportion!I129:J129)</f>
        <v>0</v>
      </c>
      <c r="D128" s="32">
        <f>SUM(Sublineage_proportion!K129)</f>
        <v>0</v>
      </c>
      <c r="E128" s="32">
        <f>SUM(Sublineage_proportion!L129:AK129)</f>
        <v>2.6219192448872575E-4</v>
      </c>
      <c r="F128" s="32">
        <f>SUM(Sublineage_proportion!AL129:AN129)</f>
        <v>0</v>
      </c>
      <c r="G128" s="32">
        <f>SUM(Sublineage_proportion!AO129:AU129)</f>
        <v>0.99973780807551127</v>
      </c>
      <c r="H128" s="31">
        <f t="shared" si="1"/>
        <v>1</v>
      </c>
    </row>
    <row r="129" spans="1:8" x14ac:dyDescent="0.3">
      <c r="A129" s="22" t="s">
        <v>398</v>
      </c>
      <c r="B129" s="32">
        <f>SUM(Sublineage_proportion!B130:H130)</f>
        <v>2.4755539051862855E-4</v>
      </c>
      <c r="C129" s="32">
        <f>SUM(Sublineage_proportion!I130:J130)</f>
        <v>0</v>
      </c>
      <c r="D129" s="32">
        <f>SUM(Sublineage_proportion!K130)</f>
        <v>0</v>
      </c>
      <c r="E129" s="32">
        <f>SUM(Sublineage_proportion!L130:AK130)</f>
        <v>0</v>
      </c>
      <c r="F129" s="32">
        <f>SUM(Sublineage_proportion!AL130:AN130)</f>
        <v>0</v>
      </c>
      <c r="G129" s="32">
        <f>SUM(Sublineage_proportion!AO130:AU130)</f>
        <v>0.99975244460948143</v>
      </c>
      <c r="H129" s="31">
        <f t="shared" si="1"/>
        <v>1</v>
      </c>
    </row>
    <row r="130" spans="1:8" x14ac:dyDescent="0.3">
      <c r="A130" s="22" t="s">
        <v>402</v>
      </c>
      <c r="B130" s="32">
        <f>SUM(Sublineage_proportion!B131:H131)</f>
        <v>6.6996063981241099E-4</v>
      </c>
      <c r="C130" s="32">
        <f>SUM(Sublineage_proportion!I131:J131)</f>
        <v>0</v>
      </c>
      <c r="D130" s="32">
        <f>SUM(Sublineage_proportion!K131)</f>
        <v>0</v>
      </c>
      <c r="E130" s="32">
        <f>SUM(Sublineage_proportion!L131:AK131)</f>
        <v>1.6749015995310275E-4</v>
      </c>
      <c r="F130" s="32">
        <f>SUM(Sublineage_proportion!AL131:AN131)</f>
        <v>0</v>
      </c>
      <c r="G130" s="32">
        <f>SUM(Sublineage_proportion!AO131:AU131)</f>
        <v>0.9991625492002344</v>
      </c>
      <c r="H130" s="31">
        <f t="shared" si="1"/>
        <v>0.99999999999999989</v>
      </c>
    </row>
    <row r="131" spans="1:8" x14ac:dyDescent="0.3">
      <c r="A131" s="22" t="s">
        <v>400</v>
      </c>
      <c r="B131" s="32">
        <f>SUM(Sublineage_proportion!B132:H132)</f>
        <v>1.0153658701685508E-3</v>
      </c>
      <c r="C131" s="32">
        <f>SUM(Sublineage_proportion!I132:J132)</f>
        <v>0</v>
      </c>
      <c r="D131" s="32">
        <f>SUM(Sublineage_proportion!K132)</f>
        <v>0</v>
      </c>
      <c r="E131" s="32">
        <f>SUM(Sublineage_proportion!L132:AK132)</f>
        <v>6.769105801123671E-5</v>
      </c>
      <c r="F131" s="32">
        <f>SUM(Sublineage_proportion!AL132:AN132)</f>
        <v>0</v>
      </c>
      <c r="G131" s="32">
        <f>SUM(Sublineage_proportion!AO132:AU132)</f>
        <v>0.99891694307182022</v>
      </c>
      <c r="H131" s="31">
        <f t="shared" si="1"/>
        <v>1</v>
      </c>
    </row>
    <row r="132" spans="1:8" x14ac:dyDescent="0.3">
      <c r="A132" s="22" t="s">
        <v>409</v>
      </c>
      <c r="B132" s="32">
        <f>SUM(Sublineage_proportion!B133:H133)</f>
        <v>0</v>
      </c>
      <c r="C132" s="32">
        <f>SUM(Sublineage_proportion!I133:J133)</f>
        <v>0</v>
      </c>
      <c r="D132" s="32">
        <f>SUM(Sublineage_proportion!K133)</f>
        <v>0</v>
      </c>
      <c r="E132" s="32">
        <f>SUM(Sublineage_proportion!L133:AK133)</f>
        <v>0</v>
      </c>
      <c r="F132" s="32">
        <f>SUM(Sublineage_proportion!AL133:AN133)</f>
        <v>8.0334190231362462E-5</v>
      </c>
      <c r="G132" s="32">
        <f>SUM(Sublineage_proportion!AO133:AU133)</f>
        <v>0.99991966580976865</v>
      </c>
      <c r="H132" s="31">
        <f t="shared" ref="H132:H150" si="2">SUM(B132:G132)</f>
        <v>1</v>
      </c>
    </row>
    <row r="133" spans="1:8" x14ac:dyDescent="0.3">
      <c r="A133" s="22" t="s">
        <v>406</v>
      </c>
      <c r="B133" s="32">
        <f>SUM(Sublineage_proportion!B134:H134)</f>
        <v>0</v>
      </c>
      <c r="C133" s="32">
        <f>SUM(Sublineage_proportion!I134:J134)</f>
        <v>0</v>
      </c>
      <c r="D133" s="32">
        <f>SUM(Sublineage_proportion!K134)</f>
        <v>0</v>
      </c>
      <c r="E133" s="32">
        <f>SUM(Sublineage_proportion!L134:AK134)</f>
        <v>0</v>
      </c>
      <c r="F133" s="32">
        <f>SUM(Sublineage_proportion!AL134:AN134)</f>
        <v>0</v>
      </c>
      <c r="G133" s="32">
        <f>SUM(Sublineage_proportion!AO134:AU134)</f>
        <v>1</v>
      </c>
      <c r="H133" s="31">
        <f t="shared" si="2"/>
        <v>1</v>
      </c>
    </row>
    <row r="134" spans="1:8" x14ac:dyDescent="0.3">
      <c r="A134" s="22" t="s">
        <v>394</v>
      </c>
      <c r="B134" s="32">
        <f>SUM(Sublineage_proportion!B135:H135)</f>
        <v>1.2584948401711554E-4</v>
      </c>
      <c r="C134" s="32">
        <f>SUM(Sublineage_proportion!I135:J135)</f>
        <v>0</v>
      </c>
      <c r="D134" s="32">
        <f>SUM(Sublineage_proportion!K135)</f>
        <v>0</v>
      </c>
      <c r="E134" s="32">
        <f>SUM(Sublineage_proportion!L135:AK135)</f>
        <v>0</v>
      </c>
      <c r="F134" s="32">
        <f>SUM(Sublineage_proportion!AL135:AN135)</f>
        <v>0</v>
      </c>
      <c r="G134" s="32">
        <f>SUM(Sublineage_proportion!AO135:AU135)</f>
        <v>0.99987415051598283</v>
      </c>
      <c r="H134" s="31">
        <f t="shared" si="2"/>
        <v>1</v>
      </c>
    </row>
    <row r="135" spans="1:8" x14ac:dyDescent="0.3">
      <c r="A135" s="22" t="s">
        <v>399</v>
      </c>
      <c r="B135" s="32">
        <f>SUM(Sublineage_proportion!B136:H136)</f>
        <v>3.6936715094804237E-4</v>
      </c>
      <c r="C135" s="32">
        <f>SUM(Sublineage_proportion!I136:J136)</f>
        <v>0</v>
      </c>
      <c r="D135" s="32">
        <f>SUM(Sublineage_proportion!K136)</f>
        <v>0</v>
      </c>
      <c r="E135" s="32">
        <f>SUM(Sublineage_proportion!L136:AK136)</f>
        <v>0</v>
      </c>
      <c r="F135" s="32">
        <f>SUM(Sublineage_proportion!AL136:AN136)</f>
        <v>0</v>
      </c>
      <c r="G135" s="32">
        <f>SUM(Sublineage_proportion!AO136:AU136)</f>
        <v>0.99963063284905196</v>
      </c>
      <c r="H135" s="31">
        <f t="shared" si="2"/>
        <v>1</v>
      </c>
    </row>
    <row r="136" spans="1:8" x14ac:dyDescent="0.3">
      <c r="A136" s="22" t="s">
        <v>407</v>
      </c>
      <c r="B136" s="32">
        <f>SUM(Sublineage_proportion!B137:H137)</f>
        <v>6.4082024991989745E-4</v>
      </c>
      <c r="C136" s="32">
        <f>SUM(Sublineage_proportion!I137:J137)</f>
        <v>0</v>
      </c>
      <c r="D136" s="32">
        <f>SUM(Sublineage_proportion!K137)</f>
        <v>0</v>
      </c>
      <c r="E136" s="32">
        <f>SUM(Sublineage_proportion!L137:AK137)</f>
        <v>0</v>
      </c>
      <c r="F136" s="32">
        <f>SUM(Sublineage_proportion!AL137:AN137)</f>
        <v>0</v>
      </c>
      <c r="G136" s="32">
        <f>SUM(Sublineage_proportion!AO137:AU137)</f>
        <v>0.99935917975008015</v>
      </c>
      <c r="H136" s="31">
        <f t="shared" si="2"/>
        <v>1</v>
      </c>
    </row>
    <row r="137" spans="1:8" x14ac:dyDescent="0.3">
      <c r="A137" s="22" t="s">
        <v>405</v>
      </c>
      <c r="B137" s="32">
        <f>SUM(Sublineage_proportion!B138:H138)</f>
        <v>0</v>
      </c>
      <c r="C137" s="32">
        <f>SUM(Sublineage_proportion!I138:J138)</f>
        <v>0</v>
      </c>
      <c r="D137" s="32">
        <f>SUM(Sublineage_proportion!K138)</f>
        <v>0</v>
      </c>
      <c r="E137" s="32">
        <f>SUM(Sublineage_proportion!L138:AK138)</f>
        <v>0</v>
      </c>
      <c r="F137" s="32">
        <f>SUM(Sublineage_proportion!AL138:AN138)</f>
        <v>0</v>
      </c>
      <c r="G137" s="32">
        <f>SUM(Sublineage_proportion!AO138:AU138)</f>
        <v>1</v>
      </c>
      <c r="H137" s="31">
        <f t="shared" si="2"/>
        <v>1</v>
      </c>
    </row>
    <row r="138" spans="1:8" x14ac:dyDescent="0.3">
      <c r="A138" s="22" t="s">
        <v>408</v>
      </c>
      <c r="B138" s="32">
        <f>SUM(Sublineage_proportion!B139:H139)</f>
        <v>0</v>
      </c>
      <c r="C138" s="32">
        <f>SUM(Sublineage_proportion!I139:J139)</f>
        <v>0</v>
      </c>
      <c r="D138" s="32">
        <f>SUM(Sublineage_proportion!K139)</f>
        <v>0</v>
      </c>
      <c r="E138" s="32">
        <f>SUM(Sublineage_proportion!L139:AK139)</f>
        <v>0</v>
      </c>
      <c r="F138" s="32">
        <f>SUM(Sublineage_proportion!AL139:AN139)</f>
        <v>0</v>
      </c>
      <c r="G138" s="32">
        <f>SUM(Sublineage_proportion!AO139:AU139)</f>
        <v>1</v>
      </c>
      <c r="H138" s="31">
        <f t="shared" si="2"/>
        <v>1</v>
      </c>
    </row>
    <row r="139" spans="1:8" x14ac:dyDescent="0.3">
      <c r="A139" s="22" t="s">
        <v>410</v>
      </c>
      <c r="B139" s="32">
        <f>SUM(Sublineage_proportion!B140:H140)</f>
        <v>0</v>
      </c>
      <c r="C139" s="32">
        <f>SUM(Sublineage_proportion!I140:J140)</f>
        <v>0</v>
      </c>
      <c r="D139" s="32">
        <f>SUM(Sublineage_proportion!K140)</f>
        <v>0</v>
      </c>
      <c r="E139" s="32">
        <f>SUM(Sublineage_proportion!L140:AK140)</f>
        <v>0</v>
      </c>
      <c r="F139" s="32">
        <f>SUM(Sublineage_proportion!AL140:AN140)</f>
        <v>0</v>
      </c>
      <c r="G139" s="32">
        <f>SUM(Sublineage_proportion!AO140:AU140)</f>
        <v>1</v>
      </c>
      <c r="H139" s="31">
        <f t="shared" si="2"/>
        <v>1</v>
      </c>
    </row>
    <row r="140" spans="1:8" x14ac:dyDescent="0.3">
      <c r="A140" s="22" t="s">
        <v>396</v>
      </c>
      <c r="B140" s="32">
        <f>SUM(Sublineage_proportion!B141:H141)</f>
        <v>0</v>
      </c>
      <c r="C140" s="32">
        <f>SUM(Sublineage_proportion!I141:J141)</f>
        <v>0</v>
      </c>
      <c r="D140" s="32">
        <f>SUM(Sublineage_proportion!K141)</f>
        <v>0</v>
      </c>
      <c r="E140" s="32">
        <f>SUM(Sublineage_proportion!L141:AK141)</f>
        <v>2.1973192704900023E-4</v>
      </c>
      <c r="F140" s="32">
        <f>SUM(Sublineage_proportion!AL141:AN141)</f>
        <v>0</v>
      </c>
      <c r="G140" s="32">
        <f>SUM(Sublineage_proportion!AO141:AU141)</f>
        <v>0.99978026807295095</v>
      </c>
      <c r="H140" s="31">
        <f t="shared" si="2"/>
        <v>1</v>
      </c>
    </row>
    <row r="141" spans="1:8" x14ac:dyDescent="0.3">
      <c r="A141" s="22" t="s">
        <v>395</v>
      </c>
      <c r="B141" s="32">
        <f>SUM(Sublineage_proportion!B142:H142)</f>
        <v>2.1574973031283711E-4</v>
      </c>
      <c r="C141" s="32">
        <f>SUM(Sublineage_proportion!I142:J142)</f>
        <v>0</v>
      </c>
      <c r="D141" s="32">
        <f>SUM(Sublineage_proportion!K142)</f>
        <v>0</v>
      </c>
      <c r="E141" s="32">
        <f>SUM(Sublineage_proportion!L142:AK142)</f>
        <v>0</v>
      </c>
      <c r="F141" s="32">
        <f>SUM(Sublineage_proportion!AL142:AN142)</f>
        <v>2.1574973031283711E-4</v>
      </c>
      <c r="G141" s="32">
        <f>SUM(Sublineage_proportion!AO142:AU142)</f>
        <v>0.99956850053937429</v>
      </c>
      <c r="H141" s="31">
        <f t="shared" si="2"/>
        <v>1</v>
      </c>
    </row>
    <row r="142" spans="1:8" x14ac:dyDescent="0.3">
      <c r="A142" s="22" t="s">
        <v>411</v>
      </c>
      <c r="B142" s="32">
        <f>SUM(Sublineage_proportion!B143:H143)</f>
        <v>9.6993210475266732E-4</v>
      </c>
      <c r="C142" s="32">
        <f>SUM(Sublineage_proportion!I143:J143)</f>
        <v>0</v>
      </c>
      <c r="D142" s="32">
        <f>SUM(Sublineage_proportion!K143)</f>
        <v>1.6165535079211123E-4</v>
      </c>
      <c r="E142" s="32">
        <f>SUM(Sublineage_proportion!L143:AK143)</f>
        <v>1.6165535079211123E-4</v>
      </c>
      <c r="F142" s="32">
        <f>SUM(Sublineage_proportion!AL143:AN143)</f>
        <v>0</v>
      </c>
      <c r="G142" s="32">
        <f>SUM(Sublineage_proportion!AO143:AU143)</f>
        <v>0.9987067571936632</v>
      </c>
      <c r="H142" s="31">
        <f t="shared" si="2"/>
        <v>1</v>
      </c>
    </row>
    <row r="143" spans="1:8" x14ac:dyDescent="0.3">
      <c r="A143" s="22" t="s">
        <v>393</v>
      </c>
      <c r="B143" s="32">
        <f>SUM(Sublineage_proportion!B144:H144)</f>
        <v>3.2092426187419767E-4</v>
      </c>
      <c r="C143" s="32">
        <f>SUM(Sublineage_proportion!I144:J144)</f>
        <v>0</v>
      </c>
      <c r="D143" s="32">
        <f>SUM(Sublineage_proportion!K144)</f>
        <v>0</v>
      </c>
      <c r="E143" s="32">
        <f>SUM(Sublineage_proportion!L144:AK144)</f>
        <v>0</v>
      </c>
      <c r="F143" s="32">
        <f>SUM(Sublineage_proportion!AL144:AN144)</f>
        <v>0</v>
      </c>
      <c r="G143" s="32">
        <f>SUM(Sublineage_proportion!AO144:AU144)</f>
        <v>0.99967907573812576</v>
      </c>
      <c r="H143" s="31">
        <f t="shared" si="2"/>
        <v>1</v>
      </c>
    </row>
    <row r="144" spans="1:8" x14ac:dyDescent="0.3">
      <c r="A144" s="22" t="s">
        <v>397</v>
      </c>
      <c r="B144" s="32">
        <f>SUM(Sublineage_proportion!B145:H145)</f>
        <v>0</v>
      </c>
      <c r="C144" s="32">
        <f>SUM(Sublineage_proportion!I145:J145)</f>
        <v>0</v>
      </c>
      <c r="D144" s="32">
        <f>SUM(Sublineage_proportion!K145)</f>
        <v>0</v>
      </c>
      <c r="E144" s="32">
        <f>SUM(Sublineage_proportion!L145:AK145)</f>
        <v>0</v>
      </c>
      <c r="F144" s="32">
        <f>SUM(Sublineage_proportion!AL145:AN145)</f>
        <v>0</v>
      </c>
      <c r="G144" s="32">
        <f>SUM(Sublineage_proportion!AO145:AU145)</f>
        <v>1</v>
      </c>
      <c r="H144" s="31">
        <f t="shared" si="2"/>
        <v>1</v>
      </c>
    </row>
    <row r="145" spans="1:8" x14ac:dyDescent="0.3">
      <c r="A145" s="22" t="s">
        <v>586</v>
      </c>
      <c r="B145" s="32">
        <f>SUM(Sublineage_proportion!B146:H146)</f>
        <v>6.3438359061112281E-4</v>
      </c>
      <c r="C145" s="32">
        <f>SUM(Sublineage_proportion!I146:J146)</f>
        <v>0</v>
      </c>
      <c r="D145" s="32">
        <f>SUM(Sublineage_proportion!K146)</f>
        <v>0</v>
      </c>
      <c r="E145" s="32">
        <f>SUM(Sublineage_proportion!L146:AK146)</f>
        <v>0</v>
      </c>
      <c r="F145" s="32">
        <f>SUM(Sublineage_proportion!AL146:AN146)</f>
        <v>0</v>
      </c>
      <c r="G145" s="32">
        <f>SUM(Sublineage_proportion!AO146:AU146)</f>
        <v>0.99936561640938881</v>
      </c>
      <c r="H145" s="31">
        <f t="shared" si="2"/>
        <v>0.99999999999999989</v>
      </c>
    </row>
    <row r="146" spans="1:8" x14ac:dyDescent="0.3">
      <c r="A146" s="22" t="s">
        <v>585</v>
      </c>
      <c r="B146" s="32">
        <f>SUM(Sublineage_proportion!B147:H147)</f>
        <v>1.6992353440951571E-4</v>
      </c>
      <c r="C146" s="32">
        <f>SUM(Sublineage_proportion!I147:J147)</f>
        <v>0</v>
      </c>
      <c r="D146" s="32">
        <f>SUM(Sublineage_proportion!K147)</f>
        <v>0</v>
      </c>
      <c r="E146" s="32">
        <f>SUM(Sublineage_proportion!L147:AK147)</f>
        <v>0</v>
      </c>
      <c r="F146" s="32">
        <f>SUM(Sublineage_proportion!AL147:AN147)</f>
        <v>0</v>
      </c>
      <c r="G146" s="32">
        <f>SUM(Sublineage_proportion!AO147:AU147)</f>
        <v>0.99983007646559041</v>
      </c>
      <c r="H146" s="31">
        <f t="shared" si="2"/>
        <v>0.99999999999999989</v>
      </c>
    </row>
    <row r="147" spans="1:8" x14ac:dyDescent="0.3">
      <c r="A147" s="22" t="s">
        <v>588</v>
      </c>
      <c r="B147" s="32">
        <f>SUM(Sublineage_proportion!B148:H148)</f>
        <v>0</v>
      </c>
      <c r="C147" s="32">
        <f>SUM(Sublineage_proportion!I148:J148)</f>
        <v>0</v>
      </c>
      <c r="D147" s="32">
        <f>SUM(Sublineage_proportion!K148)</f>
        <v>0</v>
      </c>
      <c r="E147" s="32">
        <f>SUM(Sublineage_proportion!L148:AK148)</f>
        <v>0</v>
      </c>
      <c r="F147" s="32">
        <f>SUM(Sublineage_proportion!AL148:AN148)</f>
        <v>0</v>
      </c>
      <c r="G147" s="32">
        <f>SUM(Sublineage_proportion!AO148:AU148)</f>
        <v>1</v>
      </c>
      <c r="H147" s="31">
        <f t="shared" si="2"/>
        <v>1</v>
      </c>
    </row>
    <row r="148" spans="1:8" x14ac:dyDescent="0.3">
      <c r="A148" s="22" t="s">
        <v>590</v>
      </c>
      <c r="B148" s="32">
        <f>SUM(Sublineage_proportion!B149:H149)</f>
        <v>0</v>
      </c>
      <c r="C148" s="32">
        <f>SUM(Sublineage_proportion!I149:J149)</f>
        <v>0</v>
      </c>
      <c r="D148" s="32">
        <f>SUM(Sublineage_proportion!K149)</f>
        <v>0</v>
      </c>
      <c r="E148" s="32">
        <f>SUM(Sublineage_proportion!L149:AK149)</f>
        <v>0</v>
      </c>
      <c r="F148" s="32">
        <f>SUM(Sublineage_proportion!AL149:AN149)</f>
        <v>0</v>
      </c>
      <c r="G148" s="32">
        <f>SUM(Sublineage_proportion!AO149:AU149)</f>
        <v>1</v>
      </c>
      <c r="H148" s="31">
        <f t="shared" si="2"/>
        <v>1</v>
      </c>
    </row>
    <row r="149" spans="1:8" x14ac:dyDescent="0.3">
      <c r="A149" s="22" t="s">
        <v>589</v>
      </c>
      <c r="B149" s="32">
        <f>SUM(Sublineage_proportion!B150:H150)</f>
        <v>0</v>
      </c>
      <c r="C149" s="32">
        <f>SUM(Sublineage_proportion!I150:J150)</f>
        <v>0</v>
      </c>
      <c r="D149" s="32">
        <f>SUM(Sublineage_proportion!K150)</f>
        <v>0</v>
      </c>
      <c r="E149" s="32">
        <f>SUM(Sublineage_proportion!L150:AK150)</f>
        <v>0</v>
      </c>
      <c r="F149" s="32">
        <f>SUM(Sublineage_proportion!AL150:AN150)</f>
        <v>0</v>
      </c>
      <c r="G149" s="32">
        <f>SUM(Sublineage_proportion!AO150:AU150)</f>
        <v>1</v>
      </c>
      <c r="H149" s="31">
        <f t="shared" si="2"/>
        <v>1</v>
      </c>
    </row>
    <row r="150" spans="1:8" x14ac:dyDescent="0.3">
      <c r="A150" s="22" t="s">
        <v>587</v>
      </c>
      <c r="B150" s="32">
        <f>SUM(Sublineage_proportion!B151:H151)</f>
        <v>0</v>
      </c>
      <c r="C150" s="32">
        <f>SUM(Sublineage_proportion!I151:J151)</f>
        <v>0</v>
      </c>
      <c r="D150" s="32">
        <f>SUM(Sublineage_proportion!K151)</f>
        <v>0</v>
      </c>
      <c r="E150" s="32">
        <f>SUM(Sublineage_proportion!L151:AK151)</f>
        <v>0</v>
      </c>
      <c r="F150" s="32">
        <f>SUM(Sublineage_proportion!AL151:AN151)</f>
        <v>0</v>
      </c>
      <c r="G150" s="32">
        <f>SUM(Sublineage_proportion!AO151:AU151)</f>
        <v>1</v>
      </c>
      <c r="H150" s="31">
        <f t="shared" si="2"/>
        <v>1</v>
      </c>
    </row>
  </sheetData>
  <phoneticPr fontId="7" type="noConversion"/>
  <pageMargins left="0.69986110925674438" right="0.69986110925674438" top="0.75" bottom="0.75" header="0.30000001192092896" footer="0.30000001192092896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참고사이트</vt:lpstr>
      <vt:lpstr>Mapping</vt:lpstr>
      <vt:lpstr>Data</vt:lpstr>
      <vt:lpstr>Sublineage_proportion</vt:lpstr>
      <vt:lpstr>Pango_proportion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김정옥</dc:creator>
  <cp:lastModifiedBy>USER</cp:lastModifiedBy>
  <cp:revision>5</cp:revision>
  <dcterms:created xsi:type="dcterms:W3CDTF">2021-11-17T09:54:35Z</dcterms:created>
  <dcterms:modified xsi:type="dcterms:W3CDTF">2023-03-13T02:13:32Z</dcterms:modified>
  <cp:version>1100.0100.01</cp:version>
</cp:coreProperties>
</file>