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뉴판고\해오라기\"/>
    </mc:Choice>
  </mc:AlternateContent>
  <xr:revisionPtr revIDLastSave="0" documentId="8_{270B5D8E-96CE-4CF5-8940-9C9A517E6D7F}" xr6:coauthVersionLast="47" xr6:coauthVersionMax="47" xr10:uidLastSave="{00000000-0000-0000-0000-000000000000}"/>
  <bookViews>
    <workbookView xWindow="28680" yWindow="-120" windowWidth="29040" windowHeight="15840" firstSheet="2" activeTab="3" xr2:uid="{00000000-000D-0000-FFFF-FFFF00000000}"/>
  </bookViews>
  <sheets>
    <sheet name="참고사이트" sheetId="1" state="hidden" r:id="rId1"/>
    <sheet name="Mapping" sheetId="2" state="hidden" r:id="rId2"/>
    <sheet name="Data" sheetId="3" r:id="rId3"/>
    <sheet name="Sublineage_proportion" sheetId="4" r:id="rId4"/>
    <sheet name="Pango_propor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3" i="5"/>
  <c r="AX4" i="3"/>
  <c r="AX5" i="3"/>
  <c r="AX6" i="3"/>
  <c r="AX7" i="3"/>
  <c r="AX8" i="3"/>
  <c r="AX9" i="3"/>
  <c r="AX10" i="3"/>
  <c r="AX11" i="3"/>
  <c r="AX12" i="3"/>
  <c r="AX13" i="3"/>
  <c r="AX14" i="3"/>
  <c r="AK15" i="4" s="1"/>
  <c r="AX15" i="3"/>
  <c r="U16" i="4" s="1"/>
  <c r="AX16" i="3"/>
  <c r="AX17" i="3"/>
  <c r="AX18" i="3"/>
  <c r="AX19" i="3"/>
  <c r="AX20" i="3"/>
  <c r="AX21" i="3"/>
  <c r="AX22" i="3"/>
  <c r="AX23" i="3"/>
  <c r="AX24" i="3"/>
  <c r="AX25" i="3"/>
  <c r="AX26" i="3"/>
  <c r="U27" i="4" s="1"/>
  <c r="AX27" i="3"/>
  <c r="U28" i="4" s="1"/>
  <c r="AX28" i="3"/>
  <c r="AX29" i="3"/>
  <c r="AX30" i="3"/>
  <c r="AX31" i="3"/>
  <c r="AX32" i="3"/>
  <c r="AX33" i="3"/>
  <c r="AX34" i="3"/>
  <c r="AX35" i="3"/>
  <c r="AX36" i="3"/>
  <c r="AX37" i="3"/>
  <c r="AX38" i="3"/>
  <c r="U39" i="4" s="1"/>
  <c r="AX39" i="3"/>
  <c r="U40" i="4" s="1"/>
  <c r="AX40" i="3"/>
  <c r="AX41" i="3"/>
  <c r="AX42" i="3"/>
  <c r="AX43" i="3"/>
  <c r="AX44" i="3"/>
  <c r="AX45" i="3"/>
  <c r="AX46" i="3"/>
  <c r="AX47" i="3"/>
  <c r="AX48" i="3"/>
  <c r="AX49" i="3"/>
  <c r="AX50" i="3"/>
  <c r="U51" i="4" s="1"/>
  <c r="AX51" i="3"/>
  <c r="U52" i="4" s="1"/>
  <c r="AX52" i="3"/>
  <c r="AX53" i="3"/>
  <c r="AX54" i="3"/>
  <c r="AX55" i="3"/>
  <c r="AX56" i="3"/>
  <c r="AX57" i="3"/>
  <c r="AX58" i="3"/>
  <c r="AX59" i="3"/>
  <c r="AX60" i="3"/>
  <c r="AX61" i="3"/>
  <c r="AX62" i="3"/>
  <c r="AK63" i="4" s="1"/>
  <c r="AX63" i="3"/>
  <c r="U64" i="4" s="1"/>
  <c r="AX64" i="3"/>
  <c r="AX65" i="3"/>
  <c r="AX66" i="3"/>
  <c r="AX67" i="3"/>
  <c r="AX68" i="3"/>
  <c r="AX69" i="3"/>
  <c r="AX70" i="3"/>
  <c r="AX71" i="3"/>
  <c r="AX72" i="3"/>
  <c r="AX73" i="3"/>
  <c r="AX74" i="3"/>
  <c r="AK75" i="4" s="1"/>
  <c r="AX75" i="3"/>
  <c r="U76" i="4" s="1"/>
  <c r="AX76" i="3"/>
  <c r="AX77" i="3"/>
  <c r="AX78" i="3"/>
  <c r="AX79" i="3"/>
  <c r="AX80" i="3"/>
  <c r="AX81" i="3"/>
  <c r="AX82" i="3"/>
  <c r="AX83" i="3"/>
  <c r="AX84" i="3"/>
  <c r="AX85" i="3"/>
  <c r="AX86" i="3"/>
  <c r="U87" i="4" s="1"/>
  <c r="AX87" i="3"/>
  <c r="U88" i="4" s="1"/>
  <c r="AX88" i="3"/>
  <c r="AX89" i="3"/>
  <c r="AX90" i="3"/>
  <c r="AX91" i="3"/>
  <c r="AX92" i="3"/>
  <c r="AX93" i="3"/>
  <c r="AX94" i="3"/>
  <c r="AX95" i="3"/>
  <c r="AX96" i="3"/>
  <c r="AX97" i="3"/>
  <c r="AX98" i="3"/>
  <c r="U99" i="4" s="1"/>
  <c r="AX99" i="3"/>
  <c r="U100" i="4" s="1"/>
  <c r="AX100" i="3"/>
  <c r="AX101" i="3"/>
  <c r="AX102" i="3"/>
  <c r="AX103" i="3"/>
  <c r="AX104" i="3"/>
  <c r="AX105" i="3"/>
  <c r="AX106" i="3"/>
  <c r="AX107" i="3"/>
  <c r="AX108" i="3"/>
  <c r="AX109" i="3"/>
  <c r="AX110" i="3"/>
  <c r="AK111" i="4" s="1"/>
  <c r="AX111" i="3"/>
  <c r="U112" i="4" s="1"/>
  <c r="AX112" i="3"/>
  <c r="AX113" i="3"/>
  <c r="AX114" i="3"/>
  <c r="AX115" i="3"/>
  <c r="AX116" i="3"/>
  <c r="AX117" i="3"/>
  <c r="AX118" i="3"/>
  <c r="AX119" i="3"/>
  <c r="AX120" i="3"/>
  <c r="AX121" i="3"/>
  <c r="AX122" i="3"/>
  <c r="AK123" i="4" s="1"/>
  <c r="AX123" i="3"/>
  <c r="U124" i="4" s="1"/>
  <c r="AX124" i="3"/>
  <c r="AX125" i="3"/>
  <c r="AX126" i="3"/>
  <c r="AX127" i="3"/>
  <c r="AX128" i="3"/>
  <c r="AX129" i="3"/>
  <c r="AX130" i="3"/>
  <c r="AX131" i="3"/>
  <c r="AX132" i="3"/>
  <c r="AX133" i="3"/>
  <c r="AX134" i="3"/>
  <c r="AQ135" i="4" s="1"/>
  <c r="AX135" i="3"/>
  <c r="AM136" i="4" s="1"/>
  <c r="AX136" i="3"/>
  <c r="AX137" i="3"/>
  <c r="AX138" i="3"/>
  <c r="AX139" i="3"/>
  <c r="AX140" i="3"/>
  <c r="AX141" i="3"/>
  <c r="AX142" i="3"/>
  <c r="AX143" i="3"/>
  <c r="AX144" i="3"/>
  <c r="AX145" i="3"/>
  <c r="AX146" i="3"/>
  <c r="AK147" i="4" s="1"/>
  <c r="AX147" i="3"/>
  <c r="U148" i="4" s="1"/>
  <c r="AX148" i="3"/>
  <c r="AX149" i="3"/>
  <c r="AX150" i="3"/>
  <c r="AX3" i="3"/>
  <c r="U13" i="4"/>
  <c r="U14" i="4"/>
  <c r="U17" i="4"/>
  <c r="U18" i="4"/>
  <c r="U19" i="4"/>
  <c r="U20" i="4"/>
  <c r="U21" i="4"/>
  <c r="U22" i="4"/>
  <c r="U23" i="4"/>
  <c r="U24" i="4"/>
  <c r="U25" i="4"/>
  <c r="U26" i="4"/>
  <c r="U29" i="4"/>
  <c r="U30" i="4"/>
  <c r="U31" i="4"/>
  <c r="U32" i="4"/>
  <c r="U33" i="4"/>
  <c r="U34" i="4"/>
  <c r="U35" i="4"/>
  <c r="U36" i="4"/>
  <c r="U37" i="4"/>
  <c r="U38" i="4"/>
  <c r="U41" i="4"/>
  <c r="U42" i="4"/>
  <c r="U43" i="4"/>
  <c r="U44" i="4"/>
  <c r="U45" i="4"/>
  <c r="U46" i="4"/>
  <c r="U47" i="4"/>
  <c r="U48" i="4"/>
  <c r="U49" i="4"/>
  <c r="U50" i="4"/>
  <c r="U53" i="4"/>
  <c r="U54" i="4"/>
  <c r="U55" i="4"/>
  <c r="U56" i="4"/>
  <c r="U57" i="4"/>
  <c r="U58" i="4"/>
  <c r="U59" i="4"/>
  <c r="U60" i="4"/>
  <c r="U61" i="4"/>
  <c r="U62" i="4"/>
  <c r="U65" i="4"/>
  <c r="U66" i="4"/>
  <c r="U67" i="4"/>
  <c r="U68" i="4"/>
  <c r="U69" i="4"/>
  <c r="U70" i="4"/>
  <c r="U71" i="4"/>
  <c r="U72" i="4"/>
  <c r="U73" i="4"/>
  <c r="U74" i="4"/>
  <c r="U77" i="4"/>
  <c r="U78" i="4"/>
  <c r="U79" i="4"/>
  <c r="U80" i="4"/>
  <c r="U81" i="4"/>
  <c r="U82" i="4"/>
  <c r="U83" i="4"/>
  <c r="U84" i="4"/>
  <c r="U85" i="4"/>
  <c r="U86" i="4"/>
  <c r="U89" i="4"/>
  <c r="U90" i="4"/>
  <c r="U91" i="4"/>
  <c r="U92" i="4"/>
  <c r="U93" i="4"/>
  <c r="U94" i="4"/>
  <c r="U95" i="4"/>
  <c r="U96" i="4"/>
  <c r="U97" i="4"/>
  <c r="U98" i="4"/>
  <c r="U101" i="4"/>
  <c r="U102" i="4"/>
  <c r="U103" i="4"/>
  <c r="U104" i="4"/>
  <c r="U105" i="4"/>
  <c r="U106" i="4"/>
  <c r="U107" i="4"/>
  <c r="U108" i="4"/>
  <c r="U109" i="4"/>
  <c r="U110" i="4"/>
  <c r="U113" i="4"/>
  <c r="U114" i="4"/>
  <c r="U115" i="4"/>
  <c r="U116" i="4"/>
  <c r="U117" i="4"/>
  <c r="U118" i="4"/>
  <c r="U119" i="4"/>
  <c r="U120" i="4"/>
  <c r="U121" i="4"/>
  <c r="U122" i="4"/>
  <c r="U125" i="4"/>
  <c r="U126" i="4"/>
  <c r="U127" i="4"/>
  <c r="U128" i="4"/>
  <c r="U129" i="4"/>
  <c r="U130" i="4"/>
  <c r="U131" i="4"/>
  <c r="U132" i="4"/>
  <c r="U133" i="4"/>
  <c r="U134" i="4"/>
  <c r="U137" i="4"/>
  <c r="U138" i="4"/>
  <c r="U139" i="4"/>
  <c r="U140" i="4"/>
  <c r="U141" i="4"/>
  <c r="U142" i="4"/>
  <c r="U143" i="4"/>
  <c r="U144" i="4"/>
  <c r="U145" i="4"/>
  <c r="U146" i="4"/>
  <c r="U149" i="4"/>
  <c r="U150" i="4"/>
  <c r="U151" i="4"/>
  <c r="AR6" i="4"/>
  <c r="AR11" i="4"/>
  <c r="AR5" i="4"/>
  <c r="AR7" i="4"/>
  <c r="AR8" i="4"/>
  <c r="AR9" i="4"/>
  <c r="AR10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G10" i="5"/>
  <c r="G9" i="5"/>
  <c r="G8" i="5"/>
  <c r="G7" i="5"/>
  <c r="G6" i="5"/>
  <c r="G5" i="5"/>
  <c r="G4" i="5"/>
  <c r="G3" i="5"/>
  <c r="AO18" i="4"/>
  <c r="AM32" i="4"/>
  <c r="AM34" i="4"/>
  <c r="AK46" i="4"/>
  <c r="AK48" i="4"/>
  <c r="AQ61" i="4"/>
  <c r="AN66" i="4"/>
  <c r="AL80" i="4"/>
  <c r="AM80" i="4"/>
  <c r="AK96" i="4"/>
  <c r="AL96" i="4"/>
  <c r="AN109" i="4"/>
  <c r="AP109" i="4"/>
  <c r="AQ120" i="4"/>
  <c r="AM121" i="4"/>
  <c r="AL132" i="4"/>
  <c r="AO132" i="4"/>
  <c r="AO141" i="4"/>
  <c r="AP141" i="4"/>
  <c r="AQ151" i="4"/>
  <c r="AO151" i="4"/>
  <c r="AN150" i="4"/>
  <c r="AK146" i="4"/>
  <c r="AM145" i="4"/>
  <c r="AK144" i="4"/>
  <c r="AO143" i="4"/>
  <c r="AK142" i="4"/>
  <c r="AQ141" i="4"/>
  <c r="AL140" i="4"/>
  <c r="AK139" i="4"/>
  <c r="AN138" i="4"/>
  <c r="AL134" i="4"/>
  <c r="AK133" i="4"/>
  <c r="AN132" i="4"/>
  <c r="AN131" i="4"/>
  <c r="AL130" i="4"/>
  <c r="AQ129" i="4"/>
  <c r="AL128" i="4"/>
  <c r="AK127" i="4"/>
  <c r="AM126" i="4"/>
  <c r="AQ125" i="4"/>
  <c r="AM122" i="4"/>
  <c r="AL121" i="4"/>
  <c r="AK120" i="4"/>
  <c r="AN119" i="4"/>
  <c r="AL118" i="4"/>
  <c r="AN116" i="4"/>
  <c r="AQ115" i="4"/>
  <c r="AM114" i="4"/>
  <c r="AO110" i="4"/>
  <c r="AL109" i="4"/>
  <c r="AP108" i="4"/>
  <c r="AN107" i="4"/>
  <c r="AQ106" i="4"/>
  <c r="AL105" i="4"/>
  <c r="AP104" i="4"/>
  <c r="AP103" i="4"/>
  <c r="AM102" i="4"/>
  <c r="AK99" i="4"/>
  <c r="AM98" i="4"/>
  <c r="AL97" i="4"/>
  <c r="AN95" i="4"/>
  <c r="AK94" i="4"/>
  <c r="AM93" i="4"/>
  <c r="AN91" i="4"/>
  <c r="AM90" i="4"/>
  <c r="AM86" i="4"/>
  <c r="AL85" i="4"/>
  <c r="AK84" i="4"/>
  <c r="AN83" i="4"/>
  <c r="AK82" i="4"/>
  <c r="AQ81" i="4"/>
  <c r="AP79" i="4"/>
  <c r="AM78" i="4"/>
  <c r="AQ77" i="4"/>
  <c r="AM74" i="4"/>
  <c r="AL73" i="4"/>
  <c r="AK72" i="4"/>
  <c r="AN71" i="4"/>
  <c r="AL70" i="4"/>
  <c r="AM68" i="4"/>
  <c r="AM66" i="4"/>
  <c r="AO62" i="4"/>
  <c r="AL61" i="4"/>
  <c r="AP60" i="4"/>
  <c r="AN59" i="4"/>
  <c r="AQ58" i="4"/>
  <c r="AL57" i="4"/>
  <c r="AP56" i="4"/>
  <c r="AQ55" i="4"/>
  <c r="AM54" i="4"/>
  <c r="AK51" i="4"/>
  <c r="AM50" i="4"/>
  <c r="AL49" i="4"/>
  <c r="AQ48" i="4"/>
  <c r="AN47" i="4"/>
  <c r="AM45" i="4"/>
  <c r="AK43" i="4"/>
  <c r="AM42" i="4"/>
  <c r="AL41" i="4"/>
  <c r="AM38" i="4"/>
  <c r="AL37" i="4"/>
  <c r="AK36" i="4"/>
  <c r="AN35" i="4"/>
  <c r="AK34" i="4"/>
  <c r="AQ33" i="4"/>
  <c r="AL32" i="4"/>
  <c r="AK31" i="4"/>
  <c r="AM30" i="4"/>
  <c r="AM26" i="4"/>
  <c r="AL25" i="4"/>
  <c r="AK24" i="4"/>
  <c r="AN23" i="4"/>
  <c r="AL22" i="4"/>
  <c r="AN21" i="4"/>
  <c r="AM20" i="4"/>
  <c r="AM18" i="4"/>
  <c r="AO14" i="4"/>
  <c r="AL13" i="4"/>
  <c r="AL12" i="4"/>
  <c r="AP52" i="4" l="1"/>
  <c r="AN39" i="4"/>
  <c r="U136" i="4"/>
  <c r="AK27" i="4"/>
  <c r="AN87" i="4"/>
  <c r="U147" i="4"/>
  <c r="U135" i="4"/>
  <c r="U123" i="4"/>
  <c r="U111" i="4"/>
  <c r="U75" i="4"/>
  <c r="U63" i="4"/>
  <c r="U15" i="4"/>
  <c r="AR4" i="4"/>
  <c r="AL150" i="4"/>
  <c r="AM141" i="4"/>
  <c r="AN130" i="4"/>
  <c r="AL119" i="4"/>
  <c r="AP107" i="4"/>
  <c r="AK78" i="4"/>
  <c r="AP61" i="4"/>
  <c r="AQ45" i="4"/>
  <c r="AQ13" i="4"/>
  <c r="AQ146" i="4"/>
  <c r="AK140" i="4"/>
  <c r="AM130" i="4"/>
  <c r="AK119" i="4"/>
  <c r="AO107" i="4"/>
  <c r="AQ93" i="4"/>
  <c r="AO75" i="4"/>
  <c r="AP59" i="4"/>
  <c r="AP43" i="4"/>
  <c r="AK30" i="4"/>
  <c r="AP13" i="4"/>
  <c r="AN18" i="4"/>
  <c r="AP146" i="4"/>
  <c r="AQ139" i="4"/>
  <c r="AK130" i="4"/>
  <c r="AN118" i="4"/>
  <c r="AL107" i="4"/>
  <c r="AP91" i="4"/>
  <c r="AN75" i="4"/>
  <c r="AO59" i="4"/>
  <c r="AO43" i="4"/>
  <c r="AO27" i="4"/>
  <c r="AN146" i="4"/>
  <c r="AM138" i="4"/>
  <c r="AM128" i="4"/>
  <c r="AP116" i="4"/>
  <c r="AN105" i="4"/>
  <c r="AO91" i="4"/>
  <c r="AN73" i="4"/>
  <c r="AN57" i="4"/>
  <c r="AM41" i="4"/>
  <c r="AN27" i="4"/>
  <c r="AL145" i="4"/>
  <c r="AL138" i="4"/>
  <c r="AO116" i="4"/>
  <c r="AM105" i="4"/>
  <c r="AL87" i="4"/>
  <c r="AM73" i="4"/>
  <c r="AM57" i="4"/>
  <c r="AN25" i="4"/>
  <c r="AK145" i="4"/>
  <c r="AN136" i="4"/>
  <c r="AK126" i="4"/>
  <c r="AM116" i="4"/>
  <c r="AK87" i="4"/>
  <c r="AL71" i="4"/>
  <c r="AK55" i="4"/>
  <c r="AL39" i="4"/>
  <c r="AM25" i="4"/>
  <c r="AM150" i="4"/>
  <c r="AP144" i="4"/>
  <c r="AO134" i="4"/>
  <c r="AO123" i="4"/>
  <c r="AO114" i="4"/>
  <c r="AK103" i="4"/>
  <c r="AQ84" i="4"/>
  <c r="AK71" i="4"/>
  <c r="AQ54" i="4"/>
  <c r="AK39" i="4"/>
  <c r="AL23" i="4"/>
  <c r="AN143" i="4"/>
  <c r="AN134" i="4"/>
  <c r="AN123" i="4"/>
  <c r="AN114" i="4"/>
  <c r="AQ102" i="4"/>
  <c r="AP84" i="4"/>
  <c r="AP68" i="4"/>
  <c r="AO50" i="4"/>
  <c r="AQ36" i="4"/>
  <c r="AK23" i="4"/>
  <c r="AM143" i="4"/>
  <c r="AK134" i="4"/>
  <c r="AL123" i="4"/>
  <c r="AK114" i="4"/>
  <c r="AO98" i="4"/>
  <c r="AN82" i="4"/>
  <c r="AO68" i="4"/>
  <c r="AN50" i="4"/>
  <c r="AP36" i="4"/>
  <c r="AP20" i="4"/>
  <c r="AK12" i="4"/>
  <c r="AK143" i="4"/>
  <c r="AP132" i="4"/>
  <c r="AN121" i="4"/>
  <c r="AQ109" i="4"/>
  <c r="AN98" i="4"/>
  <c r="AM82" i="4"/>
  <c r="AO66" i="4"/>
  <c r="AL48" i="4"/>
  <c r="AN34" i="4"/>
  <c r="AO20" i="4"/>
  <c r="AQ52" i="4"/>
  <c r="AO28" i="4"/>
  <c r="AK28" i="4"/>
  <c r="AL28" i="4"/>
  <c r="AM28" i="4"/>
  <c r="AN28" i="4"/>
  <c r="AP28" i="4"/>
  <c r="AQ28" i="4"/>
  <c r="AO88" i="4"/>
  <c r="AK88" i="4"/>
  <c r="AL88" i="4"/>
  <c r="AM88" i="4"/>
  <c r="AN88" i="4"/>
  <c r="AP88" i="4"/>
  <c r="AQ88" i="4"/>
  <c r="AO100" i="4"/>
  <c r="AK100" i="4"/>
  <c r="AL100" i="4"/>
  <c r="AM100" i="4"/>
  <c r="AN100" i="4"/>
  <c r="AO112" i="4"/>
  <c r="AN112" i="4"/>
  <c r="AP112" i="4"/>
  <c r="AQ112" i="4"/>
  <c r="AK112" i="4"/>
  <c r="AO124" i="4"/>
  <c r="AK124" i="4"/>
  <c r="AL124" i="4"/>
  <c r="AM124" i="4"/>
  <c r="AN124" i="4"/>
  <c r="AP124" i="4"/>
  <c r="AQ124" i="4"/>
  <c r="AO136" i="4"/>
  <c r="AP136" i="4"/>
  <c r="AQ136" i="4"/>
  <c r="AK136" i="4"/>
  <c r="AL136" i="4"/>
  <c r="AP148" i="4"/>
  <c r="AQ148" i="4"/>
  <c r="AL148" i="4"/>
  <c r="AK148" i="4"/>
  <c r="AR148" i="4" s="1"/>
  <c r="AM148" i="4"/>
  <c r="AO64" i="4"/>
  <c r="AN64" i="4"/>
  <c r="AP64" i="4"/>
  <c r="AQ64" i="4"/>
  <c r="AK64" i="4"/>
  <c r="AO41" i="4"/>
  <c r="AN41" i="4"/>
  <c r="AP41" i="4"/>
  <c r="AQ41" i="4"/>
  <c r="AK41" i="4"/>
  <c r="AO89" i="4"/>
  <c r="AN89" i="4"/>
  <c r="AP89" i="4"/>
  <c r="AQ89" i="4"/>
  <c r="AK89" i="4"/>
  <c r="AO113" i="4"/>
  <c r="AN113" i="4"/>
  <c r="AK113" i="4"/>
  <c r="AL113" i="4"/>
  <c r="AM113" i="4"/>
  <c r="AP113" i="4"/>
  <c r="AQ113" i="4"/>
  <c r="AO125" i="4"/>
  <c r="AN125" i="4"/>
  <c r="AK125" i="4"/>
  <c r="AL125" i="4"/>
  <c r="AM125" i="4"/>
  <c r="AP125" i="4"/>
  <c r="AK149" i="4"/>
  <c r="AL149" i="4"/>
  <c r="AM149" i="4"/>
  <c r="AN149" i="4"/>
  <c r="AO149" i="4"/>
  <c r="AQ149" i="4"/>
  <c r="AP149" i="4"/>
  <c r="AM64" i="4"/>
  <c r="AO40" i="4"/>
  <c r="AK40" i="4"/>
  <c r="AL40" i="4"/>
  <c r="AM40" i="4"/>
  <c r="AN40" i="4"/>
  <c r="AP40" i="4"/>
  <c r="AQ40" i="4"/>
  <c r="AO17" i="4"/>
  <c r="AN17" i="4"/>
  <c r="AK17" i="4"/>
  <c r="AL17" i="4"/>
  <c r="AM17" i="4"/>
  <c r="AP17" i="4"/>
  <c r="AQ17" i="4"/>
  <c r="AO101" i="4"/>
  <c r="AN101" i="4"/>
  <c r="AK101" i="4"/>
  <c r="AL101" i="4"/>
  <c r="AM101" i="4"/>
  <c r="AP101" i="4"/>
  <c r="AQ101" i="4"/>
  <c r="AO137" i="4"/>
  <c r="AQ137" i="4"/>
  <c r="AK137" i="4"/>
  <c r="AL137" i="4"/>
  <c r="AM137" i="4"/>
  <c r="AN137" i="4"/>
  <c r="AP137" i="4"/>
  <c r="AL64" i="4"/>
  <c r="AO53" i="4"/>
  <c r="AN53" i="4"/>
  <c r="AK53" i="4"/>
  <c r="AL53" i="4"/>
  <c r="AM53" i="4"/>
  <c r="AP53" i="4"/>
  <c r="AQ53" i="4"/>
  <c r="AO76" i="4"/>
  <c r="AK76" i="4"/>
  <c r="AL76" i="4"/>
  <c r="AM76" i="4"/>
  <c r="AN76" i="4"/>
  <c r="AP76" i="4"/>
  <c r="AQ76" i="4"/>
  <c r="AO29" i="4"/>
  <c r="AN29" i="4"/>
  <c r="AK29" i="4"/>
  <c r="AL29" i="4"/>
  <c r="AM29" i="4"/>
  <c r="AP29" i="4"/>
  <c r="AM19" i="4"/>
  <c r="AL19" i="4"/>
  <c r="AK19" i="4"/>
  <c r="AN19" i="4"/>
  <c r="AO19" i="4"/>
  <c r="AP19" i="4"/>
  <c r="AQ19" i="4"/>
  <c r="AM89" i="4"/>
  <c r="AO148" i="4"/>
  <c r="AM112" i="4"/>
  <c r="AL89" i="4"/>
  <c r="AO16" i="4"/>
  <c r="AN16" i="4"/>
  <c r="AP16" i="4"/>
  <c r="AQ16" i="4"/>
  <c r="AK16" i="4"/>
  <c r="AO65" i="4"/>
  <c r="AN65" i="4"/>
  <c r="AK65" i="4"/>
  <c r="AL65" i="4"/>
  <c r="AM65" i="4"/>
  <c r="AP65" i="4"/>
  <c r="AQ65" i="4"/>
  <c r="AN148" i="4"/>
  <c r="AL112" i="4"/>
  <c r="AQ100" i="4"/>
  <c r="AO77" i="4"/>
  <c r="AN77" i="4"/>
  <c r="AK77" i="4"/>
  <c r="AL77" i="4"/>
  <c r="AM77" i="4"/>
  <c r="AP77" i="4"/>
  <c r="AP100" i="4"/>
  <c r="AO52" i="4"/>
  <c r="AK52" i="4"/>
  <c r="AL52" i="4"/>
  <c r="AM52" i="4"/>
  <c r="AN52" i="4"/>
  <c r="AM16" i="4"/>
  <c r="AQ29" i="4"/>
  <c r="AL16" i="4"/>
  <c r="AP151" i="4"/>
  <c r="AK150" i="4"/>
  <c r="AO146" i="4"/>
  <c r="AQ144" i="4"/>
  <c r="AL143" i="4"/>
  <c r="AN141" i="4"/>
  <c r="AP139" i="4"/>
  <c r="AK138" i="4"/>
  <c r="AM134" i="4"/>
  <c r="AM132" i="4"/>
  <c r="AQ127" i="4"/>
  <c r="AM123" i="4"/>
  <c r="AK121" i="4"/>
  <c r="AQ118" i="4"/>
  <c r="AL114" i="4"/>
  <c r="AO109" i="4"/>
  <c r="AM107" i="4"/>
  <c r="AP102" i="4"/>
  <c r="AQ95" i="4"/>
  <c r="AO93" i="4"/>
  <c r="AP86" i="4"/>
  <c r="AO84" i="4"/>
  <c r="AL82" i="4"/>
  <c r="AQ79" i="4"/>
  <c r="AM75" i="4"/>
  <c r="AK73" i="4"/>
  <c r="AQ70" i="4"/>
  <c r="AN68" i="4"/>
  <c r="AL66" i="4"/>
  <c r="AO61" i="4"/>
  <c r="AM59" i="4"/>
  <c r="AP54" i="4"/>
  <c r="AQ47" i="4"/>
  <c r="AO45" i="4"/>
  <c r="AN43" i="4"/>
  <c r="AP38" i="4"/>
  <c r="AO36" i="4"/>
  <c r="AL34" i="4"/>
  <c r="AQ31" i="4"/>
  <c r="AM27" i="4"/>
  <c r="AK25" i="4"/>
  <c r="AQ22" i="4"/>
  <c r="AN20" i="4"/>
  <c r="AL18" i="4"/>
  <c r="AO13" i="4"/>
  <c r="AM91" i="4"/>
  <c r="AL91" i="4"/>
  <c r="AP127" i="4"/>
  <c r="AO111" i="4"/>
  <c r="AO102" i="4"/>
  <c r="AQ97" i="4"/>
  <c r="AP95" i="4"/>
  <c r="AN93" i="4"/>
  <c r="AK91" i="4"/>
  <c r="AO86" i="4"/>
  <c r="AL84" i="4"/>
  <c r="AL75" i="4"/>
  <c r="AQ72" i="4"/>
  <c r="AN70" i="4"/>
  <c r="AK66" i="4"/>
  <c r="AO63" i="4"/>
  <c r="AN61" i="4"/>
  <c r="AL59" i="4"/>
  <c r="AO54" i="4"/>
  <c r="AQ49" i="4"/>
  <c r="AP47" i="4"/>
  <c r="AN45" i="4"/>
  <c r="AO38" i="4"/>
  <c r="AL36" i="4"/>
  <c r="AP31" i="4"/>
  <c r="AL27" i="4"/>
  <c r="AQ24" i="4"/>
  <c r="AN22" i="4"/>
  <c r="AK18" i="4"/>
  <c r="AO15" i="4"/>
  <c r="AN13" i="4"/>
  <c r="AM79" i="4"/>
  <c r="AL79" i="4"/>
  <c r="AK20" i="4"/>
  <c r="AQ20" i="4"/>
  <c r="AK32" i="4"/>
  <c r="AQ32" i="4"/>
  <c r="AK44" i="4"/>
  <c r="AQ44" i="4"/>
  <c r="AK56" i="4"/>
  <c r="AQ56" i="4"/>
  <c r="AK68" i="4"/>
  <c r="AQ68" i="4"/>
  <c r="AK80" i="4"/>
  <c r="AQ80" i="4"/>
  <c r="AK92" i="4"/>
  <c r="AQ92" i="4"/>
  <c r="AK104" i="4"/>
  <c r="AQ104" i="4"/>
  <c r="AK116" i="4"/>
  <c r="AQ116" i="4"/>
  <c r="AK128" i="4"/>
  <c r="AQ128" i="4"/>
  <c r="AN151" i="4"/>
  <c r="AM146" i="4"/>
  <c r="AO144" i="4"/>
  <c r="AQ142" i="4"/>
  <c r="AL141" i="4"/>
  <c r="AN139" i="4"/>
  <c r="AP135" i="4"/>
  <c r="AQ133" i="4"/>
  <c r="AK132" i="4"/>
  <c r="AO127" i="4"/>
  <c r="AP120" i="4"/>
  <c r="AM118" i="4"/>
  <c r="AL116" i="4"/>
  <c r="AN111" i="4"/>
  <c r="AM109" i="4"/>
  <c r="AK107" i="4"/>
  <c r="AO104" i="4"/>
  <c r="AN102" i="4"/>
  <c r="AP97" i="4"/>
  <c r="AO95" i="4"/>
  <c r="AQ90" i="4"/>
  <c r="AN86" i="4"/>
  <c r="AO79" i="4"/>
  <c r="AP72" i="4"/>
  <c r="AM70" i="4"/>
  <c r="AL68" i="4"/>
  <c r="AN63" i="4"/>
  <c r="AM61" i="4"/>
  <c r="AK59" i="4"/>
  <c r="AO56" i="4"/>
  <c r="AN54" i="4"/>
  <c r="AP49" i="4"/>
  <c r="AO47" i="4"/>
  <c r="AQ42" i="4"/>
  <c r="AN38" i="4"/>
  <c r="AO31" i="4"/>
  <c r="AP24" i="4"/>
  <c r="AM22" i="4"/>
  <c r="AL20" i="4"/>
  <c r="AN15" i="4"/>
  <c r="AM13" i="4"/>
  <c r="AM67" i="4"/>
  <c r="AL67" i="4"/>
  <c r="AK33" i="4"/>
  <c r="AP33" i="4"/>
  <c r="AK45" i="4"/>
  <c r="AP45" i="4"/>
  <c r="AK57" i="4"/>
  <c r="AP57" i="4"/>
  <c r="AK69" i="4"/>
  <c r="AP69" i="4"/>
  <c r="AK81" i="4"/>
  <c r="AP81" i="4"/>
  <c r="AK93" i="4"/>
  <c r="AP93" i="4"/>
  <c r="AK105" i="4"/>
  <c r="AP105" i="4"/>
  <c r="AK117" i="4"/>
  <c r="AP117" i="4"/>
  <c r="AK129" i="4"/>
  <c r="AP129" i="4"/>
  <c r="AM151" i="4"/>
  <c r="AQ147" i="4"/>
  <c r="AL146" i="4"/>
  <c r="G145" i="5" s="1"/>
  <c r="AN144" i="4"/>
  <c r="AP142" i="4"/>
  <c r="AK141" i="4"/>
  <c r="AM139" i="4"/>
  <c r="AO135" i="4"/>
  <c r="AP133" i="4"/>
  <c r="AQ131" i="4"/>
  <c r="AO129" i="4"/>
  <c r="AN127" i="4"/>
  <c r="AP122" i="4"/>
  <c r="AO120" i="4"/>
  <c r="AM111" i="4"/>
  <c r="AK109" i="4"/>
  <c r="AN104" i="4"/>
  <c r="AL102" i="4"/>
  <c r="AO97" i="4"/>
  <c r="AM95" i="4"/>
  <c r="AL93" i="4"/>
  <c r="AP90" i="4"/>
  <c r="AQ83" i="4"/>
  <c r="AO81" i="4"/>
  <c r="AN79" i="4"/>
  <c r="AP74" i="4"/>
  <c r="AO72" i="4"/>
  <c r="AQ67" i="4"/>
  <c r="AM63" i="4"/>
  <c r="AK61" i="4"/>
  <c r="AN56" i="4"/>
  <c r="AL54" i="4"/>
  <c r="AO49" i="4"/>
  <c r="AM47" i="4"/>
  <c r="AL45" i="4"/>
  <c r="AP42" i="4"/>
  <c r="AQ35" i="4"/>
  <c r="AO33" i="4"/>
  <c r="AN31" i="4"/>
  <c r="AP26" i="4"/>
  <c r="AO24" i="4"/>
  <c r="AM15" i="4"/>
  <c r="AK13" i="4"/>
  <c r="AM115" i="4"/>
  <c r="AL115" i="4"/>
  <c r="AO139" i="4"/>
  <c r="AP22" i="4"/>
  <c r="AO22" i="4"/>
  <c r="AP34" i="4"/>
  <c r="AO34" i="4"/>
  <c r="AP46" i="4"/>
  <c r="AO46" i="4"/>
  <c r="AP58" i="4"/>
  <c r="AO58" i="4"/>
  <c r="AP70" i="4"/>
  <c r="AO70" i="4"/>
  <c r="AP82" i="4"/>
  <c r="AO82" i="4"/>
  <c r="AP94" i="4"/>
  <c r="AO94" i="4"/>
  <c r="AP106" i="4"/>
  <c r="AO106" i="4"/>
  <c r="AP118" i="4"/>
  <c r="AO118" i="4"/>
  <c r="AP130" i="4"/>
  <c r="AO130" i="4"/>
  <c r="AQ12" i="4"/>
  <c r="AL151" i="4"/>
  <c r="AP147" i="4"/>
  <c r="AM144" i="4"/>
  <c r="AO142" i="4"/>
  <c r="AQ140" i="4"/>
  <c r="AL139" i="4"/>
  <c r="AN135" i="4"/>
  <c r="AO133" i="4"/>
  <c r="AP131" i="4"/>
  <c r="AN129" i="4"/>
  <c r="AO122" i="4"/>
  <c r="AL120" i="4"/>
  <c r="AK118" i="4"/>
  <c r="AP115" i="4"/>
  <c r="AL111" i="4"/>
  <c r="AQ108" i="4"/>
  <c r="AN106" i="4"/>
  <c r="AM104" i="4"/>
  <c r="AK102" i="4"/>
  <c r="AO99" i="4"/>
  <c r="AN97" i="4"/>
  <c r="AL95" i="4"/>
  <c r="AP92" i="4"/>
  <c r="AO90" i="4"/>
  <c r="AQ85" i="4"/>
  <c r="AP83" i="4"/>
  <c r="AN81" i="4"/>
  <c r="AK79" i="4"/>
  <c r="AO74" i="4"/>
  <c r="AL72" i="4"/>
  <c r="AK70" i="4"/>
  <c r="AP67" i="4"/>
  <c r="AL63" i="4"/>
  <c r="AQ60" i="4"/>
  <c r="AN58" i="4"/>
  <c r="AM56" i="4"/>
  <c r="AK54" i="4"/>
  <c r="AO51" i="4"/>
  <c r="AN49" i="4"/>
  <c r="AL47" i="4"/>
  <c r="AP44" i="4"/>
  <c r="AO42" i="4"/>
  <c r="AQ37" i="4"/>
  <c r="AP35" i="4"/>
  <c r="AN33" i="4"/>
  <c r="AO26" i="4"/>
  <c r="AL24" i="4"/>
  <c r="AK22" i="4"/>
  <c r="AL15" i="4"/>
  <c r="AM127" i="4"/>
  <c r="AL127" i="4"/>
  <c r="AP12" i="4"/>
  <c r="AK151" i="4"/>
  <c r="AR151" i="4" s="1"/>
  <c r="AO147" i="4"/>
  <c r="AQ145" i="4"/>
  <c r="AL144" i="4"/>
  <c r="G143" i="5" s="1"/>
  <c r="AN142" i="4"/>
  <c r="AP140" i="4"/>
  <c r="AM135" i="4"/>
  <c r="AN133" i="4"/>
  <c r="AO131" i="4"/>
  <c r="AM129" i="4"/>
  <c r="AQ126" i="4"/>
  <c r="AN122" i="4"/>
  <c r="AQ117" i="4"/>
  <c r="AO115" i="4"/>
  <c r="AM106" i="4"/>
  <c r="AL104" i="4"/>
  <c r="AN99" i="4"/>
  <c r="AM97" i="4"/>
  <c r="AK95" i="4"/>
  <c r="AO92" i="4"/>
  <c r="AN90" i="4"/>
  <c r="AP85" i="4"/>
  <c r="AO83" i="4"/>
  <c r="AM81" i="4"/>
  <c r="AQ78" i="4"/>
  <c r="AN74" i="4"/>
  <c r="AQ69" i="4"/>
  <c r="AO67" i="4"/>
  <c r="AM58" i="4"/>
  <c r="AL56" i="4"/>
  <c r="AN51" i="4"/>
  <c r="AM49" i="4"/>
  <c r="AK47" i="4"/>
  <c r="AO44" i="4"/>
  <c r="AN42" i="4"/>
  <c r="AP37" i="4"/>
  <c r="AO35" i="4"/>
  <c r="AM33" i="4"/>
  <c r="AQ30" i="4"/>
  <c r="AN26" i="4"/>
  <c r="AQ21" i="4"/>
  <c r="AM43" i="4"/>
  <c r="AL43" i="4"/>
  <c r="AN24" i="4"/>
  <c r="AM24" i="4"/>
  <c r="AN60" i="4"/>
  <c r="AM60" i="4"/>
  <c r="AN72" i="4"/>
  <c r="AM72" i="4"/>
  <c r="AN84" i="4"/>
  <c r="AM84" i="4"/>
  <c r="AN96" i="4"/>
  <c r="AM96" i="4"/>
  <c r="AN108" i="4"/>
  <c r="AM108" i="4"/>
  <c r="AN120" i="4"/>
  <c r="AM120" i="4"/>
  <c r="AO12" i="4"/>
  <c r="AQ150" i="4"/>
  <c r="AN147" i="4"/>
  <c r="AP145" i="4"/>
  <c r="AM142" i="4"/>
  <c r="AO140" i="4"/>
  <c r="AQ138" i="4"/>
  <c r="AL135" i="4"/>
  <c r="AM133" i="4"/>
  <c r="AM131" i="4"/>
  <c r="AL129" i="4"/>
  <c r="AP126" i="4"/>
  <c r="AQ119" i="4"/>
  <c r="AO117" i="4"/>
  <c r="AN115" i="4"/>
  <c r="AP110" i="4"/>
  <c r="AO108" i="4"/>
  <c r="AL106" i="4"/>
  <c r="AQ103" i="4"/>
  <c r="AM99" i="4"/>
  <c r="AK97" i="4"/>
  <c r="AQ94" i="4"/>
  <c r="AN92" i="4"/>
  <c r="AL90" i="4"/>
  <c r="AO85" i="4"/>
  <c r="AM83" i="4"/>
  <c r="AL81" i="4"/>
  <c r="AP78" i="4"/>
  <c r="AQ71" i="4"/>
  <c r="AO69" i="4"/>
  <c r="AN67" i="4"/>
  <c r="AP62" i="4"/>
  <c r="AO60" i="4"/>
  <c r="AL58" i="4"/>
  <c r="AM51" i="4"/>
  <c r="AK49" i="4"/>
  <c r="AQ46" i="4"/>
  <c r="AN44" i="4"/>
  <c r="AL42" i="4"/>
  <c r="AO37" i="4"/>
  <c r="AM35" i="4"/>
  <c r="AL33" i="4"/>
  <c r="AP30" i="4"/>
  <c r="AQ23" i="4"/>
  <c r="AO21" i="4"/>
  <c r="AP14" i="4"/>
  <c r="AM55" i="4"/>
  <c r="AL55" i="4"/>
  <c r="AN36" i="4"/>
  <c r="AM36" i="4"/>
  <c r="AN12" i="4"/>
  <c r="AP150" i="4"/>
  <c r="AM147" i="4"/>
  <c r="AO145" i="4"/>
  <c r="AQ143" i="4"/>
  <c r="AL142" i="4"/>
  <c r="AR142" i="4" s="1"/>
  <c r="AN140" i="4"/>
  <c r="AP138" i="4"/>
  <c r="AK135" i="4"/>
  <c r="AL133" i="4"/>
  <c r="AL131" i="4"/>
  <c r="AP128" i="4"/>
  <c r="AO126" i="4"/>
  <c r="AQ121" i="4"/>
  <c r="AP119" i="4"/>
  <c r="AN117" i="4"/>
  <c r="AK115" i="4"/>
  <c r="AL108" i="4"/>
  <c r="AK106" i="4"/>
  <c r="AL99" i="4"/>
  <c r="AQ96" i="4"/>
  <c r="AN94" i="4"/>
  <c r="AM92" i="4"/>
  <c r="AK90" i="4"/>
  <c r="AO87" i="4"/>
  <c r="AN85" i="4"/>
  <c r="AL83" i="4"/>
  <c r="AP80" i="4"/>
  <c r="AO78" i="4"/>
  <c r="AQ73" i="4"/>
  <c r="AP71" i="4"/>
  <c r="AN69" i="4"/>
  <c r="AK67" i="4"/>
  <c r="AL60" i="4"/>
  <c r="AK58" i="4"/>
  <c r="AP55" i="4"/>
  <c r="AL51" i="4"/>
  <c r="AN46" i="4"/>
  <c r="AM44" i="4"/>
  <c r="AK42" i="4"/>
  <c r="AO39" i="4"/>
  <c r="AN37" i="4"/>
  <c r="AL35" i="4"/>
  <c r="AP32" i="4"/>
  <c r="AO30" i="4"/>
  <c r="AQ25" i="4"/>
  <c r="AP23" i="4"/>
  <c r="AM103" i="4"/>
  <c r="AL103" i="4"/>
  <c r="AK21" i="4"/>
  <c r="AP21" i="4"/>
  <c r="AN48" i="4"/>
  <c r="AM48" i="4"/>
  <c r="AL14" i="4"/>
  <c r="AQ14" i="4"/>
  <c r="AK14" i="4"/>
  <c r="AL26" i="4"/>
  <c r="AQ26" i="4"/>
  <c r="AK26" i="4"/>
  <c r="AL38" i="4"/>
  <c r="AQ38" i="4"/>
  <c r="AK38" i="4"/>
  <c r="AL50" i="4"/>
  <c r="AQ50" i="4"/>
  <c r="AK50" i="4"/>
  <c r="AL62" i="4"/>
  <c r="AQ62" i="4"/>
  <c r="AK62" i="4"/>
  <c r="AL74" i="4"/>
  <c r="AQ74" i="4"/>
  <c r="AK74" i="4"/>
  <c r="AL86" i="4"/>
  <c r="AQ86" i="4"/>
  <c r="AK86" i="4"/>
  <c r="AL98" i="4"/>
  <c r="AQ98" i="4"/>
  <c r="AK98" i="4"/>
  <c r="AL110" i="4"/>
  <c r="AQ110" i="4"/>
  <c r="AK110" i="4"/>
  <c r="AL122" i="4"/>
  <c r="AQ122" i="4"/>
  <c r="AK122" i="4"/>
  <c r="AM12" i="4"/>
  <c r="AO150" i="4"/>
  <c r="AL147" i="4"/>
  <c r="AN145" i="4"/>
  <c r="AP143" i="4"/>
  <c r="AM140" i="4"/>
  <c r="AO138" i="4"/>
  <c r="AQ134" i="4"/>
  <c r="AK131" i="4"/>
  <c r="AO128" i="4"/>
  <c r="AN126" i="4"/>
  <c r="AP121" i="4"/>
  <c r="AO119" i="4"/>
  <c r="AM117" i="4"/>
  <c r="AQ114" i="4"/>
  <c r="AN110" i="4"/>
  <c r="AK108" i="4"/>
  <c r="AQ105" i="4"/>
  <c r="AO103" i="4"/>
  <c r="AP96" i="4"/>
  <c r="AM94" i="4"/>
  <c r="AL92" i="4"/>
  <c r="AM85" i="4"/>
  <c r="AK83" i="4"/>
  <c r="AO80" i="4"/>
  <c r="AN78" i="4"/>
  <c r="AP73" i="4"/>
  <c r="AO71" i="4"/>
  <c r="AM69" i="4"/>
  <c r="AQ66" i="4"/>
  <c r="AN62" i="4"/>
  <c r="AK60" i="4"/>
  <c r="AQ57" i="4"/>
  <c r="AO55" i="4"/>
  <c r="AP48" i="4"/>
  <c r="AM46" i="4"/>
  <c r="AL44" i="4"/>
  <c r="AM37" i="4"/>
  <c r="AK35" i="4"/>
  <c r="AO32" i="4"/>
  <c r="AN30" i="4"/>
  <c r="AP25" i="4"/>
  <c r="AO23" i="4"/>
  <c r="AM21" i="4"/>
  <c r="AQ18" i="4"/>
  <c r="AN14" i="4"/>
  <c r="AM31" i="4"/>
  <c r="AL31" i="4"/>
  <c r="AQ15" i="4"/>
  <c r="AP15" i="4"/>
  <c r="AQ27" i="4"/>
  <c r="AP27" i="4"/>
  <c r="AQ39" i="4"/>
  <c r="AP39" i="4"/>
  <c r="AQ51" i="4"/>
  <c r="AP51" i="4"/>
  <c r="AQ63" i="4"/>
  <c r="AP63" i="4"/>
  <c r="AQ75" i="4"/>
  <c r="AP75" i="4"/>
  <c r="AQ87" i="4"/>
  <c r="AP87" i="4"/>
  <c r="AQ99" i="4"/>
  <c r="AP99" i="4"/>
  <c r="AQ111" i="4"/>
  <c r="AP111" i="4"/>
  <c r="AQ123" i="4"/>
  <c r="AP123" i="4"/>
  <c r="AP134" i="4"/>
  <c r="AQ132" i="4"/>
  <c r="AQ130" i="4"/>
  <c r="AN128" i="4"/>
  <c r="AL126" i="4"/>
  <c r="AO121" i="4"/>
  <c r="AM119" i="4"/>
  <c r="AL117" i="4"/>
  <c r="AP114" i="4"/>
  <c r="AM110" i="4"/>
  <c r="AQ107" i="4"/>
  <c r="AO105" i="4"/>
  <c r="AN103" i="4"/>
  <c r="AP98" i="4"/>
  <c r="AO96" i="4"/>
  <c r="AL94" i="4"/>
  <c r="AQ91" i="4"/>
  <c r="AM87" i="4"/>
  <c r="AK85" i="4"/>
  <c r="AQ82" i="4"/>
  <c r="AN80" i="4"/>
  <c r="AL78" i="4"/>
  <c r="G77" i="5" s="1"/>
  <c r="AO73" i="4"/>
  <c r="AM71" i="4"/>
  <c r="AL69" i="4"/>
  <c r="AP66" i="4"/>
  <c r="AM62" i="4"/>
  <c r="AQ59" i="4"/>
  <c r="AO57" i="4"/>
  <c r="AN55" i="4"/>
  <c r="AP50" i="4"/>
  <c r="AO48" i="4"/>
  <c r="AL46" i="4"/>
  <c r="AQ43" i="4"/>
  <c r="AM39" i="4"/>
  <c r="AK37" i="4"/>
  <c r="AQ34" i="4"/>
  <c r="AN32" i="4"/>
  <c r="AL30" i="4"/>
  <c r="AO25" i="4"/>
  <c r="AM23" i="4"/>
  <c r="G22" i="5" s="1"/>
  <c r="AL21" i="4"/>
  <c r="AP18" i="4"/>
  <c r="AM14" i="4"/>
  <c r="B140" i="5"/>
  <c r="B141" i="5"/>
  <c r="B142" i="5"/>
  <c r="B143" i="5"/>
  <c r="E143" i="5"/>
  <c r="E146" i="5"/>
  <c r="B147" i="5"/>
  <c r="E147" i="5"/>
  <c r="B149" i="5"/>
  <c r="B150" i="5"/>
  <c r="F150" i="5"/>
  <c r="E150" i="5"/>
  <c r="C150" i="5"/>
  <c r="F149" i="5"/>
  <c r="E149" i="5"/>
  <c r="C149" i="5"/>
  <c r="F147" i="5"/>
  <c r="C147" i="5"/>
  <c r="F146" i="5"/>
  <c r="C146" i="5"/>
  <c r="B146" i="5"/>
  <c r="F143" i="5"/>
  <c r="C143" i="5"/>
  <c r="F142" i="5"/>
  <c r="E142" i="5"/>
  <c r="C142" i="5"/>
  <c r="F141" i="5"/>
  <c r="E141" i="5"/>
  <c r="C141" i="5"/>
  <c r="F140" i="5"/>
  <c r="E140" i="5"/>
  <c r="C140" i="5"/>
  <c r="F136" i="5"/>
  <c r="E136" i="5"/>
  <c r="C136" i="5"/>
  <c r="B136" i="5"/>
  <c r="F122" i="5"/>
  <c r="E122" i="5"/>
  <c r="C122" i="5"/>
  <c r="B122" i="5"/>
  <c r="F10" i="5"/>
  <c r="E10" i="5"/>
  <c r="C10" i="5"/>
  <c r="B10" i="5"/>
  <c r="F9" i="5"/>
  <c r="E9" i="5"/>
  <c r="C9" i="5"/>
  <c r="B9" i="5"/>
  <c r="F8" i="5"/>
  <c r="E8" i="5"/>
  <c r="C8" i="5"/>
  <c r="B8" i="5"/>
  <c r="F7" i="5"/>
  <c r="E7" i="5"/>
  <c r="C7" i="5"/>
  <c r="B7" i="5"/>
  <c r="F6" i="5"/>
  <c r="E6" i="5"/>
  <c r="C6" i="5"/>
  <c r="B6" i="5"/>
  <c r="F5" i="5"/>
  <c r="E5" i="5"/>
  <c r="C5" i="5"/>
  <c r="B5" i="5"/>
  <c r="F4" i="5"/>
  <c r="E4" i="5"/>
  <c r="C4" i="5"/>
  <c r="B4" i="5"/>
  <c r="AR141" i="4" l="1"/>
  <c r="AR123" i="4"/>
  <c r="AR147" i="4"/>
  <c r="G47" i="5"/>
  <c r="AR137" i="4"/>
  <c r="G84" i="5"/>
  <c r="AR143" i="4"/>
  <c r="AR150" i="4"/>
  <c r="AR144" i="4"/>
  <c r="G11" i="5"/>
  <c r="G35" i="5"/>
  <c r="G126" i="5"/>
  <c r="G122" i="5"/>
  <c r="G139" i="5"/>
  <c r="G146" i="5"/>
  <c r="G86" i="5"/>
  <c r="G102" i="5"/>
  <c r="G50" i="5"/>
  <c r="G128" i="5"/>
  <c r="G56" i="5"/>
  <c r="G33" i="5"/>
  <c r="G125" i="5"/>
  <c r="G110" i="5"/>
  <c r="G118" i="5"/>
  <c r="G93" i="5"/>
  <c r="G30" i="5"/>
  <c r="G25" i="5"/>
  <c r="G57" i="5"/>
  <c r="G68" i="5"/>
  <c r="G132" i="5"/>
  <c r="G54" i="5"/>
  <c r="G48" i="5"/>
  <c r="G14" i="5"/>
  <c r="G26" i="5"/>
  <c r="G81" i="5"/>
  <c r="G71" i="5"/>
  <c r="G66" i="5"/>
  <c r="G119" i="5"/>
  <c r="G144" i="5"/>
  <c r="G133" i="5"/>
  <c r="G98" i="5"/>
  <c r="G42" i="5"/>
  <c r="G23" i="5"/>
  <c r="G129" i="5"/>
  <c r="G74" i="5"/>
  <c r="G83" i="5"/>
  <c r="G29" i="5"/>
  <c r="G70" i="5"/>
  <c r="G138" i="5"/>
  <c r="G38" i="5"/>
  <c r="G141" i="5"/>
  <c r="G95" i="5"/>
  <c r="G62" i="5"/>
  <c r="G108" i="5"/>
  <c r="G34" i="5"/>
  <c r="G85" i="5"/>
  <c r="G37" i="5"/>
  <c r="G20" i="5"/>
  <c r="G150" i="5"/>
  <c r="G67" i="5"/>
  <c r="G40" i="5"/>
  <c r="G17" i="5"/>
  <c r="G24" i="5"/>
  <c r="G39" i="5"/>
  <c r="G89" i="5"/>
  <c r="G127" i="5"/>
  <c r="G55" i="5"/>
  <c r="G73" i="5"/>
  <c r="G116" i="5"/>
  <c r="G44" i="5"/>
  <c r="G65" i="5"/>
  <c r="G113" i="5"/>
  <c r="G18" i="5"/>
  <c r="G136" i="5"/>
  <c r="G147" i="5"/>
  <c r="G99" i="5"/>
  <c r="G46" i="5"/>
  <c r="G53" i="5"/>
  <c r="G117" i="5"/>
  <c r="G131" i="5"/>
  <c r="G115" i="5"/>
  <c r="G43" i="5"/>
  <c r="G72" i="5"/>
  <c r="G149" i="5"/>
  <c r="G112" i="5"/>
  <c r="G121" i="5"/>
  <c r="G134" i="5"/>
  <c r="G21" i="5"/>
  <c r="G12" i="5"/>
  <c r="G104" i="5"/>
  <c r="G32" i="5"/>
  <c r="G120" i="5"/>
  <c r="G75" i="5"/>
  <c r="G52" i="5"/>
  <c r="G16" i="5"/>
  <c r="G148" i="5"/>
  <c r="G63" i="5"/>
  <c r="G123" i="5"/>
  <c r="G27" i="5"/>
  <c r="G130" i="5"/>
  <c r="G109" i="5"/>
  <c r="G61" i="5"/>
  <c r="G13" i="5"/>
  <c r="G94" i="5"/>
  <c r="G60" i="5"/>
  <c r="G140" i="5"/>
  <c r="G103" i="5"/>
  <c r="G31" i="5"/>
  <c r="G64" i="5"/>
  <c r="G78" i="5"/>
  <c r="G36" i="5"/>
  <c r="G59" i="5"/>
  <c r="G105" i="5"/>
  <c r="G96" i="5"/>
  <c r="G92" i="5"/>
  <c r="G76" i="5"/>
  <c r="G88" i="5"/>
  <c r="G111" i="5"/>
  <c r="G58" i="5"/>
  <c r="G91" i="5"/>
  <c r="G19" i="5"/>
  <c r="G135" i="5"/>
  <c r="G97" i="5"/>
  <c r="G49" i="5"/>
  <c r="G114" i="5"/>
  <c r="G80" i="5"/>
  <c r="G106" i="5"/>
  <c r="G90" i="5"/>
  <c r="G51" i="5"/>
  <c r="G15" i="5"/>
  <c r="G28" i="5"/>
  <c r="G124" i="5"/>
  <c r="G82" i="5"/>
  <c r="G45" i="5"/>
  <c r="G107" i="5"/>
  <c r="G41" i="5"/>
  <c r="G69" i="5"/>
  <c r="G101" i="5"/>
  <c r="G79" i="5"/>
  <c r="G137" i="5"/>
  <c r="G142" i="5"/>
  <c r="G100" i="5"/>
  <c r="G87" i="5"/>
  <c r="E45" i="4"/>
  <c r="Q45" i="4"/>
  <c r="AD45" i="4"/>
  <c r="F45" i="4"/>
  <c r="R45" i="4"/>
  <c r="AE45" i="4"/>
  <c r="H45" i="4"/>
  <c r="T45" i="4"/>
  <c r="AG45" i="4"/>
  <c r="I45" i="4"/>
  <c r="V45" i="4"/>
  <c r="AH45" i="4"/>
  <c r="J45" i="4"/>
  <c r="W45" i="4"/>
  <c r="AI45" i="4"/>
  <c r="L45" i="4"/>
  <c r="B45" i="4"/>
  <c r="M45" i="4"/>
  <c r="Z45" i="4"/>
  <c r="C45" i="4"/>
  <c r="N45" i="4"/>
  <c r="AA45" i="4"/>
  <c r="P45" i="4"/>
  <c r="S45" i="4"/>
  <c r="X45" i="4"/>
  <c r="Y45" i="4"/>
  <c r="AB45" i="4"/>
  <c r="AC45" i="4"/>
  <c r="AF45" i="4"/>
  <c r="AJ45" i="4"/>
  <c r="D45" i="4"/>
  <c r="G45" i="4"/>
  <c r="K45" i="4"/>
  <c r="O45" i="4"/>
  <c r="K70" i="4"/>
  <c r="X70" i="4"/>
  <c r="AJ70" i="4"/>
  <c r="L70" i="4"/>
  <c r="Y70" i="4"/>
  <c r="O70" i="4"/>
  <c r="AB70" i="4"/>
  <c r="D70" i="4"/>
  <c r="P70" i="4"/>
  <c r="AC70" i="4"/>
  <c r="F70" i="4"/>
  <c r="R70" i="4"/>
  <c r="AE70" i="4"/>
  <c r="B70" i="4"/>
  <c r="V70" i="4"/>
  <c r="E69" i="5" s="1"/>
  <c r="C70" i="4"/>
  <c r="W70" i="4"/>
  <c r="E70" i="4"/>
  <c r="Z70" i="4"/>
  <c r="G70" i="4"/>
  <c r="AA70" i="4"/>
  <c r="H70" i="4"/>
  <c r="AD70" i="4"/>
  <c r="I70" i="4"/>
  <c r="AF70" i="4"/>
  <c r="J70" i="4"/>
  <c r="AG70" i="4"/>
  <c r="M70" i="4"/>
  <c r="AH70" i="4"/>
  <c r="N70" i="4"/>
  <c r="AI70" i="4"/>
  <c r="Q70" i="4"/>
  <c r="S70" i="4"/>
  <c r="T70" i="4"/>
  <c r="G129" i="4"/>
  <c r="S129" i="4"/>
  <c r="AF129" i="4"/>
  <c r="H129" i="4"/>
  <c r="T129" i="4"/>
  <c r="AG129" i="4"/>
  <c r="I129" i="4"/>
  <c r="V129" i="4"/>
  <c r="AH129" i="4"/>
  <c r="J129" i="4"/>
  <c r="W129" i="4"/>
  <c r="AI129" i="4"/>
  <c r="K129" i="4"/>
  <c r="L129" i="4"/>
  <c r="Y129" i="4"/>
  <c r="M129" i="4"/>
  <c r="B129" i="4"/>
  <c r="Z129" i="4"/>
  <c r="C129" i="4"/>
  <c r="N129" i="4"/>
  <c r="AA129" i="4"/>
  <c r="O129" i="4"/>
  <c r="AB129" i="4"/>
  <c r="D129" i="4"/>
  <c r="P129" i="4"/>
  <c r="AC129" i="4"/>
  <c r="AD129" i="4"/>
  <c r="AE129" i="4"/>
  <c r="AJ129" i="4"/>
  <c r="X129" i="4"/>
  <c r="E129" i="4"/>
  <c r="R129" i="4"/>
  <c r="F129" i="4"/>
  <c r="Q129" i="4"/>
  <c r="K82" i="4"/>
  <c r="X82" i="4"/>
  <c r="AJ82" i="4"/>
  <c r="C82" i="4"/>
  <c r="N82" i="4"/>
  <c r="AA82" i="4"/>
  <c r="O82" i="4"/>
  <c r="AB82" i="4"/>
  <c r="D82" i="4"/>
  <c r="P82" i="4"/>
  <c r="AC82" i="4"/>
  <c r="H82" i="4"/>
  <c r="T82" i="4"/>
  <c r="AG82" i="4"/>
  <c r="J82" i="4"/>
  <c r="AF82" i="4"/>
  <c r="L82" i="4"/>
  <c r="AH82" i="4"/>
  <c r="M82" i="4"/>
  <c r="AI82" i="4"/>
  <c r="Q82" i="4"/>
  <c r="R82" i="4"/>
  <c r="S82" i="4"/>
  <c r="V82" i="4"/>
  <c r="B82" i="4"/>
  <c r="W82" i="4"/>
  <c r="E82" i="4"/>
  <c r="Y82" i="4"/>
  <c r="G82" i="4"/>
  <c r="AD82" i="4"/>
  <c r="F82" i="4"/>
  <c r="I82" i="4"/>
  <c r="Z82" i="4"/>
  <c r="AE82" i="4"/>
  <c r="B35" i="4"/>
  <c r="M35" i="4"/>
  <c r="Z35" i="4"/>
  <c r="C35" i="4"/>
  <c r="N35" i="4"/>
  <c r="AA35" i="4"/>
  <c r="D35" i="4"/>
  <c r="P35" i="4"/>
  <c r="AC35" i="4"/>
  <c r="F35" i="4"/>
  <c r="R35" i="4"/>
  <c r="AE35" i="4"/>
  <c r="H35" i="4"/>
  <c r="T35" i="4"/>
  <c r="I35" i="4"/>
  <c r="V35" i="4"/>
  <c r="K35" i="4"/>
  <c r="X35" i="4"/>
  <c r="W35" i="4"/>
  <c r="Y35" i="4"/>
  <c r="AB35" i="4"/>
  <c r="AD35" i="4"/>
  <c r="AF35" i="4"/>
  <c r="E35" i="4"/>
  <c r="AG35" i="4"/>
  <c r="G35" i="4"/>
  <c r="AH35" i="4"/>
  <c r="J35" i="4"/>
  <c r="AI35" i="4"/>
  <c r="L35" i="4"/>
  <c r="AJ35" i="4"/>
  <c r="O35" i="4"/>
  <c r="Q35" i="4"/>
  <c r="S35" i="4"/>
  <c r="D119" i="4"/>
  <c r="P119" i="4"/>
  <c r="G119" i="4"/>
  <c r="T119" i="4"/>
  <c r="AG119" i="4"/>
  <c r="H119" i="4"/>
  <c r="V119" i="4"/>
  <c r="E118" i="5" s="1"/>
  <c r="AH119" i="4"/>
  <c r="I119" i="4"/>
  <c r="W119" i="4"/>
  <c r="AI119" i="4"/>
  <c r="J119" i="4"/>
  <c r="X119" i="4"/>
  <c r="AJ119" i="4"/>
  <c r="K119" i="4"/>
  <c r="Y119" i="4"/>
  <c r="L119" i="4"/>
  <c r="Z119" i="4"/>
  <c r="M119" i="4"/>
  <c r="AA119" i="4"/>
  <c r="B119" i="4"/>
  <c r="N119" i="4"/>
  <c r="AB119" i="4"/>
  <c r="C119" i="4"/>
  <c r="O119" i="4"/>
  <c r="AC119" i="4"/>
  <c r="Q119" i="4"/>
  <c r="AD119" i="4"/>
  <c r="E119" i="4"/>
  <c r="F119" i="4"/>
  <c r="R119" i="4"/>
  <c r="S119" i="4"/>
  <c r="AE119" i="4"/>
  <c r="AF119" i="4"/>
  <c r="H120" i="4"/>
  <c r="T120" i="4"/>
  <c r="AG120" i="4"/>
  <c r="I120" i="4"/>
  <c r="V120" i="4"/>
  <c r="AH120" i="4"/>
  <c r="J120" i="4"/>
  <c r="W120" i="4"/>
  <c r="AI120" i="4"/>
  <c r="K120" i="4"/>
  <c r="X120" i="4"/>
  <c r="AJ120" i="4"/>
  <c r="L120" i="4"/>
  <c r="Y120" i="4"/>
  <c r="B120" i="4"/>
  <c r="M120" i="4"/>
  <c r="Z120" i="4"/>
  <c r="C120" i="4"/>
  <c r="N120" i="4"/>
  <c r="AA120" i="4"/>
  <c r="O120" i="4"/>
  <c r="AB120" i="4"/>
  <c r="D120" i="4"/>
  <c r="P120" i="4"/>
  <c r="AC120" i="4"/>
  <c r="E120" i="4"/>
  <c r="Q120" i="4"/>
  <c r="AD120" i="4"/>
  <c r="F120" i="4"/>
  <c r="G120" i="4"/>
  <c r="AF120" i="4"/>
  <c r="R120" i="4"/>
  <c r="S120" i="4"/>
  <c r="AE120" i="4"/>
  <c r="G132" i="4"/>
  <c r="S132" i="4"/>
  <c r="AF132" i="4"/>
  <c r="H132" i="4"/>
  <c r="T132" i="4"/>
  <c r="AG132" i="4"/>
  <c r="J132" i="4"/>
  <c r="W132" i="4"/>
  <c r="AI132" i="4"/>
  <c r="L132" i="4"/>
  <c r="Y132" i="4"/>
  <c r="C132" i="4"/>
  <c r="N132" i="4"/>
  <c r="AA132" i="4"/>
  <c r="D132" i="4"/>
  <c r="P132" i="4"/>
  <c r="AC132" i="4"/>
  <c r="R132" i="4"/>
  <c r="O132" i="4"/>
  <c r="Q132" i="4"/>
  <c r="V132" i="4"/>
  <c r="E131" i="5" s="1"/>
  <c r="X132" i="4"/>
  <c r="B132" i="4"/>
  <c r="Z132" i="4"/>
  <c r="AB132" i="4"/>
  <c r="E132" i="4"/>
  <c r="AD132" i="4"/>
  <c r="F132" i="4"/>
  <c r="AE132" i="4"/>
  <c r="I132" i="4"/>
  <c r="AH132" i="4"/>
  <c r="K132" i="4"/>
  <c r="AJ132" i="4"/>
  <c r="M132" i="4"/>
  <c r="B23" i="4"/>
  <c r="M23" i="4"/>
  <c r="Z23" i="4"/>
  <c r="C23" i="4"/>
  <c r="N23" i="4"/>
  <c r="AA23" i="4"/>
  <c r="O23" i="4"/>
  <c r="AB23" i="4"/>
  <c r="D23" i="4"/>
  <c r="P23" i="4"/>
  <c r="AC23" i="4"/>
  <c r="E23" i="4"/>
  <c r="Q23" i="4"/>
  <c r="AD23" i="4"/>
  <c r="F23" i="4"/>
  <c r="R23" i="4"/>
  <c r="AE23" i="4"/>
  <c r="G23" i="4"/>
  <c r="S23" i="4"/>
  <c r="AF23" i="4"/>
  <c r="H23" i="4"/>
  <c r="T23" i="4"/>
  <c r="AG23" i="4"/>
  <c r="I23" i="4"/>
  <c r="V23" i="4"/>
  <c r="AH23" i="4"/>
  <c r="K23" i="4"/>
  <c r="X23" i="4"/>
  <c r="AJ23" i="4"/>
  <c r="J23" i="4"/>
  <c r="L23" i="4"/>
  <c r="W23" i="4"/>
  <c r="Y23" i="4"/>
  <c r="AI23" i="4"/>
  <c r="G131" i="4"/>
  <c r="S131" i="4"/>
  <c r="AF131" i="4"/>
  <c r="H131" i="4"/>
  <c r="T131" i="4"/>
  <c r="AG131" i="4"/>
  <c r="I131" i="4"/>
  <c r="V131" i="4"/>
  <c r="J131" i="4"/>
  <c r="W131" i="4"/>
  <c r="AI131" i="4"/>
  <c r="L131" i="4"/>
  <c r="Y131" i="4"/>
  <c r="B131" i="4"/>
  <c r="C131" i="4"/>
  <c r="N131" i="4"/>
  <c r="AA131" i="4"/>
  <c r="D131" i="4"/>
  <c r="P131" i="4"/>
  <c r="AC131" i="4"/>
  <c r="AE131" i="4"/>
  <c r="AH131" i="4"/>
  <c r="E131" i="4"/>
  <c r="F131" i="4"/>
  <c r="AJ131" i="4"/>
  <c r="K131" i="4"/>
  <c r="M131" i="4"/>
  <c r="AD131" i="4"/>
  <c r="O131" i="4"/>
  <c r="Q131" i="4"/>
  <c r="R131" i="4"/>
  <c r="X131" i="4"/>
  <c r="Z131" i="4"/>
  <c r="AB131" i="4"/>
  <c r="E49" i="4"/>
  <c r="Q49" i="4"/>
  <c r="AD49" i="4"/>
  <c r="H49" i="4"/>
  <c r="T49" i="4"/>
  <c r="AG49" i="4"/>
  <c r="I49" i="4"/>
  <c r="V49" i="4"/>
  <c r="AH49" i="4"/>
  <c r="J49" i="4"/>
  <c r="W49" i="4"/>
  <c r="AI49" i="4"/>
  <c r="C49" i="4"/>
  <c r="N49" i="4"/>
  <c r="AA49" i="4"/>
  <c r="D49" i="4"/>
  <c r="Z49" i="4"/>
  <c r="F49" i="4"/>
  <c r="AB49" i="4"/>
  <c r="G49" i="4"/>
  <c r="AC49" i="4"/>
  <c r="K49" i="4"/>
  <c r="AE49" i="4"/>
  <c r="L49" i="4"/>
  <c r="AF49" i="4"/>
  <c r="M49" i="4"/>
  <c r="AJ49" i="4"/>
  <c r="O49" i="4"/>
  <c r="P49" i="4"/>
  <c r="R49" i="4"/>
  <c r="S49" i="4"/>
  <c r="B49" i="4"/>
  <c r="X49" i="4"/>
  <c r="Y49" i="4"/>
  <c r="K61" i="4"/>
  <c r="X61" i="4"/>
  <c r="AJ61" i="4"/>
  <c r="L61" i="4"/>
  <c r="Y61" i="4"/>
  <c r="C61" i="4"/>
  <c r="N61" i="4"/>
  <c r="AA61" i="4"/>
  <c r="O61" i="4"/>
  <c r="AB61" i="4"/>
  <c r="D61" i="4"/>
  <c r="P61" i="4"/>
  <c r="AC61" i="4"/>
  <c r="F61" i="4"/>
  <c r="R61" i="4"/>
  <c r="AE61" i="4"/>
  <c r="G61" i="4"/>
  <c r="S61" i="4"/>
  <c r="AF61" i="4"/>
  <c r="H61" i="4"/>
  <c r="T61" i="4"/>
  <c r="AG61" i="4"/>
  <c r="AH61" i="4"/>
  <c r="AI61" i="4"/>
  <c r="B61" i="4"/>
  <c r="E61" i="4"/>
  <c r="I61" i="4"/>
  <c r="J61" i="4"/>
  <c r="M61" i="4"/>
  <c r="Q61" i="4"/>
  <c r="V61" i="4"/>
  <c r="W61" i="4"/>
  <c r="Z61" i="4"/>
  <c r="AD61" i="4"/>
  <c r="K73" i="4"/>
  <c r="X73" i="4"/>
  <c r="AJ73" i="4"/>
  <c r="L73" i="4"/>
  <c r="Y73" i="4"/>
  <c r="O73" i="4"/>
  <c r="AB73" i="4"/>
  <c r="D73" i="4"/>
  <c r="P73" i="4"/>
  <c r="AC73" i="4"/>
  <c r="N73" i="4"/>
  <c r="AG73" i="4"/>
  <c r="Q73" i="4"/>
  <c r="AH73" i="4"/>
  <c r="R73" i="4"/>
  <c r="AI73" i="4"/>
  <c r="B73" i="4"/>
  <c r="S73" i="4"/>
  <c r="C73" i="4"/>
  <c r="T73" i="4"/>
  <c r="E73" i="4"/>
  <c r="V73" i="4"/>
  <c r="F73" i="4"/>
  <c r="W73" i="4"/>
  <c r="G73" i="4"/>
  <c r="Z73" i="4"/>
  <c r="H73" i="4"/>
  <c r="AA73" i="4"/>
  <c r="I73" i="4"/>
  <c r="AD73" i="4"/>
  <c r="J73" i="4"/>
  <c r="M73" i="4"/>
  <c r="AE73" i="4"/>
  <c r="AF73" i="4"/>
  <c r="K85" i="4"/>
  <c r="X85" i="4"/>
  <c r="AJ85" i="4"/>
  <c r="C85" i="4"/>
  <c r="N85" i="4"/>
  <c r="AA85" i="4"/>
  <c r="D85" i="4"/>
  <c r="P85" i="4"/>
  <c r="AC85" i="4"/>
  <c r="H85" i="4"/>
  <c r="T85" i="4"/>
  <c r="AG85" i="4"/>
  <c r="E85" i="4"/>
  <c r="W85" i="4"/>
  <c r="F85" i="4"/>
  <c r="Y85" i="4"/>
  <c r="G85" i="4"/>
  <c r="Z85" i="4"/>
  <c r="I85" i="4"/>
  <c r="AB85" i="4"/>
  <c r="J85" i="4"/>
  <c r="AD85" i="4"/>
  <c r="L85" i="4"/>
  <c r="AE85" i="4"/>
  <c r="M85" i="4"/>
  <c r="AF85" i="4"/>
  <c r="O85" i="4"/>
  <c r="AH85" i="4"/>
  <c r="Q85" i="4"/>
  <c r="AI85" i="4"/>
  <c r="B85" i="4"/>
  <c r="S85" i="4"/>
  <c r="R85" i="4"/>
  <c r="V85" i="4"/>
  <c r="E84" i="5" s="1"/>
  <c r="D97" i="4"/>
  <c r="P97" i="4"/>
  <c r="AC97" i="4"/>
  <c r="E97" i="4"/>
  <c r="Q97" i="4"/>
  <c r="AD97" i="4"/>
  <c r="F97" i="4"/>
  <c r="R97" i="4"/>
  <c r="AE97" i="4"/>
  <c r="G97" i="4"/>
  <c r="S97" i="4"/>
  <c r="AF97" i="4"/>
  <c r="H97" i="4"/>
  <c r="T97" i="4"/>
  <c r="AG97" i="4"/>
  <c r="I97" i="4"/>
  <c r="V97" i="4"/>
  <c r="E96" i="5" s="1"/>
  <c r="AH97" i="4"/>
  <c r="J97" i="4"/>
  <c r="W97" i="4"/>
  <c r="AI97" i="4"/>
  <c r="K97" i="4"/>
  <c r="X97" i="4"/>
  <c r="AJ97" i="4"/>
  <c r="L97" i="4"/>
  <c r="Y97" i="4"/>
  <c r="C97" i="4"/>
  <c r="N97" i="4"/>
  <c r="AA97" i="4"/>
  <c r="Z97" i="4"/>
  <c r="AB97" i="4"/>
  <c r="B97" i="4"/>
  <c r="M97" i="4"/>
  <c r="O97" i="4"/>
  <c r="D109" i="4"/>
  <c r="P109" i="4"/>
  <c r="AC109" i="4"/>
  <c r="E109" i="4"/>
  <c r="Q109" i="4"/>
  <c r="AD109" i="4"/>
  <c r="G109" i="4"/>
  <c r="S109" i="4"/>
  <c r="AF109" i="4"/>
  <c r="I109" i="4"/>
  <c r="V109" i="4"/>
  <c r="AH109" i="4"/>
  <c r="K109" i="4"/>
  <c r="X109" i="4"/>
  <c r="H109" i="4"/>
  <c r="AB109" i="4"/>
  <c r="J109" i="4"/>
  <c r="AE109" i="4"/>
  <c r="L109" i="4"/>
  <c r="AG109" i="4"/>
  <c r="M109" i="4"/>
  <c r="AI109" i="4"/>
  <c r="N109" i="4"/>
  <c r="AJ109" i="4"/>
  <c r="O109" i="4"/>
  <c r="R109" i="4"/>
  <c r="T109" i="4"/>
  <c r="B109" i="4"/>
  <c r="W109" i="4"/>
  <c r="C109" i="4"/>
  <c r="Y109" i="4"/>
  <c r="F109" i="4"/>
  <c r="Z109" i="4"/>
  <c r="AA109" i="4"/>
  <c r="H121" i="4"/>
  <c r="T121" i="4"/>
  <c r="AG121" i="4"/>
  <c r="I121" i="4"/>
  <c r="V121" i="4"/>
  <c r="E120" i="5" s="1"/>
  <c r="AH121" i="4"/>
  <c r="J121" i="4"/>
  <c r="W121" i="4"/>
  <c r="AI121" i="4"/>
  <c r="K121" i="4"/>
  <c r="X121" i="4"/>
  <c r="AJ121" i="4"/>
  <c r="L121" i="4"/>
  <c r="Y121" i="4"/>
  <c r="B121" i="4"/>
  <c r="M121" i="4"/>
  <c r="Z121" i="4"/>
  <c r="C121" i="4"/>
  <c r="N121" i="4"/>
  <c r="AA121" i="4"/>
  <c r="O121" i="4"/>
  <c r="AB121" i="4"/>
  <c r="D121" i="4"/>
  <c r="P121" i="4"/>
  <c r="AC121" i="4"/>
  <c r="E121" i="4"/>
  <c r="Q121" i="4"/>
  <c r="AD121" i="4"/>
  <c r="F121" i="4"/>
  <c r="G121" i="4"/>
  <c r="R121" i="4"/>
  <c r="S121" i="4"/>
  <c r="AE121" i="4"/>
  <c r="AF121" i="4"/>
  <c r="G133" i="4"/>
  <c r="S133" i="4"/>
  <c r="AF133" i="4"/>
  <c r="H133" i="4"/>
  <c r="T133" i="4"/>
  <c r="AG133" i="4"/>
  <c r="J133" i="4"/>
  <c r="W133" i="4"/>
  <c r="AI133" i="4"/>
  <c r="L133" i="4"/>
  <c r="Y133" i="4"/>
  <c r="C133" i="4"/>
  <c r="N133" i="4"/>
  <c r="AA133" i="4"/>
  <c r="D133" i="4"/>
  <c r="P133" i="4"/>
  <c r="AC133" i="4"/>
  <c r="F133" i="4"/>
  <c r="AE133" i="4"/>
  <c r="I133" i="4"/>
  <c r="AH133" i="4"/>
  <c r="K133" i="4"/>
  <c r="AJ133" i="4"/>
  <c r="M133" i="4"/>
  <c r="E133" i="4"/>
  <c r="O133" i="4"/>
  <c r="Q133" i="4"/>
  <c r="R133" i="4"/>
  <c r="V133" i="4"/>
  <c r="E132" i="5" s="1"/>
  <c r="X133" i="4"/>
  <c r="B133" i="4"/>
  <c r="Z133" i="4"/>
  <c r="AB133" i="4"/>
  <c r="AD133" i="4"/>
  <c r="J145" i="4"/>
  <c r="W145" i="4"/>
  <c r="AI145" i="4"/>
  <c r="B145" i="4"/>
  <c r="M145" i="4"/>
  <c r="Z145" i="4"/>
  <c r="O145" i="4"/>
  <c r="AB145" i="4"/>
  <c r="D145" i="4"/>
  <c r="S145" i="4"/>
  <c r="AJ145" i="4"/>
  <c r="E145" i="4"/>
  <c r="T145" i="4"/>
  <c r="F145" i="4"/>
  <c r="V145" i="4"/>
  <c r="AC145" i="4"/>
  <c r="AH145" i="4"/>
  <c r="G145" i="4"/>
  <c r="X145" i="4"/>
  <c r="AD145" i="4"/>
  <c r="R145" i="4"/>
  <c r="H145" i="4"/>
  <c r="Y145" i="4"/>
  <c r="I145" i="4"/>
  <c r="AA145" i="4"/>
  <c r="K145" i="4"/>
  <c r="AG145" i="4"/>
  <c r="L145" i="4"/>
  <c r="N145" i="4"/>
  <c r="AE145" i="4"/>
  <c r="Q145" i="4"/>
  <c r="P145" i="4"/>
  <c r="AF145" i="4"/>
  <c r="C145" i="4"/>
  <c r="D105" i="4"/>
  <c r="P105" i="4"/>
  <c r="AC105" i="4"/>
  <c r="E105" i="4"/>
  <c r="Q105" i="4"/>
  <c r="AD105" i="4"/>
  <c r="G105" i="4"/>
  <c r="S105" i="4"/>
  <c r="AF105" i="4"/>
  <c r="I105" i="4"/>
  <c r="V105" i="4"/>
  <c r="E104" i="5" s="1"/>
  <c r="AH105" i="4"/>
  <c r="K105" i="4"/>
  <c r="X105" i="4"/>
  <c r="AJ105" i="4"/>
  <c r="C105" i="4"/>
  <c r="N105" i="4"/>
  <c r="AA105" i="4"/>
  <c r="J105" i="4"/>
  <c r="AI105" i="4"/>
  <c r="L105" i="4"/>
  <c r="M105" i="4"/>
  <c r="O105" i="4"/>
  <c r="R105" i="4"/>
  <c r="T105" i="4"/>
  <c r="W105" i="4"/>
  <c r="Y105" i="4"/>
  <c r="B105" i="4"/>
  <c r="Z105" i="4"/>
  <c r="AB105" i="4"/>
  <c r="F105" i="4"/>
  <c r="H105" i="4"/>
  <c r="AE105" i="4"/>
  <c r="AG105" i="4"/>
  <c r="D106" i="4"/>
  <c r="P106" i="4"/>
  <c r="AC106" i="4"/>
  <c r="E106" i="4"/>
  <c r="Q106" i="4"/>
  <c r="AD106" i="4"/>
  <c r="G106" i="4"/>
  <c r="S106" i="4"/>
  <c r="AF106" i="4"/>
  <c r="I106" i="4"/>
  <c r="V106" i="4"/>
  <c r="E105" i="5" s="1"/>
  <c r="AH106" i="4"/>
  <c r="K106" i="4"/>
  <c r="X106" i="4"/>
  <c r="AJ106" i="4"/>
  <c r="C106" i="4"/>
  <c r="N106" i="4"/>
  <c r="AA106" i="4"/>
  <c r="W106" i="4"/>
  <c r="Y106" i="4"/>
  <c r="B106" i="4"/>
  <c r="Z106" i="4"/>
  <c r="AB106" i="4"/>
  <c r="F106" i="4"/>
  <c r="AE106" i="4"/>
  <c r="H106" i="4"/>
  <c r="AG106" i="4"/>
  <c r="J106" i="4"/>
  <c r="AI106" i="4"/>
  <c r="L106" i="4"/>
  <c r="M106" i="4"/>
  <c r="O106" i="4"/>
  <c r="R106" i="4"/>
  <c r="T106" i="4"/>
  <c r="E59" i="4"/>
  <c r="Q59" i="4"/>
  <c r="AD59" i="4"/>
  <c r="H59" i="4"/>
  <c r="T59" i="4"/>
  <c r="AG59" i="4"/>
  <c r="J59" i="4"/>
  <c r="W59" i="4"/>
  <c r="AI59" i="4"/>
  <c r="M59" i="4"/>
  <c r="AC59" i="4"/>
  <c r="N59" i="4"/>
  <c r="AE59" i="4"/>
  <c r="B59" i="4"/>
  <c r="P59" i="4"/>
  <c r="AH59" i="4"/>
  <c r="C59" i="4"/>
  <c r="R59" i="4"/>
  <c r="AJ59" i="4"/>
  <c r="S59" i="4"/>
  <c r="F59" i="4"/>
  <c r="X59" i="4"/>
  <c r="G59" i="4"/>
  <c r="Y59" i="4"/>
  <c r="I59" i="4"/>
  <c r="Z59" i="4"/>
  <c r="AA59" i="4"/>
  <c r="AB59" i="4"/>
  <c r="AF59" i="4"/>
  <c r="D59" i="4"/>
  <c r="K59" i="4"/>
  <c r="L59" i="4"/>
  <c r="O59" i="4"/>
  <c r="V59" i="4"/>
  <c r="E58" i="5" s="1"/>
  <c r="E48" i="4"/>
  <c r="Q48" i="4"/>
  <c r="AD48" i="4"/>
  <c r="H48" i="4"/>
  <c r="T48" i="4"/>
  <c r="AG48" i="4"/>
  <c r="I48" i="4"/>
  <c r="V48" i="4"/>
  <c r="E47" i="5" s="1"/>
  <c r="AH48" i="4"/>
  <c r="J48" i="4"/>
  <c r="W48" i="4"/>
  <c r="AI48" i="4"/>
  <c r="C48" i="4"/>
  <c r="N48" i="4"/>
  <c r="AA48" i="4"/>
  <c r="S48" i="4"/>
  <c r="B48" i="4"/>
  <c r="X48" i="4"/>
  <c r="Y48" i="4"/>
  <c r="D48" i="4"/>
  <c r="Z48" i="4"/>
  <c r="F48" i="4"/>
  <c r="AB48" i="4"/>
  <c r="G48" i="4"/>
  <c r="AC48" i="4"/>
  <c r="K48" i="4"/>
  <c r="AE48" i="4"/>
  <c r="L48" i="4"/>
  <c r="AF48" i="4"/>
  <c r="M48" i="4"/>
  <c r="AJ48" i="4"/>
  <c r="O48" i="4"/>
  <c r="P48" i="4"/>
  <c r="R48" i="4"/>
  <c r="B25" i="4"/>
  <c r="M25" i="4"/>
  <c r="Z25" i="4"/>
  <c r="C25" i="4"/>
  <c r="N25" i="4"/>
  <c r="AA25" i="4"/>
  <c r="O25" i="4"/>
  <c r="AB25" i="4"/>
  <c r="D25" i="4"/>
  <c r="P25" i="4"/>
  <c r="AC25" i="4"/>
  <c r="E25" i="4"/>
  <c r="Q25" i="4"/>
  <c r="AD25" i="4"/>
  <c r="F25" i="4"/>
  <c r="R25" i="4"/>
  <c r="AE25" i="4"/>
  <c r="G25" i="4"/>
  <c r="S25" i="4"/>
  <c r="AF25" i="4"/>
  <c r="H25" i="4"/>
  <c r="T25" i="4"/>
  <c r="AG25" i="4"/>
  <c r="I25" i="4"/>
  <c r="V25" i="4"/>
  <c r="E24" i="5" s="1"/>
  <c r="AH25" i="4"/>
  <c r="K25" i="4"/>
  <c r="X25" i="4"/>
  <c r="AJ25" i="4"/>
  <c r="J25" i="4"/>
  <c r="L25" i="4"/>
  <c r="W25" i="4"/>
  <c r="Y25" i="4"/>
  <c r="AI25" i="4"/>
  <c r="B38" i="4"/>
  <c r="M38" i="4"/>
  <c r="Z38" i="4"/>
  <c r="D38" i="4"/>
  <c r="P38" i="4"/>
  <c r="AC38" i="4"/>
  <c r="F38" i="4"/>
  <c r="R38" i="4"/>
  <c r="AE38" i="4"/>
  <c r="C38" i="4"/>
  <c r="S38" i="4"/>
  <c r="AI38" i="4"/>
  <c r="T38" i="4"/>
  <c r="AJ38" i="4"/>
  <c r="E38" i="4"/>
  <c r="V38" i="4"/>
  <c r="G38" i="4"/>
  <c r="W38" i="4"/>
  <c r="H38" i="4"/>
  <c r="X38" i="4"/>
  <c r="I38" i="4"/>
  <c r="Y38" i="4"/>
  <c r="J38" i="4"/>
  <c r="AA38" i="4"/>
  <c r="K38" i="4"/>
  <c r="AB38" i="4"/>
  <c r="L38" i="4"/>
  <c r="AD38" i="4"/>
  <c r="N38" i="4"/>
  <c r="AF38" i="4"/>
  <c r="O38" i="4"/>
  <c r="Q38" i="4"/>
  <c r="AG38" i="4"/>
  <c r="AH38" i="4"/>
  <c r="E50" i="4"/>
  <c r="Q50" i="4"/>
  <c r="AD50" i="4"/>
  <c r="H50" i="4"/>
  <c r="T50" i="4"/>
  <c r="AG50" i="4"/>
  <c r="I50" i="4"/>
  <c r="V50" i="4"/>
  <c r="AH50" i="4"/>
  <c r="J50" i="4"/>
  <c r="W50" i="4"/>
  <c r="AI50" i="4"/>
  <c r="C50" i="4"/>
  <c r="N50" i="4"/>
  <c r="AA50" i="4"/>
  <c r="K50" i="4"/>
  <c r="AE50" i="4"/>
  <c r="L50" i="4"/>
  <c r="AF50" i="4"/>
  <c r="M50" i="4"/>
  <c r="AJ50" i="4"/>
  <c r="O50" i="4"/>
  <c r="P50" i="4"/>
  <c r="R50" i="4"/>
  <c r="S50" i="4"/>
  <c r="B50" i="4"/>
  <c r="X50" i="4"/>
  <c r="Y50" i="4"/>
  <c r="D50" i="4"/>
  <c r="Z50" i="4"/>
  <c r="F50" i="4"/>
  <c r="G50" i="4"/>
  <c r="AB50" i="4"/>
  <c r="AC50" i="4"/>
  <c r="K62" i="4"/>
  <c r="X62" i="4"/>
  <c r="AJ62" i="4"/>
  <c r="L62" i="4"/>
  <c r="Y62" i="4"/>
  <c r="C62" i="4"/>
  <c r="N62" i="4"/>
  <c r="AA62" i="4"/>
  <c r="O62" i="4"/>
  <c r="AB62" i="4"/>
  <c r="D62" i="4"/>
  <c r="P62" i="4"/>
  <c r="AC62" i="4"/>
  <c r="F62" i="4"/>
  <c r="R62" i="4"/>
  <c r="AE62" i="4"/>
  <c r="G62" i="4"/>
  <c r="S62" i="4"/>
  <c r="AF62" i="4"/>
  <c r="H62" i="4"/>
  <c r="T62" i="4"/>
  <c r="AG62" i="4"/>
  <c r="AH62" i="4"/>
  <c r="AI62" i="4"/>
  <c r="B62" i="4"/>
  <c r="E62" i="4"/>
  <c r="I62" i="4"/>
  <c r="J62" i="4"/>
  <c r="M62" i="4"/>
  <c r="Q62" i="4"/>
  <c r="V62" i="4"/>
  <c r="W62" i="4"/>
  <c r="Z62" i="4"/>
  <c r="AD62" i="4"/>
  <c r="K74" i="4"/>
  <c r="X74" i="4"/>
  <c r="AJ74" i="4"/>
  <c r="L74" i="4"/>
  <c r="Y74" i="4"/>
  <c r="O74" i="4"/>
  <c r="AB74" i="4"/>
  <c r="D74" i="4"/>
  <c r="P74" i="4"/>
  <c r="AC74" i="4"/>
  <c r="N74" i="4"/>
  <c r="AG74" i="4"/>
  <c r="Q74" i="4"/>
  <c r="AH74" i="4"/>
  <c r="R74" i="4"/>
  <c r="AI74" i="4"/>
  <c r="B74" i="4"/>
  <c r="S74" i="4"/>
  <c r="C74" i="4"/>
  <c r="T74" i="4"/>
  <c r="E74" i="4"/>
  <c r="V74" i="4"/>
  <c r="E73" i="5" s="1"/>
  <c r="F74" i="4"/>
  <c r="W74" i="4"/>
  <c r="G74" i="4"/>
  <c r="Z74" i="4"/>
  <c r="H74" i="4"/>
  <c r="AA74" i="4"/>
  <c r="I74" i="4"/>
  <c r="AD74" i="4"/>
  <c r="J74" i="4"/>
  <c r="M74" i="4"/>
  <c r="AE74" i="4"/>
  <c r="AF74" i="4"/>
  <c r="K86" i="4"/>
  <c r="X86" i="4"/>
  <c r="AJ86" i="4"/>
  <c r="C86" i="4"/>
  <c r="N86" i="4"/>
  <c r="AA86" i="4"/>
  <c r="D86" i="4"/>
  <c r="P86" i="4"/>
  <c r="AC86" i="4"/>
  <c r="H86" i="4"/>
  <c r="T86" i="4"/>
  <c r="AG86" i="4"/>
  <c r="E86" i="4"/>
  <c r="W86" i="4"/>
  <c r="F86" i="4"/>
  <c r="Y86" i="4"/>
  <c r="G86" i="4"/>
  <c r="Z86" i="4"/>
  <c r="I86" i="4"/>
  <c r="AB86" i="4"/>
  <c r="J86" i="4"/>
  <c r="AD86" i="4"/>
  <c r="L86" i="4"/>
  <c r="AE86" i="4"/>
  <c r="M86" i="4"/>
  <c r="AF86" i="4"/>
  <c r="O86" i="4"/>
  <c r="AH86" i="4"/>
  <c r="Q86" i="4"/>
  <c r="AI86" i="4"/>
  <c r="B86" i="4"/>
  <c r="S86" i="4"/>
  <c r="R86" i="4"/>
  <c r="V86" i="4"/>
  <c r="D98" i="4"/>
  <c r="P98" i="4"/>
  <c r="AC98" i="4"/>
  <c r="E98" i="4"/>
  <c r="Q98" i="4"/>
  <c r="AD98" i="4"/>
  <c r="F98" i="4"/>
  <c r="R98" i="4"/>
  <c r="AE98" i="4"/>
  <c r="G98" i="4"/>
  <c r="S98" i="4"/>
  <c r="AF98" i="4"/>
  <c r="H98" i="4"/>
  <c r="T98" i="4"/>
  <c r="AG98" i="4"/>
  <c r="I98" i="4"/>
  <c r="V98" i="4"/>
  <c r="AH98" i="4"/>
  <c r="J98" i="4"/>
  <c r="W98" i="4"/>
  <c r="AI98" i="4"/>
  <c r="K98" i="4"/>
  <c r="X98" i="4"/>
  <c r="AJ98" i="4"/>
  <c r="L98" i="4"/>
  <c r="Y98" i="4"/>
  <c r="C98" i="4"/>
  <c r="N98" i="4"/>
  <c r="AA98" i="4"/>
  <c r="B98" i="4"/>
  <c r="M98" i="4"/>
  <c r="O98" i="4"/>
  <c r="Z98" i="4"/>
  <c r="AB98" i="4"/>
  <c r="D110" i="4"/>
  <c r="P110" i="4"/>
  <c r="AC110" i="4"/>
  <c r="G110" i="4"/>
  <c r="S110" i="4"/>
  <c r="AF110" i="4"/>
  <c r="I110" i="4"/>
  <c r="V110" i="4"/>
  <c r="AH110" i="4"/>
  <c r="J110" i="4"/>
  <c r="Z110" i="4"/>
  <c r="K110" i="4"/>
  <c r="AA110" i="4"/>
  <c r="L110" i="4"/>
  <c r="AB110" i="4"/>
  <c r="M110" i="4"/>
  <c r="AD110" i="4"/>
  <c r="N110" i="4"/>
  <c r="AE110" i="4"/>
  <c r="O110" i="4"/>
  <c r="AG110" i="4"/>
  <c r="B110" i="4"/>
  <c r="Q110" i="4"/>
  <c r="AI110" i="4"/>
  <c r="C110" i="4"/>
  <c r="R110" i="4"/>
  <c r="AJ110" i="4"/>
  <c r="T110" i="4"/>
  <c r="E110" i="4"/>
  <c r="W110" i="4"/>
  <c r="F110" i="4"/>
  <c r="H110" i="4"/>
  <c r="X110" i="4"/>
  <c r="Y110" i="4"/>
  <c r="H122" i="4"/>
  <c r="T122" i="4"/>
  <c r="AG122" i="4"/>
  <c r="I122" i="4"/>
  <c r="V122" i="4"/>
  <c r="AH122" i="4"/>
  <c r="J122" i="4"/>
  <c r="W122" i="4"/>
  <c r="AI122" i="4"/>
  <c r="K122" i="4"/>
  <c r="X122" i="4"/>
  <c r="AJ122" i="4"/>
  <c r="L122" i="4"/>
  <c r="Y122" i="4"/>
  <c r="B122" i="4"/>
  <c r="M122" i="4"/>
  <c r="Z122" i="4"/>
  <c r="C122" i="4"/>
  <c r="N122" i="4"/>
  <c r="AA122" i="4"/>
  <c r="O122" i="4"/>
  <c r="AB122" i="4"/>
  <c r="D122" i="4"/>
  <c r="P122" i="4"/>
  <c r="AC122" i="4"/>
  <c r="E122" i="4"/>
  <c r="Q122" i="4"/>
  <c r="AD122" i="4"/>
  <c r="AF122" i="4"/>
  <c r="F122" i="4"/>
  <c r="AE122" i="4"/>
  <c r="G122" i="4"/>
  <c r="R122" i="4"/>
  <c r="S122" i="4"/>
  <c r="G134" i="4"/>
  <c r="S134" i="4"/>
  <c r="AF134" i="4"/>
  <c r="H134" i="4"/>
  <c r="T134" i="4"/>
  <c r="AG134" i="4"/>
  <c r="J134" i="4"/>
  <c r="W134" i="4"/>
  <c r="AI134" i="4"/>
  <c r="L134" i="4"/>
  <c r="Y134" i="4"/>
  <c r="C134" i="4"/>
  <c r="N134" i="4"/>
  <c r="AA134" i="4"/>
  <c r="D134" i="4"/>
  <c r="Q134" i="4"/>
  <c r="R134" i="4"/>
  <c r="V134" i="4"/>
  <c r="O134" i="4"/>
  <c r="B134" i="4"/>
  <c r="X134" i="4"/>
  <c r="Z134" i="4"/>
  <c r="E134" i="4"/>
  <c r="AB134" i="4"/>
  <c r="AC134" i="4"/>
  <c r="P134" i="4"/>
  <c r="F134" i="4"/>
  <c r="I134" i="4"/>
  <c r="AD134" i="4"/>
  <c r="K134" i="4"/>
  <c r="AE134" i="4"/>
  <c r="M134" i="4"/>
  <c r="AH134" i="4"/>
  <c r="AJ134" i="4"/>
  <c r="J146" i="4"/>
  <c r="B146" i="4"/>
  <c r="M146" i="4"/>
  <c r="Z146" i="4"/>
  <c r="O146" i="4"/>
  <c r="AB146" i="4"/>
  <c r="P146" i="4"/>
  <c r="AE146" i="4"/>
  <c r="Q146" i="4"/>
  <c r="AF146" i="4"/>
  <c r="C146" i="4"/>
  <c r="R146" i="4"/>
  <c r="AG146" i="4"/>
  <c r="X146" i="4"/>
  <c r="AC146" i="4"/>
  <c r="D146" i="4"/>
  <c r="S146" i="4"/>
  <c r="AH146" i="4"/>
  <c r="E146" i="4"/>
  <c r="T146" i="4"/>
  <c r="AI146" i="4"/>
  <c r="W146" i="4"/>
  <c r="N146" i="4"/>
  <c r="F146" i="4"/>
  <c r="V146" i="4"/>
  <c r="AJ146" i="4"/>
  <c r="H146" i="4"/>
  <c r="G146" i="4"/>
  <c r="L146" i="4"/>
  <c r="I146" i="4"/>
  <c r="Y146" i="4"/>
  <c r="AD146" i="4"/>
  <c r="K146" i="4"/>
  <c r="AA146" i="4"/>
  <c r="D117" i="4"/>
  <c r="P117" i="4"/>
  <c r="AC117" i="4"/>
  <c r="I117" i="4"/>
  <c r="V117" i="4"/>
  <c r="L117" i="4"/>
  <c r="AA117" i="4"/>
  <c r="M117" i="4"/>
  <c r="AB117" i="4"/>
  <c r="N117" i="4"/>
  <c r="AD117" i="4"/>
  <c r="B117" i="4"/>
  <c r="O117" i="4"/>
  <c r="AE117" i="4"/>
  <c r="C117" i="4"/>
  <c r="Q117" i="4"/>
  <c r="AF117" i="4"/>
  <c r="R117" i="4"/>
  <c r="AG117" i="4"/>
  <c r="E117" i="4"/>
  <c r="S117" i="4"/>
  <c r="AH117" i="4"/>
  <c r="F117" i="4"/>
  <c r="T117" i="4"/>
  <c r="AI117" i="4"/>
  <c r="G117" i="4"/>
  <c r="W117" i="4"/>
  <c r="AJ117" i="4"/>
  <c r="H117" i="4"/>
  <c r="X117" i="4"/>
  <c r="J117" i="4"/>
  <c r="K117" i="4"/>
  <c r="Y117" i="4"/>
  <c r="Z117" i="4"/>
  <c r="B22" i="4"/>
  <c r="M22" i="4"/>
  <c r="Z22" i="4"/>
  <c r="C22" i="4"/>
  <c r="N22" i="4"/>
  <c r="AA22" i="4"/>
  <c r="O22" i="4"/>
  <c r="AB22" i="4"/>
  <c r="D22" i="4"/>
  <c r="P22" i="4"/>
  <c r="AC22" i="4"/>
  <c r="E22" i="4"/>
  <c r="Q22" i="4"/>
  <c r="AD22" i="4"/>
  <c r="F22" i="4"/>
  <c r="R22" i="4"/>
  <c r="AE22" i="4"/>
  <c r="G22" i="4"/>
  <c r="S22" i="4"/>
  <c r="AF22" i="4"/>
  <c r="H22" i="4"/>
  <c r="T22" i="4"/>
  <c r="AG22" i="4"/>
  <c r="I22" i="4"/>
  <c r="V22" i="4"/>
  <c r="E21" i="5" s="1"/>
  <c r="AH22" i="4"/>
  <c r="K22" i="4"/>
  <c r="X22" i="4"/>
  <c r="AJ22" i="4"/>
  <c r="J22" i="4"/>
  <c r="L22" i="4"/>
  <c r="W22" i="4"/>
  <c r="Y22" i="4"/>
  <c r="AI22" i="4"/>
  <c r="D95" i="4"/>
  <c r="P95" i="4"/>
  <c r="AC95" i="4"/>
  <c r="E95" i="4"/>
  <c r="Q95" i="4"/>
  <c r="AD95" i="4"/>
  <c r="F95" i="4"/>
  <c r="R95" i="4"/>
  <c r="AE95" i="4"/>
  <c r="G95" i="4"/>
  <c r="S95" i="4"/>
  <c r="AF95" i="4"/>
  <c r="H95" i="4"/>
  <c r="T95" i="4"/>
  <c r="AG95" i="4"/>
  <c r="I95" i="4"/>
  <c r="V95" i="4"/>
  <c r="E94" i="5" s="1"/>
  <c r="AH95" i="4"/>
  <c r="J95" i="4"/>
  <c r="W95" i="4"/>
  <c r="AI95" i="4"/>
  <c r="K95" i="4"/>
  <c r="X95" i="4"/>
  <c r="AJ95" i="4"/>
  <c r="L95" i="4"/>
  <c r="Y95" i="4"/>
  <c r="C95" i="4"/>
  <c r="N95" i="4"/>
  <c r="AA95" i="4"/>
  <c r="Z95" i="4"/>
  <c r="AB95" i="4"/>
  <c r="B95" i="4"/>
  <c r="M95" i="4"/>
  <c r="O95" i="4"/>
  <c r="K72" i="4"/>
  <c r="X72" i="4"/>
  <c r="AJ72" i="4"/>
  <c r="L72" i="4"/>
  <c r="Y72" i="4"/>
  <c r="O72" i="4"/>
  <c r="AB72" i="4"/>
  <c r="D72" i="4"/>
  <c r="P72" i="4"/>
  <c r="AC72" i="4"/>
  <c r="F72" i="4"/>
  <c r="R72" i="4"/>
  <c r="AE72" i="4"/>
  <c r="J72" i="4"/>
  <c r="AG72" i="4"/>
  <c r="M72" i="4"/>
  <c r="AH72" i="4"/>
  <c r="N72" i="4"/>
  <c r="AI72" i="4"/>
  <c r="Q72" i="4"/>
  <c r="S72" i="4"/>
  <c r="T72" i="4"/>
  <c r="B72" i="4"/>
  <c r="V72" i="4"/>
  <c r="C72" i="4"/>
  <c r="W72" i="4"/>
  <c r="E72" i="4"/>
  <c r="Z72" i="4"/>
  <c r="G72" i="4"/>
  <c r="AA72" i="4"/>
  <c r="AD72" i="4"/>
  <c r="AF72" i="4"/>
  <c r="H72" i="4"/>
  <c r="I72" i="4"/>
  <c r="B37" i="4"/>
  <c r="M37" i="4"/>
  <c r="Z37" i="4"/>
  <c r="C37" i="4"/>
  <c r="D37" i="4"/>
  <c r="P37" i="4"/>
  <c r="AC37" i="4"/>
  <c r="F37" i="4"/>
  <c r="R37" i="4"/>
  <c r="AE37" i="4"/>
  <c r="G37" i="4"/>
  <c r="W37" i="4"/>
  <c r="H37" i="4"/>
  <c r="X37" i="4"/>
  <c r="I37" i="4"/>
  <c r="Y37" i="4"/>
  <c r="J37" i="4"/>
  <c r="AA37" i="4"/>
  <c r="K37" i="4"/>
  <c r="AB37" i="4"/>
  <c r="L37" i="4"/>
  <c r="AD37" i="4"/>
  <c r="N37" i="4"/>
  <c r="AF37" i="4"/>
  <c r="O37" i="4"/>
  <c r="AG37" i="4"/>
  <c r="Q37" i="4"/>
  <c r="AH37" i="4"/>
  <c r="S37" i="4"/>
  <c r="C36" i="5" s="1"/>
  <c r="AI37" i="4"/>
  <c r="AJ37" i="4"/>
  <c r="E37" i="4"/>
  <c r="T37" i="4"/>
  <c r="V37" i="4"/>
  <c r="E36" i="5" s="1"/>
  <c r="B15" i="4"/>
  <c r="M15" i="4"/>
  <c r="Z15" i="4"/>
  <c r="C15" i="4"/>
  <c r="N15" i="4"/>
  <c r="AA15" i="4"/>
  <c r="O15" i="4"/>
  <c r="AB15" i="4"/>
  <c r="D15" i="4"/>
  <c r="P15" i="4"/>
  <c r="AC15" i="4"/>
  <c r="E15" i="4"/>
  <c r="Q15" i="4"/>
  <c r="AD15" i="4"/>
  <c r="F15" i="4"/>
  <c r="R15" i="4"/>
  <c r="AE15" i="4"/>
  <c r="G15" i="4"/>
  <c r="S15" i="4"/>
  <c r="AF15" i="4"/>
  <c r="H15" i="4"/>
  <c r="T15" i="4"/>
  <c r="AG15" i="4"/>
  <c r="I15" i="4"/>
  <c r="V15" i="4"/>
  <c r="AH15" i="4"/>
  <c r="K15" i="4"/>
  <c r="X15" i="4"/>
  <c r="AJ15" i="4"/>
  <c r="J15" i="4"/>
  <c r="L15" i="4"/>
  <c r="W15" i="4"/>
  <c r="Y15" i="4"/>
  <c r="AI15" i="4"/>
  <c r="B27" i="4"/>
  <c r="M27" i="4"/>
  <c r="Z27" i="4"/>
  <c r="C27" i="4"/>
  <c r="N27" i="4"/>
  <c r="AA27" i="4"/>
  <c r="O27" i="4"/>
  <c r="AB27" i="4"/>
  <c r="D27" i="4"/>
  <c r="P27" i="4"/>
  <c r="AC27" i="4"/>
  <c r="E27" i="4"/>
  <c r="Q27" i="4"/>
  <c r="AD27" i="4"/>
  <c r="F27" i="4"/>
  <c r="R27" i="4"/>
  <c r="AE27" i="4"/>
  <c r="G27" i="4"/>
  <c r="S27" i="4"/>
  <c r="H27" i="4"/>
  <c r="T27" i="4"/>
  <c r="AG27" i="4"/>
  <c r="I27" i="4"/>
  <c r="V27" i="4"/>
  <c r="AH27" i="4"/>
  <c r="K27" i="4"/>
  <c r="X27" i="4"/>
  <c r="AJ27" i="4"/>
  <c r="J27" i="4"/>
  <c r="L27" i="4"/>
  <c r="W27" i="4"/>
  <c r="Y27" i="4"/>
  <c r="AF27" i="4"/>
  <c r="AI27" i="4"/>
  <c r="B39" i="4"/>
  <c r="M39" i="4"/>
  <c r="Z39" i="4"/>
  <c r="D39" i="4"/>
  <c r="P39" i="4"/>
  <c r="AC39" i="4"/>
  <c r="F39" i="4"/>
  <c r="R39" i="4"/>
  <c r="AE39" i="4"/>
  <c r="N39" i="4"/>
  <c r="AF39" i="4"/>
  <c r="O39" i="4"/>
  <c r="AG39" i="4"/>
  <c r="Q39" i="4"/>
  <c r="AH39" i="4"/>
  <c r="C39" i="4"/>
  <c r="S39" i="4"/>
  <c r="AI39" i="4"/>
  <c r="T39" i="4"/>
  <c r="AJ39" i="4"/>
  <c r="E39" i="4"/>
  <c r="V39" i="4"/>
  <c r="G39" i="4"/>
  <c r="W39" i="4"/>
  <c r="H39" i="4"/>
  <c r="X39" i="4"/>
  <c r="I39" i="4"/>
  <c r="Y39" i="4"/>
  <c r="J39" i="4"/>
  <c r="AA39" i="4"/>
  <c r="K39" i="4"/>
  <c r="L39" i="4"/>
  <c r="AB39" i="4"/>
  <c r="AD39" i="4"/>
  <c r="E51" i="4"/>
  <c r="Q51" i="4"/>
  <c r="AD51" i="4"/>
  <c r="H51" i="4"/>
  <c r="T51" i="4"/>
  <c r="AG51" i="4"/>
  <c r="I51" i="4"/>
  <c r="V51" i="4"/>
  <c r="E50" i="5" s="1"/>
  <c r="AH51" i="4"/>
  <c r="J51" i="4"/>
  <c r="W51" i="4"/>
  <c r="AI51" i="4"/>
  <c r="C51" i="4"/>
  <c r="N51" i="4"/>
  <c r="AA51" i="4"/>
  <c r="O51" i="4"/>
  <c r="P51" i="4"/>
  <c r="R51" i="4"/>
  <c r="S51" i="4"/>
  <c r="C50" i="5" s="1"/>
  <c r="B51" i="4"/>
  <c r="X51" i="4"/>
  <c r="Y51" i="4"/>
  <c r="D51" i="4"/>
  <c r="Z51" i="4"/>
  <c r="F51" i="4"/>
  <c r="AB51" i="4"/>
  <c r="G51" i="4"/>
  <c r="AC51" i="4"/>
  <c r="K51" i="4"/>
  <c r="AE51" i="4"/>
  <c r="AF51" i="4"/>
  <c r="AJ51" i="4"/>
  <c r="L51" i="4"/>
  <c r="M51" i="4"/>
  <c r="K63" i="4"/>
  <c r="X63" i="4"/>
  <c r="AJ63" i="4"/>
  <c r="L63" i="4"/>
  <c r="Y63" i="4"/>
  <c r="C63" i="4"/>
  <c r="N63" i="4"/>
  <c r="AA63" i="4"/>
  <c r="O63" i="4"/>
  <c r="AB63" i="4"/>
  <c r="D63" i="4"/>
  <c r="P63" i="4"/>
  <c r="AC63" i="4"/>
  <c r="F63" i="4"/>
  <c r="R63" i="4"/>
  <c r="AE63" i="4"/>
  <c r="G63" i="4"/>
  <c r="S63" i="4"/>
  <c r="H63" i="4"/>
  <c r="T63" i="4"/>
  <c r="AG63" i="4"/>
  <c r="AF63" i="4"/>
  <c r="AH63" i="4"/>
  <c r="B63" i="4"/>
  <c r="AI63" i="4"/>
  <c r="E63" i="4"/>
  <c r="I63" i="4"/>
  <c r="J63" i="4"/>
  <c r="M63" i="4"/>
  <c r="Q63" i="4"/>
  <c r="V63" i="4"/>
  <c r="E62" i="5" s="1"/>
  <c r="W63" i="4"/>
  <c r="Z63" i="4"/>
  <c r="AD63" i="4"/>
  <c r="K75" i="4"/>
  <c r="X75" i="4"/>
  <c r="AJ75" i="4"/>
  <c r="L75" i="4"/>
  <c r="Y75" i="4"/>
  <c r="D75" i="4"/>
  <c r="M75" i="4"/>
  <c r="AB75" i="4"/>
  <c r="N75" i="4"/>
  <c r="AC75" i="4"/>
  <c r="O75" i="4"/>
  <c r="AD75" i="4"/>
  <c r="B75" i="4"/>
  <c r="P75" i="4"/>
  <c r="AE75" i="4"/>
  <c r="C75" i="4"/>
  <c r="Q75" i="4"/>
  <c r="AF75" i="4"/>
  <c r="R75" i="4"/>
  <c r="AG75" i="4"/>
  <c r="F75" i="4"/>
  <c r="T75" i="4"/>
  <c r="AI75" i="4"/>
  <c r="G75" i="4"/>
  <c r="V75" i="4"/>
  <c r="H75" i="4"/>
  <c r="W75" i="4"/>
  <c r="J75" i="4"/>
  <c r="S75" i="4"/>
  <c r="Z75" i="4"/>
  <c r="AA75" i="4"/>
  <c r="AH75" i="4"/>
  <c r="E75" i="4"/>
  <c r="I75" i="4"/>
  <c r="K87" i="4"/>
  <c r="X87" i="4"/>
  <c r="AJ87" i="4"/>
  <c r="C87" i="4"/>
  <c r="N87" i="4"/>
  <c r="AA87" i="4"/>
  <c r="D87" i="4"/>
  <c r="P87" i="4"/>
  <c r="AC87" i="4"/>
  <c r="H87" i="4"/>
  <c r="T87" i="4"/>
  <c r="AG87" i="4"/>
  <c r="E87" i="4"/>
  <c r="W87" i="4"/>
  <c r="F87" i="4"/>
  <c r="Y87" i="4"/>
  <c r="G87" i="4"/>
  <c r="Z87" i="4"/>
  <c r="I87" i="4"/>
  <c r="AB87" i="4"/>
  <c r="J87" i="4"/>
  <c r="AD87" i="4"/>
  <c r="L87" i="4"/>
  <c r="AE87" i="4"/>
  <c r="M87" i="4"/>
  <c r="AF87" i="4"/>
  <c r="O87" i="4"/>
  <c r="AH87" i="4"/>
  <c r="Q87" i="4"/>
  <c r="AI87" i="4"/>
  <c r="B87" i="4"/>
  <c r="S87" i="4"/>
  <c r="R87" i="4"/>
  <c r="V87" i="4"/>
  <c r="E86" i="5" s="1"/>
  <c r="D99" i="4"/>
  <c r="P99" i="4"/>
  <c r="AC99" i="4"/>
  <c r="E99" i="4"/>
  <c r="Q99" i="4"/>
  <c r="AD99" i="4"/>
  <c r="F99" i="4"/>
  <c r="R99" i="4"/>
  <c r="AE99" i="4"/>
  <c r="G99" i="4"/>
  <c r="S99" i="4"/>
  <c r="AF99" i="4"/>
  <c r="H99" i="4"/>
  <c r="T99" i="4"/>
  <c r="AG99" i="4"/>
  <c r="I99" i="4"/>
  <c r="V99" i="4"/>
  <c r="AH99" i="4"/>
  <c r="J99" i="4"/>
  <c r="W99" i="4"/>
  <c r="AI99" i="4"/>
  <c r="K99" i="4"/>
  <c r="X99" i="4"/>
  <c r="AJ99" i="4"/>
  <c r="L99" i="4"/>
  <c r="Y99" i="4"/>
  <c r="C99" i="4"/>
  <c r="N99" i="4"/>
  <c r="AA99" i="4"/>
  <c r="Z99" i="4"/>
  <c r="AB99" i="4"/>
  <c r="B99" i="4"/>
  <c r="M99" i="4"/>
  <c r="O99" i="4"/>
  <c r="D111" i="4"/>
  <c r="P111" i="4"/>
  <c r="AC111" i="4"/>
  <c r="G111" i="4"/>
  <c r="S111" i="4"/>
  <c r="AF111" i="4"/>
  <c r="I111" i="4"/>
  <c r="V111" i="4"/>
  <c r="E110" i="5" s="1"/>
  <c r="AH111" i="4"/>
  <c r="E111" i="4"/>
  <c r="W111" i="4"/>
  <c r="F111" i="4"/>
  <c r="X111" i="4"/>
  <c r="H111" i="4"/>
  <c r="Y111" i="4"/>
  <c r="J111" i="4"/>
  <c r="Z111" i="4"/>
  <c r="K111" i="4"/>
  <c r="AA111" i="4"/>
  <c r="L111" i="4"/>
  <c r="AB111" i="4"/>
  <c r="M111" i="4"/>
  <c r="AD111" i="4"/>
  <c r="N111" i="4"/>
  <c r="AE111" i="4"/>
  <c r="O111" i="4"/>
  <c r="AG111" i="4"/>
  <c r="B111" i="4"/>
  <c r="Q111" i="4"/>
  <c r="AI111" i="4"/>
  <c r="R111" i="4"/>
  <c r="T111" i="4"/>
  <c r="AJ111" i="4"/>
  <c r="C111" i="4"/>
  <c r="G135" i="4"/>
  <c r="S135" i="4"/>
  <c r="AF135" i="4"/>
  <c r="J135" i="4"/>
  <c r="W135" i="4"/>
  <c r="AI135" i="4"/>
  <c r="L135" i="4"/>
  <c r="Y135" i="4"/>
  <c r="C135" i="4"/>
  <c r="Q135" i="4"/>
  <c r="AH135" i="4"/>
  <c r="R135" i="4"/>
  <c r="AJ135" i="4"/>
  <c r="D135" i="4"/>
  <c r="T135" i="4"/>
  <c r="P135" i="4"/>
  <c r="E135" i="4"/>
  <c r="V135" i="4"/>
  <c r="AE135" i="4"/>
  <c r="F135" i="4"/>
  <c r="X135" i="4"/>
  <c r="AG135" i="4"/>
  <c r="H135" i="4"/>
  <c r="Z135" i="4"/>
  <c r="AA135" i="4"/>
  <c r="I135" i="4"/>
  <c r="K135" i="4"/>
  <c r="AB135" i="4"/>
  <c r="M135" i="4"/>
  <c r="AC135" i="4"/>
  <c r="O135" i="4"/>
  <c r="B135" i="4"/>
  <c r="N135" i="4"/>
  <c r="AD135" i="4"/>
  <c r="B21" i="4"/>
  <c r="M21" i="4"/>
  <c r="Z21" i="4"/>
  <c r="C21" i="4"/>
  <c r="N21" i="4"/>
  <c r="AA21" i="4"/>
  <c r="O21" i="4"/>
  <c r="AB21" i="4"/>
  <c r="D21" i="4"/>
  <c r="P21" i="4"/>
  <c r="AC21" i="4"/>
  <c r="E21" i="4"/>
  <c r="Q21" i="4"/>
  <c r="AD21" i="4"/>
  <c r="F21" i="4"/>
  <c r="R21" i="4"/>
  <c r="AE21" i="4"/>
  <c r="G21" i="4"/>
  <c r="S21" i="4"/>
  <c r="AF21" i="4"/>
  <c r="H21" i="4"/>
  <c r="T21" i="4"/>
  <c r="AG21" i="4"/>
  <c r="I21" i="4"/>
  <c r="V21" i="4"/>
  <c r="E20" i="5" s="1"/>
  <c r="AH21" i="4"/>
  <c r="K21" i="4"/>
  <c r="X21" i="4"/>
  <c r="AJ21" i="4"/>
  <c r="J21" i="4"/>
  <c r="L21" i="4"/>
  <c r="W21" i="4"/>
  <c r="Y21" i="4"/>
  <c r="AI21" i="4"/>
  <c r="C93" i="4"/>
  <c r="N93" i="4"/>
  <c r="AA93" i="4"/>
  <c r="D93" i="4"/>
  <c r="P93" i="4"/>
  <c r="AC93" i="4"/>
  <c r="L93" i="4"/>
  <c r="AB93" i="4"/>
  <c r="M93" i="4"/>
  <c r="AD93" i="4"/>
  <c r="O93" i="4"/>
  <c r="AE93" i="4"/>
  <c r="B93" i="4"/>
  <c r="Q93" i="4"/>
  <c r="AF93" i="4"/>
  <c r="R93" i="4"/>
  <c r="AG93" i="4"/>
  <c r="E93" i="4"/>
  <c r="S93" i="4"/>
  <c r="AH93" i="4"/>
  <c r="F93" i="4"/>
  <c r="T93" i="4"/>
  <c r="AI93" i="4"/>
  <c r="G93" i="4"/>
  <c r="V93" i="4"/>
  <c r="E92" i="5" s="1"/>
  <c r="AJ93" i="4"/>
  <c r="H93" i="4"/>
  <c r="W93" i="4"/>
  <c r="J93" i="4"/>
  <c r="Y93" i="4"/>
  <c r="X93" i="4"/>
  <c r="Z93" i="4"/>
  <c r="K93" i="4"/>
  <c r="I93" i="4"/>
  <c r="E58" i="4"/>
  <c r="Q58" i="4"/>
  <c r="AD58" i="4"/>
  <c r="H58" i="4"/>
  <c r="T58" i="4"/>
  <c r="AG58" i="4"/>
  <c r="I58" i="4"/>
  <c r="V58" i="4"/>
  <c r="J58" i="4"/>
  <c r="W58" i="4"/>
  <c r="AI58" i="4"/>
  <c r="O58" i="4"/>
  <c r="AH58" i="4"/>
  <c r="P58" i="4"/>
  <c r="AJ58" i="4"/>
  <c r="B58" i="4"/>
  <c r="R58" i="4"/>
  <c r="C58" i="4"/>
  <c r="S58" i="4"/>
  <c r="X58" i="4"/>
  <c r="D58" i="4"/>
  <c r="Y58" i="4"/>
  <c r="G58" i="4"/>
  <c r="AA58" i="4"/>
  <c r="K58" i="4"/>
  <c r="AB58" i="4"/>
  <c r="L58" i="4"/>
  <c r="AC58" i="4"/>
  <c r="F58" i="4"/>
  <c r="M58" i="4"/>
  <c r="N58" i="4"/>
  <c r="Z58" i="4"/>
  <c r="AE58" i="4"/>
  <c r="AF58" i="4"/>
  <c r="E47" i="4"/>
  <c r="Q47" i="4"/>
  <c r="AD47" i="4"/>
  <c r="H47" i="4"/>
  <c r="T47" i="4"/>
  <c r="AG47" i="4"/>
  <c r="I47" i="4"/>
  <c r="V47" i="4"/>
  <c r="E46" i="5" s="1"/>
  <c r="AH47" i="4"/>
  <c r="J47" i="4"/>
  <c r="W47" i="4"/>
  <c r="AI47" i="4"/>
  <c r="C47" i="4"/>
  <c r="N47" i="4"/>
  <c r="AA47" i="4"/>
  <c r="O47" i="4"/>
  <c r="P47" i="4"/>
  <c r="R47" i="4"/>
  <c r="S47" i="4"/>
  <c r="B47" i="4"/>
  <c r="X47" i="4"/>
  <c r="Y47" i="4"/>
  <c r="D47" i="4"/>
  <c r="Z47" i="4"/>
  <c r="F47" i="4"/>
  <c r="AB47" i="4"/>
  <c r="G47" i="4"/>
  <c r="AC47" i="4"/>
  <c r="K47" i="4"/>
  <c r="AE47" i="4"/>
  <c r="L47" i="4"/>
  <c r="M47" i="4"/>
  <c r="AF47" i="4"/>
  <c r="AJ47" i="4"/>
  <c r="B24" i="4"/>
  <c r="M24" i="4"/>
  <c r="Z24" i="4"/>
  <c r="C24" i="4"/>
  <c r="N24" i="4"/>
  <c r="AA24" i="4"/>
  <c r="O24" i="4"/>
  <c r="AB24" i="4"/>
  <c r="D24" i="4"/>
  <c r="P24" i="4"/>
  <c r="AC24" i="4"/>
  <c r="E24" i="4"/>
  <c r="Q24" i="4"/>
  <c r="AD24" i="4"/>
  <c r="F24" i="4"/>
  <c r="R24" i="4"/>
  <c r="AE24" i="4"/>
  <c r="G24" i="4"/>
  <c r="S24" i="4"/>
  <c r="AF24" i="4"/>
  <c r="H24" i="4"/>
  <c r="T24" i="4"/>
  <c r="AG24" i="4"/>
  <c r="I24" i="4"/>
  <c r="V24" i="4"/>
  <c r="AH24" i="4"/>
  <c r="K24" i="4"/>
  <c r="X24" i="4"/>
  <c r="AJ24" i="4"/>
  <c r="J24" i="4"/>
  <c r="L24" i="4"/>
  <c r="W24" i="4"/>
  <c r="Y24" i="4"/>
  <c r="AI24" i="4"/>
  <c r="D96" i="4"/>
  <c r="P96" i="4"/>
  <c r="AC96" i="4"/>
  <c r="E96" i="4"/>
  <c r="Q96" i="4"/>
  <c r="AD96" i="4"/>
  <c r="F96" i="4"/>
  <c r="R96" i="4"/>
  <c r="AE96" i="4"/>
  <c r="G96" i="4"/>
  <c r="S96" i="4"/>
  <c r="AF96" i="4"/>
  <c r="H96" i="4"/>
  <c r="T96" i="4"/>
  <c r="AG96" i="4"/>
  <c r="I96" i="4"/>
  <c r="V96" i="4"/>
  <c r="E95" i="5" s="1"/>
  <c r="AH96" i="4"/>
  <c r="J96" i="4"/>
  <c r="W96" i="4"/>
  <c r="AI96" i="4"/>
  <c r="K96" i="4"/>
  <c r="X96" i="4"/>
  <c r="AJ96" i="4"/>
  <c r="L96" i="4"/>
  <c r="Y96" i="4"/>
  <c r="C96" i="4"/>
  <c r="N96" i="4"/>
  <c r="AA96" i="4"/>
  <c r="B96" i="4"/>
  <c r="M96" i="4"/>
  <c r="O96" i="4"/>
  <c r="Z96" i="4"/>
  <c r="AB96" i="4"/>
  <c r="B26" i="4"/>
  <c r="M26" i="4"/>
  <c r="Z26" i="4"/>
  <c r="C26" i="4"/>
  <c r="N26" i="4"/>
  <c r="AA26" i="4"/>
  <c r="O26" i="4"/>
  <c r="AB26" i="4"/>
  <c r="D26" i="4"/>
  <c r="P26" i="4"/>
  <c r="AC26" i="4"/>
  <c r="E26" i="4"/>
  <c r="Q26" i="4"/>
  <c r="AD26" i="4"/>
  <c r="F26" i="4"/>
  <c r="R26" i="4"/>
  <c r="AE26" i="4"/>
  <c r="G26" i="4"/>
  <c r="S26" i="4"/>
  <c r="AF26" i="4"/>
  <c r="H26" i="4"/>
  <c r="T26" i="4"/>
  <c r="AG26" i="4"/>
  <c r="I26" i="4"/>
  <c r="V26" i="4"/>
  <c r="AH26" i="4"/>
  <c r="K26" i="4"/>
  <c r="X26" i="4"/>
  <c r="AJ26" i="4"/>
  <c r="J26" i="4"/>
  <c r="L26" i="4"/>
  <c r="W26" i="4"/>
  <c r="Y26" i="4"/>
  <c r="AI26" i="4"/>
  <c r="B16" i="4"/>
  <c r="M16" i="4"/>
  <c r="Z16" i="4"/>
  <c r="C16" i="4"/>
  <c r="N16" i="4"/>
  <c r="AA16" i="4"/>
  <c r="O16" i="4"/>
  <c r="AB16" i="4"/>
  <c r="D16" i="4"/>
  <c r="P16" i="4"/>
  <c r="AC16" i="4"/>
  <c r="E16" i="4"/>
  <c r="Q16" i="4"/>
  <c r="AD16" i="4"/>
  <c r="F16" i="4"/>
  <c r="R16" i="4"/>
  <c r="AE16" i="4"/>
  <c r="G16" i="4"/>
  <c r="S16" i="4"/>
  <c r="AF16" i="4"/>
  <c r="H16" i="4"/>
  <c r="T16" i="4"/>
  <c r="AG16" i="4"/>
  <c r="I16" i="4"/>
  <c r="V16" i="4"/>
  <c r="E15" i="5" s="1"/>
  <c r="AH16" i="4"/>
  <c r="K16" i="4"/>
  <c r="X16" i="4"/>
  <c r="AJ16" i="4"/>
  <c r="J16" i="4"/>
  <c r="L16" i="4"/>
  <c r="W16" i="4"/>
  <c r="Y16" i="4"/>
  <c r="AI16" i="4"/>
  <c r="B28" i="4"/>
  <c r="M28" i="4"/>
  <c r="Z28" i="4"/>
  <c r="C28" i="4"/>
  <c r="N28" i="4"/>
  <c r="AA28" i="4"/>
  <c r="O28" i="4"/>
  <c r="AB28" i="4"/>
  <c r="D28" i="4"/>
  <c r="P28" i="4"/>
  <c r="AC28" i="4"/>
  <c r="E28" i="4"/>
  <c r="Q28" i="4"/>
  <c r="AD28" i="4"/>
  <c r="F28" i="4"/>
  <c r="R28" i="4"/>
  <c r="AE28" i="4"/>
  <c r="H28" i="4"/>
  <c r="T28" i="4"/>
  <c r="AG28" i="4"/>
  <c r="I28" i="4"/>
  <c r="V28" i="4"/>
  <c r="E27" i="5" s="1"/>
  <c r="AH28" i="4"/>
  <c r="K28" i="4"/>
  <c r="X28" i="4"/>
  <c r="AJ28" i="4"/>
  <c r="Y28" i="4"/>
  <c r="AF28" i="4"/>
  <c r="AI28" i="4"/>
  <c r="G28" i="4"/>
  <c r="J28" i="4"/>
  <c r="L28" i="4"/>
  <c r="S28" i="4"/>
  <c r="W28" i="4"/>
  <c r="B40" i="4"/>
  <c r="M40" i="4"/>
  <c r="Z40" i="4"/>
  <c r="D40" i="4"/>
  <c r="P40" i="4"/>
  <c r="AC40" i="4"/>
  <c r="F40" i="4"/>
  <c r="R40" i="4"/>
  <c r="AE40" i="4"/>
  <c r="J40" i="4"/>
  <c r="AA40" i="4"/>
  <c r="K40" i="4"/>
  <c r="AB40" i="4"/>
  <c r="L40" i="4"/>
  <c r="AD40" i="4"/>
  <c r="N40" i="4"/>
  <c r="AF40" i="4"/>
  <c r="O40" i="4"/>
  <c r="AG40" i="4"/>
  <c r="Q40" i="4"/>
  <c r="AH40" i="4"/>
  <c r="C40" i="4"/>
  <c r="S40" i="4"/>
  <c r="AI40" i="4"/>
  <c r="T40" i="4"/>
  <c r="AJ40" i="4"/>
  <c r="E40" i="4"/>
  <c r="V40" i="4"/>
  <c r="G40" i="4"/>
  <c r="W40" i="4"/>
  <c r="X40" i="4"/>
  <c r="Y40" i="4"/>
  <c r="H40" i="4"/>
  <c r="I40" i="4"/>
  <c r="E52" i="4"/>
  <c r="Q52" i="4"/>
  <c r="AD52" i="4"/>
  <c r="H52" i="4"/>
  <c r="T52" i="4"/>
  <c r="AG52" i="4"/>
  <c r="I52" i="4"/>
  <c r="V52" i="4"/>
  <c r="E51" i="5" s="1"/>
  <c r="AH52" i="4"/>
  <c r="J52" i="4"/>
  <c r="W52" i="4"/>
  <c r="AI52" i="4"/>
  <c r="C52" i="4"/>
  <c r="N52" i="4"/>
  <c r="AA52" i="4"/>
  <c r="S52" i="4"/>
  <c r="B52" i="4"/>
  <c r="X52" i="4"/>
  <c r="Y52" i="4"/>
  <c r="D52" i="4"/>
  <c r="Z52" i="4"/>
  <c r="F52" i="4"/>
  <c r="AB52" i="4"/>
  <c r="G52" i="4"/>
  <c r="AC52" i="4"/>
  <c r="K52" i="4"/>
  <c r="AE52" i="4"/>
  <c r="L52" i="4"/>
  <c r="AF52" i="4"/>
  <c r="M52" i="4"/>
  <c r="AJ52" i="4"/>
  <c r="O52" i="4"/>
  <c r="P52" i="4"/>
  <c r="R52" i="4"/>
  <c r="K64" i="4"/>
  <c r="X64" i="4"/>
  <c r="AJ64" i="4"/>
  <c r="L64" i="4"/>
  <c r="Y64" i="4"/>
  <c r="C64" i="4"/>
  <c r="N64" i="4"/>
  <c r="AA64" i="4"/>
  <c r="O64" i="4"/>
  <c r="AB64" i="4"/>
  <c r="D64" i="4"/>
  <c r="P64" i="4"/>
  <c r="AC64" i="4"/>
  <c r="F64" i="4"/>
  <c r="R64" i="4"/>
  <c r="AE64" i="4"/>
  <c r="H64" i="4"/>
  <c r="T64" i="4"/>
  <c r="W64" i="4"/>
  <c r="Z64" i="4"/>
  <c r="AD64" i="4"/>
  <c r="B64" i="4"/>
  <c r="AF64" i="4"/>
  <c r="E64" i="4"/>
  <c r="AG64" i="4"/>
  <c r="G64" i="4"/>
  <c r="AH64" i="4"/>
  <c r="I64" i="4"/>
  <c r="AI64" i="4"/>
  <c r="J64" i="4"/>
  <c r="M64" i="4"/>
  <c r="Q64" i="4"/>
  <c r="S64" i="4"/>
  <c r="V64" i="4"/>
  <c r="E63" i="5" s="1"/>
  <c r="K76" i="4"/>
  <c r="X76" i="4"/>
  <c r="AJ76" i="4"/>
  <c r="L76" i="4"/>
  <c r="Y76" i="4"/>
  <c r="E76" i="4"/>
  <c r="S76" i="4"/>
  <c r="AH76" i="4"/>
  <c r="F76" i="4"/>
  <c r="T76" i="4"/>
  <c r="AI76" i="4"/>
  <c r="G76" i="4"/>
  <c r="H76" i="4"/>
  <c r="W76" i="4"/>
  <c r="I76" i="4"/>
  <c r="Z76" i="4"/>
  <c r="J76" i="4"/>
  <c r="AA76" i="4"/>
  <c r="N76" i="4"/>
  <c r="AC76" i="4"/>
  <c r="B76" i="4"/>
  <c r="O76" i="4"/>
  <c r="AD76" i="4"/>
  <c r="C76" i="4"/>
  <c r="P76" i="4"/>
  <c r="AE76" i="4"/>
  <c r="AF76" i="4"/>
  <c r="AG76" i="4"/>
  <c r="D76" i="4"/>
  <c r="M76" i="4"/>
  <c r="Q76" i="4"/>
  <c r="V76" i="4"/>
  <c r="E75" i="5" s="1"/>
  <c r="R76" i="4"/>
  <c r="AB76" i="4"/>
  <c r="K88" i="4"/>
  <c r="X88" i="4"/>
  <c r="C88" i="4"/>
  <c r="N88" i="4"/>
  <c r="AA88" i="4"/>
  <c r="D88" i="4"/>
  <c r="P88" i="4"/>
  <c r="AC88" i="4"/>
  <c r="H88" i="4"/>
  <c r="T88" i="4"/>
  <c r="AG88" i="4"/>
  <c r="E88" i="4"/>
  <c r="W88" i="4"/>
  <c r="F88" i="4"/>
  <c r="Y88" i="4"/>
  <c r="G88" i="4"/>
  <c r="Z88" i="4"/>
  <c r="I88" i="4"/>
  <c r="AB88" i="4"/>
  <c r="J88" i="4"/>
  <c r="AD88" i="4"/>
  <c r="L88" i="4"/>
  <c r="AE88" i="4"/>
  <c r="M88" i="4"/>
  <c r="AF88" i="4"/>
  <c r="O88" i="4"/>
  <c r="AH88" i="4"/>
  <c r="Q88" i="4"/>
  <c r="AI88" i="4"/>
  <c r="B88" i="4"/>
  <c r="S88" i="4"/>
  <c r="R88" i="4"/>
  <c r="V88" i="4"/>
  <c r="E87" i="5" s="1"/>
  <c r="AJ88" i="4"/>
  <c r="D100" i="4"/>
  <c r="P100" i="4"/>
  <c r="AC100" i="4"/>
  <c r="E100" i="4"/>
  <c r="Q100" i="4"/>
  <c r="AD100" i="4"/>
  <c r="F100" i="4"/>
  <c r="R100" i="4"/>
  <c r="AE100" i="4"/>
  <c r="G100" i="4"/>
  <c r="S100" i="4"/>
  <c r="AF100" i="4"/>
  <c r="H100" i="4"/>
  <c r="T100" i="4"/>
  <c r="AG100" i="4"/>
  <c r="I100" i="4"/>
  <c r="V100" i="4"/>
  <c r="E99" i="5" s="1"/>
  <c r="AH100" i="4"/>
  <c r="J100" i="4"/>
  <c r="W100" i="4"/>
  <c r="AI100" i="4"/>
  <c r="K100" i="4"/>
  <c r="X100" i="4"/>
  <c r="AJ100" i="4"/>
  <c r="L100" i="4"/>
  <c r="Y100" i="4"/>
  <c r="C100" i="4"/>
  <c r="N100" i="4"/>
  <c r="AA100" i="4"/>
  <c r="B100" i="4"/>
  <c r="M100" i="4"/>
  <c r="O100" i="4"/>
  <c r="Z100" i="4"/>
  <c r="AB100" i="4"/>
  <c r="D112" i="4"/>
  <c r="P112" i="4"/>
  <c r="AC112" i="4"/>
  <c r="G112" i="4"/>
  <c r="S112" i="4"/>
  <c r="AF112" i="4"/>
  <c r="I112" i="4"/>
  <c r="V112" i="4"/>
  <c r="AH112" i="4"/>
  <c r="B112" i="4"/>
  <c r="Q112" i="4"/>
  <c r="AI112" i="4"/>
  <c r="C112" i="4"/>
  <c r="R112" i="4"/>
  <c r="AJ112" i="4"/>
  <c r="T112" i="4"/>
  <c r="E112" i="4"/>
  <c r="W112" i="4"/>
  <c r="F112" i="4"/>
  <c r="X112" i="4"/>
  <c r="H112" i="4"/>
  <c r="Y112" i="4"/>
  <c r="J112" i="4"/>
  <c r="Z112" i="4"/>
  <c r="K112" i="4"/>
  <c r="AA112" i="4"/>
  <c r="L112" i="4"/>
  <c r="AB112" i="4"/>
  <c r="M112" i="4"/>
  <c r="AD112" i="4"/>
  <c r="N112" i="4"/>
  <c r="O112" i="4"/>
  <c r="AE112" i="4"/>
  <c r="AG112" i="4"/>
  <c r="G124" i="4"/>
  <c r="S124" i="4"/>
  <c r="AF124" i="4"/>
  <c r="H124" i="4"/>
  <c r="T124" i="4"/>
  <c r="AG124" i="4"/>
  <c r="I124" i="4"/>
  <c r="V124" i="4"/>
  <c r="E123" i="5" s="1"/>
  <c r="AH124" i="4"/>
  <c r="J124" i="4"/>
  <c r="W124" i="4"/>
  <c r="AI124" i="4"/>
  <c r="K124" i="4"/>
  <c r="X124" i="4"/>
  <c r="AJ124" i="4"/>
  <c r="L124" i="4"/>
  <c r="Y124" i="4"/>
  <c r="B124" i="4"/>
  <c r="M124" i="4"/>
  <c r="Z124" i="4"/>
  <c r="C124" i="4"/>
  <c r="N124" i="4"/>
  <c r="AA124" i="4"/>
  <c r="O124" i="4"/>
  <c r="AB124" i="4"/>
  <c r="D124" i="4"/>
  <c r="P124" i="4"/>
  <c r="AC124" i="4"/>
  <c r="E124" i="4"/>
  <c r="F124" i="4"/>
  <c r="Q124" i="4"/>
  <c r="R124" i="4"/>
  <c r="AD124" i="4"/>
  <c r="AE124" i="4"/>
  <c r="G136" i="4"/>
  <c r="S136" i="4"/>
  <c r="AF136" i="4"/>
  <c r="J136" i="4"/>
  <c r="W136" i="4"/>
  <c r="AI136" i="4"/>
  <c r="L136" i="4"/>
  <c r="Y136" i="4"/>
  <c r="N136" i="4"/>
  <c r="AD136" i="4"/>
  <c r="O136" i="4"/>
  <c r="AE136" i="4"/>
  <c r="B136" i="4"/>
  <c r="AR136" i="4" s="1"/>
  <c r="P136" i="4"/>
  <c r="AG136" i="4"/>
  <c r="C136" i="4"/>
  <c r="Q136" i="4"/>
  <c r="AH136" i="4"/>
  <c r="AC136" i="4"/>
  <c r="R136" i="4"/>
  <c r="AJ136" i="4"/>
  <c r="D136" i="4"/>
  <c r="T136" i="4"/>
  <c r="E136" i="4"/>
  <c r="V136" i="4"/>
  <c r="E135" i="5" s="1"/>
  <c r="M136" i="4"/>
  <c r="F136" i="4"/>
  <c r="X136" i="4"/>
  <c r="H136" i="4"/>
  <c r="Z136" i="4"/>
  <c r="AB136" i="4"/>
  <c r="I136" i="4"/>
  <c r="AA136" i="4"/>
  <c r="K136" i="4"/>
  <c r="K81" i="4"/>
  <c r="X81" i="4"/>
  <c r="AJ81" i="4"/>
  <c r="C81" i="4"/>
  <c r="N81" i="4"/>
  <c r="AA81" i="4"/>
  <c r="O81" i="4"/>
  <c r="AB81" i="4"/>
  <c r="D81" i="4"/>
  <c r="P81" i="4"/>
  <c r="AC81" i="4"/>
  <c r="H81" i="4"/>
  <c r="T81" i="4"/>
  <c r="AG81" i="4"/>
  <c r="F81" i="4"/>
  <c r="Z81" i="4"/>
  <c r="G81" i="4"/>
  <c r="AD81" i="4"/>
  <c r="I81" i="4"/>
  <c r="AE81" i="4"/>
  <c r="J81" i="4"/>
  <c r="AF81" i="4"/>
  <c r="L81" i="4"/>
  <c r="AH81" i="4"/>
  <c r="M81" i="4"/>
  <c r="AI81" i="4"/>
  <c r="Q81" i="4"/>
  <c r="R81" i="4"/>
  <c r="S81" i="4"/>
  <c r="B81" i="4"/>
  <c r="W81" i="4"/>
  <c r="E81" i="4"/>
  <c r="V81" i="4"/>
  <c r="E80" i="5" s="1"/>
  <c r="Y81" i="4"/>
  <c r="B34" i="4"/>
  <c r="M34" i="4"/>
  <c r="Z34" i="4"/>
  <c r="C34" i="4"/>
  <c r="N34" i="4"/>
  <c r="AA34" i="4"/>
  <c r="D34" i="4"/>
  <c r="P34" i="4"/>
  <c r="AC34" i="4"/>
  <c r="F34" i="4"/>
  <c r="R34" i="4"/>
  <c r="AE34" i="4"/>
  <c r="H34" i="4"/>
  <c r="T34" i="4"/>
  <c r="AG34" i="4"/>
  <c r="I34" i="4"/>
  <c r="V34" i="4"/>
  <c r="E33" i="5" s="1"/>
  <c r="AH34" i="4"/>
  <c r="K34" i="4"/>
  <c r="X34" i="4"/>
  <c r="AJ34" i="4"/>
  <c r="AD34" i="4"/>
  <c r="AF34" i="4"/>
  <c r="E34" i="4"/>
  <c r="AI34" i="4"/>
  <c r="G34" i="4"/>
  <c r="J34" i="4"/>
  <c r="L34" i="4"/>
  <c r="O34" i="4"/>
  <c r="Q34" i="4"/>
  <c r="S34" i="4"/>
  <c r="W34" i="4"/>
  <c r="Y34" i="4"/>
  <c r="AB34" i="4"/>
  <c r="G130" i="4"/>
  <c r="S130" i="4"/>
  <c r="AF130" i="4"/>
  <c r="H130" i="4"/>
  <c r="T130" i="4"/>
  <c r="AG130" i="4"/>
  <c r="I130" i="4"/>
  <c r="V130" i="4"/>
  <c r="E129" i="5" s="1"/>
  <c r="AH130" i="4"/>
  <c r="J130" i="4"/>
  <c r="W130" i="4"/>
  <c r="AI130" i="4"/>
  <c r="L130" i="4"/>
  <c r="Y130" i="4"/>
  <c r="B130" i="4"/>
  <c r="M130" i="4"/>
  <c r="Z130" i="4"/>
  <c r="C130" i="4"/>
  <c r="N130" i="4"/>
  <c r="AA130" i="4"/>
  <c r="O130" i="4"/>
  <c r="AB130" i="4"/>
  <c r="D130" i="4"/>
  <c r="P130" i="4"/>
  <c r="AC130" i="4"/>
  <c r="E130" i="4"/>
  <c r="F130" i="4"/>
  <c r="K130" i="4"/>
  <c r="Q130" i="4"/>
  <c r="R130" i="4"/>
  <c r="X130" i="4"/>
  <c r="AE130" i="4"/>
  <c r="AJ130" i="4"/>
  <c r="AD130" i="4"/>
  <c r="K71" i="4"/>
  <c r="X71" i="4"/>
  <c r="AJ71" i="4"/>
  <c r="L71" i="4"/>
  <c r="Y71" i="4"/>
  <c r="O71" i="4"/>
  <c r="AB71" i="4"/>
  <c r="D71" i="4"/>
  <c r="P71" i="4"/>
  <c r="AC71" i="4"/>
  <c r="F71" i="4"/>
  <c r="R71" i="4"/>
  <c r="AE71" i="4"/>
  <c r="G71" i="4"/>
  <c r="AA71" i="4"/>
  <c r="H71" i="4"/>
  <c r="AD71" i="4"/>
  <c r="I71" i="4"/>
  <c r="AF71" i="4"/>
  <c r="J71" i="4"/>
  <c r="AG71" i="4"/>
  <c r="M71" i="4"/>
  <c r="AH71" i="4"/>
  <c r="N71" i="4"/>
  <c r="AI71" i="4"/>
  <c r="Q71" i="4"/>
  <c r="S71" i="4"/>
  <c r="T71" i="4"/>
  <c r="B71" i="4"/>
  <c r="V71" i="4"/>
  <c r="E70" i="5" s="1"/>
  <c r="C71" i="4"/>
  <c r="E71" i="4"/>
  <c r="W71" i="4"/>
  <c r="Z71" i="4"/>
  <c r="AA12" i="4"/>
  <c r="AC12" i="4"/>
  <c r="Z12" i="4"/>
  <c r="AB12" i="4"/>
  <c r="AD12" i="4"/>
  <c r="U12" i="4"/>
  <c r="AE12" i="4"/>
  <c r="AH12" i="4"/>
  <c r="AF12" i="4"/>
  <c r="AG12" i="4"/>
  <c r="AI12" i="4"/>
  <c r="AJ12" i="4"/>
  <c r="X12" i="4"/>
  <c r="Y12" i="4"/>
  <c r="D108" i="4"/>
  <c r="P108" i="4"/>
  <c r="AC108" i="4"/>
  <c r="E108" i="4"/>
  <c r="Q108" i="4"/>
  <c r="AD108" i="4"/>
  <c r="G108" i="4"/>
  <c r="S108" i="4"/>
  <c r="AF108" i="4"/>
  <c r="I108" i="4"/>
  <c r="V108" i="4"/>
  <c r="E107" i="5" s="1"/>
  <c r="AH108" i="4"/>
  <c r="K108" i="4"/>
  <c r="X108" i="4"/>
  <c r="AJ108" i="4"/>
  <c r="C108" i="4"/>
  <c r="N108" i="4"/>
  <c r="AA108" i="4"/>
  <c r="W108" i="4"/>
  <c r="Y108" i="4"/>
  <c r="B108" i="4"/>
  <c r="Z108" i="4"/>
  <c r="AB108" i="4"/>
  <c r="F108" i="4"/>
  <c r="AE108" i="4"/>
  <c r="H108" i="4"/>
  <c r="AG108" i="4"/>
  <c r="J108" i="4"/>
  <c r="AI108" i="4"/>
  <c r="L108" i="4"/>
  <c r="M108" i="4"/>
  <c r="O108" i="4"/>
  <c r="R108" i="4"/>
  <c r="T108" i="4"/>
  <c r="B14" i="4"/>
  <c r="M14" i="4"/>
  <c r="Z14" i="4"/>
  <c r="C14" i="4"/>
  <c r="N14" i="4"/>
  <c r="AA14" i="4"/>
  <c r="O14" i="4"/>
  <c r="AB14" i="4"/>
  <c r="D14" i="4"/>
  <c r="P14" i="4"/>
  <c r="AC14" i="4"/>
  <c r="E14" i="4"/>
  <c r="Q14" i="4"/>
  <c r="AD14" i="4"/>
  <c r="F14" i="4"/>
  <c r="R14" i="4"/>
  <c r="AE14" i="4"/>
  <c r="G14" i="4"/>
  <c r="S14" i="4"/>
  <c r="AF14" i="4"/>
  <c r="H14" i="4"/>
  <c r="T14" i="4"/>
  <c r="AG14" i="4"/>
  <c r="I14" i="4"/>
  <c r="V14" i="4"/>
  <c r="E13" i="5" s="1"/>
  <c r="AH14" i="4"/>
  <c r="K14" i="4"/>
  <c r="X14" i="4"/>
  <c r="AJ14" i="4"/>
  <c r="J14" i="4"/>
  <c r="L14" i="4"/>
  <c r="W14" i="4"/>
  <c r="Y14" i="4"/>
  <c r="AI14" i="4"/>
  <c r="B17" i="4"/>
  <c r="M17" i="4"/>
  <c r="Z17" i="4"/>
  <c r="C17" i="4"/>
  <c r="N17" i="4"/>
  <c r="AA17" i="4"/>
  <c r="O17" i="4"/>
  <c r="AB17" i="4"/>
  <c r="D17" i="4"/>
  <c r="P17" i="4"/>
  <c r="AC17" i="4"/>
  <c r="E17" i="4"/>
  <c r="Q17" i="4"/>
  <c r="AD17" i="4"/>
  <c r="F17" i="4"/>
  <c r="R17" i="4"/>
  <c r="AE17" i="4"/>
  <c r="G17" i="4"/>
  <c r="S17" i="4"/>
  <c r="AF17" i="4"/>
  <c r="H17" i="4"/>
  <c r="T17" i="4"/>
  <c r="AG17" i="4"/>
  <c r="I17" i="4"/>
  <c r="V17" i="4"/>
  <c r="E16" i="5" s="1"/>
  <c r="AH17" i="4"/>
  <c r="K17" i="4"/>
  <c r="X17" i="4"/>
  <c r="AJ17" i="4"/>
  <c r="J17" i="4"/>
  <c r="L17" i="4"/>
  <c r="W17" i="4"/>
  <c r="Y17" i="4"/>
  <c r="AI17" i="4"/>
  <c r="B29" i="4"/>
  <c r="M29" i="4"/>
  <c r="Z29" i="4"/>
  <c r="C29" i="4"/>
  <c r="N29" i="4"/>
  <c r="AA29" i="4"/>
  <c r="O29" i="4"/>
  <c r="AB29" i="4"/>
  <c r="D29" i="4"/>
  <c r="P29" i="4"/>
  <c r="AC29" i="4"/>
  <c r="E29" i="4"/>
  <c r="Q29" i="4"/>
  <c r="AD29" i="4"/>
  <c r="F29" i="4"/>
  <c r="R29" i="4"/>
  <c r="AE29" i="4"/>
  <c r="H29" i="4"/>
  <c r="T29" i="4"/>
  <c r="AG29" i="4"/>
  <c r="I29" i="4"/>
  <c r="V29" i="4"/>
  <c r="E28" i="5" s="1"/>
  <c r="AH29" i="4"/>
  <c r="K29" i="4"/>
  <c r="X29" i="4"/>
  <c r="AJ29" i="4"/>
  <c r="G29" i="4"/>
  <c r="J29" i="4"/>
  <c r="L29" i="4"/>
  <c r="S29" i="4"/>
  <c r="W29" i="4"/>
  <c r="Y29" i="4"/>
  <c r="AF29" i="4"/>
  <c r="AI29" i="4"/>
  <c r="D41" i="4"/>
  <c r="E41" i="4"/>
  <c r="Q41" i="4"/>
  <c r="AD41" i="4"/>
  <c r="F41" i="4"/>
  <c r="R41" i="4"/>
  <c r="AE41" i="4"/>
  <c r="G41" i="4"/>
  <c r="S41" i="4"/>
  <c r="AF41" i="4"/>
  <c r="H41" i="4"/>
  <c r="T41" i="4"/>
  <c r="AG41" i="4"/>
  <c r="I41" i="4"/>
  <c r="V41" i="4"/>
  <c r="E40" i="5" s="1"/>
  <c r="AH41" i="4"/>
  <c r="J41" i="4"/>
  <c r="W41" i="4"/>
  <c r="AI41" i="4"/>
  <c r="K41" i="4"/>
  <c r="X41" i="4"/>
  <c r="L41" i="4"/>
  <c r="Y41" i="4"/>
  <c r="M41" i="4"/>
  <c r="Z41" i="4"/>
  <c r="B41" i="4"/>
  <c r="N41" i="4"/>
  <c r="AA41" i="4"/>
  <c r="C41" i="4"/>
  <c r="O41" i="4"/>
  <c r="P41" i="4"/>
  <c r="AB41" i="4"/>
  <c r="AC41" i="4"/>
  <c r="AJ41" i="4"/>
  <c r="E53" i="4"/>
  <c r="Q53" i="4"/>
  <c r="AD53" i="4"/>
  <c r="H53" i="4"/>
  <c r="T53" i="4"/>
  <c r="AG53" i="4"/>
  <c r="I53" i="4"/>
  <c r="V53" i="4"/>
  <c r="AH53" i="4"/>
  <c r="J53" i="4"/>
  <c r="W53" i="4"/>
  <c r="AI53" i="4"/>
  <c r="C53" i="4"/>
  <c r="N53" i="4"/>
  <c r="AA53" i="4"/>
  <c r="D53" i="4"/>
  <c r="Z53" i="4"/>
  <c r="F53" i="4"/>
  <c r="AB53" i="4"/>
  <c r="G53" i="4"/>
  <c r="AC53" i="4"/>
  <c r="K53" i="4"/>
  <c r="AE53" i="4"/>
  <c r="L53" i="4"/>
  <c r="AF53" i="4"/>
  <c r="M53" i="4"/>
  <c r="AJ53" i="4"/>
  <c r="O53" i="4"/>
  <c r="P53" i="4"/>
  <c r="R53" i="4"/>
  <c r="S53" i="4"/>
  <c r="B53" i="4"/>
  <c r="X53" i="4"/>
  <c r="Y53" i="4"/>
  <c r="K65" i="4"/>
  <c r="X65" i="4"/>
  <c r="AJ65" i="4"/>
  <c r="L65" i="4"/>
  <c r="Y65" i="4"/>
  <c r="C65" i="4"/>
  <c r="N65" i="4"/>
  <c r="AA65" i="4"/>
  <c r="O65" i="4"/>
  <c r="AB65" i="4"/>
  <c r="D65" i="4"/>
  <c r="P65" i="4"/>
  <c r="AC65" i="4"/>
  <c r="F65" i="4"/>
  <c r="R65" i="4"/>
  <c r="AE65" i="4"/>
  <c r="J65" i="4"/>
  <c r="AI65" i="4"/>
  <c r="M65" i="4"/>
  <c r="Q65" i="4"/>
  <c r="S65" i="4"/>
  <c r="T65" i="4"/>
  <c r="V65" i="4"/>
  <c r="W65" i="4"/>
  <c r="B65" i="4"/>
  <c r="Z65" i="4"/>
  <c r="E65" i="4"/>
  <c r="AD65" i="4"/>
  <c r="G65" i="4"/>
  <c r="AF65" i="4"/>
  <c r="AG65" i="4"/>
  <c r="AH65" i="4"/>
  <c r="H65" i="4"/>
  <c r="I65" i="4"/>
  <c r="K77" i="4"/>
  <c r="J77" i="4"/>
  <c r="X77" i="4"/>
  <c r="AJ77" i="4"/>
  <c r="L77" i="4"/>
  <c r="Y77" i="4"/>
  <c r="B77" i="4"/>
  <c r="N77" i="4"/>
  <c r="AA77" i="4"/>
  <c r="C77" i="4"/>
  <c r="O77" i="4"/>
  <c r="AB77" i="4"/>
  <c r="P77" i="4"/>
  <c r="AC77" i="4"/>
  <c r="E77" i="4"/>
  <c r="R77" i="4"/>
  <c r="AE77" i="4"/>
  <c r="F77" i="4"/>
  <c r="S77" i="4"/>
  <c r="AF77" i="4"/>
  <c r="G77" i="4"/>
  <c r="T77" i="4"/>
  <c r="AG77" i="4"/>
  <c r="AH77" i="4"/>
  <c r="AI77" i="4"/>
  <c r="D77" i="4"/>
  <c r="H77" i="4"/>
  <c r="I77" i="4"/>
  <c r="M77" i="4"/>
  <c r="Q77" i="4"/>
  <c r="V77" i="4"/>
  <c r="E76" i="5" s="1"/>
  <c r="Z77" i="4"/>
  <c r="W77" i="4"/>
  <c r="AD77" i="4"/>
  <c r="C89" i="4"/>
  <c r="N89" i="4"/>
  <c r="AA89" i="4"/>
  <c r="D89" i="4"/>
  <c r="P89" i="4"/>
  <c r="AC89" i="4"/>
  <c r="H89" i="4"/>
  <c r="T89" i="4"/>
  <c r="AG89" i="4"/>
  <c r="S89" i="4"/>
  <c r="AJ89" i="4"/>
  <c r="E89" i="4"/>
  <c r="V89" i="4"/>
  <c r="E88" i="5" s="1"/>
  <c r="F89" i="4"/>
  <c r="W89" i="4"/>
  <c r="G89" i="4"/>
  <c r="X89" i="4"/>
  <c r="I89" i="4"/>
  <c r="Y89" i="4"/>
  <c r="J89" i="4"/>
  <c r="Z89" i="4"/>
  <c r="K89" i="4"/>
  <c r="AB89" i="4"/>
  <c r="L89" i="4"/>
  <c r="AD89" i="4"/>
  <c r="M89" i="4"/>
  <c r="AE89" i="4"/>
  <c r="Q89" i="4"/>
  <c r="AH89" i="4"/>
  <c r="B89" i="4"/>
  <c r="O89" i="4"/>
  <c r="R89" i="4"/>
  <c r="AF89" i="4"/>
  <c r="AI89" i="4"/>
  <c r="D101" i="4"/>
  <c r="P101" i="4"/>
  <c r="AC101" i="4"/>
  <c r="E101" i="4"/>
  <c r="Q101" i="4"/>
  <c r="AD101" i="4"/>
  <c r="F101" i="4"/>
  <c r="R101" i="4"/>
  <c r="AE101" i="4"/>
  <c r="G101" i="4"/>
  <c r="S101" i="4"/>
  <c r="AF101" i="4"/>
  <c r="H101" i="4"/>
  <c r="T101" i="4"/>
  <c r="AG101" i="4"/>
  <c r="I101" i="4"/>
  <c r="V101" i="4"/>
  <c r="E100" i="5" s="1"/>
  <c r="AH101" i="4"/>
  <c r="J101" i="4"/>
  <c r="K101" i="4"/>
  <c r="X101" i="4"/>
  <c r="AJ101" i="4"/>
  <c r="L101" i="4"/>
  <c r="Y101" i="4"/>
  <c r="C101" i="4"/>
  <c r="N101" i="4"/>
  <c r="AA101" i="4"/>
  <c r="W101" i="4"/>
  <c r="Z101" i="4"/>
  <c r="AB101" i="4"/>
  <c r="AI101" i="4"/>
  <c r="B101" i="4"/>
  <c r="M101" i="4"/>
  <c r="O101" i="4"/>
  <c r="D113" i="4"/>
  <c r="P113" i="4"/>
  <c r="AC113" i="4"/>
  <c r="G113" i="4"/>
  <c r="S113" i="4"/>
  <c r="AF113" i="4"/>
  <c r="I113" i="4"/>
  <c r="V113" i="4"/>
  <c r="E112" i="5" s="1"/>
  <c r="AH113" i="4"/>
  <c r="M113" i="4"/>
  <c r="AD113" i="4"/>
  <c r="N113" i="4"/>
  <c r="AE113" i="4"/>
  <c r="O113" i="4"/>
  <c r="AG113" i="4"/>
  <c r="B113" i="4"/>
  <c r="Q113" i="4"/>
  <c r="AI113" i="4"/>
  <c r="C113" i="4"/>
  <c r="R113" i="4"/>
  <c r="AJ113" i="4"/>
  <c r="T113" i="4"/>
  <c r="E113" i="4"/>
  <c r="W113" i="4"/>
  <c r="F113" i="4"/>
  <c r="X113" i="4"/>
  <c r="H113" i="4"/>
  <c r="Y113" i="4"/>
  <c r="J113" i="4"/>
  <c r="Z113" i="4"/>
  <c r="AA113" i="4"/>
  <c r="AB113" i="4"/>
  <c r="K113" i="4"/>
  <c r="L113" i="4"/>
  <c r="G125" i="4"/>
  <c r="S125" i="4"/>
  <c r="AF125" i="4"/>
  <c r="H125" i="4"/>
  <c r="T125" i="4"/>
  <c r="AG125" i="4"/>
  <c r="I125" i="4"/>
  <c r="V125" i="4"/>
  <c r="E124" i="5" s="1"/>
  <c r="AH125" i="4"/>
  <c r="J125" i="4"/>
  <c r="W125" i="4"/>
  <c r="AI125" i="4"/>
  <c r="K125" i="4"/>
  <c r="X125" i="4"/>
  <c r="AJ125" i="4"/>
  <c r="L125" i="4"/>
  <c r="Y125" i="4"/>
  <c r="B125" i="4"/>
  <c r="M125" i="4"/>
  <c r="Z125" i="4"/>
  <c r="C125" i="4"/>
  <c r="N125" i="4"/>
  <c r="AA125" i="4"/>
  <c r="O125" i="4"/>
  <c r="AB125" i="4"/>
  <c r="D125" i="4"/>
  <c r="P125" i="4"/>
  <c r="AC125" i="4"/>
  <c r="AE125" i="4"/>
  <c r="AD125" i="4"/>
  <c r="E125" i="4"/>
  <c r="F125" i="4"/>
  <c r="R125" i="4"/>
  <c r="Q125" i="4"/>
  <c r="H149" i="4"/>
  <c r="T149" i="4"/>
  <c r="AG149" i="4"/>
  <c r="J149" i="4"/>
  <c r="W149" i="4"/>
  <c r="AI149" i="4"/>
  <c r="B149" i="4"/>
  <c r="O149" i="4"/>
  <c r="AD149" i="4"/>
  <c r="C149" i="4"/>
  <c r="P149" i="4"/>
  <c r="AE149" i="4"/>
  <c r="AB149" i="4"/>
  <c r="N149" i="4"/>
  <c r="Q149" i="4"/>
  <c r="AF149" i="4"/>
  <c r="X149" i="4"/>
  <c r="D149" i="4"/>
  <c r="R149" i="4"/>
  <c r="AH149" i="4"/>
  <c r="I149" i="4"/>
  <c r="E149" i="4"/>
  <c r="S149" i="4"/>
  <c r="AJ149" i="4"/>
  <c r="F149" i="4"/>
  <c r="V149" i="4"/>
  <c r="E148" i="5" s="1"/>
  <c r="G149" i="4"/>
  <c r="AC149" i="4"/>
  <c r="Y149" i="4"/>
  <c r="K149" i="4"/>
  <c r="Z149" i="4"/>
  <c r="L149" i="4"/>
  <c r="AA149" i="4"/>
  <c r="M149" i="4"/>
  <c r="E57" i="4"/>
  <c r="Q57" i="4"/>
  <c r="AD57" i="4"/>
  <c r="H57" i="4"/>
  <c r="T57" i="4"/>
  <c r="AG57" i="4"/>
  <c r="I57" i="4"/>
  <c r="V57" i="4"/>
  <c r="E56" i="5" s="1"/>
  <c r="AH57" i="4"/>
  <c r="J57" i="4"/>
  <c r="W57" i="4"/>
  <c r="AI57" i="4"/>
  <c r="O57" i="4"/>
  <c r="AJ57" i="4"/>
  <c r="P57" i="4"/>
  <c r="B57" i="4"/>
  <c r="R57" i="4"/>
  <c r="C57" i="4"/>
  <c r="S57" i="4"/>
  <c r="X57" i="4"/>
  <c r="D57" i="4"/>
  <c r="Y57" i="4"/>
  <c r="F57" i="4"/>
  <c r="G57" i="4"/>
  <c r="AA57" i="4"/>
  <c r="K57" i="4"/>
  <c r="AB57" i="4"/>
  <c r="L57" i="4"/>
  <c r="AC57" i="4"/>
  <c r="AF57" i="4"/>
  <c r="M57" i="4"/>
  <c r="N57" i="4"/>
  <c r="Z57" i="4"/>
  <c r="AE57" i="4"/>
  <c r="D94" i="4"/>
  <c r="P94" i="4"/>
  <c r="AC94" i="4"/>
  <c r="E94" i="4"/>
  <c r="Q94" i="4"/>
  <c r="AD94" i="4"/>
  <c r="F94" i="4"/>
  <c r="R94" i="4"/>
  <c r="AE94" i="4"/>
  <c r="G94" i="4"/>
  <c r="S94" i="4"/>
  <c r="AF94" i="4"/>
  <c r="H94" i="4"/>
  <c r="T94" i="4"/>
  <c r="AG94" i="4"/>
  <c r="I94" i="4"/>
  <c r="V94" i="4"/>
  <c r="E93" i="5" s="1"/>
  <c r="AH94" i="4"/>
  <c r="J94" i="4"/>
  <c r="W94" i="4"/>
  <c r="AI94" i="4"/>
  <c r="K94" i="4"/>
  <c r="X94" i="4"/>
  <c r="AJ94" i="4"/>
  <c r="L94" i="4"/>
  <c r="Y94" i="4"/>
  <c r="C94" i="4"/>
  <c r="N94" i="4"/>
  <c r="AA94" i="4"/>
  <c r="B94" i="4"/>
  <c r="M94" i="4"/>
  <c r="O94" i="4"/>
  <c r="Z94" i="4"/>
  <c r="AB94" i="4"/>
  <c r="D107" i="4"/>
  <c r="P107" i="4"/>
  <c r="AC107" i="4"/>
  <c r="E107" i="4"/>
  <c r="Q107" i="4"/>
  <c r="AD107" i="4"/>
  <c r="G107" i="4"/>
  <c r="S107" i="4"/>
  <c r="AF107" i="4"/>
  <c r="I107" i="4"/>
  <c r="V107" i="4"/>
  <c r="AH107" i="4"/>
  <c r="K107" i="4"/>
  <c r="X107" i="4"/>
  <c r="AJ107" i="4"/>
  <c r="C107" i="4"/>
  <c r="N107" i="4"/>
  <c r="AA107" i="4"/>
  <c r="J107" i="4"/>
  <c r="AI107" i="4"/>
  <c r="L107" i="4"/>
  <c r="M107" i="4"/>
  <c r="O107" i="4"/>
  <c r="R107" i="4"/>
  <c r="T107" i="4"/>
  <c r="W107" i="4"/>
  <c r="Y107" i="4"/>
  <c r="B107" i="4"/>
  <c r="Z107" i="4"/>
  <c r="AB107" i="4"/>
  <c r="AE107" i="4"/>
  <c r="F107" i="4"/>
  <c r="H107" i="4"/>
  <c r="AG107" i="4"/>
  <c r="E60" i="4"/>
  <c r="Q60" i="4"/>
  <c r="H60" i="4"/>
  <c r="J60" i="4"/>
  <c r="I60" i="4"/>
  <c r="X60" i="4"/>
  <c r="AJ60" i="4"/>
  <c r="K60" i="4"/>
  <c r="Y60" i="4"/>
  <c r="M60" i="4"/>
  <c r="AA60" i="4"/>
  <c r="N60" i="4"/>
  <c r="AB60" i="4"/>
  <c r="O60" i="4"/>
  <c r="AC60" i="4"/>
  <c r="C60" i="4"/>
  <c r="R60" i="4"/>
  <c r="AE60" i="4"/>
  <c r="S60" i="4"/>
  <c r="AF60" i="4"/>
  <c r="D60" i="4"/>
  <c r="T60" i="4"/>
  <c r="AG60" i="4"/>
  <c r="AH60" i="4"/>
  <c r="AI60" i="4"/>
  <c r="B60" i="4"/>
  <c r="F60" i="4"/>
  <c r="G60" i="4"/>
  <c r="L60" i="4"/>
  <c r="P60" i="4"/>
  <c r="V60" i="4"/>
  <c r="W60" i="4"/>
  <c r="Z60" i="4"/>
  <c r="AD60" i="4"/>
  <c r="B13" i="4"/>
  <c r="M13" i="4"/>
  <c r="Z13" i="4"/>
  <c r="C13" i="4"/>
  <c r="N13" i="4"/>
  <c r="AA13" i="4"/>
  <c r="O13" i="4"/>
  <c r="AB13" i="4"/>
  <c r="D13" i="4"/>
  <c r="P13" i="4"/>
  <c r="AC13" i="4"/>
  <c r="E13" i="4"/>
  <c r="Q13" i="4"/>
  <c r="AD13" i="4"/>
  <c r="F13" i="4"/>
  <c r="R13" i="4"/>
  <c r="AE13" i="4"/>
  <c r="G13" i="4"/>
  <c r="S13" i="4"/>
  <c r="AF13" i="4"/>
  <c r="H13" i="4"/>
  <c r="T13" i="4"/>
  <c r="AG13" i="4"/>
  <c r="I13" i="4"/>
  <c r="V13" i="4"/>
  <c r="E12" i="5" s="1"/>
  <c r="AH13" i="4"/>
  <c r="K13" i="4"/>
  <c r="X13" i="4"/>
  <c r="AJ13" i="4"/>
  <c r="J13" i="4"/>
  <c r="L13" i="4"/>
  <c r="W13" i="4"/>
  <c r="Y13" i="4"/>
  <c r="AI13" i="4"/>
  <c r="B18" i="4"/>
  <c r="M18" i="4"/>
  <c r="Z18" i="4"/>
  <c r="C18" i="4"/>
  <c r="N18" i="4"/>
  <c r="AA18" i="4"/>
  <c r="O18" i="4"/>
  <c r="AB18" i="4"/>
  <c r="D18" i="4"/>
  <c r="P18" i="4"/>
  <c r="AC18" i="4"/>
  <c r="E18" i="4"/>
  <c r="Q18" i="4"/>
  <c r="AD18" i="4"/>
  <c r="F18" i="4"/>
  <c r="R18" i="4"/>
  <c r="AE18" i="4"/>
  <c r="G18" i="4"/>
  <c r="S18" i="4"/>
  <c r="AF18" i="4"/>
  <c r="H18" i="4"/>
  <c r="T18" i="4"/>
  <c r="AG18" i="4"/>
  <c r="I18" i="4"/>
  <c r="V18" i="4"/>
  <c r="E17" i="5" s="1"/>
  <c r="AH18" i="4"/>
  <c r="K18" i="4"/>
  <c r="X18" i="4"/>
  <c r="AJ18" i="4"/>
  <c r="J18" i="4"/>
  <c r="L18" i="4"/>
  <c r="W18" i="4"/>
  <c r="Y18" i="4"/>
  <c r="AI18" i="4"/>
  <c r="B30" i="4"/>
  <c r="M30" i="4"/>
  <c r="Z30" i="4"/>
  <c r="C30" i="4"/>
  <c r="N30" i="4"/>
  <c r="AA30" i="4"/>
  <c r="O30" i="4"/>
  <c r="AB30" i="4"/>
  <c r="D30" i="4"/>
  <c r="P30" i="4"/>
  <c r="AC30" i="4"/>
  <c r="E30" i="4"/>
  <c r="Q30" i="4"/>
  <c r="AD30" i="4"/>
  <c r="F30" i="4"/>
  <c r="R30" i="4"/>
  <c r="AE30" i="4"/>
  <c r="H30" i="4"/>
  <c r="T30" i="4"/>
  <c r="AG30" i="4"/>
  <c r="I30" i="4"/>
  <c r="V30" i="4"/>
  <c r="AH30" i="4"/>
  <c r="K30" i="4"/>
  <c r="X30" i="4"/>
  <c r="AJ30" i="4"/>
  <c r="G30" i="4"/>
  <c r="J30" i="4"/>
  <c r="L30" i="4"/>
  <c r="S30" i="4"/>
  <c r="W30" i="4"/>
  <c r="Y30" i="4"/>
  <c r="AF30" i="4"/>
  <c r="AI30" i="4"/>
  <c r="E42" i="4"/>
  <c r="Q42" i="4"/>
  <c r="AD42" i="4"/>
  <c r="F42" i="4"/>
  <c r="R42" i="4"/>
  <c r="AE42" i="4"/>
  <c r="G42" i="4"/>
  <c r="S42" i="4"/>
  <c r="H42" i="4"/>
  <c r="T42" i="4"/>
  <c r="AG42" i="4"/>
  <c r="I42" i="4"/>
  <c r="V42" i="4"/>
  <c r="E41" i="5" s="1"/>
  <c r="AH42" i="4"/>
  <c r="J42" i="4"/>
  <c r="W42" i="4"/>
  <c r="AI42" i="4"/>
  <c r="L42" i="4"/>
  <c r="Y42" i="4"/>
  <c r="B42" i="4"/>
  <c r="M42" i="4"/>
  <c r="Z42" i="4"/>
  <c r="C42" i="4"/>
  <c r="N42" i="4"/>
  <c r="AA42" i="4"/>
  <c r="O42" i="4"/>
  <c r="P42" i="4"/>
  <c r="X42" i="4"/>
  <c r="AB42" i="4"/>
  <c r="AC42" i="4"/>
  <c r="AF42" i="4"/>
  <c r="AJ42" i="4"/>
  <c r="D42" i="4"/>
  <c r="K42" i="4"/>
  <c r="E54" i="4"/>
  <c r="Q54" i="4"/>
  <c r="AD54" i="4"/>
  <c r="H54" i="4"/>
  <c r="T54" i="4"/>
  <c r="AG54" i="4"/>
  <c r="I54" i="4"/>
  <c r="V54" i="4"/>
  <c r="E53" i="5" s="1"/>
  <c r="AH54" i="4"/>
  <c r="J54" i="4"/>
  <c r="W54" i="4"/>
  <c r="AI54" i="4"/>
  <c r="C54" i="4"/>
  <c r="N54" i="4"/>
  <c r="AA54" i="4"/>
  <c r="K54" i="4"/>
  <c r="AE54" i="4"/>
  <c r="L54" i="4"/>
  <c r="AF54" i="4"/>
  <c r="M54" i="4"/>
  <c r="AJ54" i="4"/>
  <c r="O54" i="4"/>
  <c r="P54" i="4"/>
  <c r="R54" i="4"/>
  <c r="S54" i="4"/>
  <c r="B54" i="4"/>
  <c r="X54" i="4"/>
  <c r="Y54" i="4"/>
  <c r="D54" i="4"/>
  <c r="Z54" i="4"/>
  <c r="F54" i="4"/>
  <c r="G54" i="4"/>
  <c r="AB54" i="4"/>
  <c r="AC54" i="4"/>
  <c r="K66" i="4"/>
  <c r="X66" i="4"/>
  <c r="AJ66" i="4"/>
  <c r="L66" i="4"/>
  <c r="Y66" i="4"/>
  <c r="C66" i="4"/>
  <c r="O66" i="4"/>
  <c r="AB66" i="4"/>
  <c r="D66" i="4"/>
  <c r="P66" i="4"/>
  <c r="AC66" i="4"/>
  <c r="F66" i="4"/>
  <c r="R66" i="4"/>
  <c r="AE66" i="4"/>
  <c r="V66" i="4"/>
  <c r="E65" i="5" s="1"/>
  <c r="B66" i="4"/>
  <c r="W66" i="4"/>
  <c r="E66" i="4"/>
  <c r="Z66" i="4"/>
  <c r="G66" i="4"/>
  <c r="AA66" i="4"/>
  <c r="H66" i="4"/>
  <c r="AD66" i="4"/>
  <c r="I66" i="4"/>
  <c r="AF66" i="4"/>
  <c r="J66" i="4"/>
  <c r="AG66" i="4"/>
  <c r="M66" i="4"/>
  <c r="AH66" i="4"/>
  <c r="N66" i="4"/>
  <c r="AI66" i="4"/>
  <c r="Q66" i="4"/>
  <c r="S66" i="4"/>
  <c r="T66" i="4"/>
  <c r="K78" i="4"/>
  <c r="X78" i="4"/>
  <c r="AJ78" i="4"/>
  <c r="L78" i="4"/>
  <c r="Y78" i="4"/>
  <c r="C78" i="4"/>
  <c r="N78" i="4"/>
  <c r="AA78" i="4"/>
  <c r="O78" i="4"/>
  <c r="AB78" i="4"/>
  <c r="D78" i="4"/>
  <c r="P78" i="4"/>
  <c r="AC78" i="4"/>
  <c r="F78" i="4"/>
  <c r="R78" i="4"/>
  <c r="AE78" i="4"/>
  <c r="G78" i="4"/>
  <c r="S78" i="4"/>
  <c r="AF78" i="4"/>
  <c r="H78" i="4"/>
  <c r="T78" i="4"/>
  <c r="AG78" i="4"/>
  <c r="AH78" i="4"/>
  <c r="AI78" i="4"/>
  <c r="B78" i="4"/>
  <c r="E78" i="4"/>
  <c r="I78" i="4"/>
  <c r="J78" i="4"/>
  <c r="M78" i="4"/>
  <c r="Q78" i="4"/>
  <c r="V78" i="4"/>
  <c r="E77" i="5" s="1"/>
  <c r="Z78" i="4"/>
  <c r="W78" i="4"/>
  <c r="AD78" i="4"/>
  <c r="C90" i="4"/>
  <c r="N90" i="4"/>
  <c r="AA90" i="4"/>
  <c r="D90" i="4"/>
  <c r="P90" i="4"/>
  <c r="AC90" i="4"/>
  <c r="H90" i="4"/>
  <c r="T90" i="4"/>
  <c r="AG90" i="4"/>
  <c r="O90" i="4"/>
  <c r="AF90" i="4"/>
  <c r="Q90" i="4"/>
  <c r="AH90" i="4"/>
  <c r="B90" i="4"/>
  <c r="R90" i="4"/>
  <c r="AI90" i="4"/>
  <c r="S90" i="4"/>
  <c r="AJ90" i="4"/>
  <c r="E90" i="4"/>
  <c r="V90" i="4"/>
  <c r="E89" i="5" s="1"/>
  <c r="F90" i="4"/>
  <c r="W90" i="4"/>
  <c r="G90" i="4"/>
  <c r="X90" i="4"/>
  <c r="I90" i="4"/>
  <c r="Y90" i="4"/>
  <c r="J90" i="4"/>
  <c r="Z90" i="4"/>
  <c r="L90" i="4"/>
  <c r="AD90" i="4"/>
  <c r="K90" i="4"/>
  <c r="M90" i="4"/>
  <c r="AB90" i="4"/>
  <c r="AE90" i="4"/>
  <c r="D102" i="4"/>
  <c r="P102" i="4"/>
  <c r="AC102" i="4"/>
  <c r="E102" i="4"/>
  <c r="Q102" i="4"/>
  <c r="AD102" i="4"/>
  <c r="F102" i="4"/>
  <c r="R102" i="4"/>
  <c r="AE102" i="4"/>
  <c r="G102" i="4"/>
  <c r="S102" i="4"/>
  <c r="AF102" i="4"/>
  <c r="H102" i="4"/>
  <c r="T102" i="4"/>
  <c r="AG102" i="4"/>
  <c r="I102" i="4"/>
  <c r="V102" i="4"/>
  <c r="E101" i="5" s="1"/>
  <c r="AH102" i="4"/>
  <c r="K102" i="4"/>
  <c r="X102" i="4"/>
  <c r="AJ102" i="4"/>
  <c r="L102" i="4"/>
  <c r="Y102" i="4"/>
  <c r="C102" i="4"/>
  <c r="N102" i="4"/>
  <c r="AA102" i="4"/>
  <c r="AI102" i="4"/>
  <c r="B102" i="4"/>
  <c r="J102" i="4"/>
  <c r="M102" i="4"/>
  <c r="O102" i="4"/>
  <c r="W102" i="4"/>
  <c r="Z102" i="4"/>
  <c r="AB102" i="4"/>
  <c r="D114" i="4"/>
  <c r="P114" i="4"/>
  <c r="AC114" i="4"/>
  <c r="G114" i="4"/>
  <c r="S114" i="4"/>
  <c r="AF114" i="4"/>
  <c r="I114" i="4"/>
  <c r="V114" i="4"/>
  <c r="AH114" i="4"/>
  <c r="J114" i="4"/>
  <c r="Z114" i="4"/>
  <c r="K114" i="4"/>
  <c r="AA114" i="4"/>
  <c r="L114" i="4"/>
  <c r="AB114" i="4"/>
  <c r="M114" i="4"/>
  <c r="AD114" i="4"/>
  <c r="N114" i="4"/>
  <c r="AE114" i="4"/>
  <c r="O114" i="4"/>
  <c r="AG114" i="4"/>
  <c r="B114" i="4"/>
  <c r="Q114" i="4"/>
  <c r="AI114" i="4"/>
  <c r="C114" i="4"/>
  <c r="R114" i="4"/>
  <c r="AJ114" i="4"/>
  <c r="T114" i="4"/>
  <c r="E114" i="4"/>
  <c r="W114" i="4"/>
  <c r="F114" i="4"/>
  <c r="H114" i="4"/>
  <c r="X114" i="4"/>
  <c r="Y114" i="4"/>
  <c r="G126" i="4"/>
  <c r="S126" i="4"/>
  <c r="AF126" i="4"/>
  <c r="H126" i="4"/>
  <c r="T126" i="4"/>
  <c r="AG126" i="4"/>
  <c r="I126" i="4"/>
  <c r="V126" i="4"/>
  <c r="AH126" i="4"/>
  <c r="J126" i="4"/>
  <c r="W126" i="4"/>
  <c r="AI126" i="4"/>
  <c r="K126" i="4"/>
  <c r="X126" i="4"/>
  <c r="AJ126" i="4"/>
  <c r="L126" i="4"/>
  <c r="Y126" i="4"/>
  <c r="B126" i="4"/>
  <c r="M126" i="4"/>
  <c r="Z126" i="4"/>
  <c r="C126" i="4"/>
  <c r="N126" i="4"/>
  <c r="AA126" i="4"/>
  <c r="O126" i="4"/>
  <c r="AB126" i="4"/>
  <c r="D126" i="4"/>
  <c r="P126" i="4"/>
  <c r="AC126" i="4"/>
  <c r="E126" i="4"/>
  <c r="F126" i="4"/>
  <c r="Q126" i="4"/>
  <c r="R126" i="4"/>
  <c r="AD126" i="4"/>
  <c r="AE126" i="4"/>
  <c r="F138" i="4"/>
  <c r="R138" i="4"/>
  <c r="AE138" i="4"/>
  <c r="I138" i="4"/>
  <c r="V138" i="4"/>
  <c r="E137" i="5" s="1"/>
  <c r="AH138" i="4"/>
  <c r="K138" i="4"/>
  <c r="X138" i="4"/>
  <c r="AJ138" i="4"/>
  <c r="H138" i="4"/>
  <c r="Z138" i="4"/>
  <c r="J138" i="4"/>
  <c r="AA138" i="4"/>
  <c r="L138" i="4"/>
  <c r="AB138" i="4"/>
  <c r="E138" i="4"/>
  <c r="M138" i="4"/>
  <c r="AC138" i="4"/>
  <c r="N138" i="4"/>
  <c r="AD138" i="4"/>
  <c r="O138" i="4"/>
  <c r="AF138" i="4"/>
  <c r="B138" i="4"/>
  <c r="AG138" i="4"/>
  <c r="P138" i="4"/>
  <c r="C138" i="4"/>
  <c r="Q138" i="4"/>
  <c r="AI138" i="4"/>
  <c r="Y138" i="4"/>
  <c r="S138" i="4"/>
  <c r="W138" i="4"/>
  <c r="D138" i="4"/>
  <c r="T138" i="4"/>
  <c r="G138" i="4"/>
  <c r="E43" i="4"/>
  <c r="Q43" i="4"/>
  <c r="AD43" i="4"/>
  <c r="F43" i="4"/>
  <c r="R43" i="4"/>
  <c r="AE43" i="4"/>
  <c r="H43" i="4"/>
  <c r="T43" i="4"/>
  <c r="AG43" i="4"/>
  <c r="I43" i="4"/>
  <c r="V43" i="4"/>
  <c r="AH43" i="4"/>
  <c r="J43" i="4"/>
  <c r="W43" i="4"/>
  <c r="AI43" i="4"/>
  <c r="L43" i="4"/>
  <c r="Y43" i="4"/>
  <c r="B43" i="4"/>
  <c r="M43" i="4"/>
  <c r="Z43" i="4"/>
  <c r="C43" i="4"/>
  <c r="N43" i="4"/>
  <c r="AA43" i="4"/>
  <c r="P43" i="4"/>
  <c r="S43" i="4"/>
  <c r="X43" i="4"/>
  <c r="AB43" i="4"/>
  <c r="AC43" i="4"/>
  <c r="AF43" i="4"/>
  <c r="AJ43" i="4"/>
  <c r="D43" i="4"/>
  <c r="G43" i="4"/>
  <c r="K43" i="4"/>
  <c r="O43" i="4"/>
  <c r="E55" i="4"/>
  <c r="Q55" i="4"/>
  <c r="AD55" i="4"/>
  <c r="H55" i="4"/>
  <c r="T55" i="4"/>
  <c r="AG55" i="4"/>
  <c r="I55" i="4"/>
  <c r="V55" i="4"/>
  <c r="E54" i="5" s="1"/>
  <c r="AH55" i="4"/>
  <c r="J55" i="4"/>
  <c r="W55" i="4"/>
  <c r="AI55" i="4"/>
  <c r="C55" i="4"/>
  <c r="N55" i="4"/>
  <c r="O55" i="4"/>
  <c r="AJ55" i="4"/>
  <c r="P55" i="4"/>
  <c r="R55" i="4"/>
  <c r="S55" i="4"/>
  <c r="B55" i="4"/>
  <c r="X55" i="4"/>
  <c r="Y55" i="4"/>
  <c r="D55" i="4"/>
  <c r="Z55" i="4"/>
  <c r="F55" i="4"/>
  <c r="AA55" i="4"/>
  <c r="G55" i="4"/>
  <c r="AB55" i="4"/>
  <c r="K55" i="4"/>
  <c r="AC55" i="4"/>
  <c r="L55" i="4"/>
  <c r="M55" i="4"/>
  <c r="AE55" i="4"/>
  <c r="AF55" i="4"/>
  <c r="K67" i="4"/>
  <c r="X67" i="4"/>
  <c r="AJ67" i="4"/>
  <c r="L67" i="4"/>
  <c r="Y67" i="4"/>
  <c r="O67" i="4"/>
  <c r="AB67" i="4"/>
  <c r="D67" i="4"/>
  <c r="P67" i="4"/>
  <c r="AC67" i="4"/>
  <c r="F67" i="4"/>
  <c r="R67" i="4"/>
  <c r="AE67" i="4"/>
  <c r="G67" i="4"/>
  <c r="AA67" i="4"/>
  <c r="H67" i="4"/>
  <c r="AD67" i="4"/>
  <c r="I67" i="4"/>
  <c r="AF67" i="4"/>
  <c r="J67" i="4"/>
  <c r="AG67" i="4"/>
  <c r="M67" i="4"/>
  <c r="AH67" i="4"/>
  <c r="N67" i="4"/>
  <c r="AI67" i="4"/>
  <c r="Q67" i="4"/>
  <c r="S67" i="4"/>
  <c r="T67" i="4"/>
  <c r="B67" i="4"/>
  <c r="V67" i="4"/>
  <c r="C67" i="4"/>
  <c r="E67" i="4"/>
  <c r="W67" i="4"/>
  <c r="Z67" i="4"/>
  <c r="K79" i="4"/>
  <c r="X79" i="4"/>
  <c r="AJ79" i="4"/>
  <c r="L79" i="4"/>
  <c r="Y79" i="4"/>
  <c r="C79" i="4"/>
  <c r="N79" i="4"/>
  <c r="AA79" i="4"/>
  <c r="O79" i="4"/>
  <c r="AB79" i="4"/>
  <c r="D79" i="4"/>
  <c r="P79" i="4"/>
  <c r="AC79" i="4"/>
  <c r="F79" i="4"/>
  <c r="R79" i="4"/>
  <c r="AE79" i="4"/>
  <c r="G79" i="4"/>
  <c r="H79" i="4"/>
  <c r="T79" i="4"/>
  <c r="AG79" i="4"/>
  <c r="AD79" i="4"/>
  <c r="AF79" i="4"/>
  <c r="B79" i="4"/>
  <c r="AH79" i="4"/>
  <c r="E79" i="4"/>
  <c r="AI79" i="4"/>
  <c r="I79" i="4"/>
  <c r="J79" i="4"/>
  <c r="M79" i="4"/>
  <c r="Q79" i="4"/>
  <c r="S79" i="4"/>
  <c r="W79" i="4"/>
  <c r="V79" i="4"/>
  <c r="Z79" i="4"/>
  <c r="C91" i="4"/>
  <c r="N91" i="4"/>
  <c r="AA91" i="4"/>
  <c r="D91" i="4"/>
  <c r="P91" i="4"/>
  <c r="AC91" i="4"/>
  <c r="H91" i="4"/>
  <c r="T91" i="4"/>
  <c r="K91" i="4"/>
  <c r="AB91" i="4"/>
  <c r="L91" i="4"/>
  <c r="AD91" i="4"/>
  <c r="M91" i="4"/>
  <c r="AE91" i="4"/>
  <c r="O91" i="4"/>
  <c r="AF91" i="4"/>
  <c r="Q91" i="4"/>
  <c r="AG91" i="4"/>
  <c r="B91" i="4"/>
  <c r="R91" i="4"/>
  <c r="AH91" i="4"/>
  <c r="S91" i="4"/>
  <c r="AI91" i="4"/>
  <c r="E91" i="4"/>
  <c r="V91" i="4"/>
  <c r="E90" i="5" s="1"/>
  <c r="AJ91" i="4"/>
  <c r="F91" i="4"/>
  <c r="W91" i="4"/>
  <c r="I91" i="4"/>
  <c r="Y91" i="4"/>
  <c r="G91" i="4"/>
  <c r="J91" i="4"/>
  <c r="X91" i="4"/>
  <c r="Z91" i="4"/>
  <c r="D103" i="4"/>
  <c r="P103" i="4"/>
  <c r="AC103" i="4"/>
  <c r="E103" i="4"/>
  <c r="Q103" i="4"/>
  <c r="AD103" i="4"/>
  <c r="F103" i="4"/>
  <c r="R103" i="4"/>
  <c r="AE103" i="4"/>
  <c r="G103" i="4"/>
  <c r="S103" i="4"/>
  <c r="AF103" i="4"/>
  <c r="I103" i="4"/>
  <c r="V103" i="4"/>
  <c r="E102" i="5" s="1"/>
  <c r="AH103" i="4"/>
  <c r="K103" i="4"/>
  <c r="X103" i="4"/>
  <c r="AJ103" i="4"/>
  <c r="C103" i="4"/>
  <c r="N103" i="4"/>
  <c r="AA103" i="4"/>
  <c r="Z103" i="4"/>
  <c r="AB103" i="4"/>
  <c r="B103" i="4"/>
  <c r="AG103" i="4"/>
  <c r="AI103" i="4"/>
  <c r="H103" i="4"/>
  <c r="J103" i="4"/>
  <c r="L103" i="4"/>
  <c r="M103" i="4"/>
  <c r="O103" i="4"/>
  <c r="T103" i="4"/>
  <c r="Y103" i="4"/>
  <c r="W103" i="4"/>
  <c r="D115" i="4"/>
  <c r="P115" i="4"/>
  <c r="AC115" i="4"/>
  <c r="G115" i="4"/>
  <c r="S115" i="4"/>
  <c r="AF115" i="4"/>
  <c r="I115" i="4"/>
  <c r="V115" i="4"/>
  <c r="E114" i="5" s="1"/>
  <c r="AH115" i="4"/>
  <c r="E115" i="4"/>
  <c r="W115" i="4"/>
  <c r="F115" i="4"/>
  <c r="X115" i="4"/>
  <c r="H115" i="4"/>
  <c r="Y115" i="4"/>
  <c r="J115" i="4"/>
  <c r="Z115" i="4"/>
  <c r="K115" i="4"/>
  <c r="AA115" i="4"/>
  <c r="L115" i="4"/>
  <c r="AB115" i="4"/>
  <c r="M115" i="4"/>
  <c r="AD115" i="4"/>
  <c r="N115" i="4"/>
  <c r="AE115" i="4"/>
  <c r="O115" i="4"/>
  <c r="AG115" i="4"/>
  <c r="B115" i="4"/>
  <c r="Q115" i="4"/>
  <c r="AI115" i="4"/>
  <c r="C115" i="4"/>
  <c r="R115" i="4"/>
  <c r="T115" i="4"/>
  <c r="AJ115" i="4"/>
  <c r="G127" i="4"/>
  <c r="S127" i="4"/>
  <c r="AF127" i="4"/>
  <c r="H127" i="4"/>
  <c r="T127" i="4"/>
  <c r="AG127" i="4"/>
  <c r="I127" i="4"/>
  <c r="V127" i="4"/>
  <c r="E126" i="5" s="1"/>
  <c r="AH127" i="4"/>
  <c r="J127" i="4"/>
  <c r="W127" i="4"/>
  <c r="AI127" i="4"/>
  <c r="X127" i="4"/>
  <c r="K127" i="4"/>
  <c r="AJ127" i="4"/>
  <c r="L127" i="4"/>
  <c r="Y127" i="4"/>
  <c r="B127" i="4"/>
  <c r="M127" i="4"/>
  <c r="Z127" i="4"/>
  <c r="C127" i="4"/>
  <c r="N127" i="4"/>
  <c r="AA127" i="4"/>
  <c r="O127" i="4"/>
  <c r="AB127" i="4"/>
  <c r="D127" i="4"/>
  <c r="P127" i="4"/>
  <c r="AC127" i="4"/>
  <c r="AE127" i="4"/>
  <c r="E127" i="4"/>
  <c r="F127" i="4"/>
  <c r="Q127" i="4"/>
  <c r="R127" i="4"/>
  <c r="AD127" i="4"/>
  <c r="F139" i="4"/>
  <c r="R139" i="4"/>
  <c r="AE139" i="4"/>
  <c r="I139" i="4"/>
  <c r="V139" i="4"/>
  <c r="E138" i="5" s="1"/>
  <c r="AH139" i="4"/>
  <c r="K139" i="4"/>
  <c r="X139" i="4"/>
  <c r="AJ139" i="4"/>
  <c r="D139" i="4"/>
  <c r="T139" i="4"/>
  <c r="E139" i="4"/>
  <c r="W139" i="4"/>
  <c r="Q139" i="4"/>
  <c r="G139" i="4"/>
  <c r="Y139" i="4"/>
  <c r="H139" i="4"/>
  <c r="Z139" i="4"/>
  <c r="J139" i="4"/>
  <c r="AA139" i="4"/>
  <c r="AI139" i="4"/>
  <c r="L139" i="4"/>
  <c r="AB139" i="4"/>
  <c r="M139" i="4"/>
  <c r="AC139" i="4"/>
  <c r="C139" i="4"/>
  <c r="N139" i="4"/>
  <c r="AD139" i="4"/>
  <c r="O139" i="4"/>
  <c r="AF139" i="4"/>
  <c r="S139" i="4"/>
  <c r="B139" i="4"/>
  <c r="P139" i="4"/>
  <c r="AG139" i="4"/>
  <c r="B33" i="4"/>
  <c r="M33" i="4"/>
  <c r="Z33" i="4"/>
  <c r="C33" i="4"/>
  <c r="N33" i="4"/>
  <c r="AA33" i="4"/>
  <c r="O33" i="4"/>
  <c r="AB33" i="4"/>
  <c r="D33" i="4"/>
  <c r="P33" i="4"/>
  <c r="AC33" i="4"/>
  <c r="E33" i="4"/>
  <c r="Q33" i="4"/>
  <c r="AD33" i="4"/>
  <c r="F33" i="4"/>
  <c r="R33" i="4"/>
  <c r="AE33" i="4"/>
  <c r="H33" i="4"/>
  <c r="T33" i="4"/>
  <c r="AG33" i="4"/>
  <c r="I33" i="4"/>
  <c r="V33" i="4"/>
  <c r="E32" i="5" s="1"/>
  <c r="AH33" i="4"/>
  <c r="K33" i="4"/>
  <c r="X33" i="4"/>
  <c r="AJ33" i="4"/>
  <c r="G33" i="4"/>
  <c r="J33" i="4"/>
  <c r="L33" i="4"/>
  <c r="S33" i="4"/>
  <c r="W33" i="4"/>
  <c r="Y33" i="4"/>
  <c r="AF33" i="4"/>
  <c r="AI33" i="4"/>
  <c r="K69" i="4"/>
  <c r="X69" i="4"/>
  <c r="AJ69" i="4"/>
  <c r="L69" i="4"/>
  <c r="Y69" i="4"/>
  <c r="O69" i="4"/>
  <c r="AB69" i="4"/>
  <c r="D69" i="4"/>
  <c r="P69" i="4"/>
  <c r="AC69" i="4"/>
  <c r="F69" i="4"/>
  <c r="R69" i="4"/>
  <c r="AE69" i="4"/>
  <c r="Q69" i="4"/>
  <c r="S69" i="4"/>
  <c r="T69" i="4"/>
  <c r="B69" i="4"/>
  <c r="V69" i="4"/>
  <c r="E68" i="5" s="1"/>
  <c r="C69" i="4"/>
  <c r="W69" i="4"/>
  <c r="E69" i="4"/>
  <c r="Z69" i="4"/>
  <c r="G69" i="4"/>
  <c r="AA69" i="4"/>
  <c r="H69" i="4"/>
  <c r="AD69" i="4"/>
  <c r="I69" i="4"/>
  <c r="AF69" i="4"/>
  <c r="J69" i="4"/>
  <c r="AG69" i="4"/>
  <c r="M69" i="4"/>
  <c r="N69" i="4"/>
  <c r="AH69" i="4"/>
  <c r="AI69" i="4"/>
  <c r="E46" i="4"/>
  <c r="Q46" i="4"/>
  <c r="AD46" i="4"/>
  <c r="F46" i="4"/>
  <c r="R46" i="4"/>
  <c r="H46" i="4"/>
  <c r="T46" i="4"/>
  <c r="AG46" i="4"/>
  <c r="I46" i="4"/>
  <c r="V46" i="4"/>
  <c r="AH46" i="4"/>
  <c r="J46" i="4"/>
  <c r="W46" i="4"/>
  <c r="AI46" i="4"/>
  <c r="C46" i="4"/>
  <c r="N46" i="4"/>
  <c r="AA46" i="4"/>
  <c r="G46" i="4"/>
  <c r="AE46" i="4"/>
  <c r="K46" i="4"/>
  <c r="AF46" i="4"/>
  <c r="L46" i="4"/>
  <c r="AJ46" i="4"/>
  <c r="M46" i="4"/>
  <c r="O46" i="4"/>
  <c r="P46" i="4"/>
  <c r="S46" i="4"/>
  <c r="X46" i="4"/>
  <c r="Y46" i="4"/>
  <c r="B46" i="4"/>
  <c r="Z46" i="4"/>
  <c r="D46" i="4"/>
  <c r="AB46" i="4"/>
  <c r="AC46" i="4"/>
  <c r="D118" i="4"/>
  <c r="P118" i="4"/>
  <c r="AC118" i="4"/>
  <c r="Q118" i="4"/>
  <c r="AE118" i="4"/>
  <c r="E118" i="4"/>
  <c r="R118" i="4"/>
  <c r="AF118" i="4"/>
  <c r="F118" i="4"/>
  <c r="S118" i="4"/>
  <c r="AG118" i="4"/>
  <c r="G118" i="4"/>
  <c r="T118" i="4"/>
  <c r="AH118" i="4"/>
  <c r="H118" i="4"/>
  <c r="V118" i="4"/>
  <c r="AI118" i="4"/>
  <c r="I118" i="4"/>
  <c r="W118" i="4"/>
  <c r="AJ118" i="4"/>
  <c r="J118" i="4"/>
  <c r="X118" i="4"/>
  <c r="K118" i="4"/>
  <c r="Y118" i="4"/>
  <c r="L118" i="4"/>
  <c r="Z118" i="4"/>
  <c r="M118" i="4"/>
  <c r="AA118" i="4"/>
  <c r="AB118" i="4"/>
  <c r="B118" i="4"/>
  <c r="AD118" i="4"/>
  <c r="C118" i="4"/>
  <c r="N118" i="4"/>
  <c r="O118" i="4"/>
  <c r="K83" i="4"/>
  <c r="X83" i="4"/>
  <c r="AJ83" i="4"/>
  <c r="C83" i="4"/>
  <c r="N83" i="4"/>
  <c r="AA83" i="4"/>
  <c r="O83" i="4"/>
  <c r="AB83" i="4"/>
  <c r="D83" i="4"/>
  <c r="P83" i="4"/>
  <c r="AC83" i="4"/>
  <c r="H83" i="4"/>
  <c r="T83" i="4"/>
  <c r="AG83" i="4"/>
  <c r="Q83" i="4"/>
  <c r="R83" i="4"/>
  <c r="S83" i="4"/>
  <c r="V83" i="4"/>
  <c r="E82" i="5" s="1"/>
  <c r="B83" i="4"/>
  <c r="W83" i="4"/>
  <c r="E83" i="4"/>
  <c r="Y83" i="4"/>
  <c r="F83" i="4"/>
  <c r="Z83" i="4"/>
  <c r="G83" i="4"/>
  <c r="AD83" i="4"/>
  <c r="I83" i="4"/>
  <c r="AE83" i="4"/>
  <c r="L83" i="4"/>
  <c r="AH83" i="4"/>
  <c r="J83" i="4"/>
  <c r="M83" i="4"/>
  <c r="AF83" i="4"/>
  <c r="AI83" i="4"/>
  <c r="B36" i="4"/>
  <c r="M36" i="4"/>
  <c r="Z36" i="4"/>
  <c r="C36" i="4"/>
  <c r="N36" i="4"/>
  <c r="AA36" i="4"/>
  <c r="D36" i="4"/>
  <c r="P36" i="4"/>
  <c r="AC36" i="4"/>
  <c r="F36" i="4"/>
  <c r="R36" i="4"/>
  <c r="AE36" i="4"/>
  <c r="G36" i="4"/>
  <c r="X36" i="4"/>
  <c r="H36" i="4"/>
  <c r="Y36" i="4"/>
  <c r="I36" i="4"/>
  <c r="AB36" i="4"/>
  <c r="J36" i="4"/>
  <c r="AD36" i="4"/>
  <c r="K36" i="4"/>
  <c r="AF36" i="4"/>
  <c r="L36" i="4"/>
  <c r="AG36" i="4"/>
  <c r="O36" i="4"/>
  <c r="AH36" i="4"/>
  <c r="Q36" i="4"/>
  <c r="AI36" i="4"/>
  <c r="S36" i="4"/>
  <c r="AJ36" i="4"/>
  <c r="T36" i="4"/>
  <c r="E36" i="4"/>
  <c r="V36" i="4"/>
  <c r="E35" i="5" s="1"/>
  <c r="W36" i="4"/>
  <c r="K84" i="4"/>
  <c r="X84" i="4"/>
  <c r="AJ84" i="4"/>
  <c r="C84" i="4"/>
  <c r="N84" i="4"/>
  <c r="AA84" i="4"/>
  <c r="O84" i="4"/>
  <c r="AB84" i="4"/>
  <c r="D84" i="4"/>
  <c r="P84" i="4"/>
  <c r="AC84" i="4"/>
  <c r="H84" i="4"/>
  <c r="T84" i="4"/>
  <c r="AG84" i="4"/>
  <c r="V84" i="4"/>
  <c r="B84" i="4"/>
  <c r="W84" i="4"/>
  <c r="E84" i="4"/>
  <c r="Y84" i="4"/>
  <c r="F84" i="4"/>
  <c r="Z84" i="4"/>
  <c r="G84" i="4"/>
  <c r="AD84" i="4"/>
  <c r="I84" i="4"/>
  <c r="AE84" i="4"/>
  <c r="J84" i="4"/>
  <c r="AF84" i="4"/>
  <c r="L84" i="4"/>
  <c r="AH84" i="4"/>
  <c r="M84" i="4"/>
  <c r="AI84" i="4"/>
  <c r="R84" i="4"/>
  <c r="Q84" i="4"/>
  <c r="S84" i="4"/>
  <c r="B19" i="4"/>
  <c r="M19" i="4"/>
  <c r="Z19" i="4"/>
  <c r="C19" i="4"/>
  <c r="N19" i="4"/>
  <c r="AA19" i="4"/>
  <c r="O19" i="4"/>
  <c r="AB19" i="4"/>
  <c r="D19" i="4"/>
  <c r="P19" i="4"/>
  <c r="AC19" i="4"/>
  <c r="E19" i="4"/>
  <c r="Q19" i="4"/>
  <c r="AD19" i="4"/>
  <c r="F19" i="4"/>
  <c r="R19" i="4"/>
  <c r="AE19" i="4"/>
  <c r="G19" i="4"/>
  <c r="S19" i="4"/>
  <c r="AF19" i="4"/>
  <c r="H19" i="4"/>
  <c r="T19" i="4"/>
  <c r="AG19" i="4"/>
  <c r="I19" i="4"/>
  <c r="V19" i="4"/>
  <c r="E18" i="5" s="1"/>
  <c r="AH19" i="4"/>
  <c r="K19" i="4"/>
  <c r="X19" i="4"/>
  <c r="AJ19" i="4"/>
  <c r="J19" i="4"/>
  <c r="L19" i="4"/>
  <c r="W19" i="4"/>
  <c r="Y19" i="4"/>
  <c r="AI19" i="4"/>
  <c r="B31" i="4"/>
  <c r="M31" i="4"/>
  <c r="Z31" i="4"/>
  <c r="C31" i="4"/>
  <c r="N31" i="4"/>
  <c r="AA31" i="4"/>
  <c r="O31" i="4"/>
  <c r="AB31" i="4"/>
  <c r="D31" i="4"/>
  <c r="P31" i="4"/>
  <c r="AC31" i="4"/>
  <c r="E31" i="4"/>
  <c r="Q31" i="4"/>
  <c r="AD31" i="4"/>
  <c r="F31" i="4"/>
  <c r="R31" i="4"/>
  <c r="AE31" i="4"/>
  <c r="H31" i="4"/>
  <c r="T31" i="4"/>
  <c r="AG31" i="4"/>
  <c r="I31" i="4"/>
  <c r="V31" i="4"/>
  <c r="E30" i="5" s="1"/>
  <c r="AH31" i="4"/>
  <c r="K31" i="4"/>
  <c r="X31" i="4"/>
  <c r="AJ31" i="4"/>
  <c r="L31" i="4"/>
  <c r="S31" i="4"/>
  <c r="W31" i="4"/>
  <c r="Y31" i="4"/>
  <c r="AF31" i="4"/>
  <c r="AI31" i="4"/>
  <c r="G31" i="4"/>
  <c r="J31" i="4"/>
  <c r="B20" i="4"/>
  <c r="M20" i="4"/>
  <c r="Z20" i="4"/>
  <c r="C20" i="4"/>
  <c r="N20" i="4"/>
  <c r="AA20" i="4"/>
  <c r="O20" i="4"/>
  <c r="AB20" i="4"/>
  <c r="D20" i="4"/>
  <c r="P20" i="4"/>
  <c r="AC20" i="4"/>
  <c r="E20" i="4"/>
  <c r="Q20" i="4"/>
  <c r="AD20" i="4"/>
  <c r="F20" i="4"/>
  <c r="R20" i="4"/>
  <c r="AE20" i="4"/>
  <c r="G20" i="4"/>
  <c r="S20" i="4"/>
  <c r="AF20" i="4"/>
  <c r="H20" i="4"/>
  <c r="T20" i="4"/>
  <c r="AG20" i="4"/>
  <c r="I20" i="4"/>
  <c r="V20" i="4"/>
  <c r="E19" i="5" s="1"/>
  <c r="AH20" i="4"/>
  <c r="K20" i="4"/>
  <c r="X20" i="4"/>
  <c r="AJ20" i="4"/>
  <c r="J20" i="4"/>
  <c r="L20" i="4"/>
  <c r="W20" i="4"/>
  <c r="Y20" i="4"/>
  <c r="AI20" i="4"/>
  <c r="B32" i="4"/>
  <c r="M32" i="4"/>
  <c r="Z32" i="4"/>
  <c r="C32" i="4"/>
  <c r="N32" i="4"/>
  <c r="AA32" i="4"/>
  <c r="O32" i="4"/>
  <c r="AB32" i="4"/>
  <c r="D32" i="4"/>
  <c r="P32" i="4"/>
  <c r="AC32" i="4"/>
  <c r="E32" i="4"/>
  <c r="Q32" i="4"/>
  <c r="AD32" i="4"/>
  <c r="F32" i="4"/>
  <c r="R32" i="4"/>
  <c r="AE32" i="4"/>
  <c r="H32" i="4"/>
  <c r="T32" i="4"/>
  <c r="AG32" i="4"/>
  <c r="I32" i="4"/>
  <c r="V32" i="4"/>
  <c r="E31" i="5" s="1"/>
  <c r="AH32" i="4"/>
  <c r="K32" i="4"/>
  <c r="X32" i="4"/>
  <c r="AJ32" i="4"/>
  <c r="Y32" i="4"/>
  <c r="AF32" i="4"/>
  <c r="AI32" i="4"/>
  <c r="G32" i="4"/>
  <c r="J32" i="4"/>
  <c r="L32" i="4"/>
  <c r="S32" i="4"/>
  <c r="W32" i="4"/>
  <c r="E44" i="4"/>
  <c r="Q44" i="4"/>
  <c r="AD44" i="4"/>
  <c r="F44" i="4"/>
  <c r="R44" i="4"/>
  <c r="AE44" i="4"/>
  <c r="H44" i="4"/>
  <c r="T44" i="4"/>
  <c r="AG44" i="4"/>
  <c r="I44" i="4"/>
  <c r="V44" i="4"/>
  <c r="E43" i="5" s="1"/>
  <c r="AH44" i="4"/>
  <c r="J44" i="4"/>
  <c r="W44" i="4"/>
  <c r="AI44" i="4"/>
  <c r="L44" i="4"/>
  <c r="Y44" i="4"/>
  <c r="B44" i="4"/>
  <c r="M44" i="4"/>
  <c r="Z44" i="4"/>
  <c r="C44" i="4"/>
  <c r="N44" i="4"/>
  <c r="AA44" i="4"/>
  <c r="P44" i="4"/>
  <c r="S44" i="4"/>
  <c r="X44" i="4"/>
  <c r="AB44" i="4"/>
  <c r="AC44" i="4"/>
  <c r="AF44" i="4"/>
  <c r="AJ44" i="4"/>
  <c r="D44" i="4"/>
  <c r="G44" i="4"/>
  <c r="K44" i="4"/>
  <c r="O44" i="4"/>
  <c r="E56" i="4"/>
  <c r="Q56" i="4"/>
  <c r="AD56" i="4"/>
  <c r="H56" i="4"/>
  <c r="T56" i="4"/>
  <c r="AG56" i="4"/>
  <c r="I56" i="4"/>
  <c r="V56" i="4"/>
  <c r="AH56" i="4"/>
  <c r="J56" i="4"/>
  <c r="W56" i="4"/>
  <c r="AI56" i="4"/>
  <c r="O56" i="4"/>
  <c r="AJ56" i="4"/>
  <c r="P56" i="4"/>
  <c r="B56" i="4"/>
  <c r="R56" i="4"/>
  <c r="C56" i="4"/>
  <c r="S56" i="4"/>
  <c r="X56" i="4"/>
  <c r="D56" i="4"/>
  <c r="Y56" i="4"/>
  <c r="F56" i="4"/>
  <c r="Z56" i="4"/>
  <c r="G56" i="4"/>
  <c r="AA56" i="4"/>
  <c r="K56" i="4"/>
  <c r="AB56" i="4"/>
  <c r="L56" i="4"/>
  <c r="AC56" i="4"/>
  <c r="M56" i="4"/>
  <c r="N56" i="4"/>
  <c r="AE56" i="4"/>
  <c r="AF56" i="4"/>
  <c r="K68" i="4"/>
  <c r="X68" i="4"/>
  <c r="AJ68" i="4"/>
  <c r="L68" i="4"/>
  <c r="Y68" i="4"/>
  <c r="O68" i="4"/>
  <c r="AB68" i="4"/>
  <c r="D68" i="4"/>
  <c r="P68" i="4"/>
  <c r="AC68" i="4"/>
  <c r="F68" i="4"/>
  <c r="R68" i="4"/>
  <c r="AE68" i="4"/>
  <c r="J68" i="4"/>
  <c r="AG68" i="4"/>
  <c r="M68" i="4"/>
  <c r="AH68" i="4"/>
  <c r="N68" i="4"/>
  <c r="AI68" i="4"/>
  <c r="Q68" i="4"/>
  <c r="S68" i="4"/>
  <c r="T68" i="4"/>
  <c r="B68" i="4"/>
  <c r="V68" i="4"/>
  <c r="E67" i="5" s="1"/>
  <c r="C68" i="4"/>
  <c r="W68" i="4"/>
  <c r="E68" i="4"/>
  <c r="Z68" i="4"/>
  <c r="G68" i="4"/>
  <c r="AA68" i="4"/>
  <c r="H68" i="4"/>
  <c r="AD68" i="4"/>
  <c r="I68" i="4"/>
  <c r="AF68" i="4"/>
  <c r="K80" i="4"/>
  <c r="X80" i="4"/>
  <c r="AJ80" i="4"/>
  <c r="L80" i="4"/>
  <c r="C80" i="4"/>
  <c r="N80" i="4"/>
  <c r="AA80" i="4"/>
  <c r="O80" i="4"/>
  <c r="AB80" i="4"/>
  <c r="D80" i="4"/>
  <c r="P80" i="4"/>
  <c r="AC80" i="4"/>
  <c r="F80" i="4"/>
  <c r="R80" i="4"/>
  <c r="H80" i="4"/>
  <c r="T80" i="4"/>
  <c r="AG80" i="4"/>
  <c r="V80" i="4"/>
  <c r="E79" i="5" s="1"/>
  <c r="W80" i="4"/>
  <c r="Y80" i="4"/>
  <c r="Z80" i="4"/>
  <c r="B80" i="4"/>
  <c r="AD80" i="4"/>
  <c r="E80" i="4"/>
  <c r="AE80" i="4"/>
  <c r="G80" i="4"/>
  <c r="AF80" i="4"/>
  <c r="I80" i="4"/>
  <c r="AH80" i="4"/>
  <c r="J80" i="4"/>
  <c r="AI80" i="4"/>
  <c r="Q80" i="4"/>
  <c r="M80" i="4"/>
  <c r="S80" i="4"/>
  <c r="C92" i="4"/>
  <c r="N92" i="4"/>
  <c r="AA92" i="4"/>
  <c r="D92" i="4"/>
  <c r="P92" i="4"/>
  <c r="AC92" i="4"/>
  <c r="F92" i="4"/>
  <c r="T92" i="4"/>
  <c r="AI92" i="4"/>
  <c r="G92" i="4"/>
  <c r="V92" i="4"/>
  <c r="E91" i="5" s="1"/>
  <c r="AJ92" i="4"/>
  <c r="H92" i="4"/>
  <c r="W92" i="4"/>
  <c r="I92" i="4"/>
  <c r="X92" i="4"/>
  <c r="J92" i="4"/>
  <c r="Y92" i="4"/>
  <c r="K92" i="4"/>
  <c r="Z92" i="4"/>
  <c r="L92" i="4"/>
  <c r="AB92" i="4"/>
  <c r="M92" i="4"/>
  <c r="AD92" i="4"/>
  <c r="O92" i="4"/>
  <c r="AE92" i="4"/>
  <c r="R92" i="4"/>
  <c r="AG92" i="4"/>
  <c r="B92" i="4"/>
  <c r="E92" i="4"/>
  <c r="Q92" i="4"/>
  <c r="S92" i="4"/>
  <c r="AF92" i="4"/>
  <c r="AH92" i="4"/>
  <c r="D104" i="4"/>
  <c r="P104" i="4"/>
  <c r="AC104" i="4"/>
  <c r="E104" i="4"/>
  <c r="Q104" i="4"/>
  <c r="AD104" i="4"/>
  <c r="F104" i="4"/>
  <c r="R104" i="4"/>
  <c r="AE104" i="4"/>
  <c r="G104" i="4"/>
  <c r="S104" i="4"/>
  <c r="AF104" i="4"/>
  <c r="I104" i="4"/>
  <c r="V104" i="4"/>
  <c r="E103" i="5" s="1"/>
  <c r="AH104" i="4"/>
  <c r="K104" i="4"/>
  <c r="X104" i="4"/>
  <c r="AJ104" i="4"/>
  <c r="C104" i="4"/>
  <c r="N104" i="4"/>
  <c r="AA104" i="4"/>
  <c r="T104" i="4"/>
  <c r="W104" i="4"/>
  <c r="Y104" i="4"/>
  <c r="Z104" i="4"/>
  <c r="AB104" i="4"/>
  <c r="B104" i="4"/>
  <c r="AG104" i="4"/>
  <c r="AI104" i="4"/>
  <c r="H104" i="4"/>
  <c r="J104" i="4"/>
  <c r="L104" i="4"/>
  <c r="M104" i="4"/>
  <c r="O104" i="4"/>
  <c r="D116" i="4"/>
  <c r="P116" i="4"/>
  <c r="AC116" i="4"/>
  <c r="G116" i="4"/>
  <c r="S116" i="4"/>
  <c r="AF116" i="4"/>
  <c r="I116" i="4"/>
  <c r="V116" i="4"/>
  <c r="E115" i="5" s="1"/>
  <c r="AH116" i="4"/>
  <c r="B116" i="4"/>
  <c r="Q116" i="4"/>
  <c r="AI116" i="4"/>
  <c r="C116" i="4"/>
  <c r="R116" i="4"/>
  <c r="AJ116" i="4"/>
  <c r="T116" i="4"/>
  <c r="E116" i="4"/>
  <c r="W116" i="4"/>
  <c r="F116" i="4"/>
  <c r="X116" i="4"/>
  <c r="H116" i="4"/>
  <c r="Y116" i="4"/>
  <c r="J116" i="4"/>
  <c r="Z116" i="4"/>
  <c r="K116" i="4"/>
  <c r="AA116" i="4"/>
  <c r="L116" i="4"/>
  <c r="AB116" i="4"/>
  <c r="M116" i="4"/>
  <c r="AD116" i="4"/>
  <c r="AE116" i="4"/>
  <c r="O116" i="4"/>
  <c r="AG116" i="4"/>
  <c r="N116" i="4"/>
  <c r="G128" i="4"/>
  <c r="S128" i="4"/>
  <c r="AF128" i="4"/>
  <c r="H128" i="4"/>
  <c r="T128" i="4"/>
  <c r="AG128" i="4"/>
  <c r="I128" i="4"/>
  <c r="V128" i="4"/>
  <c r="E127" i="5" s="1"/>
  <c r="AH128" i="4"/>
  <c r="J128" i="4"/>
  <c r="W128" i="4"/>
  <c r="AI128" i="4"/>
  <c r="K128" i="4"/>
  <c r="X128" i="4"/>
  <c r="AJ128" i="4"/>
  <c r="L128" i="4"/>
  <c r="Y128" i="4"/>
  <c r="B128" i="4"/>
  <c r="M128" i="4"/>
  <c r="Z128" i="4"/>
  <c r="C128" i="4"/>
  <c r="N128" i="4"/>
  <c r="AA128" i="4"/>
  <c r="O128" i="4"/>
  <c r="AB128" i="4"/>
  <c r="D128" i="4"/>
  <c r="P128" i="4"/>
  <c r="AC128" i="4"/>
  <c r="E128" i="4"/>
  <c r="F128" i="4"/>
  <c r="Q128" i="4"/>
  <c r="R128" i="4"/>
  <c r="AD128" i="4"/>
  <c r="AE128" i="4"/>
  <c r="F140" i="4"/>
  <c r="R140" i="4"/>
  <c r="AE140" i="4"/>
  <c r="I140" i="4"/>
  <c r="V140" i="4"/>
  <c r="E139" i="5" s="1"/>
  <c r="AH140" i="4"/>
  <c r="K140" i="4"/>
  <c r="X140" i="4"/>
  <c r="AJ140" i="4"/>
  <c r="B140" i="4"/>
  <c r="P140" i="4"/>
  <c r="AG140" i="4"/>
  <c r="C140" i="4"/>
  <c r="Q140" i="4"/>
  <c r="AI140" i="4"/>
  <c r="S140" i="4"/>
  <c r="AA140" i="4"/>
  <c r="D140" i="4"/>
  <c r="T140" i="4"/>
  <c r="N140" i="4"/>
  <c r="E140" i="4"/>
  <c r="W140" i="4"/>
  <c r="O140" i="4"/>
  <c r="G140" i="4"/>
  <c r="Y140" i="4"/>
  <c r="H140" i="4"/>
  <c r="AF140" i="4"/>
  <c r="Z140" i="4"/>
  <c r="J140" i="4"/>
  <c r="L140" i="4"/>
  <c r="AB140" i="4"/>
  <c r="M140" i="4"/>
  <c r="AC140" i="4"/>
  <c r="AD140" i="4"/>
  <c r="B12" i="4"/>
  <c r="E66" i="5"/>
  <c r="E55" i="5"/>
  <c r="E44" i="5"/>
  <c r="E116" i="5"/>
  <c r="E128" i="5"/>
  <c r="E78" i="5"/>
  <c r="E45" i="5"/>
  <c r="E57" i="5"/>
  <c r="E81" i="5"/>
  <c r="E117" i="5"/>
  <c r="E22" i="5"/>
  <c r="E34" i="5"/>
  <c r="E106" i="5"/>
  <c r="E130" i="5"/>
  <c r="W12" i="4"/>
  <c r="V12" i="4"/>
  <c r="E11" i="5" s="1"/>
  <c r="T12" i="4"/>
  <c r="S12" i="4"/>
  <c r="R12" i="4"/>
  <c r="E23" i="5"/>
  <c r="E59" i="5"/>
  <c r="E71" i="5"/>
  <c r="E83" i="5"/>
  <c r="C95" i="5"/>
  <c r="E119" i="5"/>
  <c r="C131" i="5"/>
  <c r="E72" i="5"/>
  <c r="E144" i="5"/>
  <c r="E25" i="5"/>
  <c r="E49" i="5"/>
  <c r="E61" i="5"/>
  <c r="E85" i="5"/>
  <c r="E97" i="5"/>
  <c r="E109" i="5"/>
  <c r="E121" i="5"/>
  <c r="E133" i="5"/>
  <c r="E145" i="5"/>
  <c r="E108" i="5"/>
  <c r="E14" i="5"/>
  <c r="E26" i="5"/>
  <c r="E38" i="5"/>
  <c r="E74" i="5"/>
  <c r="E98" i="5"/>
  <c r="E134" i="5"/>
  <c r="E60" i="5"/>
  <c r="E39" i="5"/>
  <c r="E111" i="5"/>
  <c r="E52" i="5"/>
  <c r="E64" i="5"/>
  <c r="E37" i="5"/>
  <c r="E48" i="5"/>
  <c r="C48" i="5"/>
  <c r="C132" i="5"/>
  <c r="E29" i="5"/>
  <c r="E113" i="5"/>
  <c r="E125" i="5"/>
  <c r="E42" i="5"/>
  <c r="AR129" i="4" l="1"/>
  <c r="AR55" i="4"/>
  <c r="AR43" i="4"/>
  <c r="AR66" i="4"/>
  <c r="AR54" i="4"/>
  <c r="AR125" i="4"/>
  <c r="AR113" i="4"/>
  <c r="AR100" i="4"/>
  <c r="AR47" i="4"/>
  <c r="AR99" i="4"/>
  <c r="AR50" i="4"/>
  <c r="AR49" i="4"/>
  <c r="AR70" i="4"/>
  <c r="AR92" i="4"/>
  <c r="AR19" i="4"/>
  <c r="AR83" i="4"/>
  <c r="AR79" i="4"/>
  <c r="AR149" i="4"/>
  <c r="AR29" i="4"/>
  <c r="AR26" i="4"/>
  <c r="AR21" i="4"/>
  <c r="AR86" i="4"/>
  <c r="AR74" i="4"/>
  <c r="AR119" i="4"/>
  <c r="AR33" i="4"/>
  <c r="AR17" i="4"/>
  <c r="AR139" i="4"/>
  <c r="AR127" i="4"/>
  <c r="AR115" i="4"/>
  <c r="AR114" i="4"/>
  <c r="AR60" i="4"/>
  <c r="C106" i="5"/>
  <c r="AR41" i="4"/>
  <c r="AR64" i="4"/>
  <c r="AR58" i="4"/>
  <c r="AR63" i="4"/>
  <c r="AR110" i="4"/>
  <c r="AR109" i="4"/>
  <c r="AR68" i="4"/>
  <c r="AR31" i="4"/>
  <c r="AR77" i="4"/>
  <c r="AR71" i="4"/>
  <c r="AR130" i="4"/>
  <c r="AR34" i="4"/>
  <c r="AR16" i="4"/>
  <c r="AR93" i="4"/>
  <c r="AR75" i="4"/>
  <c r="AR37" i="4"/>
  <c r="AR72" i="4"/>
  <c r="AR62" i="4"/>
  <c r="AR48" i="4"/>
  <c r="AR133" i="4"/>
  <c r="AR23" i="4"/>
  <c r="AR132" i="4"/>
  <c r="AR44" i="4"/>
  <c r="AR103" i="4"/>
  <c r="AR42" i="4"/>
  <c r="AR124" i="4"/>
  <c r="AR135" i="4"/>
  <c r="AR51" i="4"/>
  <c r="AR95" i="4"/>
  <c r="AR146" i="4"/>
  <c r="AR98" i="4"/>
  <c r="AR59" i="4"/>
  <c r="AR131" i="4"/>
  <c r="AR20" i="4"/>
  <c r="AR67" i="4"/>
  <c r="AR138" i="4"/>
  <c r="AR78" i="4"/>
  <c r="AR13" i="4"/>
  <c r="AR76" i="4"/>
  <c r="AR52" i="4"/>
  <c r="AR28" i="4"/>
  <c r="AR15" i="4"/>
  <c r="AR121" i="4"/>
  <c r="AR82" i="4"/>
  <c r="AR87" i="4"/>
  <c r="AR122" i="4"/>
  <c r="AR38" i="4"/>
  <c r="AR128" i="4"/>
  <c r="AR80" i="4"/>
  <c r="AR102" i="4"/>
  <c r="AR90" i="4"/>
  <c r="AR94" i="4"/>
  <c r="AR57" i="4"/>
  <c r="AR101" i="4"/>
  <c r="AR89" i="4"/>
  <c r="AR96" i="4"/>
  <c r="AR111" i="4"/>
  <c r="AR108" i="4"/>
  <c r="AR32" i="4"/>
  <c r="AR91" i="4"/>
  <c r="AR18" i="4"/>
  <c r="AR65" i="4"/>
  <c r="AR40" i="4"/>
  <c r="AR27" i="4"/>
  <c r="AR106" i="4"/>
  <c r="AR85" i="4"/>
  <c r="AR73" i="4"/>
  <c r="AR35" i="4"/>
  <c r="AR45" i="4"/>
  <c r="AR12" i="4"/>
  <c r="AR140" i="4"/>
  <c r="AR104" i="4"/>
  <c r="AR56" i="4"/>
  <c r="AR84" i="4"/>
  <c r="AR126" i="4"/>
  <c r="AR81" i="4"/>
  <c r="AR117" i="4"/>
  <c r="AR134" i="4"/>
  <c r="AR145" i="4"/>
  <c r="AR97" i="4"/>
  <c r="AR116" i="4"/>
  <c r="AR36" i="4"/>
  <c r="AR69" i="4"/>
  <c r="AR30" i="4"/>
  <c r="AR14" i="4"/>
  <c r="AR24" i="4"/>
  <c r="AR39" i="4"/>
  <c r="AR22" i="4"/>
  <c r="AR25" i="4"/>
  <c r="AR61" i="4"/>
  <c r="AR120" i="4"/>
  <c r="AR118" i="4"/>
  <c r="AR46" i="4"/>
  <c r="AR107" i="4"/>
  <c r="AR53" i="4"/>
  <c r="AR112" i="4"/>
  <c r="AR88" i="4"/>
  <c r="AR105" i="4"/>
  <c r="C59" i="5"/>
  <c r="C86" i="5"/>
  <c r="C61" i="5"/>
  <c r="C64" i="5"/>
  <c r="C119" i="5"/>
  <c r="C118" i="5"/>
  <c r="C23" i="5"/>
  <c r="C145" i="5"/>
  <c r="C99" i="5"/>
  <c r="F28" i="5"/>
  <c r="C83" i="5"/>
  <c r="C29" i="5"/>
  <c r="C107" i="5"/>
  <c r="B34" i="5"/>
  <c r="C22" i="5"/>
  <c r="C100" i="5"/>
  <c r="C25" i="5"/>
  <c r="C101" i="5"/>
  <c r="C63" i="5"/>
  <c r="C76" i="5"/>
  <c r="B135" i="5"/>
  <c r="F145" i="5"/>
  <c r="C31" i="5"/>
  <c r="C112" i="5"/>
  <c r="C92" i="5"/>
  <c r="C20" i="5"/>
  <c r="B33" i="5"/>
  <c r="B133" i="5"/>
  <c r="B65" i="5"/>
  <c r="C34" i="5"/>
  <c r="C129" i="5"/>
  <c r="C117" i="5"/>
  <c r="F89" i="5"/>
  <c r="C124" i="5"/>
  <c r="B48" i="5"/>
  <c r="C43" i="5"/>
  <c r="C65" i="5"/>
  <c r="B116" i="5"/>
  <c r="C121" i="5"/>
  <c r="F125" i="5"/>
  <c r="C113" i="5"/>
  <c r="F23" i="5"/>
  <c r="B17" i="5"/>
  <c r="B15" i="5"/>
  <c r="B26" i="5"/>
  <c r="C71" i="5"/>
  <c r="F120" i="5"/>
  <c r="C69" i="5"/>
  <c r="B50" i="5"/>
  <c r="C45" i="5"/>
  <c r="C114" i="5"/>
  <c r="B14" i="5"/>
  <c r="C35" i="5"/>
  <c r="C52" i="5"/>
  <c r="C28" i="5"/>
  <c r="C87" i="5"/>
  <c r="C14" i="5"/>
  <c r="B58" i="5"/>
  <c r="F34" i="5"/>
  <c r="C66" i="5"/>
  <c r="C79" i="5"/>
  <c r="F31" i="5"/>
  <c r="F101" i="5"/>
  <c r="B27" i="5"/>
  <c r="B89" i="5"/>
  <c r="B106" i="5"/>
  <c r="C126" i="5"/>
  <c r="F68" i="5"/>
  <c r="B29" i="5"/>
  <c r="C30" i="5"/>
  <c r="B41" i="5"/>
  <c r="B11" i="5"/>
  <c r="B16" i="5"/>
  <c r="F108" i="5"/>
  <c r="B73" i="5"/>
  <c r="C73" i="5"/>
  <c r="F25" i="5"/>
  <c r="C18" i="5"/>
  <c r="F72" i="5"/>
  <c r="F114" i="5"/>
  <c r="F95" i="5"/>
  <c r="F69" i="5"/>
  <c r="B12" i="5"/>
  <c r="F128" i="5"/>
  <c r="F80" i="5"/>
  <c r="F32" i="5"/>
  <c r="B102" i="5"/>
  <c r="B96" i="5"/>
  <c r="B126" i="5"/>
  <c r="B69" i="5"/>
  <c r="B139" i="5"/>
  <c r="B103" i="5"/>
  <c r="B137" i="5"/>
  <c r="C125" i="5"/>
  <c r="F41" i="5"/>
  <c r="F148" i="5"/>
  <c r="B88" i="5"/>
  <c r="C40" i="5"/>
  <c r="F16" i="5"/>
  <c r="F96" i="5"/>
  <c r="C96" i="5"/>
  <c r="B99" i="5"/>
  <c r="B75" i="5"/>
  <c r="C75" i="5"/>
  <c r="B120" i="5"/>
  <c r="C60" i="5"/>
  <c r="B42" i="5"/>
  <c r="F134" i="5"/>
  <c r="C110" i="5"/>
  <c r="F50" i="5"/>
  <c r="C26" i="5"/>
  <c r="F61" i="5"/>
  <c r="F49" i="5"/>
  <c r="C49" i="5"/>
  <c r="C13" i="5"/>
  <c r="B131" i="5"/>
  <c r="B119" i="5"/>
  <c r="F59" i="5"/>
  <c r="C82" i="5"/>
  <c r="C57" i="5"/>
  <c r="F78" i="5"/>
  <c r="C78" i="5"/>
  <c r="C80" i="5"/>
  <c r="F56" i="5"/>
  <c r="C19" i="5"/>
  <c r="C102" i="5"/>
  <c r="B28" i="5"/>
  <c r="B47" i="5"/>
  <c r="F29" i="5"/>
  <c r="F17" i="5"/>
  <c r="F54" i="5"/>
  <c r="F124" i="5"/>
  <c r="F24" i="5"/>
  <c r="B45" i="5"/>
  <c r="C111" i="5"/>
  <c r="B51" i="5"/>
  <c r="F51" i="5"/>
  <c r="C15" i="5"/>
  <c r="C62" i="5"/>
  <c r="C38" i="5"/>
  <c r="B49" i="5"/>
  <c r="F13" i="5"/>
  <c r="B90" i="5"/>
  <c r="F90" i="5"/>
  <c r="B114" i="5"/>
  <c r="F119" i="5"/>
  <c r="F107" i="5"/>
  <c r="B46" i="5"/>
  <c r="F22" i="5"/>
  <c r="B129" i="5"/>
  <c r="F129" i="5"/>
  <c r="F33" i="5"/>
  <c r="B56" i="5"/>
  <c r="F67" i="5"/>
  <c r="F19" i="5"/>
  <c r="F113" i="5"/>
  <c r="F53" i="5"/>
  <c r="F48" i="5"/>
  <c r="B54" i="5"/>
  <c r="B100" i="5"/>
  <c r="F123" i="5"/>
  <c r="B111" i="5"/>
  <c r="F63" i="5"/>
  <c r="C42" i="5"/>
  <c r="F74" i="5"/>
  <c r="B97" i="5"/>
  <c r="F97" i="5"/>
  <c r="C85" i="5"/>
  <c r="C90" i="5"/>
  <c r="F18" i="5"/>
  <c r="F131" i="5"/>
  <c r="F130" i="5"/>
  <c r="B118" i="5"/>
  <c r="C94" i="5"/>
  <c r="B81" i="5"/>
  <c r="B92" i="5"/>
  <c r="B32" i="5"/>
  <c r="B67" i="5"/>
  <c r="B43" i="5"/>
  <c r="F73" i="5"/>
  <c r="B83" i="5"/>
  <c r="F71" i="5"/>
  <c r="C11" i="5"/>
  <c r="B130" i="5"/>
  <c r="F57" i="5"/>
  <c r="B78" i="5"/>
  <c r="B104" i="5"/>
  <c r="F20" i="5"/>
  <c r="F139" i="5"/>
  <c r="F127" i="5"/>
  <c r="B91" i="5"/>
  <c r="C91" i="5"/>
  <c r="B52" i="5"/>
  <c r="F60" i="5"/>
  <c r="C89" i="5"/>
  <c r="B53" i="5"/>
  <c r="B86" i="5"/>
  <c r="B60" i="5"/>
  <c r="B101" i="5"/>
  <c r="F77" i="5"/>
  <c r="C41" i="5"/>
  <c r="B39" i="5"/>
  <c r="C148" i="5"/>
  <c r="B124" i="5"/>
  <c r="B112" i="5"/>
  <c r="F100" i="5"/>
  <c r="B64" i="5"/>
  <c r="F52" i="5"/>
  <c r="F135" i="5"/>
  <c r="C39" i="5"/>
  <c r="C134" i="5"/>
  <c r="F98" i="5"/>
  <c r="B108" i="5"/>
  <c r="B138" i="5"/>
  <c r="F138" i="5"/>
  <c r="C12" i="5"/>
  <c r="F47" i="5"/>
  <c r="C47" i="5"/>
  <c r="F106" i="5"/>
  <c r="B94" i="5"/>
  <c r="F94" i="5"/>
  <c r="B105" i="5"/>
  <c r="F126" i="5"/>
  <c r="B31" i="5"/>
  <c r="F104" i="5"/>
  <c r="C56" i="5"/>
  <c r="C139" i="5"/>
  <c r="F66" i="5"/>
  <c r="B19" i="5"/>
  <c r="F137" i="5"/>
  <c r="B77" i="5"/>
  <c r="C77" i="5"/>
  <c r="C88" i="5"/>
  <c r="F40" i="5"/>
  <c r="B38" i="5"/>
  <c r="B22" i="5"/>
  <c r="B63" i="5"/>
  <c r="F27" i="5"/>
  <c r="B24" i="5"/>
  <c r="B109" i="5"/>
  <c r="F109" i="5"/>
  <c r="F85" i="5"/>
  <c r="B37" i="5"/>
  <c r="C37" i="5"/>
  <c r="B25" i="5"/>
  <c r="F144" i="5"/>
  <c r="B95" i="5"/>
  <c r="B59" i="5"/>
  <c r="F11" i="5"/>
  <c r="F105" i="5"/>
  <c r="F81" i="5"/>
  <c r="F21" i="5"/>
  <c r="F116" i="5"/>
  <c r="F92" i="5"/>
  <c r="B68" i="5"/>
  <c r="B20" i="5"/>
  <c r="F43" i="5"/>
  <c r="F64" i="5"/>
  <c r="B74" i="5"/>
  <c r="B132" i="5"/>
  <c r="F30" i="5"/>
  <c r="B36" i="5"/>
  <c r="B62" i="5"/>
  <c r="B148" i="5"/>
  <c r="F112" i="5"/>
  <c r="F88" i="5"/>
  <c r="F76" i="5"/>
  <c r="B30" i="5"/>
  <c r="F99" i="5"/>
  <c r="F87" i="5"/>
  <c r="F75" i="5"/>
  <c r="B98" i="5"/>
  <c r="F86" i="5"/>
  <c r="F36" i="5"/>
  <c r="B23" i="5"/>
  <c r="F121" i="5"/>
  <c r="C97" i="5"/>
  <c r="B61" i="5"/>
  <c r="C72" i="5"/>
  <c r="B57" i="5"/>
  <c r="B107" i="5"/>
  <c r="C130" i="5"/>
  <c r="F82" i="5"/>
  <c r="C70" i="5"/>
  <c r="C58" i="5"/>
  <c r="C46" i="5"/>
  <c r="B117" i="5"/>
  <c r="F93" i="5"/>
  <c r="C32" i="5"/>
  <c r="C103" i="5"/>
  <c r="B40" i="5"/>
  <c r="F65" i="5"/>
  <c r="B21" i="5"/>
  <c r="B71" i="5"/>
  <c r="F39" i="5"/>
  <c r="B125" i="5"/>
  <c r="B113" i="5"/>
  <c r="B84" i="5"/>
  <c r="B35" i="5"/>
  <c r="C137" i="5"/>
  <c r="F132" i="5"/>
  <c r="B70" i="5"/>
  <c r="B110" i="5"/>
  <c r="F110" i="5"/>
  <c r="F62" i="5"/>
  <c r="F26" i="5"/>
  <c r="F14" i="5"/>
  <c r="B13" i="5"/>
  <c r="B18" i="5"/>
  <c r="F118" i="5"/>
  <c r="F117" i="5"/>
  <c r="C21" i="5"/>
  <c r="B80" i="5"/>
  <c r="F44" i="5"/>
  <c r="B127" i="5"/>
  <c r="C127" i="5"/>
  <c r="B115" i="5"/>
  <c r="F103" i="5"/>
  <c r="F91" i="5"/>
  <c r="F79" i="5"/>
  <c r="F55" i="5"/>
  <c r="C105" i="5"/>
  <c r="F45" i="5"/>
  <c r="B128" i="5"/>
  <c r="C104" i="5"/>
  <c r="C68" i="5"/>
  <c r="C115" i="5"/>
  <c r="B79" i="5"/>
  <c r="C67" i="5"/>
  <c r="B55" i="5"/>
  <c r="C55" i="5"/>
  <c r="F102" i="5"/>
  <c r="B66" i="5"/>
  <c r="C16" i="5"/>
  <c r="C24" i="5"/>
  <c r="C135" i="5"/>
  <c r="B123" i="5"/>
  <c r="B87" i="5"/>
  <c r="C98" i="5"/>
  <c r="C74" i="5"/>
  <c r="F38" i="5"/>
  <c r="C138" i="5"/>
  <c r="B72" i="5"/>
  <c r="C133" i="5"/>
  <c r="B85" i="5"/>
  <c r="F37" i="5"/>
  <c r="F84" i="5"/>
  <c r="F12" i="5"/>
  <c r="F35" i="5"/>
  <c r="F70" i="5"/>
  <c r="F46" i="5"/>
  <c r="C53" i="5"/>
  <c r="C17" i="5"/>
  <c r="C54" i="5"/>
  <c r="B76" i="5"/>
  <c r="C123" i="5"/>
  <c r="F111" i="5"/>
  <c r="C51" i="5"/>
  <c r="C27" i="5"/>
  <c r="F15" i="5"/>
  <c r="C120" i="5"/>
  <c r="F42" i="5"/>
  <c r="B134" i="5"/>
  <c r="C108" i="5"/>
  <c r="B145" i="5"/>
  <c r="F133" i="5"/>
  <c r="B121" i="5"/>
  <c r="C109" i="5"/>
  <c r="C84" i="5"/>
  <c r="B144" i="5"/>
  <c r="C144" i="5"/>
  <c r="F83" i="5"/>
  <c r="B82" i="5"/>
  <c r="F58" i="5"/>
  <c r="B93" i="5"/>
  <c r="C93" i="5"/>
  <c r="C81" i="5"/>
  <c r="C33" i="5"/>
  <c r="C128" i="5"/>
  <c r="C116" i="5"/>
  <c r="B44" i="5"/>
  <c r="C44" i="5"/>
  <c r="F115" i="5"/>
  <c r="H7" i="5"/>
  <c r="H9" i="5"/>
  <c r="H5" i="5" l="1"/>
  <c r="H6" i="5"/>
  <c r="H10" i="5"/>
  <c r="H4" i="5"/>
  <c r="H8" i="5"/>
  <c r="H83" i="5"/>
  <c r="H59" i="5"/>
  <c r="H47" i="5"/>
  <c r="H35" i="5"/>
  <c r="H23" i="5"/>
  <c r="H95" i="5"/>
  <c r="H119" i="5"/>
  <c r="H127" i="5"/>
  <c r="H31" i="5"/>
  <c r="H139" i="5"/>
  <c r="H111" i="5"/>
  <c r="H39" i="5"/>
  <c r="C3" i="5"/>
  <c r="E3" i="5"/>
  <c r="F3" i="5"/>
  <c r="H124" i="5" l="1"/>
  <c r="H55" i="5"/>
  <c r="H116" i="5"/>
  <c r="H91" i="5"/>
  <c r="H115" i="5"/>
  <c r="H131" i="5"/>
  <c r="H135" i="5"/>
  <c r="H19" i="5"/>
  <c r="H128" i="5"/>
  <c r="H27" i="5"/>
  <c r="H112" i="5"/>
  <c r="H11" i="5"/>
  <c r="H71" i="5"/>
  <c r="H107" i="5"/>
  <c r="H13" i="5"/>
  <c r="H103" i="5"/>
  <c r="H120" i="5"/>
  <c r="H63" i="5"/>
  <c r="H43" i="5"/>
  <c r="H148" i="5"/>
  <c r="H64" i="5"/>
  <c r="H25" i="5"/>
  <c r="H100" i="5"/>
  <c r="H48" i="5"/>
  <c r="H85" i="5"/>
  <c r="H96" i="5"/>
  <c r="H52" i="5"/>
  <c r="H108" i="5"/>
  <c r="H84" i="5"/>
  <c r="H20" i="5"/>
  <c r="H60" i="5"/>
  <c r="H12" i="5"/>
  <c r="H32" i="5"/>
  <c r="H44" i="5"/>
  <c r="H92" i="5"/>
  <c r="H97" i="5"/>
  <c r="H146" i="5"/>
  <c r="H58" i="5"/>
  <c r="H94" i="5"/>
  <c r="H106" i="5"/>
  <c r="H105" i="5"/>
  <c r="H51" i="5"/>
  <c r="H57" i="5"/>
  <c r="H21" i="5"/>
  <c r="H144" i="5"/>
  <c r="H42" i="5"/>
  <c r="H90" i="5"/>
  <c r="H79" i="5"/>
  <c r="H15" i="5"/>
  <c r="H109" i="5"/>
  <c r="H62" i="5"/>
  <c r="H75" i="5"/>
  <c r="H87" i="5"/>
  <c r="H29" i="5"/>
  <c r="H65" i="5"/>
  <c r="H113" i="5"/>
  <c r="H69" i="5"/>
  <c r="H46" i="5"/>
  <c r="H36" i="5"/>
  <c r="H133" i="5"/>
  <c r="H26" i="5"/>
  <c r="H50" i="5"/>
  <c r="H74" i="5"/>
  <c r="H122" i="5"/>
  <c r="H93" i="5"/>
  <c r="H147" i="5"/>
  <c r="H18" i="5"/>
  <c r="H117" i="5"/>
  <c r="H86" i="5"/>
  <c r="H30" i="5"/>
  <c r="H78" i="5"/>
  <c r="H24" i="5"/>
  <c r="H140" i="5"/>
  <c r="H81" i="5"/>
  <c r="H34" i="5"/>
  <c r="H150" i="5"/>
  <c r="H14" i="5"/>
  <c r="H110" i="5"/>
  <c r="H28" i="5"/>
  <c r="H40" i="5"/>
  <c r="H137" i="5"/>
  <c r="H143" i="5"/>
  <c r="H134" i="5"/>
  <c r="H123" i="5"/>
  <c r="H136" i="5"/>
  <c r="H129" i="5"/>
  <c r="H114" i="5"/>
  <c r="H68" i="5"/>
  <c r="H80" i="5"/>
  <c r="H118" i="5"/>
  <c r="H121" i="5"/>
  <c r="H49" i="5"/>
  <c r="H61" i="5"/>
  <c r="H125" i="5"/>
  <c r="H56" i="5"/>
  <c r="H33" i="5"/>
  <c r="H142" i="5"/>
  <c r="H37" i="5"/>
  <c r="H99" i="5"/>
  <c r="H16" i="5"/>
  <c r="H76" i="5"/>
  <c r="H138" i="5"/>
  <c r="H72" i="5"/>
  <c r="H73" i="5"/>
  <c r="H145" i="5"/>
  <c r="H98" i="5"/>
  <c r="H141" i="5"/>
  <c r="H41" i="5"/>
  <c r="H53" i="5"/>
  <c r="H77" i="5"/>
  <c r="H101" i="5"/>
  <c r="H126" i="5"/>
  <c r="H45" i="5"/>
  <c r="H38" i="5"/>
  <c r="H17" i="5"/>
  <c r="H89" i="5"/>
  <c r="H104" i="5"/>
  <c r="H22" i="5"/>
  <c r="H82" i="5"/>
  <c r="H132" i="5"/>
  <c r="H88" i="5"/>
  <c r="H149" i="5"/>
  <c r="H54" i="5"/>
  <c r="H66" i="5"/>
  <c r="H102" i="5"/>
  <c r="H67" i="5"/>
  <c r="H70" i="5"/>
  <c r="H130" i="5"/>
  <c r="B3" i="5"/>
  <c r="H3" i="5" s="1"/>
</calcChain>
</file>

<file path=xl/sharedStrings.xml><?xml version="1.0" encoding="utf-8"?>
<sst xmlns="http://schemas.openxmlformats.org/spreadsheetml/2006/main" count="1888" uniqueCount="688">
  <si>
    <t>United States of America 68.0%, Mexico 29.0%, Australia 1.0%, Philippines 1.0%, South_Korea 1.0%</t>
  </si>
  <si>
    <t>United States of America 27.0%, United_Arab_Emirates 13.0%, China 9.0%, Germany 8.0%, Japan 5.0%</t>
  </si>
  <si>
    <t xml:space="preserve">	United States of America 89.0%, Mexico 9.0%, Canada 1.0%, United Kingdom 0.0%, South_Korea 0.0%</t>
  </si>
  <si>
    <t>United States of America 98.0%, Maldives 1.0%, South_Korea 0.0%, Puerto_Rico 0.0%, Bulgaria 0.0%</t>
  </si>
  <si>
    <t>한국 검색 시 lineage 1% 이상만 데이터 조사</t>
  </si>
  <si>
    <t>20D</t>
  </si>
  <si>
    <t>S</t>
  </si>
  <si>
    <t>G</t>
  </si>
  <si>
    <t>GRA</t>
  </si>
  <si>
    <t>B.2</t>
  </si>
  <si>
    <t>A.9</t>
  </si>
  <si>
    <t>V</t>
  </si>
  <si>
    <t>20C</t>
  </si>
  <si>
    <t>GRY</t>
  </si>
  <si>
    <t>GK</t>
  </si>
  <si>
    <t>B.1</t>
  </si>
  <si>
    <t>20I</t>
  </si>
  <si>
    <t>A.3</t>
  </si>
  <si>
    <t>A.7</t>
  </si>
  <si>
    <t>21M</t>
  </si>
  <si>
    <t>19A</t>
  </si>
  <si>
    <t>A.5</t>
  </si>
  <si>
    <t>A.2</t>
  </si>
  <si>
    <t>L</t>
  </si>
  <si>
    <t>GH</t>
  </si>
  <si>
    <t>GV</t>
  </si>
  <si>
    <t>20E</t>
  </si>
  <si>
    <t>A.6</t>
  </si>
  <si>
    <t>A.4</t>
  </si>
  <si>
    <t>GR</t>
  </si>
  <si>
    <t>B</t>
  </si>
  <si>
    <t>A</t>
  </si>
  <si>
    <t>B.1.206</t>
  </si>
  <si>
    <t>B.1.384</t>
  </si>
  <si>
    <t>Lineage</t>
  </si>
  <si>
    <t>B.1.558</t>
  </si>
  <si>
    <t>AY.31</t>
  </si>
  <si>
    <t>B.1.340</t>
  </si>
  <si>
    <t>B.1.551</t>
  </si>
  <si>
    <t>B.1.541</t>
  </si>
  <si>
    <t>Total</t>
  </si>
  <si>
    <t>B.1.422</t>
  </si>
  <si>
    <t>B.41</t>
  </si>
  <si>
    <t>B.1.612</t>
  </si>
  <si>
    <t>B.1.470</t>
  </si>
  <si>
    <t>B.1.3.1</t>
  </si>
  <si>
    <t>total</t>
  </si>
  <si>
    <t>AE.8</t>
  </si>
  <si>
    <t>AY.17</t>
  </si>
  <si>
    <t>AY.3 (B.1.617.2.3)</t>
  </si>
  <si>
    <t>AY.4 (B.1.617.2.4)</t>
  </si>
  <si>
    <t>AY.6 (B.1.617.2.6)</t>
  </si>
  <si>
    <t>AY.8 (B.1.617.2.8)</t>
  </si>
  <si>
    <t>AY.5 (B.1.617.2.5)</t>
  </si>
  <si>
    <t>AY.9 (B.1.617.2.9)</t>
  </si>
  <si>
    <t>AY.7 (B.1.617.2.7)</t>
  </si>
  <si>
    <t>A.1 (정확히는 A는 B를 포함한 모든 lineage의 조상. B lineage로 분화하지 않고 A. 으로 시작하는 것만 기술)</t>
  </si>
  <si>
    <t>C.20 (B.1.1.1.20)</t>
  </si>
  <si>
    <t>C.19 (B.1.1.1.19)</t>
  </si>
  <si>
    <t>C.21 (B.1.1.1.21)</t>
  </si>
  <si>
    <t>C.22 (B.1.1.1.22)</t>
  </si>
  <si>
    <t>C.23 (B.1.1.1.23)</t>
  </si>
  <si>
    <t>C.1.2 (B.1.1.1.1.2)</t>
  </si>
  <si>
    <t>C.2.1 (B.1.1.1.2.1)</t>
  </si>
  <si>
    <t>C.14 (B.1.1.1.14)</t>
  </si>
  <si>
    <t>C.26 (B.1.1.1.26)</t>
  </si>
  <si>
    <t>C.25 (B.1.1.1.25)</t>
  </si>
  <si>
    <t>C.10 (B.1.1.1.10)</t>
  </si>
  <si>
    <t>B.1.177.60.3 (U.3)</t>
  </si>
  <si>
    <t>C.1.1 (B.1.1.1.1.1)</t>
  </si>
  <si>
    <t>C.11 (B.1.1.1.11)</t>
  </si>
  <si>
    <t>C.13 (B.1.1.1.13)</t>
  </si>
  <si>
    <t>C.17 (B.1.1.1.17)</t>
  </si>
  <si>
    <t>C.16 (B.1.1.1.16)</t>
  </si>
  <si>
    <t>C.18 (B.1.1.1.18)</t>
  </si>
  <si>
    <t>C.12 (B.1.1.1.12)</t>
  </si>
  <si>
    <t>C.35 (B.1.1.1.35)</t>
  </si>
  <si>
    <t>C.39 (B.1.1.1.39)</t>
  </si>
  <si>
    <t>C.40 (B.1.1.1.40)</t>
  </si>
  <si>
    <t>AY.1 (B.1.617.2.1)</t>
  </si>
  <si>
    <t>AY.2 (B.1.617.2.2)</t>
  </si>
  <si>
    <t>C.30 (B.1.1.1.30)</t>
  </si>
  <si>
    <t>C.28 (B.1.1.1.28)</t>
  </si>
  <si>
    <t>C.29 (B.1.1.1.29)</t>
  </si>
  <si>
    <t>C.32 (B.1.1.1.32)</t>
  </si>
  <si>
    <t>C.27 (B.1.1.1.27)</t>
  </si>
  <si>
    <t>C.34 (B.1.1.1.34)</t>
  </si>
  <si>
    <t>C.36 (B.1.1.1.36)</t>
  </si>
  <si>
    <t>C.33 (B.1.1.1.33)</t>
  </si>
  <si>
    <t>C.38 (B.1.1.1.38)</t>
  </si>
  <si>
    <t>C.37 (B.1.1.1.37)</t>
  </si>
  <si>
    <t>C.31 (B.1.1.1.31)</t>
  </si>
  <si>
    <t>yearWeek</t>
  </si>
  <si>
    <t>B.1.617.2</t>
  </si>
  <si>
    <t>B.1.177.53.2 (W.2)</t>
  </si>
  <si>
    <t>B.1.177.53.3 (W.3)</t>
  </si>
  <si>
    <t>B.1.177.53.4 (W.4)</t>
  </si>
  <si>
    <t>B.1.177.54.1 (V.1)</t>
  </si>
  <si>
    <t>B.1.177.60.1 (U.1)</t>
  </si>
  <si>
    <t>B.1.177.54.2 (V.2)</t>
  </si>
  <si>
    <t>B.1.177.60.2 (U.2)</t>
  </si>
  <si>
    <t>B.1.177.50.1 (Z.1)</t>
  </si>
  <si>
    <t>B.1.177.53.1 (W.1)</t>
  </si>
  <si>
    <t>B.1.177.52.1 (Y.1)</t>
  </si>
  <si>
    <t>AA.5 (B.1.177.5)</t>
  </si>
  <si>
    <t>AA.6 (B.1.177.6)</t>
  </si>
  <si>
    <t>AA.7 (B.1.177.7)</t>
  </si>
  <si>
    <t>AA.8 (B.1.177.8)</t>
  </si>
  <si>
    <t>AA.2 (B.1.177.2)</t>
  </si>
  <si>
    <t>AA.3 (B.1.177.3)</t>
  </si>
  <si>
    <t>AA.4 (B.1.177.4)</t>
  </si>
  <si>
    <t>AY.43.2 (B.1.617.2.43.2)</t>
  </si>
  <si>
    <t>AY.43.6 (B.1.617.2.43.6)</t>
  </si>
  <si>
    <t>AY.4.2.2 (B.1.617.2.4.2.2)</t>
  </si>
  <si>
    <t>C.36.3.1 (B.1.1.1.36.3.1)</t>
  </si>
  <si>
    <t>XC (Recombinant lineage)</t>
  </si>
  <si>
    <t>AY.26.1 (B.1.617.2.26.1)</t>
  </si>
  <si>
    <t>AY.46.1 (B.1.617.2.46.1)</t>
  </si>
  <si>
    <t>AY.4.2.3 (B.1.617.2.4.2.3)</t>
  </si>
  <si>
    <t>AY.9.2.2 (B.1.617.2.9.2.2)</t>
  </si>
  <si>
    <t>AY.43.1 (B.1.617.2.43.1)</t>
  </si>
  <si>
    <t>AY.9.2.1 (B.1.617.2.9.2.1)</t>
  </si>
  <si>
    <t>AY.4.2.1 (B.1.617.2.4.2.1)</t>
  </si>
  <si>
    <t>AY.20.1 (B.1.617.2.20.1)</t>
  </si>
  <si>
    <t>AY.23.1 (B.1.617.2.23.1)</t>
  </si>
  <si>
    <t>AY.23.2 (B.1.617.2.23.2)</t>
  </si>
  <si>
    <t>AY.25.1 (B.1.617.2.25.1)</t>
  </si>
  <si>
    <t>AY.34.1 (B.1.617.2.34.1)</t>
  </si>
  <si>
    <t>AY.42.1 (B.1.617.2.42.1)</t>
  </si>
  <si>
    <t>XA (Recombinant lineage)</t>
  </si>
  <si>
    <t>AY.16.1 (B.1.617.2.16.1)</t>
  </si>
  <si>
    <t>AY.29.1 (B.1.617.2.29.1)</t>
  </si>
  <si>
    <t>AY.33.1 (B.1.617.2.33.1)</t>
  </si>
  <si>
    <t>AY.34.2 (B.1.617.2.34.2)</t>
  </si>
  <si>
    <t>AY.39.1 (B.1.617.2.39.1)</t>
  </si>
  <si>
    <t>AY.4.10 (B.1.617.2.4.10)</t>
  </si>
  <si>
    <t>AY.39.2 (B.1.617.2.39.2)</t>
  </si>
  <si>
    <t>AY.43.4 (B.1.617.2.43.4)</t>
  </si>
  <si>
    <t>AY.43.5 (B.1.617.2.43.5)</t>
  </si>
  <si>
    <t>AY.43.3 (B.1.617.2.43.3)</t>
  </si>
  <si>
    <t>AY.121.1 (B.1.617.2.121.1)</t>
  </si>
  <si>
    <t>AY.122.1 (B.1.617.2.122.1)</t>
  </si>
  <si>
    <t>AY.102.1 (B.1.617.2.102.1)</t>
  </si>
  <si>
    <t>AY.119.2 (B.1.617.2.119.2)</t>
  </si>
  <si>
    <t>AY.122.2 (B.1.617.2.122.2)</t>
  </si>
  <si>
    <t>AY.75.3 (B.1.617.2.75.3)</t>
  </si>
  <si>
    <t>AY.127.1 (B.1.617.2.127.1)</t>
  </si>
  <si>
    <t>AY.119.1 (B.1.617.2.119.1)</t>
  </si>
  <si>
    <t>AY.124.1 (B.1.617.2.124.1)</t>
  </si>
  <si>
    <t>AY.46.5 (B.1.617.2.46.5)</t>
  </si>
  <si>
    <t>AY.98.1 (B.1.617.2.98.1)</t>
  </si>
  <si>
    <t>AY.46.6 (B.1.617.2.46.6)</t>
  </si>
  <si>
    <t>AY.122.3 (B.1.617.2.122.3)</t>
  </si>
  <si>
    <t>AY.123.1 (B.1.617.2.123.1)</t>
  </si>
  <si>
    <t>AY.112.1 (B.1.617.2.112.1)</t>
  </si>
  <si>
    <t>AY.99.1 (B.1.617.2.99.1)</t>
  </si>
  <si>
    <t>AY.46.4 (B.1.617.2.46.4)</t>
  </si>
  <si>
    <t>AY.116.1 (B.1.617.2.116.1)</t>
  </si>
  <si>
    <t>AY.120.2 (B.1.617.2.120.2)</t>
  </si>
  <si>
    <t>AY.46.3 (B.1.617.2.46.3)</t>
  </si>
  <si>
    <t>AY.46.2 (B.1.617.2.46.2)</t>
  </si>
  <si>
    <t>AY.102.2 (B.1.617.2.102.2)</t>
  </si>
  <si>
    <t>AY.120.1 (B.1.617.2.120.1)</t>
  </si>
  <si>
    <t>AY.91.1 (B.1.617.2.91.1)</t>
  </si>
  <si>
    <t>AY.75.2 (B.1.617.2.75.2)</t>
  </si>
  <si>
    <t>AY.99.2 (B.1.617.2.99.2)</t>
  </si>
  <si>
    <t>B.1.177.23</t>
  </si>
  <si>
    <t>B.1.177.11</t>
  </si>
  <si>
    <t>B.1.1.529</t>
  </si>
  <si>
    <t>현재는 사라진 분류</t>
  </si>
  <si>
    <t>B.1.177.9</t>
  </si>
  <si>
    <t>B.1.351.4</t>
  </si>
  <si>
    <t>B.1.351.5</t>
  </si>
  <si>
    <t>B.1.351.1</t>
  </si>
  <si>
    <t>B.1.351.2</t>
  </si>
  <si>
    <t>20, 21 이하</t>
  </si>
  <si>
    <t>B.1.351.3</t>
  </si>
  <si>
    <t>B.1.619.1</t>
  </si>
  <si>
    <t>Sublineage</t>
  </si>
  <si>
    <t>Nextstrain</t>
  </si>
  <si>
    <t>B.1.1.529.</t>
  </si>
  <si>
    <t>B.1.177.16</t>
  </si>
  <si>
    <t>B.1.177.10</t>
  </si>
  <si>
    <t>B.1.177.19</t>
  </si>
  <si>
    <t>B.1.177.17</t>
  </si>
  <si>
    <t>B.1.177.25</t>
  </si>
  <si>
    <t>B.1.177.18</t>
  </si>
  <si>
    <t>B.1.177.15</t>
  </si>
  <si>
    <t>B.1.177.20</t>
  </si>
  <si>
    <t>B.1.177.26</t>
  </si>
  <si>
    <t>B.1.177.14</t>
  </si>
  <si>
    <t>B.1.177.12</t>
  </si>
  <si>
    <t>B.1.177.27</t>
  </si>
  <si>
    <t>B.1.177.28</t>
  </si>
  <si>
    <t>B.1.177.29</t>
  </si>
  <si>
    <t>B.1.177.21</t>
  </si>
  <si>
    <t>B.1.177.24</t>
  </si>
  <si>
    <t>B.1.177.41</t>
  </si>
  <si>
    <t>B.1.177.36</t>
  </si>
  <si>
    <t>B.1.177.44</t>
  </si>
  <si>
    <t>B.1.177.33</t>
  </si>
  <si>
    <t>B.1.177.43</t>
  </si>
  <si>
    <t>B.1.177.45</t>
  </si>
  <si>
    <t>B.1.177.30</t>
  </si>
  <si>
    <t>B.1.177.39</t>
  </si>
  <si>
    <t>B.1.177.31</t>
  </si>
  <si>
    <t>B.1.177.42</t>
  </si>
  <si>
    <t>B.1.177.32</t>
  </si>
  <si>
    <t>B.1.177.37</t>
  </si>
  <si>
    <t>B.1.177.35</t>
  </si>
  <si>
    <t>B.1.177.40</t>
  </si>
  <si>
    <t>B.1.177.38</t>
  </si>
  <si>
    <t>B.1.177.34</t>
  </si>
  <si>
    <t>B.1.177.47</t>
  </si>
  <si>
    <t>B.1.177.56</t>
  </si>
  <si>
    <t>B.1.177.51</t>
  </si>
  <si>
    <t>B.1.177.48</t>
  </si>
  <si>
    <t>B.1.177.54</t>
  </si>
  <si>
    <t>B.1.177.52</t>
  </si>
  <si>
    <t>B.1.177.50</t>
  </si>
  <si>
    <t>B.1.177.57</t>
  </si>
  <si>
    <t>B.1.177.46</t>
  </si>
  <si>
    <t>B.1.177.49</t>
  </si>
  <si>
    <t>B.1.177.53</t>
  </si>
  <si>
    <t>B.1.177.55</t>
  </si>
  <si>
    <t>B.1.177.63</t>
  </si>
  <si>
    <t>B.1.177.68</t>
  </si>
  <si>
    <t>B.1.177.65</t>
  </si>
  <si>
    <t>B.1.177.62</t>
  </si>
  <si>
    <t>B.1.177.67</t>
  </si>
  <si>
    <t>B.1.177.61</t>
  </si>
  <si>
    <t>B.1.177.59</t>
  </si>
  <si>
    <t>B.1.177.69</t>
  </si>
  <si>
    <t>B.1.177.66</t>
  </si>
  <si>
    <t>B.1.177.58</t>
  </si>
  <si>
    <t>B.1.177.70</t>
  </si>
  <si>
    <t>B.1.177.64</t>
  </si>
  <si>
    <t>B.1.177.71</t>
  </si>
  <si>
    <t>B.1.177.72</t>
  </si>
  <si>
    <t>B.1.177.60</t>
  </si>
  <si>
    <t>B.1.177.84</t>
  </si>
  <si>
    <t>B.1.177.82</t>
  </si>
  <si>
    <t>B.1.177.85</t>
  </si>
  <si>
    <t>B.1.177.76</t>
  </si>
  <si>
    <t>B.1.177.86</t>
  </si>
  <si>
    <t>B.1.177.87</t>
  </si>
  <si>
    <t>B.1.177.88</t>
  </si>
  <si>
    <t>B.1.177.77</t>
  </si>
  <si>
    <t>B.1.177.74</t>
  </si>
  <si>
    <t>B.1.177.81</t>
  </si>
  <si>
    <t>B.1.177.83</t>
  </si>
  <si>
    <t>B.1.177.75</t>
  </si>
  <si>
    <t>B.1.177.73</t>
  </si>
  <si>
    <t>B.1.177.78</t>
  </si>
  <si>
    <t>B.1.177.79</t>
  </si>
  <si>
    <t>B.1.177.80</t>
  </si>
  <si>
    <t>B.1.177.89</t>
  </si>
  <si>
    <t>AY.39.1.2 (B.1.617.2.39.1.2)</t>
  </si>
  <si>
    <t>AY.39.1.1 (B.1.617.2.39.1.1)</t>
  </si>
  <si>
    <t>AY.46.6.1 (B.1.617.2.46.6.1)</t>
  </si>
  <si>
    <t>AY.39.1.3 (B.1.617.2.39.1.3)</t>
  </si>
  <si>
    <t>AY.120.2.1 (B.1.617.2.120.2.1)</t>
  </si>
  <si>
    <t>AY.122</t>
  </si>
  <si>
    <t>2020-24</t>
  </si>
  <si>
    <t>2020-15</t>
  </si>
  <si>
    <t>2020-28</t>
  </si>
  <si>
    <t>B.1.177</t>
  </si>
  <si>
    <t>Pango</t>
  </si>
  <si>
    <t>2020-20</t>
  </si>
  <si>
    <t>2020-21</t>
  </si>
  <si>
    <t>2020-23</t>
  </si>
  <si>
    <t>2020-18</t>
  </si>
  <si>
    <t>2020-27</t>
  </si>
  <si>
    <t>2020-26</t>
  </si>
  <si>
    <t>2020-17</t>
  </si>
  <si>
    <t>B.1.1.1</t>
  </si>
  <si>
    <t>2020-25</t>
  </si>
  <si>
    <t>2020-19</t>
  </si>
  <si>
    <t>2020-29</t>
  </si>
  <si>
    <t>B.1.1.7</t>
  </si>
  <si>
    <t>2020-22</t>
  </si>
  <si>
    <t>2020-14</t>
  </si>
  <si>
    <t>2020-13</t>
  </si>
  <si>
    <t>2020-16</t>
  </si>
  <si>
    <t>2020-49</t>
  </si>
  <si>
    <t>2021-16</t>
  </si>
  <si>
    <t>2020-38</t>
  </si>
  <si>
    <t>2020-44</t>
  </si>
  <si>
    <t>2020-32</t>
  </si>
  <si>
    <t>2020-45</t>
  </si>
  <si>
    <t>2020-47</t>
  </si>
  <si>
    <t>2020-30</t>
  </si>
  <si>
    <t>2020-50</t>
  </si>
  <si>
    <t>2021-14</t>
  </si>
  <si>
    <t>2021-17</t>
  </si>
  <si>
    <t>2020-48</t>
  </si>
  <si>
    <t>2020-35</t>
  </si>
  <si>
    <t>2020-51</t>
  </si>
  <si>
    <t>2020-31</t>
  </si>
  <si>
    <t>2021-18</t>
  </si>
  <si>
    <t>2021-19</t>
  </si>
  <si>
    <t>2021-20</t>
  </si>
  <si>
    <t>2020-52</t>
  </si>
  <si>
    <t>2020-53</t>
  </si>
  <si>
    <t>2020-40</t>
  </si>
  <si>
    <t>2020-33</t>
  </si>
  <si>
    <t>2020-42</t>
  </si>
  <si>
    <t>2020-41</t>
  </si>
  <si>
    <t>2020-43</t>
  </si>
  <si>
    <t>2020-46</t>
  </si>
  <si>
    <t>2021-15</t>
  </si>
  <si>
    <t>2020-34</t>
  </si>
  <si>
    <t>2021-13</t>
  </si>
  <si>
    <t>2020-37</t>
  </si>
  <si>
    <t>2020-36</t>
  </si>
  <si>
    <t>2020-39</t>
  </si>
  <si>
    <t>2021-37</t>
  </si>
  <si>
    <t>2021-41</t>
  </si>
  <si>
    <t>A.24</t>
  </si>
  <si>
    <t>2021-27</t>
  </si>
  <si>
    <t>2021-32</t>
  </si>
  <si>
    <t>2021-31</t>
  </si>
  <si>
    <t>2021-26</t>
  </si>
  <si>
    <t>2021-40</t>
  </si>
  <si>
    <t>2021-43</t>
  </si>
  <si>
    <t>2021-29</t>
  </si>
  <si>
    <t>2021-22</t>
  </si>
  <si>
    <t>2021-39</t>
  </si>
  <si>
    <t>2021-23</t>
  </si>
  <si>
    <t>2021-34</t>
  </si>
  <si>
    <t>2021-45</t>
  </si>
  <si>
    <t>2021-28</t>
  </si>
  <si>
    <t>2021-38</t>
  </si>
  <si>
    <t>2021-46</t>
  </si>
  <si>
    <t>2021-44</t>
  </si>
  <si>
    <t>2021-47</t>
  </si>
  <si>
    <t>2021-33</t>
  </si>
  <si>
    <t>2021-48</t>
  </si>
  <si>
    <t>2021-25</t>
  </si>
  <si>
    <t>2021-21</t>
  </si>
  <si>
    <t>2021-24</t>
  </si>
  <si>
    <t>2021-42</t>
  </si>
  <si>
    <t>2021-30</t>
  </si>
  <si>
    <t>2021-36</t>
  </si>
  <si>
    <t>2021-35</t>
  </si>
  <si>
    <t>A.12</t>
  </si>
  <si>
    <t>B.1.429</t>
  </si>
  <si>
    <t>A.16</t>
  </si>
  <si>
    <t>AY.69</t>
  </si>
  <si>
    <t>A.2.5.1</t>
  </si>
  <si>
    <t>B.1.620</t>
  </si>
  <si>
    <t>A.2.2</t>
  </si>
  <si>
    <t>A.2.3</t>
  </si>
  <si>
    <t>A.2.5.3</t>
  </si>
  <si>
    <t>B.1.497</t>
  </si>
  <si>
    <t xml:space="preserve"> 19B</t>
  </si>
  <si>
    <t>2021-49</t>
  </si>
  <si>
    <t>A.2.5.2</t>
  </si>
  <si>
    <t>A.2.5</t>
  </si>
  <si>
    <t>A.15</t>
  </si>
  <si>
    <t>A.11</t>
  </si>
  <si>
    <t>A.2.4</t>
  </si>
  <si>
    <t>A.22</t>
  </si>
  <si>
    <t>Beta</t>
  </si>
  <si>
    <t>A.27</t>
  </si>
  <si>
    <t>BA.2</t>
  </si>
  <si>
    <t>BA.3</t>
  </si>
  <si>
    <t>A.17</t>
  </si>
  <si>
    <t>2022-14</t>
  </si>
  <si>
    <t>2022-16</t>
  </si>
  <si>
    <t>2022-17</t>
  </si>
  <si>
    <t>A.30</t>
  </si>
  <si>
    <t>2022-18</t>
  </si>
  <si>
    <t>2021-52</t>
  </si>
  <si>
    <t>2022-13</t>
  </si>
  <si>
    <t>BA.1</t>
  </si>
  <si>
    <t>A.23</t>
  </si>
  <si>
    <t>Omicron</t>
  </si>
  <si>
    <t>2022-15</t>
  </si>
  <si>
    <t>B.1.351</t>
  </si>
  <si>
    <t>A.28</t>
  </si>
  <si>
    <t>A.26</t>
  </si>
  <si>
    <t>A.23.1</t>
  </si>
  <si>
    <t>2021-51</t>
  </si>
  <si>
    <t>A.25</t>
  </si>
  <si>
    <t>Alpha</t>
  </si>
  <si>
    <t>A.19</t>
  </si>
  <si>
    <t>Delta</t>
  </si>
  <si>
    <t>2021-50</t>
  </si>
  <si>
    <t>A.29</t>
  </si>
  <si>
    <t>A.21</t>
  </si>
  <si>
    <t>D614G</t>
  </si>
  <si>
    <t>A.18</t>
  </si>
  <si>
    <t>2022-22</t>
  </si>
  <si>
    <t>2022-37</t>
  </si>
  <si>
    <t>2022-28</t>
  </si>
  <si>
    <t>2022-35</t>
  </si>
  <si>
    <t>2022-34</t>
  </si>
  <si>
    <t>2022-38</t>
  </si>
  <si>
    <t>2022-23</t>
  </si>
  <si>
    <t>2022-29</t>
  </si>
  <si>
    <t>2022-25</t>
  </si>
  <si>
    <t>2022-19</t>
  </si>
  <si>
    <t>2022-24</t>
  </si>
  <si>
    <t>2022-20</t>
  </si>
  <si>
    <t>2022-21</t>
  </si>
  <si>
    <t>2022-31</t>
  </si>
  <si>
    <t>2022-27</t>
  </si>
  <si>
    <t>2022-30</t>
  </si>
  <si>
    <t>2022-32</t>
  </si>
  <si>
    <t>2022-26</t>
  </si>
  <si>
    <t>2022-33</t>
  </si>
  <si>
    <t>2022-36</t>
  </si>
  <si>
    <t>C.7 (B.1.1.1.7)</t>
  </si>
  <si>
    <t xml:space="preserve">19A, 20, 21 이하 </t>
  </si>
  <si>
    <t>B로 시작하는 것 모두 해당</t>
  </si>
  <si>
    <t>B.39 (B.2.2)</t>
  </si>
  <si>
    <t>B.35 (B.2.6)</t>
  </si>
  <si>
    <t>B.36 (B.2.11)</t>
  </si>
  <si>
    <t>C.2 (B.1.1.1.2)</t>
  </si>
  <si>
    <t>B.40 (B.2.1)</t>
  </si>
  <si>
    <t>C.3 (B.1.1.1.3)</t>
  </si>
  <si>
    <t>C.5 (B.1.1.1.5)</t>
  </si>
  <si>
    <t>B.30 (B.2.12)</t>
  </si>
  <si>
    <t>C.8 (B.1.1.1.8)</t>
  </si>
  <si>
    <t>C.6 (B.1.1.1.6)</t>
  </si>
  <si>
    <t>C.1 (B.1.1.1.1)</t>
  </si>
  <si>
    <t>B.41 (B.2.10)</t>
  </si>
  <si>
    <t>C.4 (B.1.1.1.4)</t>
  </si>
  <si>
    <t>Q2 (B.1.1.7.2)</t>
  </si>
  <si>
    <t>Q3 (B.1.1.7.3)</t>
  </si>
  <si>
    <t>Q8 (B.1.1.7.8)</t>
  </si>
  <si>
    <t>Q1 (B.1.1.7.1)</t>
  </si>
  <si>
    <t>21A, 21I, 21J</t>
  </si>
  <si>
    <t>C.9 (B.1.1.1.9)</t>
  </si>
  <si>
    <t>Q5 (B.1.1.7.5)</t>
  </si>
  <si>
    <t>Q7 (B.1.1.7.7)</t>
  </si>
  <si>
    <t>Q4 (B.1.1.7.4)</t>
  </si>
  <si>
    <t>Q6 (B.1.1.7.6)</t>
  </si>
  <si>
    <t>AY.34.1.1 (B.1.617.2.34.1.1)</t>
  </si>
  <si>
    <t>AY.25.1.1 (B.1.617.2.25.1.1)</t>
  </si>
  <si>
    <t>C.30.1 (B.1.1.1.30.1)</t>
  </si>
  <si>
    <t>AY.3.1 (B.1.617.2.3.1)</t>
  </si>
  <si>
    <t>AY.3.2 (B.1.617.2.3.2)</t>
  </si>
  <si>
    <t>AY.4.2 (B.1.617.2.4.2)</t>
  </si>
  <si>
    <t>C.36.2 (B.1.1.1.36.2)</t>
  </si>
  <si>
    <t>AY.4.3 (B.1.617.2.4.3)</t>
  </si>
  <si>
    <t>AY.4.5 (B.1.617.2.4.5)</t>
  </si>
  <si>
    <t>AY.4.6 (B.1.617.2.4.6)</t>
  </si>
  <si>
    <t>AY.4.7 (B.1.617.2.4.7)</t>
  </si>
  <si>
    <t>AY.4.4 (B.1.617.2.4.4)</t>
  </si>
  <si>
    <t>AY.4.8 (B.1.617.2.4.8)</t>
  </si>
  <si>
    <t>AY.5.4 (B.1.617.2.5.4)</t>
  </si>
  <si>
    <t>AY.7.2 (B.1.617.2.7.2)</t>
  </si>
  <si>
    <t>AY.9.2 (B.1.617.2.9.2)</t>
  </si>
  <si>
    <t>AY.5.1 (B.1.617.2.5.1)</t>
  </si>
  <si>
    <t>AY.7.1 (B.1.617.2.7.1)</t>
  </si>
  <si>
    <t>AY.5.2 (B.1.617.2.5.2)</t>
  </si>
  <si>
    <t>AY.4.9 (B.1.617.2.4.9)</t>
  </si>
  <si>
    <t>AY.10 (B.1.617.2.10)</t>
  </si>
  <si>
    <t>C.37.1 (B.1.1.1.37.1)</t>
  </si>
  <si>
    <t>AY.5.3 (B.1.617.2.5.3)</t>
  </si>
  <si>
    <t>AY.11 (B.1.617.2.11)</t>
  </si>
  <si>
    <t>이것도 이하 모두의 조상이라 생략..</t>
  </si>
  <si>
    <t>C.36.1 (B.1.1.1.36.1)</t>
  </si>
  <si>
    <t>C.36.3 (B.1.1.1.36.3)</t>
  </si>
  <si>
    <t>AY.3.3 (B.1.617.2.3.3)</t>
  </si>
  <si>
    <t>AY.4.1 (B.1.617.2.4.1)</t>
  </si>
  <si>
    <t>AY.27 (B.1.617.2.27)</t>
  </si>
  <si>
    <t>AY.21 (B.1.617.2.21)</t>
  </si>
  <si>
    <t>AY.36 (B.1.617.2.36)</t>
  </si>
  <si>
    <t>AY.37 (B.1.617.2.37)</t>
  </si>
  <si>
    <t>AY.31 (B.1.617.2.31)</t>
  </si>
  <si>
    <t>AY.13 (B.1.617.2.13)</t>
  </si>
  <si>
    <t>AY.40 (B.1.617.2.40)</t>
  </si>
  <si>
    <t>AY.23 (B.1.617.2.23)</t>
  </si>
  <si>
    <t>AY.42 (B.1.617.2.42)</t>
  </si>
  <si>
    <t>AY.28 (B.1.617.2.28)</t>
  </si>
  <si>
    <t>AY.43 (B.1.617.2.43)</t>
  </si>
  <si>
    <t>AY.44 (B.1.617.2.44)</t>
  </si>
  <si>
    <t>AY.17 (B.1.617.2.17)</t>
  </si>
  <si>
    <t>AY.35 (B.1.617.2.35)</t>
  </si>
  <si>
    <t>AY.18 (B.1.617.2.18)</t>
  </si>
  <si>
    <t>AY.33 (B.1.617.2.33)</t>
  </si>
  <si>
    <t>AY.34 (B.1.617.2.34)</t>
  </si>
  <si>
    <t>AY.41 (B.1.617.2.41)</t>
  </si>
  <si>
    <t>AY.19 (B.1.617.2.19)</t>
  </si>
  <si>
    <t>AY.32 (B.1.617.2.32)</t>
  </si>
  <si>
    <t>AY.38 (B.1.617.2.38)</t>
  </si>
  <si>
    <t>AY.24 (B.1.617.2.24)</t>
  </si>
  <si>
    <t>AY.30 (B.1.617.2.30)</t>
  </si>
  <si>
    <t>AY.16 (B.1.617.2.16)</t>
  </si>
  <si>
    <t>AY.29 (B.1.617.2.29)</t>
  </si>
  <si>
    <t>AY.15 (B.1.617.2.15)</t>
  </si>
  <si>
    <t>AY.22 (B.1.617.2.22)</t>
  </si>
  <si>
    <t>AY.25 (B.1.617.2.25)</t>
  </si>
  <si>
    <t>AY.39 (B.1.617.2.39)</t>
  </si>
  <si>
    <t>AY.14 (B.1.617.2.14)</t>
  </si>
  <si>
    <t>AY.26 (B.1.617.2.26)</t>
  </si>
  <si>
    <t>AY.20 (B.1.617.2.20)</t>
  </si>
  <si>
    <t>AY.66 (B.1.617.2.66)</t>
  </si>
  <si>
    <t>AY.57 (B.1.617.2.57)</t>
  </si>
  <si>
    <t>AY.68 (B.1.617.2.68)</t>
  </si>
  <si>
    <t>AY.45 (B.1.617.2.45)</t>
  </si>
  <si>
    <t>AY.65 (B.1.617.2.65)</t>
  </si>
  <si>
    <t>AY.67 (B.1.617.2.67)</t>
  </si>
  <si>
    <t>AY.71 (B.1.617.2.71)</t>
  </si>
  <si>
    <t>AY.59 (B.1.617.2.59)</t>
  </si>
  <si>
    <t>AY.61 (B.1.617.2.61)</t>
  </si>
  <si>
    <t>AY.72 (B.1.617.2.72)</t>
  </si>
  <si>
    <t>AY.55 (B.1.617.2.55)</t>
  </si>
  <si>
    <t>AY.69 (B.1.617.2.69)</t>
  </si>
  <si>
    <t>AY.58 (B.1.617.2.58)</t>
  </si>
  <si>
    <t>AY.52 (B.1.617.2.52)</t>
  </si>
  <si>
    <t>AY.73 (B.1.617.2.73)</t>
  </si>
  <si>
    <t>AY.74 (B.1.617.2.74)</t>
  </si>
  <si>
    <t>AY.75 (B.1.617.2.75)</t>
  </si>
  <si>
    <t>AY.76 (B.1.617.2.76)</t>
  </si>
  <si>
    <t>AY.60 (B.1.617.2.60)</t>
  </si>
  <si>
    <t>AY.53 (B.1.617.2.53)</t>
  </si>
  <si>
    <t>AY.48 (B.1.617.2.48)</t>
  </si>
  <si>
    <t>AY.46 (B.1.617.2.46)</t>
  </si>
  <si>
    <t>AY.51 (B.1.617.2.51)</t>
  </si>
  <si>
    <t>AY.50 (B.1.617.2.50)</t>
  </si>
  <si>
    <t>AY.63 (B.1.617.2.63)</t>
  </si>
  <si>
    <t>AY.56 (B.1.617.2.56)</t>
  </si>
  <si>
    <t>AY.62 (B.1.617.2.62)</t>
  </si>
  <si>
    <t>AY.64 (B.1.617.2.64)</t>
  </si>
  <si>
    <t>AY.49 (B.1.617.2.49)</t>
  </si>
  <si>
    <t>AY.54 (B.1.617.2.54)</t>
  </si>
  <si>
    <t>AY.47 (B.1.617.2.47)</t>
  </si>
  <si>
    <t>AY.70 (B.1.617.2.70)</t>
  </si>
  <si>
    <t>AY.104 (B.1.617.2.104)</t>
  </si>
  <si>
    <t>AY.106 (B.1.617.2.106)</t>
  </si>
  <si>
    <t>AY.79 (B.1.617.2.79)</t>
  </si>
  <si>
    <t>AY.91 (B.1.617.2.91)</t>
  </si>
  <si>
    <t>AY.92 (B.1.617.2.92)</t>
  </si>
  <si>
    <t>AY.78 (B.1.617.2.78)</t>
  </si>
  <si>
    <t>AY.102 (B.1.617.2.102)</t>
  </si>
  <si>
    <t>AY.103 (B.1.617.2.103)</t>
  </si>
  <si>
    <t>AY.109 (B.1.617.2.109)</t>
  </si>
  <si>
    <t>AY.87 (B.1.617.2.87)</t>
  </si>
  <si>
    <t>AY.105 (B.1.617.2.105)</t>
  </si>
  <si>
    <t>AY.77 (B.1.617.2.77)</t>
  </si>
  <si>
    <t>AY.86 (B.1.617.2.86)</t>
  </si>
  <si>
    <t>AY.89 (B.1.617.2.89)</t>
  </si>
  <si>
    <t>AY.90 (B.1.617.2.90)</t>
  </si>
  <si>
    <t>AY.85 (B.1.617.2.85)</t>
  </si>
  <si>
    <t>AY.101 (B.1.617.2.101)</t>
  </si>
  <si>
    <t>AY.107 (B.1.617.2.107)</t>
  </si>
  <si>
    <t>AY.108 (B.1.617.2.108)</t>
  </si>
  <si>
    <t>AY.94 (B.1.617.2.94)</t>
  </si>
  <si>
    <t>AY.98 (B.1.617.2.98)</t>
  </si>
  <si>
    <t>AY.93 (B.1.617.2.93)</t>
  </si>
  <si>
    <t>AY.88 (B.1.617.2.88)</t>
  </si>
  <si>
    <t>AY.96 (B.1.617.2.96)</t>
  </si>
  <si>
    <t>AY.100 (B.1.617.2.100)</t>
  </si>
  <si>
    <t>AY.82 (B.1.617.2.82)</t>
  </si>
  <si>
    <t>AY.80 (B.1.617.2.80)</t>
  </si>
  <si>
    <t>AY.95 (B.1.617.2.95)</t>
  </si>
  <si>
    <t>AY.99 (B.1.617.2.99)</t>
  </si>
  <si>
    <t>AY.83 (B.1.617.2.83)</t>
  </si>
  <si>
    <t>AY.84 (B.1.617.2.84)</t>
  </si>
  <si>
    <t>AY.81 (B.1.617.2.81)</t>
  </si>
  <si>
    <t>AY.112 (B.1.617.2.112)</t>
  </si>
  <si>
    <t>AY.125 (B.1.617.2.125)</t>
  </si>
  <si>
    <t>AY.121 (B.1.617.2.121)</t>
  </si>
  <si>
    <t>AY.129 (B.1.617.2.129)</t>
  </si>
  <si>
    <t>AY.113 (B.1.617.2.113)</t>
  </si>
  <si>
    <t>AY.118 (B.1.617.2.118)</t>
  </si>
  <si>
    <t>AY.111 (B.1.617.2.111)</t>
  </si>
  <si>
    <t>AY.119 (B.1.617.2.119)</t>
  </si>
  <si>
    <t>AY.127 (B.1.617.2.127)</t>
  </si>
  <si>
    <t>AY.114 (B.1.617.2.114)</t>
  </si>
  <si>
    <t>AY.117 (B.1.617.2.117)</t>
  </si>
  <si>
    <t>AY.124 (B.1.617.2.124)</t>
  </si>
  <si>
    <t>AY.120 (B.1.617.2.120)</t>
  </si>
  <si>
    <t>AY.116 (B.1.617.2.116)</t>
  </si>
  <si>
    <t>AY.128 (B.1.617.2.128)</t>
  </si>
  <si>
    <t>AY.123 (B.1.617.2.123)</t>
  </si>
  <si>
    <t>AY.130 (B.1.617.2.130)</t>
  </si>
  <si>
    <t>AY.110 (B.1.617.2.110)</t>
  </si>
  <si>
    <t>AY.122 (B.1.617.2.122)</t>
  </si>
  <si>
    <t>AY.126 (B.1.617.2.126)</t>
  </si>
  <si>
    <t xml:space="preserve">B.1.1.529 </t>
  </si>
  <si>
    <t xml:space="preserve">South_Korea 94.0%, Russia 3.0%, United States of America 3.0%	</t>
  </si>
  <si>
    <t>2022-40</t>
  </si>
  <si>
    <t>2022-39</t>
  </si>
  <si>
    <t>2022-44</t>
  </si>
  <si>
    <t>2022-41</t>
  </si>
  <si>
    <t>2022-43</t>
  </si>
  <si>
    <t>2022-42</t>
  </si>
  <si>
    <t>B.1.1</t>
  </si>
  <si>
    <t>United States of America 98.0%, South_Korea 0.0%, Luxembourg 0.0%, Australia 0.0%, Japan 0.0%</t>
  </si>
  <si>
    <t>United States of America 79.0%, Guatemala 18.0%, Canada 1.0%, Germany 1.0%, South_Korea 0.0%</t>
  </si>
  <si>
    <t>Russia 53.0%, United Kingdom 27.0%, South_Korea 7.0%, Japan 7.0%, United States of America 7.0%</t>
  </si>
  <si>
    <t>United Kingdom 72.0%, Russia 6.0%, Peru 6.0%, South_Korea 6.0%, United States of America 3.0%</t>
  </si>
  <si>
    <t>Japan 100.0%, South_Korea 0.0%, Australia 0.0%, Switzerland 0.0%, United States of America 0.0%</t>
  </si>
  <si>
    <t>United States of America 100.0%, India 0.0%, Germany 0.0%, South_Korea 0.0%, Philippines 0.0%</t>
  </si>
  <si>
    <t>* Pango lineage 사이트에서 한국 1% 이상 데이터와 매핑 자료를 매칭시켜 노란색으로 표시</t>
  </si>
  <si>
    <t>K.1</t>
  </si>
  <si>
    <t xml:space="preserve"> </t>
  </si>
  <si>
    <t>South_Korea 100.0%, United States of America 0.0%, Turkey 0.0%, Egypt 0.0%, Japan 0.0%(South Korea (was B.1.3.1)</t>
  </si>
  <si>
    <t>K.1(B.1.1.277.1)</t>
  </si>
  <si>
    <t>United States of America 97.0%, Canada 2.0%, Mexico 1.0%, South_Korea 0.0%, Chile 0.0%</t>
  </si>
  <si>
    <t>Switzerland 74.0%, United Kingdom 9.0%, Germany 9.0%, South_Korea 3.0%, Austria 3.0%</t>
  </si>
  <si>
    <t>Switzerland 97.0%, United Kingdom 1.0%, Austria 1.0%, Germany 0.0%, South_Korea 0.0%</t>
  </si>
  <si>
    <t>South_Korea 100.0%, United States of America 0.0%, France 0.0%, United Kingdom 0.0%, Singapore 0.0%(Alias of B.1.617.2.69, South Korea lineage)</t>
  </si>
  <si>
    <t>https://cov-lineages.org/lineage_list.html</t>
  </si>
  <si>
    <t>Lineage reassigned. Withdrawn: South Korea</t>
  </si>
  <si>
    <t>B.1.1.144</t>
  </si>
  <si>
    <t>데이터 참고 사이트</t>
  </si>
  <si>
    <t>B.1.1.63</t>
  </si>
  <si>
    <t>B.1.1.166</t>
  </si>
  <si>
    <t>B.1.1.214</t>
  </si>
  <si>
    <t>B.1.1.284</t>
  </si>
  <si>
    <t xml:space="preserve">B.1.1.183	</t>
  </si>
  <si>
    <t>B.1.1.344</t>
  </si>
  <si>
    <t>B.1.1.364</t>
  </si>
  <si>
    <t xml:space="preserve">B.1.265	</t>
  </si>
  <si>
    <t>B.1.1.368</t>
  </si>
  <si>
    <t>B.1.1.263</t>
  </si>
  <si>
    <t xml:space="preserve">B.1.36.27	</t>
  </si>
  <si>
    <t xml:space="preserve">	South_Korea 26.0%, Singapore 19.0%, India 19.0%, Thailand 10.0%, Philippines 7.0%</t>
  </si>
  <si>
    <t>Philippines 59.0%, Hong_Kong 35.0%, Japan 3.0%, Australia 1.0%, South_Korea 0.0%</t>
  </si>
  <si>
    <t>United States of America 98.0%, Indonesia 1.0%, Australia 0.0%, South_Korea 0.0%</t>
  </si>
  <si>
    <t>United Kingdom 99.0%, South_Korea 1.0%, Denmark 0.0%, Singapore 0.0%, Poland 0.0%</t>
  </si>
  <si>
    <t>South_Korea 31.0%, Ireland 20.0%, India 16.0%, United Kingdom 8.0%, Germany 5.0%</t>
  </si>
  <si>
    <t>South_Korea 64.0%, Uzbekistan 21.0%, United States of America 7.0%, Singapore 7.0%</t>
  </si>
  <si>
    <t>GISAID Clade</t>
  </si>
  <si>
    <t>Pango 참고 사이트</t>
  </si>
  <si>
    <t>Most common countries</t>
  </si>
  <si>
    <t>United States of America 73.0%, Mexico 23.0%, Guatemala 1.0%, Canada 1.0%, South_Korea 0.0%</t>
  </si>
  <si>
    <t>Canada 98.0%, United States of America 1.0%, Hong_Kong 0.0%, Norway 0.0%, South_Korea 0.0%</t>
  </si>
  <si>
    <t xml:space="preserve">	South_Korea 37.0%, Lithuania 17.0%, France 12.0%, Republic_of_the_Congo 7.0%, Germany 5.0%</t>
  </si>
  <si>
    <t>United States of America 95.0%, Canada 4.0%, Thailand 0.0%, South_Korea 0.0%, Rwanda 0.0%</t>
  </si>
  <si>
    <t>Canada 100.0%, United States of America 0.0%, South_Korea 0.0%, India 0.0%</t>
  </si>
  <si>
    <t>https://cov-spectrum.org/explore/South%20Korea/AllSamples/AllTimes/variants</t>
  </si>
  <si>
    <t>Indonesia 74.0%, Malaysia 5.0%, South_Korea 3.0%, Singapore 3.0%, India 3.0%</t>
  </si>
  <si>
    <t xml:space="preserve">	Japan 100.0%, South_Korea 0.0%, Hong_Kong 0.0%, Australia 0.0%, Thailand 0.0%</t>
  </si>
  <si>
    <t>United States of America 100.0%, South_Korea 0.0%</t>
  </si>
  <si>
    <t>Lineage reassigned. Withdrawn: South Korean lineage</t>
  </si>
  <si>
    <t>Hong_Kong 100.0%, Thailand 0.0%, South_Korea 0.0%</t>
  </si>
  <si>
    <t>검색기간: 2020-01-06~2022년 3주차</t>
  </si>
  <si>
    <t>South_Korea 98.0%, Belgium 1.0%, Germany 0.0%, Spain 0.0%, France 0.0%</t>
  </si>
  <si>
    <t>South_Korea 97.0%, United States of America 2.0%, United Kingdom 2.0%</t>
  </si>
  <si>
    <t>B.1.1.117</t>
  </si>
  <si>
    <t>B.1.1.273</t>
  </si>
  <si>
    <t>B.1.1.34</t>
  </si>
  <si>
    <t>B.1.1.412</t>
  </si>
  <si>
    <t>B.1.1.459</t>
  </si>
  <si>
    <t>B.1.1.507</t>
  </si>
  <si>
    <t>B.1.1.52</t>
  </si>
  <si>
    <t>B.1.1.528</t>
  </si>
  <si>
    <t>B.1.1.53</t>
  </si>
  <si>
    <t>B.1.1.54</t>
  </si>
  <si>
    <t>B.1.1.57</t>
  </si>
  <si>
    <t>B.1.237</t>
  </si>
  <si>
    <t>B.1.381</t>
  </si>
  <si>
    <t>B.1.617</t>
  </si>
  <si>
    <t>B.1</t>
    <phoneticPr fontId="7" type="noConversion"/>
  </si>
  <si>
    <t>C.1</t>
  </si>
  <si>
    <t>C.1.2</t>
  </si>
  <si>
    <t>B.1.1.1</t>
    <phoneticPr fontId="7" type="noConversion"/>
  </si>
  <si>
    <t>B.1.351</t>
    <phoneticPr fontId="7" type="noConversion"/>
  </si>
  <si>
    <t>AY.6</t>
  </si>
  <si>
    <t>AY.19</t>
  </si>
  <si>
    <t>AY.32</t>
  </si>
  <si>
    <t>AY.38</t>
  </si>
  <si>
    <t>AY.45</t>
  </si>
  <si>
    <t>AY.46</t>
  </si>
  <si>
    <t>AY.91</t>
  </si>
  <si>
    <t>AY.99</t>
  </si>
  <si>
    <t>AY.107</t>
  </si>
  <si>
    <t>AY.116</t>
  </si>
  <si>
    <t>AY.120</t>
  </si>
  <si>
    <t>AY.120.2</t>
  </si>
  <si>
    <t>WHO label</t>
  </si>
  <si>
    <t>Beta</t>
    <phoneticPr fontId="11" type="noConversion"/>
  </si>
  <si>
    <t>Delta</t>
    <phoneticPr fontId="11" type="noConversion"/>
  </si>
  <si>
    <t>BA.1.*</t>
  </si>
  <si>
    <t>BA.2.*</t>
  </si>
  <si>
    <t>BA.2.75.*</t>
  </si>
  <si>
    <t>BA.3.*</t>
  </si>
  <si>
    <t>BA.4.*</t>
  </si>
  <si>
    <t>BA.5.*</t>
  </si>
  <si>
    <t>B.1.1.7</t>
    <phoneticPr fontId="7" type="noConversion"/>
  </si>
  <si>
    <t>Alpha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</si>
</sst>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0"/>
      <color rgb="FF212529"/>
      <name val="Arial"/>
      <family val="2"/>
    </font>
    <font>
      <sz val="11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FFCEB0"/>
        <bgColor indexed="64"/>
      </patternFill>
    </fill>
    <fill>
      <patternFill patternType="solid">
        <fgColor rgb="FFFFE7D8"/>
        <bgColor indexed="64"/>
      </patternFill>
    </fill>
    <fill>
      <patternFill patternType="solid">
        <fgColor rgb="FFEBDEF1"/>
        <bgColor indexed="64"/>
      </patternFill>
    </fill>
    <fill>
      <patternFill patternType="solid">
        <fgColor rgb="FFD3D3E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indexed="64"/>
      </right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vertical="center" wrapText="1"/>
    </xf>
    <xf numFmtId="17" fontId="0" fillId="4" borderId="0" xfId="0" applyNumberForma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4" fillId="6" borderId="3" xfId="0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0" fontId="0" fillId="0" borderId="2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7" borderId="0" xfId="0" applyNumberFormat="1" applyFill="1" applyAlignment="1">
      <alignment horizontal="center" vertical="center"/>
    </xf>
    <xf numFmtId="17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5" borderId="2" xfId="0" applyFont="1" applyFill="1" applyBorder="1" applyAlignment="1">
      <alignment horizontal="center" vertical="center"/>
    </xf>
    <xf numFmtId="17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9" fontId="0" fillId="15" borderId="0" xfId="0" applyNumberFormat="1" applyFill="1" applyAlignment="1">
      <alignment horizontal="center" vertical="center"/>
    </xf>
    <xf numFmtId="0" fontId="8" fillId="0" borderId="0" xfId="2">
      <alignment vertical="center"/>
    </xf>
    <xf numFmtId="9" fontId="0" fillId="16" borderId="0" xfId="0" applyNumberFormat="1" applyFill="1" applyAlignment="1">
      <alignment horizontal="center" vertical="center"/>
    </xf>
    <xf numFmtId="9" fontId="0" fillId="17" borderId="0" xfId="0" applyNumberFormat="1" applyFill="1" applyAlignment="1">
      <alignment horizontal="center" vertical="center"/>
    </xf>
    <xf numFmtId="9" fontId="0" fillId="18" borderId="0" xfId="0" applyNumberFormat="1" applyFill="1" applyAlignment="1">
      <alignment horizontal="center" vertical="center"/>
    </xf>
    <xf numFmtId="9" fontId="0" fillId="19" borderId="0" xfId="0" applyNumberFormat="1" applyFill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10" fontId="4" fillId="16" borderId="2" xfId="0" applyNumberFormat="1" applyFont="1" applyFill="1" applyBorder="1" applyAlignment="1">
      <alignment horizontal="center" vertical="center"/>
    </xf>
    <xf numFmtId="10" fontId="4" fillId="17" borderId="2" xfId="0" applyNumberFormat="1" applyFont="1" applyFill="1" applyBorder="1" applyAlignment="1">
      <alignment horizontal="center" vertical="center"/>
    </xf>
    <xf numFmtId="10" fontId="4" fillId="18" borderId="2" xfId="0" applyNumberFormat="1" applyFont="1" applyFill="1" applyBorder="1" applyAlignment="1">
      <alignment horizontal="center" vertical="center"/>
    </xf>
    <xf numFmtId="10" fontId="4" fillId="20" borderId="2" xfId="0" applyNumberFormat="1" applyFont="1" applyFill="1" applyBorder="1" applyAlignment="1">
      <alignment horizontal="center" vertical="center"/>
    </xf>
    <xf numFmtId="10" fontId="4" fillId="14" borderId="2" xfId="0" applyNumberFormat="1" applyFont="1" applyFill="1" applyBorder="1" applyAlignment="1">
      <alignment horizontal="center" vertical="center"/>
    </xf>
    <xf numFmtId="9" fontId="9" fillId="17" borderId="0" xfId="0" applyNumberFormat="1" applyFont="1" applyFill="1" applyAlignment="1">
      <alignment horizontal="center" vertical="center"/>
    </xf>
    <xf numFmtId="9" fontId="4" fillId="18" borderId="4" xfId="0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6" fillId="21" borderId="2" xfId="0" applyFont="1" applyFill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9" fontId="4" fillId="16" borderId="4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9" fontId="4" fillId="7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9" fontId="4" fillId="17" borderId="4" xfId="0" applyNumberFormat="1" applyFont="1" applyFill="1" applyBorder="1" applyAlignment="1">
      <alignment horizontal="center" vertical="center"/>
    </xf>
    <xf numFmtId="9" fontId="4" fillId="19" borderId="4" xfId="0" applyNumberFormat="1" applyFont="1" applyFill="1" applyBorder="1" applyAlignment="1">
      <alignment horizontal="center" vertical="center"/>
    </xf>
    <xf numFmtId="9" fontId="4" fillId="15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9" fontId="4" fillId="16" borderId="11" xfId="0" applyNumberFormat="1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</cellXfs>
  <cellStyles count="3">
    <cellStyle name="표준" xfId="0" builtinId="0"/>
    <cellStyle name="표준_Data" xfId="2" xr:uid="{45808677-85CC-451A-B2F0-3D75C5D25D16}"/>
    <cellStyle name="하이퍼링크" xfId="1" builtinId="8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RowStripe" dxfId="80"/>
      <tableStyleElement type="firstColumnStripe" dxfId="79"/>
    </tableStyle>
    <tableStyle name="Light Style 1 - Accent 1" table="0" count="7" xr9:uid="{00000000-0011-0000-FFFF-FFFF01000000}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RowStripe" dxfId="73"/>
      <tableStyleElement type="firstColumnStripe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v-spectrum.org/explore/South%20Korea/AllSamples/AllTimes/varian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3"/>
  <sheetViews>
    <sheetView zoomScaleNormal="100" zoomScaleSheetLayoutView="75" workbookViewId="0">
      <selection activeCell="A4" sqref="A4"/>
    </sheetView>
  </sheetViews>
  <sheetFormatPr defaultColWidth="9" defaultRowHeight="16.5"/>
  <cols>
    <col min="2" max="2" width="131.875" bestFit="1" customWidth="1"/>
  </cols>
  <sheetData>
    <row r="1" spans="1:2">
      <c r="A1" t="s">
        <v>611</v>
      </c>
    </row>
    <row r="2" spans="1:2">
      <c r="A2" s="1" t="s">
        <v>637</v>
      </c>
    </row>
    <row r="3" spans="1:2">
      <c r="A3" t="s">
        <v>643</v>
      </c>
    </row>
    <row r="5" spans="1:2">
      <c r="A5" t="s">
        <v>630</v>
      </c>
    </row>
    <row r="6" spans="1:2">
      <c r="A6" t="s">
        <v>608</v>
      </c>
    </row>
    <row r="7" spans="1:2">
      <c r="A7" t="s">
        <v>4</v>
      </c>
    </row>
    <row r="8" spans="1:2">
      <c r="A8" s="2" t="s">
        <v>34</v>
      </c>
      <c r="B8" s="2" t="s">
        <v>631</v>
      </c>
    </row>
    <row r="9" spans="1:2">
      <c r="A9" s="3" t="s">
        <v>31</v>
      </c>
      <c r="B9" s="3" t="s">
        <v>1</v>
      </c>
    </row>
    <row r="10" spans="1:2">
      <c r="A10" s="4" t="s">
        <v>318</v>
      </c>
      <c r="B10" s="3" t="s">
        <v>628</v>
      </c>
    </row>
    <row r="11" spans="1:2">
      <c r="A11" s="3" t="s">
        <v>612</v>
      </c>
      <c r="B11" s="3" t="s">
        <v>624</v>
      </c>
    </row>
    <row r="12" spans="1:2">
      <c r="A12" s="4" t="s">
        <v>610</v>
      </c>
      <c r="B12" s="3" t="s">
        <v>605</v>
      </c>
    </row>
    <row r="13" spans="1:2">
      <c r="A13" s="4" t="s">
        <v>613</v>
      </c>
      <c r="B13" s="3" t="s">
        <v>596</v>
      </c>
    </row>
    <row r="14" spans="1:2">
      <c r="A14" s="3" t="s">
        <v>614</v>
      </c>
      <c r="B14" s="3" t="s">
        <v>597</v>
      </c>
    </row>
    <row r="15" spans="1:2">
      <c r="A15" s="4" t="s">
        <v>600</v>
      </c>
      <c r="B15" s="3" t="s">
        <v>585</v>
      </c>
    </row>
    <row r="16" spans="1:2">
      <c r="A16" s="3" t="s">
        <v>615</v>
      </c>
      <c r="B16" s="3" t="s">
        <v>639</v>
      </c>
    </row>
    <row r="17" spans="1:2">
      <c r="A17" s="3" t="s">
        <v>47</v>
      </c>
      <c r="B17" s="5" t="s">
        <v>636</v>
      </c>
    </row>
    <row r="18" spans="1:2">
      <c r="A18" s="4" t="s">
        <v>617</v>
      </c>
      <c r="B18" s="3" t="s">
        <v>0</v>
      </c>
    </row>
    <row r="19" spans="1:2">
      <c r="A19" s="4" t="s">
        <v>618</v>
      </c>
      <c r="B19" s="3" t="s">
        <v>595</v>
      </c>
    </row>
    <row r="20" spans="1:2">
      <c r="A20" s="3" t="s">
        <v>620</v>
      </c>
      <c r="B20" s="3" t="s">
        <v>594</v>
      </c>
    </row>
    <row r="21" spans="1:2">
      <c r="A21" s="3" t="s">
        <v>622</v>
      </c>
      <c r="B21" s="3" t="s">
        <v>642</v>
      </c>
    </row>
    <row r="22" spans="1:2">
      <c r="A22" s="4" t="s">
        <v>167</v>
      </c>
      <c r="B22" s="3" t="s">
        <v>626</v>
      </c>
    </row>
    <row r="23" spans="1:2">
      <c r="A23" s="3" t="s">
        <v>166</v>
      </c>
      <c r="B23" s="3" t="s">
        <v>606</v>
      </c>
    </row>
    <row r="24" spans="1:2">
      <c r="A24" s="3" t="s">
        <v>32</v>
      </c>
      <c r="B24" s="3" t="s">
        <v>598</v>
      </c>
    </row>
    <row r="25" spans="1:2">
      <c r="A25" s="3" t="s">
        <v>619</v>
      </c>
      <c r="B25" s="3" t="s">
        <v>635</v>
      </c>
    </row>
    <row r="26" spans="1:2">
      <c r="A26" s="3" t="s">
        <v>37</v>
      </c>
      <c r="B26" s="3" t="s">
        <v>640</v>
      </c>
    </row>
    <row r="27" spans="1:2">
      <c r="A27" s="3" t="s">
        <v>33</v>
      </c>
      <c r="B27" s="3" t="s">
        <v>625</v>
      </c>
    </row>
    <row r="28" spans="1:2">
      <c r="A28" s="3" t="s">
        <v>41</v>
      </c>
      <c r="B28" s="3" t="s">
        <v>633</v>
      </c>
    </row>
    <row r="29" spans="1:2">
      <c r="A29" s="3" t="s">
        <v>346</v>
      </c>
      <c r="B29" s="3" t="s">
        <v>604</v>
      </c>
    </row>
    <row r="30" spans="1:2">
      <c r="A30" s="4" t="s">
        <v>44</v>
      </c>
      <c r="B30" s="3" t="s">
        <v>638</v>
      </c>
    </row>
    <row r="31" spans="1:2">
      <c r="A31" s="4" t="s">
        <v>354</v>
      </c>
      <c r="B31" s="3" t="s">
        <v>602</v>
      </c>
    </row>
    <row r="32" spans="1:2">
      <c r="A32" s="3" t="s">
        <v>39</v>
      </c>
      <c r="B32" s="3" t="s">
        <v>593</v>
      </c>
    </row>
    <row r="33" spans="1:2">
      <c r="A33" s="3" t="s">
        <v>38</v>
      </c>
      <c r="B33" s="3" t="s">
        <v>2</v>
      </c>
    </row>
    <row r="34" spans="1:2">
      <c r="A34" s="3" t="s">
        <v>35</v>
      </c>
      <c r="B34" s="3" t="s">
        <v>632</v>
      </c>
    </row>
    <row r="35" spans="1:2">
      <c r="A35" s="3" t="s">
        <v>43</v>
      </c>
      <c r="B35" s="3" t="s">
        <v>3</v>
      </c>
    </row>
    <row r="36" spans="1:2">
      <c r="A36" s="4" t="s">
        <v>48</v>
      </c>
      <c r="B36" s="3" t="s">
        <v>627</v>
      </c>
    </row>
    <row r="37" spans="1:2">
      <c r="A37" s="4" t="s">
        <v>36</v>
      </c>
      <c r="B37" s="3" t="s">
        <v>623</v>
      </c>
    </row>
    <row r="38" spans="1:2">
      <c r="A38" s="4" t="s">
        <v>348</v>
      </c>
      <c r="B38" s="3" t="s">
        <v>607</v>
      </c>
    </row>
    <row r="39" spans="1:2">
      <c r="A39" s="4" t="s">
        <v>177</v>
      </c>
      <c r="B39" s="3" t="s">
        <v>644</v>
      </c>
    </row>
    <row r="40" spans="1:2">
      <c r="A40" s="4" t="s">
        <v>350</v>
      </c>
      <c r="B40" s="3" t="s">
        <v>634</v>
      </c>
    </row>
    <row r="41" spans="1:2">
      <c r="A41" s="4" t="s">
        <v>42</v>
      </c>
      <c r="B41" s="3" t="s">
        <v>645</v>
      </c>
    </row>
    <row r="42" spans="1:2">
      <c r="A42" s="3" t="s">
        <v>616</v>
      </c>
      <c r="B42" s="3" t="s">
        <v>609</v>
      </c>
    </row>
    <row r="43" spans="1:2">
      <c r="A43" s="3" t="s">
        <v>45</v>
      </c>
      <c r="B43" s="3" t="s">
        <v>641</v>
      </c>
    </row>
  </sheetData>
  <phoneticPr fontId="7" type="noConversion"/>
  <hyperlinks>
    <hyperlink ref="A2" r:id="rId1" xr:uid="{00000000-0004-0000-0000-000000000000}"/>
  </hyperlinks>
  <pageMargins left="0.69986110925674438" right="0.69986110925674438" top="0.75" bottom="0.75" header="0.30000001192092896" footer="0.30000001192092896"/>
  <pageSetup paperSize="9" fitToWidth="0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HA15"/>
  <sheetViews>
    <sheetView zoomScale="85" zoomScaleNormal="85" zoomScaleSheetLayoutView="75" workbookViewId="0">
      <selection activeCell="V20" sqref="V20"/>
    </sheetView>
  </sheetViews>
  <sheetFormatPr defaultColWidth="9" defaultRowHeight="16.5"/>
  <cols>
    <col min="2" max="2" width="12.5" bestFit="1" customWidth="1"/>
    <col min="3" max="3" width="9.125" bestFit="1" customWidth="1"/>
    <col min="4" max="4" width="15.875" bestFit="1" customWidth="1"/>
    <col min="5" max="5" width="25.625" customWidth="1"/>
  </cols>
  <sheetData>
    <row r="2" spans="1:209">
      <c r="B2" s="7" t="s">
        <v>629</v>
      </c>
      <c r="C2" s="7" t="s">
        <v>267</v>
      </c>
      <c r="D2" s="7" t="s">
        <v>179</v>
      </c>
      <c r="E2" s="8" t="s">
        <v>178</v>
      </c>
    </row>
    <row r="3" spans="1:209" ht="66">
      <c r="B3" s="7" t="s">
        <v>6</v>
      </c>
      <c r="C3" s="7" t="s">
        <v>31</v>
      </c>
      <c r="D3" s="7" t="s">
        <v>355</v>
      </c>
      <c r="E3" s="8" t="s">
        <v>56</v>
      </c>
      <c r="F3" t="s">
        <v>22</v>
      </c>
      <c r="G3" t="s">
        <v>351</v>
      </c>
      <c r="H3" t="s">
        <v>352</v>
      </c>
      <c r="I3" t="s">
        <v>361</v>
      </c>
      <c r="J3" t="s">
        <v>358</v>
      </c>
      <c r="K3" t="s">
        <v>349</v>
      </c>
      <c r="L3" t="s">
        <v>357</v>
      </c>
      <c r="M3" t="s">
        <v>353</v>
      </c>
      <c r="N3" t="s">
        <v>17</v>
      </c>
      <c r="O3" t="s">
        <v>28</v>
      </c>
      <c r="P3" t="s">
        <v>21</v>
      </c>
      <c r="Q3" t="s">
        <v>27</v>
      </c>
      <c r="R3" t="s">
        <v>18</v>
      </c>
      <c r="S3" t="s">
        <v>10</v>
      </c>
      <c r="T3" t="s">
        <v>360</v>
      </c>
      <c r="U3" t="s">
        <v>345</v>
      </c>
      <c r="V3" t="s">
        <v>359</v>
      </c>
      <c r="W3" t="s">
        <v>347</v>
      </c>
      <c r="X3" t="s">
        <v>367</v>
      </c>
      <c r="Y3" t="s">
        <v>392</v>
      </c>
      <c r="Z3" s="10" t="s">
        <v>386</v>
      </c>
      <c r="AA3" t="s">
        <v>390</v>
      </c>
      <c r="AB3" t="s">
        <v>362</v>
      </c>
      <c r="AC3" t="s">
        <v>376</v>
      </c>
      <c r="AD3" t="s">
        <v>382</v>
      </c>
      <c r="AE3" s="10" t="s">
        <v>318</v>
      </c>
      <c r="AF3" t="s">
        <v>384</v>
      </c>
      <c r="AG3" t="s">
        <v>381</v>
      </c>
      <c r="AH3" t="s">
        <v>364</v>
      </c>
      <c r="AI3" t="s">
        <v>380</v>
      </c>
      <c r="AJ3" t="s">
        <v>389</v>
      </c>
      <c r="AK3" t="s">
        <v>371</v>
      </c>
    </row>
    <row r="4" spans="1:209">
      <c r="B4" s="7" t="s">
        <v>23</v>
      </c>
      <c r="C4" s="7" t="s">
        <v>30</v>
      </c>
      <c r="D4" s="7" t="s">
        <v>414</v>
      </c>
      <c r="E4" s="8" t="s">
        <v>415</v>
      </c>
      <c r="F4" s="11" t="s">
        <v>610</v>
      </c>
      <c r="G4" s="11" t="s">
        <v>613</v>
      </c>
      <c r="H4" s="11" t="s">
        <v>621</v>
      </c>
      <c r="I4" s="11" t="s">
        <v>617</v>
      </c>
      <c r="J4" s="11" t="s">
        <v>618</v>
      </c>
      <c r="K4" s="11" t="s">
        <v>44</v>
      </c>
      <c r="L4" s="11" t="s">
        <v>354</v>
      </c>
      <c r="M4" s="11" t="s">
        <v>177</v>
      </c>
      <c r="N4" s="11" t="s">
        <v>350</v>
      </c>
      <c r="O4" s="11" t="s">
        <v>603</v>
      </c>
    </row>
    <row r="5" spans="1:209">
      <c r="B5" s="7" t="s">
        <v>11</v>
      </c>
      <c r="C5" s="7" t="s">
        <v>9</v>
      </c>
      <c r="D5" s="7" t="s">
        <v>20</v>
      </c>
      <c r="E5" s="8" t="s">
        <v>169</v>
      </c>
      <c r="F5" t="s">
        <v>423</v>
      </c>
      <c r="G5" t="s">
        <v>417</v>
      </c>
      <c r="H5" t="s">
        <v>418</v>
      </c>
      <c r="I5" t="s">
        <v>416</v>
      </c>
      <c r="J5" t="s">
        <v>420</v>
      </c>
      <c r="K5" s="10" t="s">
        <v>427</v>
      </c>
    </row>
    <row r="6" spans="1:209" ht="33">
      <c r="A6" t="s">
        <v>391</v>
      </c>
      <c r="B6" s="7" t="s">
        <v>7</v>
      </c>
      <c r="C6" s="7" t="s">
        <v>15</v>
      </c>
      <c r="D6" s="7" t="s">
        <v>175</v>
      </c>
      <c r="E6" s="8" t="s">
        <v>463</v>
      </c>
    </row>
    <row r="7" spans="1:209">
      <c r="A7" t="s">
        <v>363</v>
      </c>
      <c r="B7" s="7" t="s">
        <v>24</v>
      </c>
      <c r="C7" s="7" t="s">
        <v>379</v>
      </c>
      <c r="D7" s="7" t="s">
        <v>12</v>
      </c>
      <c r="E7" s="8" t="s">
        <v>173</v>
      </c>
      <c r="F7" t="s">
        <v>174</v>
      </c>
      <c r="G7" t="s">
        <v>176</v>
      </c>
      <c r="H7" t="s">
        <v>171</v>
      </c>
      <c r="I7" t="s">
        <v>172</v>
      </c>
    </row>
    <row r="8" spans="1:209">
      <c r="B8" s="7" t="s">
        <v>25</v>
      </c>
      <c r="C8" s="7" t="s">
        <v>266</v>
      </c>
      <c r="D8" s="7" t="s">
        <v>26</v>
      </c>
      <c r="E8" s="8" t="s">
        <v>108</v>
      </c>
      <c r="F8" t="s">
        <v>109</v>
      </c>
      <c r="G8" t="s">
        <v>110</v>
      </c>
      <c r="H8" t="s">
        <v>104</v>
      </c>
      <c r="I8" t="s">
        <v>105</v>
      </c>
      <c r="J8" t="s">
        <v>106</v>
      </c>
      <c r="K8" t="s">
        <v>107</v>
      </c>
      <c r="L8" t="s">
        <v>170</v>
      </c>
      <c r="M8" t="s">
        <v>182</v>
      </c>
      <c r="N8" s="10" t="s">
        <v>167</v>
      </c>
      <c r="O8" t="s">
        <v>191</v>
      </c>
      <c r="P8" t="s">
        <v>190</v>
      </c>
      <c r="Q8" t="s">
        <v>187</v>
      </c>
      <c r="R8" t="s">
        <v>181</v>
      </c>
      <c r="S8" t="s">
        <v>184</v>
      </c>
      <c r="T8" t="s">
        <v>186</v>
      </c>
      <c r="U8" t="s">
        <v>183</v>
      </c>
      <c r="V8" t="s">
        <v>188</v>
      </c>
      <c r="W8" t="s">
        <v>195</v>
      </c>
      <c r="X8" t="s">
        <v>166</v>
      </c>
      <c r="Y8" t="s">
        <v>196</v>
      </c>
      <c r="Z8" t="s">
        <v>185</v>
      </c>
      <c r="AA8" t="s">
        <v>189</v>
      </c>
      <c r="AB8" t="s">
        <v>192</v>
      </c>
      <c r="AC8" t="s">
        <v>193</v>
      </c>
      <c r="AD8" t="s">
        <v>194</v>
      </c>
      <c r="AE8" t="s">
        <v>203</v>
      </c>
      <c r="AF8" t="s">
        <v>205</v>
      </c>
      <c r="AG8" t="s">
        <v>207</v>
      </c>
      <c r="AH8" t="s">
        <v>200</v>
      </c>
      <c r="AI8" t="s">
        <v>212</v>
      </c>
      <c r="AJ8" t="s">
        <v>209</v>
      </c>
      <c r="AK8" t="s">
        <v>198</v>
      </c>
      <c r="AL8" t="s">
        <v>208</v>
      </c>
      <c r="AM8" t="s">
        <v>211</v>
      </c>
      <c r="AN8" t="s">
        <v>204</v>
      </c>
      <c r="AO8" t="s">
        <v>210</v>
      </c>
      <c r="AP8" t="s">
        <v>197</v>
      </c>
      <c r="AQ8" t="s">
        <v>206</v>
      </c>
      <c r="AR8" t="s">
        <v>201</v>
      </c>
      <c r="AS8" t="s">
        <v>199</v>
      </c>
      <c r="AT8" t="s">
        <v>202</v>
      </c>
      <c r="AU8" t="s">
        <v>221</v>
      </c>
      <c r="AV8" t="s">
        <v>213</v>
      </c>
      <c r="AW8" t="s">
        <v>216</v>
      </c>
      <c r="AX8" t="s">
        <v>222</v>
      </c>
      <c r="AY8" t="s">
        <v>219</v>
      </c>
      <c r="AZ8" t="s">
        <v>101</v>
      </c>
      <c r="BA8" t="s">
        <v>215</v>
      </c>
      <c r="BB8" t="s">
        <v>218</v>
      </c>
      <c r="BC8" t="s">
        <v>103</v>
      </c>
      <c r="BD8" t="s">
        <v>223</v>
      </c>
      <c r="BE8" t="s">
        <v>102</v>
      </c>
      <c r="BF8" t="s">
        <v>94</v>
      </c>
      <c r="BG8" t="s">
        <v>95</v>
      </c>
      <c r="BH8" t="s">
        <v>96</v>
      </c>
      <c r="BI8" t="s">
        <v>217</v>
      </c>
      <c r="BJ8" t="s">
        <v>97</v>
      </c>
      <c r="BK8" t="s">
        <v>99</v>
      </c>
      <c r="BL8" t="s">
        <v>224</v>
      </c>
      <c r="BM8" t="s">
        <v>214</v>
      </c>
      <c r="BN8" t="s">
        <v>220</v>
      </c>
      <c r="BO8" t="s">
        <v>234</v>
      </c>
      <c r="BP8" t="s">
        <v>231</v>
      </c>
      <c r="BQ8" t="s">
        <v>239</v>
      </c>
      <c r="BR8" t="s">
        <v>98</v>
      </c>
      <c r="BS8" t="s">
        <v>100</v>
      </c>
      <c r="BT8" t="s">
        <v>68</v>
      </c>
      <c r="BU8" t="s">
        <v>230</v>
      </c>
      <c r="BV8" t="s">
        <v>228</v>
      </c>
      <c r="BW8" t="s">
        <v>225</v>
      </c>
      <c r="BX8" t="s">
        <v>236</v>
      </c>
      <c r="BY8" t="s">
        <v>227</v>
      </c>
      <c r="BZ8" t="s">
        <v>233</v>
      </c>
      <c r="CA8" t="s">
        <v>229</v>
      </c>
      <c r="CB8" t="s">
        <v>226</v>
      </c>
      <c r="CC8" t="s">
        <v>232</v>
      </c>
      <c r="CD8" t="s">
        <v>235</v>
      </c>
      <c r="CE8" t="s">
        <v>237</v>
      </c>
      <c r="CF8" t="s">
        <v>238</v>
      </c>
      <c r="CG8" t="s">
        <v>252</v>
      </c>
      <c r="CH8" t="s">
        <v>248</v>
      </c>
      <c r="CI8" t="s">
        <v>251</v>
      </c>
      <c r="CJ8" t="s">
        <v>243</v>
      </c>
      <c r="CK8" t="s">
        <v>247</v>
      </c>
      <c r="CL8" t="s">
        <v>253</v>
      </c>
      <c r="CM8" t="s">
        <v>254</v>
      </c>
      <c r="CN8" t="s">
        <v>255</v>
      </c>
      <c r="CO8" t="s">
        <v>249</v>
      </c>
      <c r="CP8" t="s">
        <v>241</v>
      </c>
      <c r="CQ8" t="s">
        <v>250</v>
      </c>
      <c r="CR8" t="s">
        <v>240</v>
      </c>
      <c r="CS8" t="s">
        <v>242</v>
      </c>
      <c r="CT8" t="s">
        <v>244</v>
      </c>
      <c r="CU8" t="s">
        <v>245</v>
      </c>
      <c r="CV8" t="s">
        <v>246</v>
      </c>
      <c r="CW8" t="s">
        <v>256</v>
      </c>
    </row>
    <row r="9" spans="1:209">
      <c r="B9" s="7" t="s">
        <v>29</v>
      </c>
      <c r="C9" s="7" t="s">
        <v>275</v>
      </c>
      <c r="D9" s="7" t="s">
        <v>5</v>
      </c>
      <c r="E9" s="8" t="s">
        <v>426</v>
      </c>
      <c r="F9" t="s">
        <v>69</v>
      </c>
      <c r="G9" t="s">
        <v>62</v>
      </c>
      <c r="H9" t="s">
        <v>419</v>
      </c>
      <c r="I9" t="s">
        <v>63</v>
      </c>
      <c r="J9" t="s">
        <v>421</v>
      </c>
      <c r="K9" t="s">
        <v>428</v>
      </c>
      <c r="L9" t="s">
        <v>422</v>
      </c>
      <c r="M9" t="s">
        <v>425</v>
      </c>
      <c r="N9" t="s">
        <v>413</v>
      </c>
      <c r="O9" t="s">
        <v>424</v>
      </c>
      <c r="P9" t="s">
        <v>434</v>
      </c>
      <c r="Q9" t="s">
        <v>67</v>
      </c>
      <c r="R9" t="s">
        <v>70</v>
      </c>
      <c r="S9" t="s">
        <v>75</v>
      </c>
      <c r="T9" t="s">
        <v>71</v>
      </c>
      <c r="U9" t="s">
        <v>64</v>
      </c>
      <c r="V9" t="s">
        <v>73</v>
      </c>
      <c r="W9" t="s">
        <v>72</v>
      </c>
      <c r="X9" t="s">
        <v>74</v>
      </c>
      <c r="Y9" t="s">
        <v>58</v>
      </c>
      <c r="Z9" t="s">
        <v>57</v>
      </c>
      <c r="AA9" t="s">
        <v>59</v>
      </c>
      <c r="AB9" t="s">
        <v>60</v>
      </c>
      <c r="AC9" t="s">
        <v>61</v>
      </c>
      <c r="AD9" t="s">
        <v>66</v>
      </c>
      <c r="AE9" t="s">
        <v>65</v>
      </c>
      <c r="AF9" t="s">
        <v>85</v>
      </c>
      <c r="AG9" t="s">
        <v>82</v>
      </c>
      <c r="AH9" t="s">
        <v>83</v>
      </c>
      <c r="AI9" t="s">
        <v>81</v>
      </c>
      <c r="AJ9" t="s">
        <v>441</v>
      </c>
      <c r="AK9" t="s">
        <v>91</v>
      </c>
      <c r="AL9" t="s">
        <v>84</v>
      </c>
      <c r="AM9" t="s">
        <v>88</v>
      </c>
      <c r="AN9" t="s">
        <v>86</v>
      </c>
      <c r="AO9" t="s">
        <v>76</v>
      </c>
      <c r="AP9" t="s">
        <v>87</v>
      </c>
      <c r="AQ9" t="s">
        <v>464</v>
      </c>
      <c r="AR9" t="s">
        <v>445</v>
      </c>
      <c r="AS9" t="s">
        <v>465</v>
      </c>
      <c r="AT9" t="s">
        <v>114</v>
      </c>
      <c r="AU9" t="s">
        <v>90</v>
      </c>
      <c r="AV9" t="s">
        <v>460</v>
      </c>
      <c r="AW9" t="s">
        <v>89</v>
      </c>
      <c r="AX9" t="s">
        <v>77</v>
      </c>
      <c r="AY9" t="s">
        <v>78</v>
      </c>
    </row>
    <row r="10" spans="1:209">
      <c r="A10" t="s">
        <v>385</v>
      </c>
      <c r="B10" s="7" t="s">
        <v>13</v>
      </c>
      <c r="C10" s="7" t="s">
        <v>279</v>
      </c>
      <c r="D10" s="7" t="s">
        <v>16</v>
      </c>
      <c r="E10" s="8" t="s">
        <v>432</v>
      </c>
      <c r="F10" t="s">
        <v>429</v>
      </c>
      <c r="G10" t="s">
        <v>430</v>
      </c>
      <c r="H10" t="s">
        <v>437</v>
      </c>
      <c r="I10" t="s">
        <v>435</v>
      </c>
      <c r="J10" t="s">
        <v>438</v>
      </c>
      <c r="K10" t="s">
        <v>436</v>
      </c>
      <c r="L10" t="s">
        <v>431</v>
      </c>
      <c r="M10" t="s">
        <v>129</v>
      </c>
      <c r="N10" t="s">
        <v>115</v>
      </c>
    </row>
    <row r="11" spans="1:209">
      <c r="A11" t="s">
        <v>387</v>
      </c>
      <c r="B11" s="7" t="s">
        <v>14</v>
      </c>
      <c r="C11" s="7" t="s">
        <v>93</v>
      </c>
      <c r="D11" s="7" t="s">
        <v>433</v>
      </c>
      <c r="E11" s="8" t="s">
        <v>79</v>
      </c>
      <c r="F11" t="s">
        <v>80</v>
      </c>
      <c r="G11" t="s">
        <v>49</v>
      </c>
      <c r="H11" t="s">
        <v>442</v>
      </c>
      <c r="I11" t="s">
        <v>443</v>
      </c>
      <c r="J11" t="s">
        <v>466</v>
      </c>
      <c r="K11" t="s">
        <v>50</v>
      </c>
      <c r="L11" t="s">
        <v>467</v>
      </c>
      <c r="M11" t="s">
        <v>444</v>
      </c>
      <c r="N11" t="s">
        <v>122</v>
      </c>
      <c r="O11" t="s">
        <v>113</v>
      </c>
      <c r="P11" t="s">
        <v>118</v>
      </c>
      <c r="Q11" t="s">
        <v>446</v>
      </c>
      <c r="R11" t="s">
        <v>450</v>
      </c>
      <c r="S11" t="s">
        <v>447</v>
      </c>
      <c r="T11" t="s">
        <v>448</v>
      </c>
      <c r="U11" t="s">
        <v>449</v>
      </c>
      <c r="V11" t="s">
        <v>451</v>
      </c>
      <c r="W11" t="s">
        <v>458</v>
      </c>
      <c r="X11" t="s">
        <v>135</v>
      </c>
      <c r="Y11" t="s">
        <v>53</v>
      </c>
      <c r="Z11" t="s">
        <v>455</v>
      </c>
      <c r="AA11" t="s">
        <v>457</v>
      </c>
      <c r="AB11" t="s">
        <v>461</v>
      </c>
      <c r="AC11" t="s">
        <v>452</v>
      </c>
      <c r="AD11" t="s">
        <v>51</v>
      </c>
      <c r="AE11" t="s">
        <v>55</v>
      </c>
      <c r="AF11" t="s">
        <v>456</v>
      </c>
      <c r="AG11" t="s">
        <v>453</v>
      </c>
      <c r="AH11" t="s">
        <v>52</v>
      </c>
      <c r="AI11" t="s">
        <v>54</v>
      </c>
      <c r="AJ11" t="s">
        <v>454</v>
      </c>
      <c r="AK11" t="s">
        <v>121</v>
      </c>
      <c r="AL11" t="s">
        <v>119</v>
      </c>
      <c r="AM11" t="s">
        <v>459</v>
      </c>
      <c r="AN11" t="s">
        <v>462</v>
      </c>
      <c r="AO11" t="s">
        <v>473</v>
      </c>
      <c r="AP11" t="s">
        <v>497</v>
      </c>
      <c r="AQ11" t="s">
        <v>493</v>
      </c>
      <c r="AR11" t="s">
        <v>491</v>
      </c>
      <c r="AS11" t="s">
        <v>130</v>
      </c>
      <c r="AT11" s="10" t="s">
        <v>480</v>
      </c>
      <c r="AU11" t="s">
        <v>482</v>
      </c>
      <c r="AV11" t="s">
        <v>486</v>
      </c>
      <c r="AW11" t="s">
        <v>499</v>
      </c>
      <c r="AX11" t="s">
        <v>123</v>
      </c>
      <c r="AY11" t="s">
        <v>469</v>
      </c>
      <c r="AZ11" t="s">
        <v>494</v>
      </c>
      <c r="BA11" t="s">
        <v>475</v>
      </c>
      <c r="BB11" t="s">
        <v>124</v>
      </c>
      <c r="BC11" t="s">
        <v>125</v>
      </c>
      <c r="BD11" t="s">
        <v>489</v>
      </c>
      <c r="BE11" t="s">
        <v>495</v>
      </c>
      <c r="BF11" t="s">
        <v>126</v>
      </c>
      <c r="BG11" t="s">
        <v>440</v>
      </c>
      <c r="BH11" t="s">
        <v>498</v>
      </c>
      <c r="BI11" t="s">
        <v>116</v>
      </c>
      <c r="BJ11" t="s">
        <v>468</v>
      </c>
      <c r="BK11" t="s">
        <v>477</v>
      </c>
      <c r="BL11" t="s">
        <v>492</v>
      </c>
      <c r="BM11" t="s">
        <v>131</v>
      </c>
      <c r="BN11" t="s">
        <v>490</v>
      </c>
      <c r="BO11" s="10" t="s">
        <v>472</v>
      </c>
      <c r="BP11" t="s">
        <v>487</v>
      </c>
      <c r="BQ11" t="s">
        <v>483</v>
      </c>
      <c r="BR11" t="s">
        <v>132</v>
      </c>
      <c r="BS11" t="s">
        <v>484</v>
      </c>
      <c r="BT11" t="s">
        <v>127</v>
      </c>
      <c r="BU11" t="s">
        <v>439</v>
      </c>
      <c r="BV11" t="s">
        <v>133</v>
      </c>
      <c r="BW11" t="s">
        <v>481</v>
      </c>
      <c r="BX11" t="s">
        <v>470</v>
      </c>
      <c r="BY11" t="s">
        <v>471</v>
      </c>
      <c r="BZ11" t="s">
        <v>488</v>
      </c>
      <c r="CA11" t="s">
        <v>496</v>
      </c>
      <c r="CB11" t="s">
        <v>134</v>
      </c>
      <c r="CC11" t="s">
        <v>258</v>
      </c>
      <c r="CD11" t="s">
        <v>257</v>
      </c>
      <c r="CE11" t="s">
        <v>260</v>
      </c>
      <c r="CF11" t="s">
        <v>136</v>
      </c>
      <c r="CG11" t="s">
        <v>474</v>
      </c>
      <c r="CH11" t="s">
        <v>485</v>
      </c>
      <c r="CI11" t="s">
        <v>476</v>
      </c>
      <c r="CJ11" t="s">
        <v>128</v>
      </c>
      <c r="CK11" t="s">
        <v>478</v>
      </c>
      <c r="CL11" t="s">
        <v>120</v>
      </c>
      <c r="CM11" t="s">
        <v>111</v>
      </c>
      <c r="CN11" t="s">
        <v>139</v>
      </c>
      <c r="CO11" t="s">
        <v>137</v>
      </c>
      <c r="CP11" t="s">
        <v>138</v>
      </c>
      <c r="CQ11" t="s">
        <v>112</v>
      </c>
      <c r="CR11" t="s">
        <v>479</v>
      </c>
      <c r="CS11" t="s">
        <v>503</v>
      </c>
      <c r="CT11" t="s">
        <v>521</v>
      </c>
      <c r="CU11" t="s">
        <v>117</v>
      </c>
      <c r="CV11" t="s">
        <v>160</v>
      </c>
      <c r="CW11" t="s">
        <v>159</v>
      </c>
      <c r="CX11" t="s">
        <v>156</v>
      </c>
      <c r="CY11" t="s">
        <v>149</v>
      </c>
      <c r="CZ11" t="s">
        <v>151</v>
      </c>
      <c r="DA11" t="s">
        <v>259</v>
      </c>
      <c r="DB11" t="s">
        <v>530</v>
      </c>
      <c r="DC11" t="s">
        <v>520</v>
      </c>
      <c r="DD11" t="s">
        <v>528</v>
      </c>
      <c r="DE11" t="s">
        <v>523</v>
      </c>
      <c r="DF11" t="s">
        <v>522</v>
      </c>
      <c r="DG11" t="s">
        <v>513</v>
      </c>
      <c r="DH11" t="s">
        <v>519</v>
      </c>
      <c r="DI11" t="s">
        <v>529</v>
      </c>
      <c r="DJ11" t="s">
        <v>510</v>
      </c>
      <c r="DK11" t="s">
        <v>525</v>
      </c>
      <c r="DL11" t="s">
        <v>501</v>
      </c>
      <c r="DM11" t="s">
        <v>512</v>
      </c>
      <c r="DN11" t="s">
        <v>507</v>
      </c>
      <c r="DO11" t="s">
        <v>518</v>
      </c>
      <c r="DP11" t="s">
        <v>508</v>
      </c>
      <c r="DQ11" t="s">
        <v>526</v>
      </c>
      <c r="DR11" t="s">
        <v>524</v>
      </c>
      <c r="DS11" t="s">
        <v>527</v>
      </c>
      <c r="DT11" t="s">
        <v>504</v>
      </c>
      <c r="DU11" t="s">
        <v>500</v>
      </c>
      <c r="DV11" t="s">
        <v>505</v>
      </c>
      <c r="DW11" t="s">
        <v>502</v>
      </c>
      <c r="DX11" s="10" t="s">
        <v>511</v>
      </c>
      <c r="DY11" t="s">
        <v>531</v>
      </c>
      <c r="DZ11" t="s">
        <v>506</v>
      </c>
      <c r="EA11" t="s">
        <v>509</v>
      </c>
      <c r="EB11" t="s">
        <v>514</v>
      </c>
      <c r="EC11" t="s">
        <v>515</v>
      </c>
      <c r="ED11" t="s">
        <v>516</v>
      </c>
      <c r="EE11" t="s">
        <v>164</v>
      </c>
      <c r="EF11" t="s">
        <v>145</v>
      </c>
      <c r="EG11" t="s">
        <v>517</v>
      </c>
      <c r="EH11" t="s">
        <v>543</v>
      </c>
      <c r="EI11" t="s">
        <v>537</v>
      </c>
      <c r="EJ11" t="s">
        <v>534</v>
      </c>
      <c r="EK11" t="s">
        <v>558</v>
      </c>
      <c r="EL11" t="s">
        <v>563</v>
      </c>
      <c r="EM11" t="s">
        <v>557</v>
      </c>
      <c r="EN11" t="s">
        <v>561</v>
      </c>
      <c r="EO11" t="s">
        <v>562</v>
      </c>
      <c r="EP11" t="s">
        <v>547</v>
      </c>
      <c r="EQ11" t="s">
        <v>544</v>
      </c>
      <c r="ER11" t="s">
        <v>541</v>
      </c>
      <c r="ES11" t="s">
        <v>554</v>
      </c>
      <c r="ET11" t="s">
        <v>545</v>
      </c>
      <c r="EU11" t="s">
        <v>546</v>
      </c>
      <c r="EV11" t="s">
        <v>535</v>
      </c>
      <c r="EW11" t="s">
        <v>163</v>
      </c>
      <c r="EX11" t="s">
        <v>536</v>
      </c>
      <c r="EY11" t="s">
        <v>553</v>
      </c>
      <c r="EZ11" t="s">
        <v>551</v>
      </c>
      <c r="FA11" t="s">
        <v>559</v>
      </c>
      <c r="FB11" t="s">
        <v>555</v>
      </c>
      <c r="FC11" t="s">
        <v>552</v>
      </c>
      <c r="FD11" t="s">
        <v>150</v>
      </c>
      <c r="FE11" t="s">
        <v>560</v>
      </c>
      <c r="FF11" t="s">
        <v>155</v>
      </c>
      <c r="FG11" t="s">
        <v>165</v>
      </c>
      <c r="FH11" t="s">
        <v>556</v>
      </c>
      <c r="FI11" t="s">
        <v>548</v>
      </c>
      <c r="FJ11" t="s">
        <v>538</v>
      </c>
      <c r="FK11" t="s">
        <v>142</v>
      </c>
      <c r="FL11" t="s">
        <v>161</v>
      </c>
      <c r="FM11" t="s">
        <v>539</v>
      </c>
      <c r="FN11" t="s">
        <v>532</v>
      </c>
      <c r="FO11" t="s">
        <v>542</v>
      </c>
      <c r="FP11" t="s">
        <v>533</v>
      </c>
      <c r="FQ11" t="s">
        <v>549</v>
      </c>
      <c r="FR11" t="s">
        <v>550</v>
      </c>
      <c r="FS11" t="s">
        <v>540</v>
      </c>
      <c r="FT11" t="s">
        <v>581</v>
      </c>
      <c r="FU11" t="s">
        <v>570</v>
      </c>
      <c r="FV11" t="s">
        <v>564</v>
      </c>
      <c r="FW11" t="s">
        <v>154</v>
      </c>
      <c r="FX11" t="s">
        <v>568</v>
      </c>
      <c r="FY11" t="s">
        <v>573</v>
      </c>
      <c r="FZ11" t="s">
        <v>577</v>
      </c>
      <c r="GA11" t="s">
        <v>157</v>
      </c>
      <c r="GB11" t="s">
        <v>574</v>
      </c>
      <c r="GC11" t="s">
        <v>569</v>
      </c>
      <c r="GD11" t="s">
        <v>571</v>
      </c>
      <c r="GE11" t="s">
        <v>147</v>
      </c>
      <c r="GF11" t="s">
        <v>143</v>
      </c>
      <c r="GG11" t="s">
        <v>576</v>
      </c>
      <c r="GH11" t="s">
        <v>162</v>
      </c>
      <c r="GI11" t="s">
        <v>158</v>
      </c>
      <c r="GJ11" t="s">
        <v>261</v>
      </c>
      <c r="GK11" t="s">
        <v>566</v>
      </c>
      <c r="GL11" t="s">
        <v>140</v>
      </c>
      <c r="GM11" t="s">
        <v>582</v>
      </c>
      <c r="GN11" t="s">
        <v>141</v>
      </c>
      <c r="GO11" t="s">
        <v>144</v>
      </c>
      <c r="GP11" t="s">
        <v>152</v>
      </c>
      <c r="GQ11" t="s">
        <v>579</v>
      </c>
      <c r="GR11" t="s">
        <v>153</v>
      </c>
      <c r="GS11" t="s">
        <v>575</v>
      </c>
      <c r="GT11" t="s">
        <v>148</v>
      </c>
      <c r="GU11" t="s">
        <v>565</v>
      </c>
      <c r="GV11" t="s">
        <v>583</v>
      </c>
      <c r="GW11" t="s">
        <v>572</v>
      </c>
      <c r="GX11" t="s">
        <v>146</v>
      </c>
      <c r="GY11" t="s">
        <v>578</v>
      </c>
      <c r="GZ11" t="s">
        <v>567</v>
      </c>
      <c r="HA11" t="s">
        <v>580</v>
      </c>
    </row>
    <row r="12" spans="1:209">
      <c r="A12" t="s">
        <v>377</v>
      </c>
      <c r="B12" s="9" t="s">
        <v>8</v>
      </c>
      <c r="C12" s="9" t="s">
        <v>180</v>
      </c>
      <c r="D12" s="9" t="s">
        <v>19</v>
      </c>
      <c r="E12" s="13" t="s">
        <v>375</v>
      </c>
      <c r="F12" s="10" t="s">
        <v>365</v>
      </c>
      <c r="G12" s="10" t="s">
        <v>366</v>
      </c>
    </row>
    <row r="15" spans="1:209">
      <c r="B15" s="12" t="s">
        <v>599</v>
      </c>
    </row>
  </sheetData>
  <phoneticPr fontId="7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X150"/>
  <sheetViews>
    <sheetView topLeftCell="Z120" zoomScaleNormal="100" zoomScaleSheetLayoutView="75" workbookViewId="0">
      <selection activeCell="AX3" sqref="AX3:AX150"/>
    </sheetView>
  </sheetViews>
  <sheetFormatPr defaultColWidth="9" defaultRowHeight="16.5"/>
  <cols>
    <col min="1" max="1" width="10" style="27" bestFit="1" customWidth="1"/>
    <col min="2" max="2" width="6.375" bestFit="1" customWidth="1"/>
    <col min="3" max="5" width="8.625" bestFit="1" customWidth="1"/>
    <col min="6" max="6" width="8.875" customWidth="1"/>
    <col min="7" max="18" width="8.625" bestFit="1" customWidth="1"/>
    <col min="19" max="19" width="6.625" bestFit="1" customWidth="1"/>
    <col min="20" max="22" width="8.625" bestFit="1" customWidth="1"/>
    <col min="23" max="23" width="6.625" bestFit="1" customWidth="1"/>
    <col min="24" max="24" width="8.5" customWidth="1"/>
    <col min="25" max="25" width="7.25" bestFit="1" customWidth="1"/>
    <col min="26" max="49" width="8.625" bestFit="1" customWidth="1"/>
    <col min="50" max="50" width="5.5" bestFit="1" customWidth="1"/>
  </cols>
  <sheetData>
    <row r="1" spans="1:50" s="47" customFormat="1" ht="16.5" customHeight="1">
      <c r="A1" s="49" t="s">
        <v>677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59" t="s">
        <v>385</v>
      </c>
      <c r="X1" s="67"/>
      <c r="Y1" s="53" t="s">
        <v>363</v>
      </c>
      <c r="Z1" s="54"/>
      <c r="AA1" s="55" t="s">
        <v>387</v>
      </c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7"/>
      <c r="AP1" s="58" t="s">
        <v>377</v>
      </c>
      <c r="AQ1" s="59"/>
      <c r="AR1" s="59"/>
      <c r="AS1" s="59"/>
      <c r="AT1" s="59"/>
      <c r="AU1" s="59"/>
      <c r="AV1" s="59"/>
      <c r="AW1" s="59"/>
    </row>
    <row r="2" spans="1:50">
      <c r="A2" s="28" t="s">
        <v>92</v>
      </c>
      <c r="B2" s="26" t="s">
        <v>267</v>
      </c>
      <c r="C2" s="25" t="s">
        <v>15</v>
      </c>
      <c r="D2" s="25" t="s">
        <v>592</v>
      </c>
      <c r="E2" s="25" t="s">
        <v>648</v>
      </c>
      <c r="F2" s="25" t="s">
        <v>652</v>
      </c>
      <c r="G2" s="25" t="s">
        <v>654</v>
      </c>
      <c r="H2" s="25" t="s">
        <v>655</v>
      </c>
      <c r="I2" s="25" t="s">
        <v>656</v>
      </c>
      <c r="J2" s="25" t="s">
        <v>646</v>
      </c>
      <c r="K2" s="25" t="s">
        <v>647</v>
      </c>
      <c r="L2" s="25" t="s">
        <v>649</v>
      </c>
      <c r="M2" s="25" t="s">
        <v>650</v>
      </c>
      <c r="N2" s="25" t="s">
        <v>651</v>
      </c>
      <c r="O2" s="25" t="s">
        <v>653</v>
      </c>
      <c r="P2" s="25" t="s">
        <v>657</v>
      </c>
      <c r="Q2" s="25" t="s">
        <v>658</v>
      </c>
      <c r="R2" s="25" t="s">
        <v>659</v>
      </c>
      <c r="S2" s="26" t="s">
        <v>267</v>
      </c>
      <c r="T2" s="25" t="s">
        <v>663</v>
      </c>
      <c r="U2" s="25" t="s">
        <v>661</v>
      </c>
      <c r="V2" s="25" t="s">
        <v>662</v>
      </c>
      <c r="W2" s="26" t="s">
        <v>267</v>
      </c>
      <c r="X2" s="25" t="s">
        <v>279</v>
      </c>
      <c r="Y2" s="26" t="s">
        <v>267</v>
      </c>
      <c r="Z2" s="25" t="s">
        <v>664</v>
      </c>
      <c r="AA2" s="26" t="s">
        <v>267</v>
      </c>
      <c r="AB2" s="25" t="s">
        <v>93</v>
      </c>
      <c r="AC2" s="25" t="s">
        <v>665</v>
      </c>
      <c r="AD2" s="25" t="s">
        <v>666</v>
      </c>
      <c r="AE2" s="25" t="s">
        <v>667</v>
      </c>
      <c r="AF2" s="25" t="s">
        <v>668</v>
      </c>
      <c r="AG2" s="25" t="s">
        <v>669</v>
      </c>
      <c r="AH2" s="25" t="s">
        <v>670</v>
      </c>
      <c r="AI2" s="25" t="s">
        <v>671</v>
      </c>
      <c r="AJ2" s="25" t="s">
        <v>672</v>
      </c>
      <c r="AK2" s="25" t="s">
        <v>673</v>
      </c>
      <c r="AL2" s="25" t="s">
        <v>674</v>
      </c>
      <c r="AM2" s="25" t="s">
        <v>675</v>
      </c>
      <c r="AN2" s="25" t="s">
        <v>676</v>
      </c>
      <c r="AO2" s="25" t="s">
        <v>262</v>
      </c>
      <c r="AP2" s="26" t="s">
        <v>267</v>
      </c>
      <c r="AQ2" s="25" t="s">
        <v>584</v>
      </c>
      <c r="AR2" s="25" t="s">
        <v>680</v>
      </c>
      <c r="AS2" s="25" t="s">
        <v>681</v>
      </c>
      <c r="AT2" s="25" t="s">
        <v>682</v>
      </c>
      <c r="AU2" s="25" t="s">
        <v>683</v>
      </c>
      <c r="AV2" s="25" t="s">
        <v>684</v>
      </c>
      <c r="AW2" s="25" t="s">
        <v>685</v>
      </c>
      <c r="AX2" s="31" t="s">
        <v>46</v>
      </c>
    </row>
    <row r="3" spans="1:50">
      <c r="A3" s="29">
        <v>43862</v>
      </c>
      <c r="B3" s="26" t="s">
        <v>660</v>
      </c>
      <c r="C3" s="34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26" t="s">
        <v>663</v>
      </c>
      <c r="T3">
        <v>0</v>
      </c>
      <c r="U3">
        <v>0</v>
      </c>
      <c r="V3">
        <v>0</v>
      </c>
      <c r="W3" s="26" t="s">
        <v>279</v>
      </c>
      <c r="X3">
        <v>0</v>
      </c>
      <c r="Y3" s="26" t="s">
        <v>664</v>
      </c>
      <c r="Z3">
        <v>0</v>
      </c>
      <c r="AA3" s="26" t="s">
        <v>93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 s="26" t="s">
        <v>168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32">
        <f>SUM(C3:R3,T3:V3,Z3,AB3:AO3,AQ3:AW3,X3)</f>
        <v>0</v>
      </c>
    </row>
    <row r="4" spans="1:50">
      <c r="A4" s="29">
        <v>43891</v>
      </c>
      <c r="B4" s="26" t="s">
        <v>660</v>
      </c>
      <c r="C4" s="3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26" t="s">
        <v>663</v>
      </c>
      <c r="T4">
        <v>0</v>
      </c>
      <c r="U4">
        <v>0</v>
      </c>
      <c r="V4">
        <v>0</v>
      </c>
      <c r="W4" s="26" t="s">
        <v>279</v>
      </c>
      <c r="X4">
        <v>0</v>
      </c>
      <c r="Y4" s="26" t="s">
        <v>664</v>
      </c>
      <c r="Z4">
        <v>0</v>
      </c>
      <c r="AA4" s="26" t="s">
        <v>93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 s="26" t="s">
        <v>168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32">
        <f t="shared" ref="AX4:AX67" si="0">SUM(C4:R4,T4:V4,Z4,AB4:AO4,AQ4:AW4,X4)</f>
        <v>0</v>
      </c>
    </row>
    <row r="5" spans="1:50">
      <c r="A5" s="29">
        <v>43922</v>
      </c>
      <c r="B5" s="26" t="s">
        <v>660</v>
      </c>
      <c r="C5" s="34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26" t="s">
        <v>663</v>
      </c>
      <c r="T5">
        <v>0</v>
      </c>
      <c r="U5">
        <v>0</v>
      </c>
      <c r="V5">
        <v>0</v>
      </c>
      <c r="W5" s="26" t="s">
        <v>279</v>
      </c>
      <c r="X5">
        <v>0</v>
      </c>
      <c r="Y5" s="26" t="s">
        <v>664</v>
      </c>
      <c r="Z5">
        <v>0</v>
      </c>
      <c r="AA5" s="26" t="s">
        <v>93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 s="26" t="s">
        <v>168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32">
        <f t="shared" si="0"/>
        <v>0</v>
      </c>
    </row>
    <row r="6" spans="1:50">
      <c r="A6" s="29">
        <v>43952</v>
      </c>
      <c r="B6" s="26" t="s">
        <v>660</v>
      </c>
      <c r="C6" s="34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26" t="s">
        <v>663</v>
      </c>
      <c r="T6">
        <v>0</v>
      </c>
      <c r="U6">
        <v>0</v>
      </c>
      <c r="V6">
        <v>0</v>
      </c>
      <c r="W6" s="26" t="s">
        <v>279</v>
      </c>
      <c r="X6">
        <v>0</v>
      </c>
      <c r="Y6" s="26" t="s">
        <v>664</v>
      </c>
      <c r="Z6">
        <v>0</v>
      </c>
      <c r="AA6" s="26" t="s">
        <v>93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 s="26" t="s">
        <v>168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32">
        <f t="shared" si="0"/>
        <v>0</v>
      </c>
    </row>
    <row r="7" spans="1:50">
      <c r="A7" s="29">
        <v>43983</v>
      </c>
      <c r="B7" s="26" t="s">
        <v>660</v>
      </c>
      <c r="C7" s="34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26" t="s">
        <v>663</v>
      </c>
      <c r="T7">
        <v>0</v>
      </c>
      <c r="U7">
        <v>0</v>
      </c>
      <c r="V7">
        <v>0</v>
      </c>
      <c r="W7" s="26" t="s">
        <v>279</v>
      </c>
      <c r="X7">
        <v>0</v>
      </c>
      <c r="Y7" s="26" t="s">
        <v>664</v>
      </c>
      <c r="Z7">
        <v>0</v>
      </c>
      <c r="AA7" s="26" t="s">
        <v>93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 s="26" t="s">
        <v>168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32">
        <f t="shared" si="0"/>
        <v>0</v>
      </c>
    </row>
    <row r="8" spans="1:50">
      <c r="A8" s="29">
        <v>44013</v>
      </c>
      <c r="B8" s="26" t="s">
        <v>660</v>
      </c>
      <c r="C8" s="34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26" t="s">
        <v>663</v>
      </c>
      <c r="T8">
        <v>0</v>
      </c>
      <c r="U8">
        <v>0</v>
      </c>
      <c r="V8">
        <v>0</v>
      </c>
      <c r="W8" s="26" t="s">
        <v>279</v>
      </c>
      <c r="X8">
        <v>0</v>
      </c>
      <c r="Y8" s="26" t="s">
        <v>664</v>
      </c>
      <c r="Z8">
        <v>0</v>
      </c>
      <c r="AA8" s="26" t="s">
        <v>93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s="26" t="s">
        <v>168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32">
        <f t="shared" si="0"/>
        <v>0</v>
      </c>
    </row>
    <row r="9" spans="1:50">
      <c r="A9" s="29">
        <v>44044</v>
      </c>
      <c r="B9" s="26" t="s">
        <v>660</v>
      </c>
      <c r="C9" s="34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26" t="s">
        <v>663</v>
      </c>
      <c r="T9">
        <v>0</v>
      </c>
      <c r="U9">
        <v>0</v>
      </c>
      <c r="V9">
        <v>0</v>
      </c>
      <c r="W9" s="26" t="s">
        <v>279</v>
      </c>
      <c r="X9">
        <v>0</v>
      </c>
      <c r="Y9" s="26" t="s">
        <v>664</v>
      </c>
      <c r="Z9">
        <v>0</v>
      </c>
      <c r="AA9" s="26" t="s">
        <v>93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s="26" t="s">
        <v>168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32">
        <f t="shared" si="0"/>
        <v>0</v>
      </c>
    </row>
    <row r="10" spans="1:50">
      <c r="A10" s="29">
        <v>44075</v>
      </c>
      <c r="B10" s="26" t="s">
        <v>660</v>
      </c>
      <c r="C10" s="34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26" t="s">
        <v>663</v>
      </c>
      <c r="T10">
        <v>0</v>
      </c>
      <c r="U10">
        <v>0</v>
      </c>
      <c r="V10">
        <v>0</v>
      </c>
      <c r="W10" s="26" t="s">
        <v>279</v>
      </c>
      <c r="X10">
        <v>0</v>
      </c>
      <c r="Y10" s="26" t="s">
        <v>664</v>
      </c>
      <c r="Z10">
        <v>0</v>
      </c>
      <c r="AA10" s="26" t="s">
        <v>93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s="26" t="s">
        <v>168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32">
        <f t="shared" si="0"/>
        <v>0</v>
      </c>
    </row>
    <row r="11" spans="1:50">
      <c r="A11" s="29">
        <v>44105</v>
      </c>
      <c r="B11" s="26" t="s">
        <v>660</v>
      </c>
      <c r="C11" s="34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26" t="s">
        <v>663</v>
      </c>
      <c r="T11">
        <v>0</v>
      </c>
      <c r="U11">
        <v>0</v>
      </c>
      <c r="V11">
        <v>0</v>
      </c>
      <c r="W11" s="26" t="s">
        <v>279</v>
      </c>
      <c r="X11">
        <v>0</v>
      </c>
      <c r="Y11" s="26" t="s">
        <v>664</v>
      </c>
      <c r="Z11">
        <v>0</v>
      </c>
      <c r="AA11" s="26" t="s">
        <v>93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s="26" t="s">
        <v>168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32">
        <f t="shared" si="0"/>
        <v>1</v>
      </c>
    </row>
    <row r="12" spans="1:50">
      <c r="A12" s="29">
        <v>44136</v>
      </c>
      <c r="B12" s="26" t="s">
        <v>660</v>
      </c>
      <c r="C12" s="34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26" t="s">
        <v>663</v>
      </c>
      <c r="T12">
        <v>0</v>
      </c>
      <c r="U12">
        <v>0</v>
      </c>
      <c r="V12">
        <v>0</v>
      </c>
      <c r="W12" s="26" t="s">
        <v>279</v>
      </c>
      <c r="X12">
        <v>0</v>
      </c>
      <c r="Y12" s="26" t="s">
        <v>664</v>
      </c>
      <c r="Z12">
        <v>0</v>
      </c>
      <c r="AA12" s="26" t="s">
        <v>93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s="26" t="s">
        <v>168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32">
        <f t="shared" si="0"/>
        <v>2</v>
      </c>
    </row>
    <row r="13" spans="1:50">
      <c r="A13" s="29">
        <v>44166</v>
      </c>
      <c r="B13" s="26" t="s">
        <v>660</v>
      </c>
      <c r="C13" s="34">
        <v>4</v>
      </c>
      <c r="D13">
        <v>2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26" t="s">
        <v>663</v>
      </c>
      <c r="T13">
        <v>4</v>
      </c>
      <c r="U13">
        <v>0</v>
      </c>
      <c r="V13">
        <v>0</v>
      </c>
      <c r="W13" s="26" t="s">
        <v>279</v>
      </c>
      <c r="X13">
        <v>0</v>
      </c>
      <c r="Y13" s="26" t="s">
        <v>664</v>
      </c>
      <c r="Z13">
        <v>0</v>
      </c>
      <c r="AA13" s="26" t="s">
        <v>93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26" t="s">
        <v>168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32">
        <f t="shared" si="0"/>
        <v>11</v>
      </c>
    </row>
    <row r="14" spans="1:50">
      <c r="A14" s="30" t="s">
        <v>282</v>
      </c>
      <c r="B14" s="26" t="s">
        <v>660</v>
      </c>
      <c r="C14" s="34">
        <v>14</v>
      </c>
      <c r="D14">
        <v>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26" t="s">
        <v>663</v>
      </c>
      <c r="T14">
        <v>3</v>
      </c>
      <c r="U14">
        <v>0</v>
      </c>
      <c r="V14">
        <v>0</v>
      </c>
      <c r="W14" s="26" t="s">
        <v>279</v>
      </c>
      <c r="X14">
        <v>0</v>
      </c>
      <c r="Y14" s="26" t="s">
        <v>664</v>
      </c>
      <c r="Z14">
        <v>0</v>
      </c>
      <c r="AA14" s="26" t="s">
        <v>93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s="26" t="s">
        <v>168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32">
        <f t="shared" si="0"/>
        <v>22</v>
      </c>
    </row>
    <row r="15" spans="1:50">
      <c r="A15" s="30" t="s">
        <v>281</v>
      </c>
      <c r="B15" s="26" t="s">
        <v>660</v>
      </c>
      <c r="C15" s="34">
        <v>46</v>
      </c>
      <c r="D15">
        <v>7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 s="26" t="s">
        <v>663</v>
      </c>
      <c r="T15">
        <v>1</v>
      </c>
      <c r="U15">
        <v>0</v>
      </c>
      <c r="V15">
        <v>0</v>
      </c>
      <c r="W15" s="26" t="s">
        <v>279</v>
      </c>
      <c r="X15">
        <v>0</v>
      </c>
      <c r="Y15" s="26" t="s">
        <v>664</v>
      </c>
      <c r="Z15">
        <v>0</v>
      </c>
      <c r="AA15" s="26" t="s">
        <v>93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 s="26" t="s">
        <v>168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32">
        <f t="shared" si="0"/>
        <v>56</v>
      </c>
    </row>
    <row r="16" spans="1:50">
      <c r="A16" s="30" t="s">
        <v>264</v>
      </c>
      <c r="B16" s="26" t="s">
        <v>660</v>
      </c>
      <c r="C16" s="34">
        <v>4</v>
      </c>
      <c r="D16">
        <v>8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26" t="s">
        <v>663</v>
      </c>
      <c r="T16">
        <v>0</v>
      </c>
      <c r="U16">
        <v>1</v>
      </c>
      <c r="V16">
        <v>0</v>
      </c>
      <c r="W16" s="26" t="s">
        <v>279</v>
      </c>
      <c r="X16">
        <v>0</v>
      </c>
      <c r="Y16" s="26" t="s">
        <v>664</v>
      </c>
      <c r="Z16">
        <v>0</v>
      </c>
      <c r="AA16" s="26" t="s">
        <v>93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s="26" t="s">
        <v>168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32">
        <f t="shared" si="0"/>
        <v>14</v>
      </c>
    </row>
    <row r="17" spans="1:50">
      <c r="A17" s="30" t="s">
        <v>283</v>
      </c>
      <c r="B17" s="26" t="s">
        <v>660</v>
      </c>
      <c r="C17" s="34">
        <v>15</v>
      </c>
      <c r="D17">
        <v>5</v>
      </c>
      <c r="E17">
        <v>2</v>
      </c>
      <c r="F17">
        <v>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14</v>
      </c>
      <c r="N17">
        <v>0</v>
      </c>
      <c r="O17">
        <v>0</v>
      </c>
      <c r="P17">
        <v>0</v>
      </c>
      <c r="Q17">
        <v>3</v>
      </c>
      <c r="R17">
        <v>0</v>
      </c>
      <c r="S17" s="26" t="s">
        <v>663</v>
      </c>
      <c r="T17">
        <v>1</v>
      </c>
      <c r="U17">
        <v>5</v>
      </c>
      <c r="V17">
        <v>0</v>
      </c>
      <c r="W17" s="26" t="s">
        <v>279</v>
      </c>
      <c r="X17">
        <v>0</v>
      </c>
      <c r="Y17" s="26" t="s">
        <v>664</v>
      </c>
      <c r="Z17">
        <v>0</v>
      </c>
      <c r="AA17" s="26" t="s">
        <v>93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 s="26" t="s">
        <v>168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32">
        <f t="shared" si="0"/>
        <v>49</v>
      </c>
    </row>
    <row r="18" spans="1:50">
      <c r="A18" s="30" t="s">
        <v>274</v>
      </c>
      <c r="B18" s="26" t="s">
        <v>660</v>
      </c>
      <c r="C18" s="34">
        <v>21</v>
      </c>
      <c r="D18">
        <v>15</v>
      </c>
      <c r="E18">
        <v>2</v>
      </c>
      <c r="F18">
        <v>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6</v>
      </c>
      <c r="N18">
        <v>0</v>
      </c>
      <c r="O18">
        <v>0</v>
      </c>
      <c r="P18">
        <v>1</v>
      </c>
      <c r="Q18">
        <v>3</v>
      </c>
      <c r="R18">
        <v>0</v>
      </c>
      <c r="S18" s="26" t="s">
        <v>663</v>
      </c>
      <c r="T18">
        <v>2</v>
      </c>
      <c r="U18">
        <v>2</v>
      </c>
      <c r="V18">
        <v>0</v>
      </c>
      <c r="W18" s="26" t="s">
        <v>279</v>
      </c>
      <c r="X18">
        <v>0</v>
      </c>
      <c r="Y18" s="26" t="s">
        <v>664</v>
      </c>
      <c r="Z18">
        <v>0</v>
      </c>
      <c r="AA18" s="26" t="s">
        <v>93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 s="26" t="s">
        <v>168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32">
        <f t="shared" si="0"/>
        <v>56</v>
      </c>
    </row>
    <row r="19" spans="1:50">
      <c r="A19" s="30" t="s">
        <v>271</v>
      </c>
      <c r="B19" s="26" t="s">
        <v>660</v>
      </c>
      <c r="C19" s="34">
        <v>13</v>
      </c>
      <c r="D19">
        <v>6</v>
      </c>
      <c r="E19">
        <v>0</v>
      </c>
      <c r="F19">
        <v>0</v>
      </c>
      <c r="G19">
        <v>0</v>
      </c>
      <c r="H19">
        <v>0</v>
      </c>
      <c r="I19">
        <v>2</v>
      </c>
      <c r="J19">
        <v>0</v>
      </c>
      <c r="K19">
        <v>0</v>
      </c>
      <c r="L19">
        <v>0</v>
      </c>
      <c r="M19">
        <v>8</v>
      </c>
      <c r="N19">
        <v>0</v>
      </c>
      <c r="O19">
        <v>0</v>
      </c>
      <c r="P19">
        <v>0</v>
      </c>
      <c r="Q19">
        <v>1</v>
      </c>
      <c r="R19">
        <v>0</v>
      </c>
      <c r="S19" s="26" t="s">
        <v>663</v>
      </c>
      <c r="T19">
        <v>1</v>
      </c>
      <c r="U19">
        <v>0</v>
      </c>
      <c r="V19">
        <v>0</v>
      </c>
      <c r="W19" s="26" t="s">
        <v>279</v>
      </c>
      <c r="X19">
        <v>0</v>
      </c>
      <c r="Y19" s="26" t="s">
        <v>664</v>
      </c>
      <c r="Z19">
        <v>0</v>
      </c>
      <c r="AA19" s="26" t="s">
        <v>93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 s="26" t="s">
        <v>168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32">
        <f t="shared" si="0"/>
        <v>31</v>
      </c>
    </row>
    <row r="20" spans="1:50">
      <c r="A20" s="30" t="s">
        <v>277</v>
      </c>
      <c r="B20" s="26" t="s">
        <v>660</v>
      </c>
      <c r="C20" s="34">
        <v>31</v>
      </c>
      <c r="D20">
        <v>23</v>
      </c>
      <c r="E20">
        <v>3</v>
      </c>
      <c r="F20">
        <v>1</v>
      </c>
      <c r="G20">
        <v>1</v>
      </c>
      <c r="H20">
        <v>0</v>
      </c>
      <c r="I20">
        <v>2</v>
      </c>
      <c r="J20">
        <v>0</v>
      </c>
      <c r="K20">
        <v>0</v>
      </c>
      <c r="L20">
        <v>0</v>
      </c>
      <c r="M20">
        <v>11</v>
      </c>
      <c r="N20">
        <v>0</v>
      </c>
      <c r="O20">
        <v>0</v>
      </c>
      <c r="P20">
        <v>1</v>
      </c>
      <c r="Q20">
        <v>10</v>
      </c>
      <c r="R20">
        <v>0</v>
      </c>
      <c r="S20" s="26" t="s">
        <v>663</v>
      </c>
      <c r="T20">
        <v>14</v>
      </c>
      <c r="U20">
        <v>0</v>
      </c>
      <c r="V20">
        <v>0</v>
      </c>
      <c r="W20" s="26" t="s">
        <v>279</v>
      </c>
      <c r="X20">
        <v>0</v>
      </c>
      <c r="Y20" s="26" t="s">
        <v>664</v>
      </c>
      <c r="Z20">
        <v>0</v>
      </c>
      <c r="AA20" s="26" t="s">
        <v>93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s="26" t="s">
        <v>168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32">
        <f t="shared" si="0"/>
        <v>97</v>
      </c>
    </row>
    <row r="21" spans="1:50">
      <c r="A21" s="30" t="s">
        <v>268</v>
      </c>
      <c r="B21" s="26" t="s">
        <v>660</v>
      </c>
      <c r="C21" s="34">
        <v>6</v>
      </c>
      <c r="D21">
        <v>13</v>
      </c>
      <c r="E21">
        <v>0</v>
      </c>
      <c r="F21">
        <v>3</v>
      </c>
      <c r="G21">
        <v>0</v>
      </c>
      <c r="H21">
        <v>0</v>
      </c>
      <c r="I21">
        <v>8</v>
      </c>
      <c r="J21">
        <v>0</v>
      </c>
      <c r="K21">
        <v>0</v>
      </c>
      <c r="L21">
        <v>0</v>
      </c>
      <c r="M21">
        <v>2</v>
      </c>
      <c r="N21">
        <v>0</v>
      </c>
      <c r="O21">
        <v>0</v>
      </c>
      <c r="P21">
        <v>1</v>
      </c>
      <c r="Q21">
        <v>5</v>
      </c>
      <c r="R21">
        <v>0</v>
      </c>
      <c r="S21" s="26" t="s">
        <v>663</v>
      </c>
      <c r="T21">
        <v>1</v>
      </c>
      <c r="U21">
        <v>2</v>
      </c>
      <c r="V21">
        <v>0</v>
      </c>
      <c r="W21" s="26" t="s">
        <v>279</v>
      </c>
      <c r="X21">
        <v>0</v>
      </c>
      <c r="Y21" s="26" t="s">
        <v>664</v>
      </c>
      <c r="Z21">
        <v>0</v>
      </c>
      <c r="AA21" s="26" t="s">
        <v>93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 s="26" t="s">
        <v>168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32">
        <f t="shared" si="0"/>
        <v>41</v>
      </c>
    </row>
    <row r="22" spans="1:50">
      <c r="A22" s="30" t="s">
        <v>269</v>
      </c>
      <c r="B22" s="26" t="s">
        <v>660</v>
      </c>
      <c r="C22" s="34">
        <v>4</v>
      </c>
      <c r="D22">
        <v>12</v>
      </c>
      <c r="E22">
        <v>3</v>
      </c>
      <c r="F22">
        <v>7</v>
      </c>
      <c r="G22">
        <v>0</v>
      </c>
      <c r="H22">
        <v>0</v>
      </c>
      <c r="I22">
        <v>6</v>
      </c>
      <c r="J22">
        <v>0</v>
      </c>
      <c r="K22">
        <v>0</v>
      </c>
      <c r="L22">
        <v>0</v>
      </c>
      <c r="M22">
        <v>4</v>
      </c>
      <c r="N22">
        <v>0</v>
      </c>
      <c r="O22">
        <v>0</v>
      </c>
      <c r="P22">
        <v>0</v>
      </c>
      <c r="Q22">
        <v>1</v>
      </c>
      <c r="R22">
        <v>0</v>
      </c>
      <c r="S22" s="26" t="s">
        <v>663</v>
      </c>
      <c r="T22">
        <v>1</v>
      </c>
      <c r="U22">
        <v>4</v>
      </c>
      <c r="V22">
        <v>0</v>
      </c>
      <c r="W22" s="26" t="s">
        <v>279</v>
      </c>
      <c r="X22">
        <v>0</v>
      </c>
      <c r="Y22" s="26" t="s">
        <v>664</v>
      </c>
      <c r="Z22">
        <v>0</v>
      </c>
      <c r="AA22" s="26" t="s">
        <v>93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 s="26" t="s">
        <v>168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s="32">
        <f t="shared" si="0"/>
        <v>42</v>
      </c>
    </row>
    <row r="23" spans="1:50">
      <c r="A23" s="30" t="s">
        <v>280</v>
      </c>
      <c r="B23" s="26" t="s">
        <v>660</v>
      </c>
      <c r="C23" s="34">
        <v>7</v>
      </c>
      <c r="D23">
        <v>8</v>
      </c>
      <c r="E23">
        <v>2</v>
      </c>
      <c r="F23">
        <v>6</v>
      </c>
      <c r="G23">
        <v>0</v>
      </c>
      <c r="H23">
        <v>0</v>
      </c>
      <c r="I23">
        <v>1</v>
      </c>
      <c r="J23">
        <v>1</v>
      </c>
      <c r="K23">
        <v>2</v>
      </c>
      <c r="L23">
        <v>0</v>
      </c>
      <c r="M23">
        <v>5</v>
      </c>
      <c r="N23">
        <v>0</v>
      </c>
      <c r="O23">
        <v>0</v>
      </c>
      <c r="P23">
        <v>3</v>
      </c>
      <c r="Q23">
        <v>3</v>
      </c>
      <c r="R23">
        <v>0</v>
      </c>
      <c r="S23" s="26" t="s">
        <v>663</v>
      </c>
      <c r="T23">
        <v>0</v>
      </c>
      <c r="U23">
        <v>2</v>
      </c>
      <c r="V23">
        <v>0</v>
      </c>
      <c r="W23" s="26" t="s">
        <v>279</v>
      </c>
      <c r="X23">
        <v>0</v>
      </c>
      <c r="Y23" s="26" t="s">
        <v>664</v>
      </c>
      <c r="Z23">
        <v>0</v>
      </c>
      <c r="AA23" s="26" t="s">
        <v>93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 s="26" t="s">
        <v>168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32">
        <f t="shared" si="0"/>
        <v>40</v>
      </c>
    </row>
    <row r="24" spans="1:50">
      <c r="A24" s="30" t="s">
        <v>270</v>
      </c>
      <c r="B24" s="26" t="s">
        <v>660</v>
      </c>
      <c r="C24" s="34">
        <v>20</v>
      </c>
      <c r="D24">
        <v>10</v>
      </c>
      <c r="E24">
        <v>3</v>
      </c>
      <c r="F24">
        <v>4</v>
      </c>
      <c r="G24">
        <v>1</v>
      </c>
      <c r="H24">
        <v>0</v>
      </c>
      <c r="I24">
        <v>8</v>
      </c>
      <c r="J24">
        <v>5</v>
      </c>
      <c r="K24">
        <v>2</v>
      </c>
      <c r="L24">
        <v>0</v>
      </c>
      <c r="M24">
        <v>1</v>
      </c>
      <c r="N24">
        <v>0</v>
      </c>
      <c r="O24">
        <v>0</v>
      </c>
      <c r="P24">
        <v>1</v>
      </c>
      <c r="Q24">
        <v>3</v>
      </c>
      <c r="R24">
        <v>0</v>
      </c>
      <c r="S24" s="26" t="s">
        <v>663</v>
      </c>
      <c r="T24">
        <v>0</v>
      </c>
      <c r="U24">
        <v>4</v>
      </c>
      <c r="V24">
        <v>0</v>
      </c>
      <c r="W24" s="26" t="s">
        <v>279</v>
      </c>
      <c r="X24">
        <v>0</v>
      </c>
      <c r="Y24" s="26" t="s">
        <v>664</v>
      </c>
      <c r="Z24">
        <v>0</v>
      </c>
      <c r="AA24" s="26" t="s">
        <v>93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 s="26" t="s">
        <v>168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32">
        <f t="shared" si="0"/>
        <v>62</v>
      </c>
    </row>
    <row r="25" spans="1:50">
      <c r="A25" s="30" t="s">
        <v>263</v>
      </c>
      <c r="B25" s="26" t="s">
        <v>660</v>
      </c>
      <c r="C25" s="34">
        <v>16</v>
      </c>
      <c r="D25">
        <v>13</v>
      </c>
      <c r="E25">
        <v>1</v>
      </c>
      <c r="F25">
        <v>8</v>
      </c>
      <c r="G25">
        <v>4</v>
      </c>
      <c r="H25">
        <v>1</v>
      </c>
      <c r="I25">
        <v>1</v>
      </c>
      <c r="J25">
        <v>5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 s="26" t="s">
        <v>663</v>
      </c>
      <c r="T25">
        <v>0</v>
      </c>
      <c r="U25">
        <v>3</v>
      </c>
      <c r="V25">
        <v>0</v>
      </c>
      <c r="W25" s="26" t="s">
        <v>279</v>
      </c>
      <c r="X25">
        <v>0</v>
      </c>
      <c r="Y25" s="26" t="s">
        <v>664</v>
      </c>
      <c r="Z25">
        <v>0</v>
      </c>
      <c r="AA25" s="26" t="s">
        <v>93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 s="26" t="s">
        <v>168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32">
        <f t="shared" si="0"/>
        <v>54</v>
      </c>
    </row>
    <row r="26" spans="1:50">
      <c r="A26" s="30" t="s">
        <v>276</v>
      </c>
      <c r="B26" s="26" t="s">
        <v>660</v>
      </c>
      <c r="C26" s="34">
        <v>12</v>
      </c>
      <c r="D26">
        <v>26</v>
      </c>
      <c r="E26">
        <v>1</v>
      </c>
      <c r="F26">
        <v>3</v>
      </c>
      <c r="G26">
        <v>5</v>
      </c>
      <c r="H26">
        <v>10</v>
      </c>
      <c r="I26">
        <v>6</v>
      </c>
      <c r="J26">
        <v>3</v>
      </c>
      <c r="K26">
        <v>6</v>
      </c>
      <c r="L26">
        <v>1</v>
      </c>
      <c r="M26">
        <v>1</v>
      </c>
      <c r="N26">
        <v>0</v>
      </c>
      <c r="O26">
        <v>0</v>
      </c>
      <c r="P26">
        <v>0</v>
      </c>
      <c r="Q26">
        <v>2</v>
      </c>
      <c r="R26">
        <v>0</v>
      </c>
      <c r="S26" s="26" t="s">
        <v>663</v>
      </c>
      <c r="T26">
        <v>0</v>
      </c>
      <c r="U26">
        <v>71</v>
      </c>
      <c r="V26">
        <v>0</v>
      </c>
      <c r="W26" s="26" t="s">
        <v>279</v>
      </c>
      <c r="X26">
        <v>0</v>
      </c>
      <c r="Y26" s="26" t="s">
        <v>664</v>
      </c>
      <c r="Z26">
        <v>0</v>
      </c>
      <c r="AA26" s="26" t="s">
        <v>93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 s="26" t="s">
        <v>168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32">
        <f t="shared" si="0"/>
        <v>148</v>
      </c>
    </row>
    <row r="27" spans="1:50">
      <c r="A27" s="30" t="s">
        <v>273</v>
      </c>
      <c r="B27" s="26" t="s">
        <v>660</v>
      </c>
      <c r="C27" s="34">
        <v>27</v>
      </c>
      <c r="D27">
        <v>43</v>
      </c>
      <c r="E27">
        <v>0</v>
      </c>
      <c r="F27">
        <v>3</v>
      </c>
      <c r="G27">
        <v>11</v>
      </c>
      <c r="H27">
        <v>5</v>
      </c>
      <c r="I27">
        <v>3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2</v>
      </c>
      <c r="R27">
        <v>0</v>
      </c>
      <c r="S27" s="26" t="s">
        <v>663</v>
      </c>
      <c r="T27">
        <v>0</v>
      </c>
      <c r="U27">
        <v>26</v>
      </c>
      <c r="V27">
        <v>0</v>
      </c>
      <c r="W27" s="26" t="s">
        <v>279</v>
      </c>
      <c r="X27">
        <v>0</v>
      </c>
      <c r="Y27" s="26" t="s">
        <v>664</v>
      </c>
      <c r="Z27">
        <v>2</v>
      </c>
      <c r="AA27" s="26" t="s">
        <v>93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 s="26" t="s">
        <v>168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32">
        <f t="shared" si="0"/>
        <v>125</v>
      </c>
    </row>
    <row r="28" spans="1:50">
      <c r="A28" s="30" t="s">
        <v>272</v>
      </c>
      <c r="B28" s="26" t="s">
        <v>660</v>
      </c>
      <c r="C28" s="34">
        <v>28</v>
      </c>
      <c r="D28">
        <v>66</v>
      </c>
      <c r="E28">
        <v>1</v>
      </c>
      <c r="F28">
        <v>4</v>
      </c>
      <c r="G28">
        <v>6</v>
      </c>
      <c r="H28">
        <v>44</v>
      </c>
      <c r="I28">
        <v>1</v>
      </c>
      <c r="J28">
        <v>8</v>
      </c>
      <c r="K28">
        <v>6</v>
      </c>
      <c r="L28">
        <v>4</v>
      </c>
      <c r="M28">
        <v>1</v>
      </c>
      <c r="N28">
        <v>0</v>
      </c>
      <c r="O28">
        <v>0</v>
      </c>
      <c r="P28">
        <v>2</v>
      </c>
      <c r="Q28">
        <v>7</v>
      </c>
      <c r="R28">
        <v>0</v>
      </c>
      <c r="S28" s="26" t="s">
        <v>663</v>
      </c>
      <c r="T28">
        <v>1</v>
      </c>
      <c r="U28">
        <v>32</v>
      </c>
      <c r="V28">
        <v>0</v>
      </c>
      <c r="W28" s="26" t="s">
        <v>279</v>
      </c>
      <c r="X28">
        <v>0</v>
      </c>
      <c r="Y28" s="26" t="s">
        <v>664</v>
      </c>
      <c r="Z28">
        <v>0</v>
      </c>
      <c r="AA28" s="26" t="s">
        <v>93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 s="26" t="s">
        <v>168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32">
        <f t="shared" si="0"/>
        <v>211</v>
      </c>
    </row>
    <row r="29" spans="1:50">
      <c r="A29" s="30" t="s">
        <v>265</v>
      </c>
      <c r="B29" s="26" t="s">
        <v>660</v>
      </c>
      <c r="C29" s="34">
        <v>21</v>
      </c>
      <c r="D29">
        <v>47</v>
      </c>
      <c r="E29">
        <v>0</v>
      </c>
      <c r="F29">
        <v>6</v>
      </c>
      <c r="G29">
        <v>11</v>
      </c>
      <c r="H29">
        <v>24</v>
      </c>
      <c r="I29">
        <v>6</v>
      </c>
      <c r="J29">
        <v>5</v>
      </c>
      <c r="K29">
        <v>10</v>
      </c>
      <c r="L29">
        <v>9</v>
      </c>
      <c r="M29">
        <v>1</v>
      </c>
      <c r="N29">
        <v>0</v>
      </c>
      <c r="O29">
        <v>0</v>
      </c>
      <c r="P29">
        <v>1</v>
      </c>
      <c r="Q29">
        <v>3</v>
      </c>
      <c r="R29">
        <v>0</v>
      </c>
      <c r="S29" s="26" t="s">
        <v>663</v>
      </c>
      <c r="T29">
        <v>1</v>
      </c>
      <c r="U29">
        <v>21</v>
      </c>
      <c r="V29">
        <v>0</v>
      </c>
      <c r="W29" s="26" t="s">
        <v>279</v>
      </c>
      <c r="X29">
        <v>0</v>
      </c>
      <c r="Y29" s="26" t="s">
        <v>664</v>
      </c>
      <c r="Z29">
        <v>0</v>
      </c>
      <c r="AA29" s="26" t="s">
        <v>93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 s="26" t="s">
        <v>168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32">
        <f t="shared" si="0"/>
        <v>166</v>
      </c>
    </row>
    <row r="30" spans="1:50">
      <c r="A30" s="30" t="s">
        <v>278</v>
      </c>
      <c r="B30" s="26" t="s">
        <v>660</v>
      </c>
      <c r="C30" s="34">
        <v>37</v>
      </c>
      <c r="D30">
        <v>107</v>
      </c>
      <c r="E30">
        <v>14</v>
      </c>
      <c r="F30">
        <v>9</v>
      </c>
      <c r="G30">
        <v>10</v>
      </c>
      <c r="H30">
        <v>41</v>
      </c>
      <c r="I30">
        <v>6</v>
      </c>
      <c r="J30">
        <v>5</v>
      </c>
      <c r="K30">
        <v>25</v>
      </c>
      <c r="L30">
        <v>12</v>
      </c>
      <c r="M30">
        <v>0</v>
      </c>
      <c r="N30">
        <v>0</v>
      </c>
      <c r="O30">
        <v>0</v>
      </c>
      <c r="P30">
        <v>5</v>
      </c>
      <c r="Q30">
        <v>11</v>
      </c>
      <c r="R30">
        <v>0</v>
      </c>
      <c r="S30" s="26" t="s">
        <v>663</v>
      </c>
      <c r="T30">
        <v>2</v>
      </c>
      <c r="U30">
        <v>30</v>
      </c>
      <c r="V30">
        <v>0</v>
      </c>
      <c r="W30" s="26" t="s">
        <v>279</v>
      </c>
      <c r="X30">
        <v>0</v>
      </c>
      <c r="Y30" s="26" t="s">
        <v>664</v>
      </c>
      <c r="Z30">
        <v>0</v>
      </c>
      <c r="AA30" s="26" t="s">
        <v>93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 s="26" t="s">
        <v>168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32">
        <f t="shared" si="0"/>
        <v>314</v>
      </c>
    </row>
    <row r="31" spans="1:50">
      <c r="A31" s="30" t="s">
        <v>291</v>
      </c>
      <c r="B31" s="26" t="s">
        <v>660</v>
      </c>
      <c r="C31" s="34">
        <v>31</v>
      </c>
      <c r="D31">
        <v>87</v>
      </c>
      <c r="E31">
        <v>4</v>
      </c>
      <c r="F31">
        <v>13</v>
      </c>
      <c r="G31">
        <v>6</v>
      </c>
      <c r="H31">
        <v>36</v>
      </c>
      <c r="I31">
        <v>1</v>
      </c>
      <c r="J31">
        <v>10</v>
      </c>
      <c r="K31">
        <v>8</v>
      </c>
      <c r="L31">
        <v>7</v>
      </c>
      <c r="M31">
        <v>0</v>
      </c>
      <c r="N31">
        <v>0</v>
      </c>
      <c r="O31">
        <v>0</v>
      </c>
      <c r="P31">
        <v>4</v>
      </c>
      <c r="Q31">
        <v>2</v>
      </c>
      <c r="R31">
        <v>0</v>
      </c>
      <c r="S31" s="26" t="s">
        <v>663</v>
      </c>
      <c r="T31">
        <v>5</v>
      </c>
      <c r="U31">
        <v>38</v>
      </c>
      <c r="V31">
        <v>0</v>
      </c>
      <c r="W31" s="26" t="s">
        <v>279</v>
      </c>
      <c r="X31">
        <v>0</v>
      </c>
      <c r="Y31" s="26" t="s">
        <v>664</v>
      </c>
      <c r="Z31">
        <v>0</v>
      </c>
      <c r="AA31" s="26" t="s">
        <v>93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 s="26" t="s">
        <v>168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32">
        <f t="shared" si="0"/>
        <v>252</v>
      </c>
    </row>
    <row r="32" spans="1:50">
      <c r="A32" s="30" t="s">
        <v>298</v>
      </c>
      <c r="B32" s="26" t="s">
        <v>660</v>
      </c>
      <c r="C32" s="34">
        <v>15</v>
      </c>
      <c r="D32">
        <v>104</v>
      </c>
      <c r="E32">
        <v>4</v>
      </c>
      <c r="F32">
        <v>2</v>
      </c>
      <c r="G32">
        <v>24</v>
      </c>
      <c r="H32">
        <v>37</v>
      </c>
      <c r="I32">
        <v>6</v>
      </c>
      <c r="J32">
        <v>14</v>
      </c>
      <c r="K32">
        <v>20</v>
      </c>
      <c r="L32">
        <v>27</v>
      </c>
      <c r="M32">
        <v>4</v>
      </c>
      <c r="N32">
        <v>0</v>
      </c>
      <c r="O32">
        <v>0</v>
      </c>
      <c r="P32">
        <v>3</v>
      </c>
      <c r="Q32">
        <v>3</v>
      </c>
      <c r="R32">
        <v>0</v>
      </c>
      <c r="S32" s="26" t="s">
        <v>663</v>
      </c>
      <c r="T32">
        <v>6</v>
      </c>
      <c r="U32">
        <v>50</v>
      </c>
      <c r="V32">
        <v>0</v>
      </c>
      <c r="W32" s="26" t="s">
        <v>279</v>
      </c>
      <c r="X32">
        <v>0</v>
      </c>
      <c r="Y32" s="26" t="s">
        <v>664</v>
      </c>
      <c r="Z32">
        <v>5</v>
      </c>
      <c r="AA32" s="26" t="s">
        <v>93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 s="26" t="s">
        <v>168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32">
        <f t="shared" si="0"/>
        <v>325</v>
      </c>
    </row>
    <row r="33" spans="1:50">
      <c r="A33" s="30" t="s">
        <v>288</v>
      </c>
      <c r="B33" s="26" t="s">
        <v>660</v>
      </c>
      <c r="C33" s="34">
        <v>11</v>
      </c>
      <c r="D33">
        <v>38</v>
      </c>
      <c r="E33">
        <v>2</v>
      </c>
      <c r="F33">
        <v>4</v>
      </c>
      <c r="G33">
        <v>6</v>
      </c>
      <c r="H33">
        <v>6</v>
      </c>
      <c r="I33">
        <v>0</v>
      </c>
      <c r="J33">
        <v>3</v>
      </c>
      <c r="K33">
        <v>3</v>
      </c>
      <c r="L33">
        <v>4</v>
      </c>
      <c r="M33">
        <v>0</v>
      </c>
      <c r="N33">
        <v>0</v>
      </c>
      <c r="O33">
        <v>0</v>
      </c>
      <c r="P33">
        <v>2</v>
      </c>
      <c r="Q33">
        <v>2</v>
      </c>
      <c r="R33">
        <v>0</v>
      </c>
      <c r="S33" s="26" t="s">
        <v>663</v>
      </c>
      <c r="T33">
        <v>0</v>
      </c>
      <c r="U33">
        <v>15</v>
      </c>
      <c r="V33">
        <v>0</v>
      </c>
      <c r="W33" s="26" t="s">
        <v>279</v>
      </c>
      <c r="X33">
        <v>0</v>
      </c>
      <c r="Y33" s="26" t="s">
        <v>664</v>
      </c>
      <c r="Z33">
        <v>0</v>
      </c>
      <c r="AA33" s="26" t="s">
        <v>93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s="26" t="s">
        <v>168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32">
        <f t="shared" si="0"/>
        <v>96</v>
      </c>
    </row>
    <row r="34" spans="1:50">
      <c r="A34" s="30" t="s">
        <v>305</v>
      </c>
      <c r="B34" s="26" t="s">
        <v>660</v>
      </c>
      <c r="C34" s="34">
        <v>32</v>
      </c>
      <c r="D34">
        <v>37</v>
      </c>
      <c r="E34">
        <v>7</v>
      </c>
      <c r="F34">
        <v>10</v>
      </c>
      <c r="G34">
        <v>1</v>
      </c>
      <c r="H34">
        <v>4</v>
      </c>
      <c r="I34">
        <v>2</v>
      </c>
      <c r="J34">
        <v>4</v>
      </c>
      <c r="K34">
        <v>5</v>
      </c>
      <c r="L34">
        <v>6</v>
      </c>
      <c r="M34">
        <v>1</v>
      </c>
      <c r="N34">
        <v>0</v>
      </c>
      <c r="O34">
        <v>0</v>
      </c>
      <c r="P34">
        <v>23</v>
      </c>
      <c r="Q34">
        <v>9</v>
      </c>
      <c r="R34">
        <v>0</v>
      </c>
      <c r="S34" s="26" t="s">
        <v>663</v>
      </c>
      <c r="T34">
        <v>2</v>
      </c>
      <c r="U34">
        <v>13</v>
      </c>
      <c r="V34">
        <v>0</v>
      </c>
      <c r="W34" s="26" t="s">
        <v>279</v>
      </c>
      <c r="X34">
        <v>0</v>
      </c>
      <c r="Y34" s="26" t="s">
        <v>664</v>
      </c>
      <c r="Z34">
        <v>0</v>
      </c>
      <c r="AA34" s="26" t="s">
        <v>93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 s="26" t="s">
        <v>168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32">
        <f t="shared" si="0"/>
        <v>156</v>
      </c>
    </row>
    <row r="35" spans="1:50">
      <c r="A35" s="30" t="s">
        <v>311</v>
      </c>
      <c r="B35" s="26" t="s">
        <v>660</v>
      </c>
      <c r="C35" s="34">
        <v>9</v>
      </c>
      <c r="D35">
        <v>19</v>
      </c>
      <c r="E35">
        <v>2</v>
      </c>
      <c r="F35">
        <v>0</v>
      </c>
      <c r="G35">
        <v>2</v>
      </c>
      <c r="H35">
        <v>9</v>
      </c>
      <c r="I35">
        <v>0</v>
      </c>
      <c r="J35">
        <v>1</v>
      </c>
      <c r="K35">
        <v>2</v>
      </c>
      <c r="L35">
        <v>2</v>
      </c>
      <c r="M35">
        <v>0</v>
      </c>
      <c r="N35">
        <v>0</v>
      </c>
      <c r="O35">
        <v>0</v>
      </c>
      <c r="P35">
        <v>1</v>
      </c>
      <c r="Q35">
        <v>7</v>
      </c>
      <c r="R35">
        <v>0</v>
      </c>
      <c r="S35" s="26" t="s">
        <v>663</v>
      </c>
      <c r="T35">
        <v>0</v>
      </c>
      <c r="U35">
        <v>9</v>
      </c>
      <c r="V35">
        <v>0</v>
      </c>
      <c r="W35" s="26" t="s">
        <v>279</v>
      </c>
      <c r="X35">
        <v>0</v>
      </c>
      <c r="Y35" s="26" t="s">
        <v>664</v>
      </c>
      <c r="Z35">
        <v>6</v>
      </c>
      <c r="AA35" s="26" t="s">
        <v>93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s="26" t="s">
        <v>168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32">
        <f t="shared" si="0"/>
        <v>69</v>
      </c>
    </row>
    <row r="36" spans="1:50">
      <c r="A36" s="30" t="s">
        <v>296</v>
      </c>
      <c r="B36" s="26" t="s">
        <v>660</v>
      </c>
      <c r="C36" s="34">
        <v>3</v>
      </c>
      <c r="D36">
        <v>20</v>
      </c>
      <c r="E36">
        <v>0</v>
      </c>
      <c r="F36">
        <v>0</v>
      </c>
      <c r="G36">
        <v>1</v>
      </c>
      <c r="H36">
        <v>3</v>
      </c>
      <c r="I36">
        <v>1</v>
      </c>
      <c r="J36">
        <v>6</v>
      </c>
      <c r="K36">
        <v>2</v>
      </c>
      <c r="L36">
        <v>7</v>
      </c>
      <c r="M36">
        <v>0</v>
      </c>
      <c r="N36">
        <v>0</v>
      </c>
      <c r="O36">
        <v>0</v>
      </c>
      <c r="P36">
        <v>6</v>
      </c>
      <c r="Q36">
        <v>3</v>
      </c>
      <c r="R36">
        <v>0</v>
      </c>
      <c r="S36" s="26" t="s">
        <v>663</v>
      </c>
      <c r="T36">
        <v>0</v>
      </c>
      <c r="U36">
        <v>8</v>
      </c>
      <c r="V36">
        <v>0</v>
      </c>
      <c r="W36" s="26" t="s">
        <v>279</v>
      </c>
      <c r="X36">
        <v>0</v>
      </c>
      <c r="Y36" s="26" t="s">
        <v>664</v>
      </c>
      <c r="Z36">
        <v>7</v>
      </c>
      <c r="AA36" s="26" t="s">
        <v>93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s="26" t="s">
        <v>168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32">
        <f t="shared" si="0"/>
        <v>67</v>
      </c>
    </row>
    <row r="37" spans="1:50">
      <c r="A37" s="30" t="s">
        <v>314</v>
      </c>
      <c r="B37" s="26" t="s">
        <v>660</v>
      </c>
      <c r="C37" s="34">
        <v>16</v>
      </c>
      <c r="D37">
        <v>44</v>
      </c>
      <c r="E37">
        <v>3</v>
      </c>
      <c r="F37">
        <v>1</v>
      </c>
      <c r="G37">
        <v>1</v>
      </c>
      <c r="H37">
        <v>7</v>
      </c>
      <c r="I37">
        <v>5</v>
      </c>
      <c r="J37">
        <v>5</v>
      </c>
      <c r="K37">
        <v>6</v>
      </c>
      <c r="L37">
        <v>10</v>
      </c>
      <c r="M37">
        <v>1</v>
      </c>
      <c r="N37">
        <v>0</v>
      </c>
      <c r="O37">
        <v>0</v>
      </c>
      <c r="P37">
        <v>17</v>
      </c>
      <c r="Q37">
        <v>2</v>
      </c>
      <c r="R37">
        <v>0</v>
      </c>
      <c r="S37" s="26" t="s">
        <v>663</v>
      </c>
      <c r="T37">
        <v>1</v>
      </c>
      <c r="U37">
        <v>17</v>
      </c>
      <c r="V37">
        <v>0</v>
      </c>
      <c r="W37" s="26" t="s">
        <v>279</v>
      </c>
      <c r="X37">
        <v>0</v>
      </c>
      <c r="Y37" s="26" t="s">
        <v>664</v>
      </c>
      <c r="Z37">
        <v>18</v>
      </c>
      <c r="AA37" s="26" t="s">
        <v>93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s="26" t="s">
        <v>168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32">
        <f t="shared" si="0"/>
        <v>154</v>
      </c>
    </row>
    <row r="38" spans="1:50">
      <c r="A38" s="30" t="s">
        <v>313</v>
      </c>
      <c r="B38" s="26" t="s">
        <v>660</v>
      </c>
      <c r="C38" s="34">
        <v>17</v>
      </c>
      <c r="D38">
        <v>58</v>
      </c>
      <c r="E38">
        <v>3</v>
      </c>
      <c r="F38">
        <v>4</v>
      </c>
      <c r="G38">
        <v>2</v>
      </c>
      <c r="H38">
        <v>9</v>
      </c>
      <c r="I38">
        <v>6</v>
      </c>
      <c r="J38">
        <v>10</v>
      </c>
      <c r="K38">
        <v>14</v>
      </c>
      <c r="L38">
        <v>8</v>
      </c>
      <c r="M38">
        <v>0</v>
      </c>
      <c r="N38">
        <v>3</v>
      </c>
      <c r="O38">
        <v>0</v>
      </c>
      <c r="P38">
        <v>20</v>
      </c>
      <c r="Q38">
        <v>14</v>
      </c>
      <c r="R38">
        <v>0</v>
      </c>
      <c r="S38" s="26" t="s">
        <v>663</v>
      </c>
      <c r="T38">
        <v>0</v>
      </c>
      <c r="U38">
        <v>14</v>
      </c>
      <c r="V38">
        <v>0</v>
      </c>
      <c r="W38" s="26" t="s">
        <v>279</v>
      </c>
      <c r="X38">
        <v>0</v>
      </c>
      <c r="Y38" s="26" t="s">
        <v>664</v>
      </c>
      <c r="Z38">
        <v>26</v>
      </c>
      <c r="AA38" s="26" t="s">
        <v>93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 s="26" t="s">
        <v>168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32">
        <f t="shared" si="0"/>
        <v>208</v>
      </c>
    </row>
    <row r="39" spans="1:50">
      <c r="A39" s="30" t="s">
        <v>286</v>
      </c>
      <c r="B39" s="26" t="s">
        <v>660</v>
      </c>
      <c r="C39" s="34">
        <v>7</v>
      </c>
      <c r="D39">
        <v>39</v>
      </c>
      <c r="E39">
        <v>3</v>
      </c>
      <c r="F39">
        <v>6</v>
      </c>
      <c r="G39">
        <v>1</v>
      </c>
      <c r="H39">
        <v>2</v>
      </c>
      <c r="I39">
        <v>1</v>
      </c>
      <c r="J39">
        <v>4</v>
      </c>
      <c r="K39">
        <v>0</v>
      </c>
      <c r="L39">
        <v>2</v>
      </c>
      <c r="M39">
        <v>0</v>
      </c>
      <c r="N39">
        <v>2</v>
      </c>
      <c r="O39">
        <v>0</v>
      </c>
      <c r="P39">
        <v>7</v>
      </c>
      <c r="Q39">
        <v>5</v>
      </c>
      <c r="R39">
        <v>0</v>
      </c>
      <c r="S39" s="26" t="s">
        <v>663</v>
      </c>
      <c r="T39">
        <v>0</v>
      </c>
      <c r="U39">
        <v>10</v>
      </c>
      <c r="V39">
        <v>0</v>
      </c>
      <c r="W39" s="26" t="s">
        <v>279</v>
      </c>
      <c r="X39">
        <v>0</v>
      </c>
      <c r="Y39" s="26" t="s">
        <v>664</v>
      </c>
      <c r="Z39">
        <v>41</v>
      </c>
      <c r="AA39" s="26" t="s">
        <v>93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 s="26" t="s">
        <v>168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32">
        <f t="shared" si="0"/>
        <v>130</v>
      </c>
    </row>
    <row r="40" spans="1:50">
      <c r="A40" s="30" t="s">
        <v>315</v>
      </c>
      <c r="B40" s="26" t="s">
        <v>660</v>
      </c>
      <c r="C40" s="34">
        <v>6</v>
      </c>
      <c r="D40">
        <v>34</v>
      </c>
      <c r="E40">
        <v>0</v>
      </c>
      <c r="F40">
        <v>3</v>
      </c>
      <c r="G40">
        <v>0</v>
      </c>
      <c r="H40">
        <v>3</v>
      </c>
      <c r="I40">
        <v>2</v>
      </c>
      <c r="J40">
        <v>3</v>
      </c>
      <c r="K40">
        <v>3</v>
      </c>
      <c r="L40">
        <v>3</v>
      </c>
      <c r="M40">
        <v>0</v>
      </c>
      <c r="N40">
        <v>4</v>
      </c>
      <c r="O40">
        <v>0</v>
      </c>
      <c r="P40">
        <v>10</v>
      </c>
      <c r="Q40">
        <v>2</v>
      </c>
      <c r="R40">
        <v>0</v>
      </c>
      <c r="S40" s="26" t="s">
        <v>663</v>
      </c>
      <c r="T40">
        <v>0</v>
      </c>
      <c r="U40">
        <v>6</v>
      </c>
      <c r="V40">
        <v>0</v>
      </c>
      <c r="W40" s="26" t="s">
        <v>279</v>
      </c>
      <c r="X40">
        <v>0</v>
      </c>
      <c r="Y40" s="26" t="s">
        <v>664</v>
      </c>
      <c r="Z40">
        <v>20</v>
      </c>
      <c r="AA40" s="26" t="s">
        <v>93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 s="26" t="s">
        <v>168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32">
        <f t="shared" si="0"/>
        <v>99</v>
      </c>
    </row>
    <row r="41" spans="1:50">
      <c r="A41" s="30" t="s">
        <v>304</v>
      </c>
      <c r="B41" s="26" t="s">
        <v>660</v>
      </c>
      <c r="C41" s="34">
        <v>10</v>
      </c>
      <c r="D41">
        <v>24</v>
      </c>
      <c r="E41">
        <v>0</v>
      </c>
      <c r="F41">
        <v>1</v>
      </c>
      <c r="G41">
        <v>1</v>
      </c>
      <c r="H41">
        <v>3</v>
      </c>
      <c r="I41">
        <v>2</v>
      </c>
      <c r="J41">
        <v>3</v>
      </c>
      <c r="K41">
        <v>3</v>
      </c>
      <c r="L41">
        <v>6</v>
      </c>
      <c r="M41">
        <v>1</v>
      </c>
      <c r="N41">
        <v>5</v>
      </c>
      <c r="O41">
        <v>0</v>
      </c>
      <c r="P41">
        <v>16</v>
      </c>
      <c r="Q41">
        <v>2</v>
      </c>
      <c r="R41">
        <v>0</v>
      </c>
      <c r="S41" s="26" t="s">
        <v>663</v>
      </c>
      <c r="T41">
        <v>0</v>
      </c>
      <c r="U41">
        <v>5</v>
      </c>
      <c r="V41">
        <v>0</v>
      </c>
      <c r="W41" s="26" t="s">
        <v>279</v>
      </c>
      <c r="X41">
        <v>0</v>
      </c>
      <c r="Y41" s="26" t="s">
        <v>664</v>
      </c>
      <c r="Z41">
        <v>36</v>
      </c>
      <c r="AA41" s="26" t="s">
        <v>93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 s="26" t="s">
        <v>168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32">
        <f t="shared" si="0"/>
        <v>118</v>
      </c>
    </row>
    <row r="42" spans="1:50">
      <c r="A42" s="30" t="s">
        <v>307</v>
      </c>
      <c r="B42" s="26" t="s">
        <v>660</v>
      </c>
      <c r="C42" s="34">
        <v>13</v>
      </c>
      <c r="D42">
        <v>43</v>
      </c>
      <c r="E42">
        <v>4</v>
      </c>
      <c r="F42">
        <v>3</v>
      </c>
      <c r="G42">
        <v>0</v>
      </c>
      <c r="H42">
        <v>10</v>
      </c>
      <c r="I42">
        <v>5</v>
      </c>
      <c r="J42">
        <v>1</v>
      </c>
      <c r="K42">
        <v>8</v>
      </c>
      <c r="L42">
        <v>3</v>
      </c>
      <c r="M42">
        <v>0</v>
      </c>
      <c r="N42">
        <v>7</v>
      </c>
      <c r="O42">
        <v>0</v>
      </c>
      <c r="P42">
        <v>20</v>
      </c>
      <c r="Q42">
        <v>5</v>
      </c>
      <c r="R42">
        <v>0</v>
      </c>
      <c r="S42" s="26" t="s">
        <v>663</v>
      </c>
      <c r="T42">
        <v>0</v>
      </c>
      <c r="U42">
        <v>38</v>
      </c>
      <c r="V42">
        <v>0</v>
      </c>
      <c r="W42" s="26" t="s">
        <v>279</v>
      </c>
      <c r="X42">
        <v>0</v>
      </c>
      <c r="Y42" s="26" t="s">
        <v>664</v>
      </c>
      <c r="Z42">
        <v>23</v>
      </c>
      <c r="AA42" s="26" t="s">
        <v>93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s="26" t="s">
        <v>168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32">
        <f t="shared" si="0"/>
        <v>183</v>
      </c>
    </row>
    <row r="43" spans="1:50">
      <c r="A43" s="30" t="s">
        <v>306</v>
      </c>
      <c r="B43" s="26" t="s">
        <v>660</v>
      </c>
      <c r="C43" s="34">
        <v>7</v>
      </c>
      <c r="D43">
        <v>29</v>
      </c>
      <c r="E43">
        <v>2</v>
      </c>
      <c r="F43">
        <v>2</v>
      </c>
      <c r="G43">
        <v>0</v>
      </c>
      <c r="H43">
        <v>3</v>
      </c>
      <c r="I43">
        <v>8</v>
      </c>
      <c r="J43">
        <v>1</v>
      </c>
      <c r="K43">
        <v>6</v>
      </c>
      <c r="L43">
        <v>3</v>
      </c>
      <c r="M43">
        <v>3</v>
      </c>
      <c r="N43">
        <v>4</v>
      </c>
      <c r="O43">
        <v>0</v>
      </c>
      <c r="P43">
        <v>26</v>
      </c>
      <c r="Q43">
        <v>8</v>
      </c>
      <c r="R43">
        <v>0</v>
      </c>
      <c r="S43" s="26" t="s">
        <v>663</v>
      </c>
      <c r="T43">
        <v>2</v>
      </c>
      <c r="U43">
        <v>9</v>
      </c>
      <c r="V43">
        <v>0</v>
      </c>
      <c r="W43" s="26" t="s">
        <v>279</v>
      </c>
      <c r="X43">
        <v>0</v>
      </c>
      <c r="Y43" s="26" t="s">
        <v>664</v>
      </c>
      <c r="Z43">
        <v>64</v>
      </c>
      <c r="AA43" s="26" t="s">
        <v>93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 s="26" t="s">
        <v>168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32">
        <f t="shared" si="0"/>
        <v>177</v>
      </c>
    </row>
    <row r="44" spans="1:50">
      <c r="A44" s="30" t="s">
        <v>308</v>
      </c>
      <c r="B44" s="26" t="s">
        <v>660</v>
      </c>
      <c r="C44" s="34">
        <v>16</v>
      </c>
      <c r="D44">
        <v>35</v>
      </c>
      <c r="E44">
        <v>0</v>
      </c>
      <c r="F44">
        <v>1</v>
      </c>
      <c r="G44">
        <v>0</v>
      </c>
      <c r="H44">
        <v>10</v>
      </c>
      <c r="I44">
        <v>6</v>
      </c>
      <c r="J44">
        <v>2</v>
      </c>
      <c r="K44">
        <v>2</v>
      </c>
      <c r="L44">
        <v>5</v>
      </c>
      <c r="M44">
        <v>0</v>
      </c>
      <c r="N44">
        <v>4</v>
      </c>
      <c r="O44">
        <v>0</v>
      </c>
      <c r="P44">
        <v>15</v>
      </c>
      <c r="Q44">
        <v>11</v>
      </c>
      <c r="R44">
        <v>0</v>
      </c>
      <c r="S44" s="26" t="s">
        <v>663</v>
      </c>
      <c r="T44">
        <v>0</v>
      </c>
      <c r="U44">
        <v>6</v>
      </c>
      <c r="V44">
        <v>0</v>
      </c>
      <c r="W44" s="26" t="s">
        <v>279</v>
      </c>
      <c r="X44">
        <v>0</v>
      </c>
      <c r="Y44" s="26" t="s">
        <v>664</v>
      </c>
      <c r="Z44">
        <v>76</v>
      </c>
      <c r="AA44" s="26" t="s">
        <v>93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s="26" t="s">
        <v>168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32">
        <f t="shared" si="0"/>
        <v>189</v>
      </c>
    </row>
    <row r="45" spans="1:50">
      <c r="A45" s="30" t="s">
        <v>287</v>
      </c>
      <c r="B45" s="26" t="s">
        <v>660</v>
      </c>
      <c r="C45" s="34">
        <v>24</v>
      </c>
      <c r="D45">
        <v>30</v>
      </c>
      <c r="E45">
        <v>0</v>
      </c>
      <c r="F45">
        <v>11</v>
      </c>
      <c r="G45">
        <v>0</v>
      </c>
      <c r="H45">
        <v>8</v>
      </c>
      <c r="I45">
        <v>5</v>
      </c>
      <c r="J45">
        <v>0</v>
      </c>
      <c r="K45">
        <v>4</v>
      </c>
      <c r="L45">
        <v>6</v>
      </c>
      <c r="M45">
        <v>1</v>
      </c>
      <c r="N45">
        <v>5</v>
      </c>
      <c r="O45">
        <v>0</v>
      </c>
      <c r="P45">
        <v>18</v>
      </c>
      <c r="Q45">
        <v>9</v>
      </c>
      <c r="R45">
        <v>0</v>
      </c>
      <c r="S45" s="26" t="s">
        <v>663</v>
      </c>
      <c r="T45">
        <v>0</v>
      </c>
      <c r="U45">
        <v>4</v>
      </c>
      <c r="V45">
        <v>0</v>
      </c>
      <c r="W45" s="26" t="s">
        <v>279</v>
      </c>
      <c r="X45">
        <v>0</v>
      </c>
      <c r="Y45" s="26" t="s">
        <v>664</v>
      </c>
      <c r="Z45">
        <v>103</v>
      </c>
      <c r="AA45" s="26" t="s">
        <v>93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s="26" t="s">
        <v>168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32">
        <f t="shared" si="0"/>
        <v>228</v>
      </c>
    </row>
    <row r="46" spans="1:50">
      <c r="A46" s="30" t="s">
        <v>289</v>
      </c>
      <c r="B46" s="26" t="s">
        <v>660</v>
      </c>
      <c r="C46" s="34">
        <v>8</v>
      </c>
      <c r="D46">
        <v>44</v>
      </c>
      <c r="E46">
        <v>0</v>
      </c>
      <c r="F46">
        <v>1</v>
      </c>
      <c r="G46">
        <v>0</v>
      </c>
      <c r="H46">
        <v>7</v>
      </c>
      <c r="I46">
        <v>4</v>
      </c>
      <c r="J46">
        <v>0</v>
      </c>
      <c r="K46">
        <v>3</v>
      </c>
      <c r="L46">
        <v>8</v>
      </c>
      <c r="M46">
        <v>0</v>
      </c>
      <c r="N46">
        <v>8</v>
      </c>
      <c r="O46">
        <v>0</v>
      </c>
      <c r="P46">
        <v>7</v>
      </c>
      <c r="Q46">
        <v>6</v>
      </c>
      <c r="R46">
        <v>0</v>
      </c>
      <c r="S46" s="26" t="s">
        <v>663</v>
      </c>
      <c r="T46">
        <v>0</v>
      </c>
      <c r="U46">
        <v>4</v>
      </c>
      <c r="V46">
        <v>0</v>
      </c>
      <c r="W46" s="26" t="s">
        <v>279</v>
      </c>
      <c r="X46">
        <v>0</v>
      </c>
      <c r="Y46" s="26" t="s">
        <v>664</v>
      </c>
      <c r="Z46">
        <v>149</v>
      </c>
      <c r="AA46" s="26" t="s">
        <v>93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 s="26" t="s">
        <v>168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32">
        <f t="shared" si="0"/>
        <v>249</v>
      </c>
    </row>
    <row r="47" spans="1:50">
      <c r="A47" s="30" t="s">
        <v>309</v>
      </c>
      <c r="B47" s="26" t="s">
        <v>660</v>
      </c>
      <c r="C47" s="34">
        <v>5</v>
      </c>
      <c r="D47">
        <v>14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2</v>
      </c>
      <c r="M47">
        <v>0</v>
      </c>
      <c r="N47">
        <v>0</v>
      </c>
      <c r="O47">
        <v>0</v>
      </c>
      <c r="P47">
        <v>16</v>
      </c>
      <c r="Q47">
        <v>4</v>
      </c>
      <c r="R47">
        <v>0</v>
      </c>
      <c r="S47" s="26" t="s">
        <v>663</v>
      </c>
      <c r="T47">
        <v>0</v>
      </c>
      <c r="U47">
        <v>6</v>
      </c>
      <c r="V47">
        <v>0</v>
      </c>
      <c r="W47" s="26" t="s">
        <v>279</v>
      </c>
      <c r="X47">
        <v>0</v>
      </c>
      <c r="Y47" s="26" t="s">
        <v>664</v>
      </c>
      <c r="Z47">
        <v>109</v>
      </c>
      <c r="AA47" s="26" t="s">
        <v>93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s="26" t="s">
        <v>168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32">
        <f t="shared" si="0"/>
        <v>158</v>
      </c>
    </row>
    <row r="48" spans="1:50">
      <c r="A48" s="30" t="s">
        <v>290</v>
      </c>
      <c r="B48" s="26" t="s">
        <v>660</v>
      </c>
      <c r="C48" s="34">
        <v>24</v>
      </c>
      <c r="D48">
        <v>23</v>
      </c>
      <c r="E48">
        <v>0</v>
      </c>
      <c r="F48">
        <v>0</v>
      </c>
      <c r="G48">
        <v>0</v>
      </c>
      <c r="H48">
        <v>2</v>
      </c>
      <c r="I48">
        <v>1</v>
      </c>
      <c r="J48">
        <v>0</v>
      </c>
      <c r="K48">
        <v>1</v>
      </c>
      <c r="L48">
        <v>1</v>
      </c>
      <c r="M48">
        <v>1</v>
      </c>
      <c r="N48">
        <v>3</v>
      </c>
      <c r="O48">
        <v>0</v>
      </c>
      <c r="P48">
        <v>12</v>
      </c>
      <c r="Q48">
        <v>1</v>
      </c>
      <c r="R48">
        <v>0</v>
      </c>
      <c r="S48" s="26" t="s">
        <v>663</v>
      </c>
      <c r="T48">
        <v>0</v>
      </c>
      <c r="U48">
        <v>5</v>
      </c>
      <c r="V48">
        <v>0</v>
      </c>
      <c r="W48" s="26" t="s">
        <v>279</v>
      </c>
      <c r="X48">
        <v>0</v>
      </c>
      <c r="Y48" s="26" t="s">
        <v>664</v>
      </c>
      <c r="Z48">
        <v>195</v>
      </c>
      <c r="AA48" s="26" t="s">
        <v>93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s="26" t="s">
        <v>168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32">
        <f t="shared" si="0"/>
        <v>269</v>
      </c>
    </row>
    <row r="49" spans="1:50">
      <c r="A49" s="30" t="s">
        <v>295</v>
      </c>
      <c r="B49" s="26" t="s">
        <v>660</v>
      </c>
      <c r="C49" s="34">
        <v>5</v>
      </c>
      <c r="D49">
        <v>7</v>
      </c>
      <c r="E49">
        <v>0</v>
      </c>
      <c r="F49">
        <v>0</v>
      </c>
      <c r="G49">
        <v>0</v>
      </c>
      <c r="H49">
        <v>6</v>
      </c>
      <c r="I49">
        <v>0</v>
      </c>
      <c r="J49">
        <v>0</v>
      </c>
      <c r="K49">
        <v>0</v>
      </c>
      <c r="L49">
        <v>2</v>
      </c>
      <c r="M49">
        <v>0</v>
      </c>
      <c r="N49">
        <v>1</v>
      </c>
      <c r="O49">
        <v>0</v>
      </c>
      <c r="P49">
        <v>9</v>
      </c>
      <c r="Q49">
        <v>1</v>
      </c>
      <c r="R49">
        <v>0</v>
      </c>
      <c r="S49" s="26" t="s">
        <v>663</v>
      </c>
      <c r="T49">
        <v>0</v>
      </c>
      <c r="U49">
        <v>8</v>
      </c>
      <c r="V49">
        <v>0</v>
      </c>
      <c r="W49" s="26" t="s">
        <v>279</v>
      </c>
      <c r="X49">
        <v>0</v>
      </c>
      <c r="Y49" s="26" t="s">
        <v>664</v>
      </c>
      <c r="Z49">
        <v>205</v>
      </c>
      <c r="AA49" s="26" t="s">
        <v>93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s="26" t="s">
        <v>168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32">
        <f t="shared" si="0"/>
        <v>244</v>
      </c>
    </row>
    <row r="50" spans="1:50">
      <c r="A50" s="30" t="s">
        <v>284</v>
      </c>
      <c r="B50" s="26" t="s">
        <v>660</v>
      </c>
      <c r="C50" s="34">
        <v>2</v>
      </c>
      <c r="D50">
        <v>8</v>
      </c>
      <c r="E50">
        <v>1</v>
      </c>
      <c r="F50">
        <v>0</v>
      </c>
      <c r="G50">
        <v>0</v>
      </c>
      <c r="H50">
        <v>0</v>
      </c>
      <c r="I50">
        <v>5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2</v>
      </c>
      <c r="Q50">
        <v>0</v>
      </c>
      <c r="R50">
        <v>0</v>
      </c>
      <c r="S50" s="26" t="s">
        <v>663</v>
      </c>
      <c r="T50">
        <v>1</v>
      </c>
      <c r="U50">
        <v>2</v>
      </c>
      <c r="V50">
        <v>0</v>
      </c>
      <c r="W50" s="26" t="s">
        <v>279</v>
      </c>
      <c r="X50">
        <v>0</v>
      </c>
      <c r="Y50" s="26" t="s">
        <v>664</v>
      </c>
      <c r="Z50">
        <v>236</v>
      </c>
      <c r="AA50" s="26" t="s">
        <v>93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 s="26" t="s">
        <v>168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32">
        <f t="shared" si="0"/>
        <v>258</v>
      </c>
    </row>
    <row r="51" spans="1:50">
      <c r="A51" s="30" t="s">
        <v>292</v>
      </c>
      <c r="B51" s="26" t="s">
        <v>660</v>
      </c>
      <c r="C51" s="34">
        <v>0</v>
      </c>
      <c r="D51">
        <v>4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2</v>
      </c>
      <c r="L51">
        <v>0</v>
      </c>
      <c r="M51">
        <v>0</v>
      </c>
      <c r="N51">
        <v>3</v>
      </c>
      <c r="O51">
        <v>1</v>
      </c>
      <c r="P51">
        <v>4</v>
      </c>
      <c r="Q51">
        <v>0</v>
      </c>
      <c r="R51">
        <v>0</v>
      </c>
      <c r="S51" s="26" t="s">
        <v>663</v>
      </c>
      <c r="T51">
        <v>0</v>
      </c>
      <c r="U51">
        <v>5</v>
      </c>
      <c r="V51">
        <v>0</v>
      </c>
      <c r="W51" s="26" t="s">
        <v>279</v>
      </c>
      <c r="X51">
        <v>0</v>
      </c>
      <c r="Y51" s="26" t="s">
        <v>664</v>
      </c>
      <c r="Z51">
        <v>231</v>
      </c>
      <c r="AA51" s="26" t="s">
        <v>93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 s="26" t="s">
        <v>168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 s="32">
        <f t="shared" si="0"/>
        <v>251</v>
      </c>
    </row>
    <row r="52" spans="1:50">
      <c r="A52" s="30" t="s">
        <v>297</v>
      </c>
      <c r="B52" s="26" t="s">
        <v>660</v>
      </c>
      <c r="C52" s="34">
        <v>2</v>
      </c>
      <c r="D52">
        <v>2</v>
      </c>
      <c r="E52">
        <v>1</v>
      </c>
      <c r="F52">
        <v>0</v>
      </c>
      <c r="G52">
        <v>0</v>
      </c>
      <c r="H52">
        <v>0</v>
      </c>
      <c r="I52">
        <v>2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2</v>
      </c>
      <c r="Q52">
        <v>0</v>
      </c>
      <c r="R52">
        <v>0</v>
      </c>
      <c r="S52" s="26" t="s">
        <v>663</v>
      </c>
      <c r="T52">
        <v>0</v>
      </c>
      <c r="U52">
        <v>1</v>
      </c>
      <c r="V52">
        <v>0</v>
      </c>
      <c r="W52" s="26" t="s">
        <v>279</v>
      </c>
      <c r="X52">
        <v>0</v>
      </c>
      <c r="Y52" s="26" t="s">
        <v>664</v>
      </c>
      <c r="Z52">
        <v>345</v>
      </c>
      <c r="AA52" s="26" t="s">
        <v>93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 s="26" t="s">
        <v>168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32">
        <f t="shared" si="0"/>
        <v>356</v>
      </c>
    </row>
    <row r="53" spans="1:50">
      <c r="A53" s="30" t="s">
        <v>302</v>
      </c>
      <c r="B53" s="26" t="s">
        <v>660</v>
      </c>
      <c r="C53" s="34">
        <v>10</v>
      </c>
      <c r="D53">
        <v>7</v>
      </c>
      <c r="E53">
        <v>0</v>
      </c>
      <c r="F53">
        <v>3</v>
      </c>
      <c r="G53">
        <v>0</v>
      </c>
      <c r="H53">
        <v>0</v>
      </c>
      <c r="I53">
        <v>2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2</v>
      </c>
      <c r="Q53">
        <v>1</v>
      </c>
      <c r="R53">
        <v>0</v>
      </c>
      <c r="S53" s="26" t="s">
        <v>663</v>
      </c>
      <c r="T53">
        <v>0</v>
      </c>
      <c r="U53">
        <v>0</v>
      </c>
      <c r="V53">
        <v>0</v>
      </c>
      <c r="W53" s="26" t="s">
        <v>279</v>
      </c>
      <c r="X53">
        <v>0</v>
      </c>
      <c r="Y53" s="26" t="s">
        <v>664</v>
      </c>
      <c r="Z53">
        <v>421</v>
      </c>
      <c r="AA53" s="26" t="s">
        <v>93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 s="26" t="s">
        <v>168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s="32">
        <f t="shared" si="0"/>
        <v>447</v>
      </c>
    </row>
    <row r="54" spans="1:50">
      <c r="A54" s="30" t="s">
        <v>303</v>
      </c>
      <c r="B54" s="26" t="s">
        <v>660</v>
      </c>
      <c r="C54" s="34">
        <v>3</v>
      </c>
      <c r="D54">
        <v>7</v>
      </c>
      <c r="E54">
        <v>0</v>
      </c>
      <c r="F54">
        <v>0</v>
      </c>
      <c r="G54">
        <v>0</v>
      </c>
      <c r="H54">
        <v>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 s="26" t="s">
        <v>663</v>
      </c>
      <c r="T54">
        <v>0</v>
      </c>
      <c r="U54">
        <v>2</v>
      </c>
      <c r="V54">
        <v>0</v>
      </c>
      <c r="W54" s="26" t="s">
        <v>279</v>
      </c>
      <c r="X54">
        <v>0</v>
      </c>
      <c r="Y54" s="26" t="s">
        <v>664</v>
      </c>
      <c r="Z54">
        <v>487</v>
      </c>
      <c r="AA54" s="26" t="s">
        <v>93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 s="26" t="s">
        <v>168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 s="32">
        <f t="shared" si="0"/>
        <v>503</v>
      </c>
    </row>
    <row r="55" spans="1:50">
      <c r="A55" s="29">
        <v>44197</v>
      </c>
      <c r="B55" s="26" t="s">
        <v>660</v>
      </c>
      <c r="C55" s="34">
        <v>12</v>
      </c>
      <c r="D55">
        <v>26</v>
      </c>
      <c r="E55">
        <v>0</v>
      </c>
      <c r="F55">
        <v>0</v>
      </c>
      <c r="G55">
        <v>0</v>
      </c>
      <c r="H55">
        <v>2</v>
      </c>
      <c r="I55">
        <v>3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 s="26" t="s">
        <v>663</v>
      </c>
      <c r="T55">
        <v>0</v>
      </c>
      <c r="U55">
        <v>9</v>
      </c>
      <c r="V55">
        <v>0</v>
      </c>
      <c r="W55" s="26" t="s">
        <v>279</v>
      </c>
      <c r="X55">
        <v>3</v>
      </c>
      <c r="Y55" s="26" t="s">
        <v>664</v>
      </c>
      <c r="Z55">
        <v>650</v>
      </c>
      <c r="AA55" s="26" t="s">
        <v>93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 s="26" t="s">
        <v>168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32">
        <f t="shared" si="0"/>
        <v>708</v>
      </c>
    </row>
    <row r="56" spans="1:50">
      <c r="A56" s="29">
        <v>44228</v>
      </c>
      <c r="B56" s="26" t="s">
        <v>660</v>
      </c>
      <c r="C56" s="34">
        <v>15</v>
      </c>
      <c r="D56">
        <v>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 s="26" t="s">
        <v>663</v>
      </c>
      <c r="T56">
        <v>0</v>
      </c>
      <c r="U56">
        <v>0</v>
      </c>
      <c r="V56">
        <v>0</v>
      </c>
      <c r="W56" s="26" t="s">
        <v>279</v>
      </c>
      <c r="X56">
        <v>0</v>
      </c>
      <c r="Y56" s="26" t="s">
        <v>664</v>
      </c>
      <c r="Z56">
        <v>369</v>
      </c>
      <c r="AA56" s="26" t="s">
        <v>93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 s="26" t="s">
        <v>168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 s="32">
        <f t="shared" si="0"/>
        <v>392</v>
      </c>
    </row>
    <row r="57" spans="1:50">
      <c r="A57" s="29">
        <v>44256</v>
      </c>
      <c r="B57" s="26" t="s">
        <v>660</v>
      </c>
      <c r="C57" s="34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 s="26" t="s">
        <v>663</v>
      </c>
      <c r="T57">
        <v>0</v>
      </c>
      <c r="U57">
        <v>0</v>
      </c>
      <c r="V57">
        <v>0</v>
      </c>
      <c r="W57" s="26" t="s">
        <v>279</v>
      </c>
      <c r="X57">
        <v>0</v>
      </c>
      <c r="Y57" s="26" t="s">
        <v>664</v>
      </c>
      <c r="Z57">
        <v>235</v>
      </c>
      <c r="AA57" s="26" t="s">
        <v>93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 s="26" t="s">
        <v>168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 s="32">
        <f t="shared" si="0"/>
        <v>239</v>
      </c>
    </row>
    <row r="58" spans="1:50">
      <c r="A58" s="29">
        <v>44287</v>
      </c>
      <c r="B58" s="26" t="s">
        <v>660</v>
      </c>
      <c r="C58" s="34">
        <v>2</v>
      </c>
      <c r="D58">
        <v>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 s="26" t="s">
        <v>663</v>
      </c>
      <c r="T58">
        <v>0</v>
      </c>
      <c r="U58">
        <v>0</v>
      </c>
      <c r="V58">
        <v>0</v>
      </c>
      <c r="W58" s="26" t="s">
        <v>279</v>
      </c>
      <c r="X58">
        <v>0</v>
      </c>
      <c r="Y58" s="26" t="s">
        <v>664</v>
      </c>
      <c r="Z58">
        <v>212</v>
      </c>
      <c r="AA58" s="26" t="s">
        <v>93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 s="26" t="s">
        <v>168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32">
        <f t="shared" si="0"/>
        <v>218</v>
      </c>
    </row>
    <row r="59" spans="1:50">
      <c r="A59" s="29">
        <v>44317</v>
      </c>
      <c r="B59" s="26" t="s">
        <v>660</v>
      </c>
      <c r="C59" s="34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0</v>
      </c>
      <c r="O59">
        <v>2</v>
      </c>
      <c r="P59">
        <v>0</v>
      </c>
      <c r="Q59">
        <v>0</v>
      </c>
      <c r="R59">
        <v>0</v>
      </c>
      <c r="S59" s="26" t="s">
        <v>663</v>
      </c>
      <c r="T59">
        <v>0</v>
      </c>
      <c r="U59">
        <v>0</v>
      </c>
      <c r="V59">
        <v>0</v>
      </c>
      <c r="W59" s="26" t="s">
        <v>279</v>
      </c>
      <c r="X59">
        <v>0</v>
      </c>
      <c r="Y59" s="26" t="s">
        <v>664</v>
      </c>
      <c r="Z59">
        <v>208</v>
      </c>
      <c r="AA59" s="26" t="s">
        <v>93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 s="26" t="s">
        <v>168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32">
        <f t="shared" si="0"/>
        <v>214</v>
      </c>
    </row>
    <row r="60" spans="1:50">
      <c r="A60" s="29">
        <v>44348</v>
      </c>
      <c r="B60" s="26" t="s">
        <v>660</v>
      </c>
      <c r="C60" s="34">
        <v>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26" t="s">
        <v>663</v>
      </c>
      <c r="T60">
        <v>0</v>
      </c>
      <c r="U60">
        <v>0</v>
      </c>
      <c r="V60">
        <v>0</v>
      </c>
      <c r="W60" s="26" t="s">
        <v>279</v>
      </c>
      <c r="X60">
        <v>2</v>
      </c>
      <c r="Y60" s="26" t="s">
        <v>664</v>
      </c>
      <c r="Z60">
        <v>162</v>
      </c>
      <c r="AA60" s="26" t="s">
        <v>93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 s="26" t="s">
        <v>168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32">
        <f t="shared" si="0"/>
        <v>167</v>
      </c>
    </row>
    <row r="61" spans="1:50">
      <c r="A61" s="29">
        <v>44378</v>
      </c>
      <c r="B61" s="26" t="s">
        <v>660</v>
      </c>
      <c r="C61" s="34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26" t="s">
        <v>663</v>
      </c>
      <c r="T61">
        <v>0</v>
      </c>
      <c r="U61">
        <v>0</v>
      </c>
      <c r="V61">
        <v>0</v>
      </c>
      <c r="W61" s="26" t="s">
        <v>279</v>
      </c>
      <c r="X61">
        <v>1</v>
      </c>
      <c r="Y61" s="26" t="s">
        <v>664</v>
      </c>
      <c r="Z61">
        <v>167</v>
      </c>
      <c r="AA61" s="26" t="s">
        <v>93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 s="26" t="s">
        <v>168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32">
        <f t="shared" si="0"/>
        <v>169</v>
      </c>
    </row>
    <row r="62" spans="1:50">
      <c r="A62" s="29">
        <v>44409</v>
      </c>
      <c r="B62" s="26" t="s">
        <v>660</v>
      </c>
      <c r="C62" s="34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26" t="s">
        <v>663</v>
      </c>
      <c r="T62">
        <v>0</v>
      </c>
      <c r="U62">
        <v>0</v>
      </c>
      <c r="V62">
        <v>0</v>
      </c>
      <c r="W62" s="26" t="s">
        <v>279</v>
      </c>
      <c r="X62">
        <v>1</v>
      </c>
      <c r="Y62" s="26" t="s">
        <v>664</v>
      </c>
      <c r="Z62">
        <v>90</v>
      </c>
      <c r="AA62" s="26" t="s">
        <v>93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s="26" t="s">
        <v>168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32">
        <f t="shared" si="0"/>
        <v>93</v>
      </c>
    </row>
    <row r="63" spans="1:50">
      <c r="A63" s="29">
        <v>44440</v>
      </c>
      <c r="B63" s="26" t="s">
        <v>660</v>
      </c>
      <c r="C63" s="34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</v>
      </c>
      <c r="P63">
        <v>0</v>
      </c>
      <c r="Q63">
        <v>0</v>
      </c>
      <c r="R63">
        <v>0</v>
      </c>
      <c r="S63" s="26" t="s">
        <v>663</v>
      </c>
      <c r="T63">
        <v>0</v>
      </c>
      <c r="U63">
        <v>0</v>
      </c>
      <c r="V63">
        <v>0</v>
      </c>
      <c r="W63" s="26" t="s">
        <v>279</v>
      </c>
      <c r="X63">
        <v>2</v>
      </c>
      <c r="Y63" s="26" t="s">
        <v>664</v>
      </c>
      <c r="Z63">
        <v>159</v>
      </c>
      <c r="AA63" s="26" t="s">
        <v>93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 s="26" t="s">
        <v>168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32">
        <f t="shared" si="0"/>
        <v>165</v>
      </c>
    </row>
    <row r="64" spans="1:50">
      <c r="A64" s="29">
        <v>44470</v>
      </c>
      <c r="B64" s="26" t="s">
        <v>660</v>
      </c>
      <c r="C64" s="34">
        <v>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 s="26" t="s">
        <v>663</v>
      </c>
      <c r="T64">
        <v>0</v>
      </c>
      <c r="U64">
        <v>0</v>
      </c>
      <c r="V64">
        <v>0</v>
      </c>
      <c r="W64" s="26" t="s">
        <v>279</v>
      </c>
      <c r="X64">
        <v>4</v>
      </c>
      <c r="Y64" s="26" t="s">
        <v>664</v>
      </c>
      <c r="Z64">
        <v>268</v>
      </c>
      <c r="AA64" s="26" t="s">
        <v>93</v>
      </c>
      <c r="AB64">
        <v>4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2</v>
      </c>
      <c r="AN64">
        <v>1</v>
      </c>
      <c r="AO64">
        <v>0</v>
      </c>
      <c r="AP64" s="26" t="s">
        <v>168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32">
        <f t="shared" si="0"/>
        <v>283</v>
      </c>
    </row>
    <row r="65" spans="1:50">
      <c r="A65" s="29">
        <v>44501</v>
      </c>
      <c r="B65" s="26" t="s">
        <v>660</v>
      </c>
      <c r="C65" s="34">
        <v>9</v>
      </c>
      <c r="D65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</v>
      </c>
      <c r="P65">
        <v>0</v>
      </c>
      <c r="Q65">
        <v>0</v>
      </c>
      <c r="R65">
        <v>0</v>
      </c>
      <c r="S65" s="26" t="s">
        <v>663</v>
      </c>
      <c r="T65">
        <v>0</v>
      </c>
      <c r="U65">
        <v>0</v>
      </c>
      <c r="V65">
        <v>1</v>
      </c>
      <c r="W65" s="26" t="s">
        <v>279</v>
      </c>
      <c r="X65">
        <v>10</v>
      </c>
      <c r="Y65" s="26" t="s">
        <v>664</v>
      </c>
      <c r="Z65">
        <v>184</v>
      </c>
      <c r="AA65" s="26" t="s">
        <v>93</v>
      </c>
      <c r="AB65">
        <v>10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3</v>
      </c>
      <c r="AN65">
        <v>5</v>
      </c>
      <c r="AO65">
        <v>0</v>
      </c>
      <c r="AP65" s="26" t="s">
        <v>168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32">
        <f t="shared" si="0"/>
        <v>227</v>
      </c>
    </row>
    <row r="66" spans="1:50">
      <c r="A66" s="29">
        <v>44531</v>
      </c>
      <c r="B66" s="26" t="s">
        <v>660</v>
      </c>
      <c r="C66" s="34">
        <v>7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 s="26" t="s">
        <v>663</v>
      </c>
      <c r="T66">
        <v>0</v>
      </c>
      <c r="U66">
        <v>0</v>
      </c>
      <c r="V66">
        <v>0</v>
      </c>
      <c r="W66" s="26" t="s">
        <v>279</v>
      </c>
      <c r="X66">
        <v>6</v>
      </c>
      <c r="Y66" s="26" t="s">
        <v>664</v>
      </c>
      <c r="Z66">
        <v>159</v>
      </c>
      <c r="AA66" s="26" t="s">
        <v>93</v>
      </c>
      <c r="AB66">
        <v>4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 s="26" t="s">
        <v>168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32">
        <f t="shared" si="0"/>
        <v>179</v>
      </c>
    </row>
    <row r="67" spans="1:50">
      <c r="A67" s="30" t="s">
        <v>312</v>
      </c>
      <c r="B67" s="26" t="s">
        <v>660</v>
      </c>
      <c r="C67" s="34">
        <v>8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26" t="s">
        <v>663</v>
      </c>
      <c r="T67">
        <v>0</v>
      </c>
      <c r="U67">
        <v>0</v>
      </c>
      <c r="V67">
        <v>0</v>
      </c>
      <c r="W67" s="26" t="s">
        <v>279</v>
      </c>
      <c r="X67">
        <v>2</v>
      </c>
      <c r="Y67" s="26" t="s">
        <v>664</v>
      </c>
      <c r="Z67">
        <v>140</v>
      </c>
      <c r="AA67" s="26" t="s">
        <v>93</v>
      </c>
      <c r="AB67">
        <v>8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6</v>
      </c>
      <c r="AN67">
        <v>1</v>
      </c>
      <c r="AO67">
        <v>0</v>
      </c>
      <c r="AP67" s="26" t="s">
        <v>168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32">
        <f t="shared" si="0"/>
        <v>167</v>
      </c>
    </row>
    <row r="68" spans="1:50">
      <c r="A68" s="30" t="s">
        <v>293</v>
      </c>
      <c r="B68" s="26" t="s">
        <v>660</v>
      </c>
      <c r="C68" s="34">
        <v>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 s="26" t="s">
        <v>663</v>
      </c>
      <c r="T68">
        <v>0</v>
      </c>
      <c r="U68">
        <v>0</v>
      </c>
      <c r="V68">
        <v>0</v>
      </c>
      <c r="W68" s="26" t="s">
        <v>279</v>
      </c>
      <c r="X68">
        <v>3</v>
      </c>
      <c r="Y68" s="26" t="s">
        <v>664</v>
      </c>
      <c r="Z68">
        <v>116</v>
      </c>
      <c r="AA68" s="26" t="s">
        <v>93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 s="26" t="s">
        <v>168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32">
        <f t="shared" ref="AX68:AX131" si="1">SUM(C68:R68,T68:V68,Z68,AB68:AO68,AQ68:AW68,X68)</f>
        <v>127</v>
      </c>
    </row>
    <row r="69" spans="1:50">
      <c r="A69" s="30" t="s">
        <v>310</v>
      </c>
      <c r="B69" s="26" t="s">
        <v>660</v>
      </c>
      <c r="C69" s="34">
        <v>7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</v>
      </c>
      <c r="P69">
        <v>0</v>
      </c>
      <c r="Q69">
        <v>0</v>
      </c>
      <c r="R69">
        <v>0</v>
      </c>
      <c r="S69" s="26" t="s">
        <v>663</v>
      </c>
      <c r="T69">
        <v>0</v>
      </c>
      <c r="U69">
        <v>0</v>
      </c>
      <c r="V69">
        <v>0</v>
      </c>
      <c r="W69" s="26" t="s">
        <v>279</v>
      </c>
      <c r="X69">
        <v>5</v>
      </c>
      <c r="Y69" s="26" t="s">
        <v>664</v>
      </c>
      <c r="Z69">
        <v>136</v>
      </c>
      <c r="AA69" s="26" t="s">
        <v>93</v>
      </c>
      <c r="AB69">
        <v>3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3</v>
      </c>
      <c r="AO69">
        <v>0</v>
      </c>
      <c r="AP69" s="26" t="s">
        <v>168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32">
        <f t="shared" si="1"/>
        <v>160</v>
      </c>
    </row>
    <row r="70" spans="1:50">
      <c r="A70" s="30" t="s">
        <v>285</v>
      </c>
      <c r="B70" s="26" t="s">
        <v>660</v>
      </c>
      <c r="C70" s="34">
        <v>7</v>
      </c>
      <c r="D70">
        <v>2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14</v>
      </c>
      <c r="P70">
        <v>0</v>
      </c>
      <c r="Q70">
        <v>0</v>
      </c>
      <c r="R70">
        <v>0</v>
      </c>
      <c r="S70" s="26" t="s">
        <v>663</v>
      </c>
      <c r="T70">
        <v>0</v>
      </c>
      <c r="U70">
        <v>0</v>
      </c>
      <c r="V70">
        <v>0</v>
      </c>
      <c r="W70" s="26" t="s">
        <v>279</v>
      </c>
      <c r="X70">
        <v>2</v>
      </c>
      <c r="Y70" s="26" t="s">
        <v>664</v>
      </c>
      <c r="Z70">
        <v>216</v>
      </c>
      <c r="AA70" s="26" t="s">
        <v>93</v>
      </c>
      <c r="AB70">
        <v>2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 s="26" t="s">
        <v>168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32">
        <f t="shared" si="1"/>
        <v>245</v>
      </c>
    </row>
    <row r="71" spans="1:50">
      <c r="A71" s="30" t="s">
        <v>294</v>
      </c>
      <c r="B71" s="26" t="s">
        <v>660</v>
      </c>
      <c r="C71" s="34">
        <v>2</v>
      </c>
      <c r="D71">
        <v>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</v>
      </c>
      <c r="P71">
        <v>0</v>
      </c>
      <c r="Q71">
        <v>0</v>
      </c>
      <c r="R71">
        <v>0</v>
      </c>
      <c r="S71" s="26" t="s">
        <v>663</v>
      </c>
      <c r="T71">
        <v>0</v>
      </c>
      <c r="U71">
        <v>0</v>
      </c>
      <c r="V71">
        <v>0</v>
      </c>
      <c r="W71" s="26" t="s">
        <v>279</v>
      </c>
      <c r="X71">
        <v>16</v>
      </c>
      <c r="Y71" s="26" t="s">
        <v>664</v>
      </c>
      <c r="Z71">
        <v>134</v>
      </c>
      <c r="AA71" s="26" t="s">
        <v>93</v>
      </c>
      <c r="AB71">
        <v>5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 s="26" t="s">
        <v>168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32">
        <f t="shared" si="1"/>
        <v>163</v>
      </c>
    </row>
    <row r="72" spans="1:50">
      <c r="A72" s="30" t="s">
        <v>299</v>
      </c>
      <c r="B72" s="26" t="s">
        <v>660</v>
      </c>
      <c r="C72" s="34">
        <v>8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0</v>
      </c>
      <c r="M72">
        <v>0</v>
      </c>
      <c r="N72">
        <v>0</v>
      </c>
      <c r="O72">
        <v>25</v>
      </c>
      <c r="P72">
        <v>0</v>
      </c>
      <c r="Q72">
        <v>0</v>
      </c>
      <c r="R72">
        <v>0</v>
      </c>
      <c r="S72" s="26" t="s">
        <v>663</v>
      </c>
      <c r="T72">
        <v>0</v>
      </c>
      <c r="U72">
        <v>0</v>
      </c>
      <c r="V72">
        <v>0</v>
      </c>
      <c r="W72" s="26" t="s">
        <v>279</v>
      </c>
      <c r="X72">
        <v>11</v>
      </c>
      <c r="Y72" s="26" t="s">
        <v>664</v>
      </c>
      <c r="Z72">
        <v>250</v>
      </c>
      <c r="AA72" s="26" t="s">
        <v>93</v>
      </c>
      <c r="AB72">
        <v>19</v>
      </c>
      <c r="AC72">
        <v>0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 s="26" t="s">
        <v>168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32">
        <f t="shared" si="1"/>
        <v>318</v>
      </c>
    </row>
    <row r="73" spans="1:50">
      <c r="A73" s="30" t="s">
        <v>300</v>
      </c>
      <c r="B73" s="26" t="s">
        <v>660</v>
      </c>
      <c r="C73" s="34">
        <v>16</v>
      </c>
      <c r="D73">
        <v>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8</v>
      </c>
      <c r="P73">
        <v>0</v>
      </c>
      <c r="Q73">
        <v>0</v>
      </c>
      <c r="R73">
        <v>0</v>
      </c>
      <c r="S73" s="26" t="s">
        <v>663</v>
      </c>
      <c r="T73">
        <v>0</v>
      </c>
      <c r="U73">
        <v>1</v>
      </c>
      <c r="V73">
        <v>1</v>
      </c>
      <c r="W73" s="26" t="s">
        <v>279</v>
      </c>
      <c r="X73">
        <v>27</v>
      </c>
      <c r="Y73" s="26" t="s">
        <v>664</v>
      </c>
      <c r="Z73">
        <v>177</v>
      </c>
      <c r="AA73" s="26" t="s">
        <v>93</v>
      </c>
      <c r="AB73">
        <v>6</v>
      </c>
      <c r="AC73">
        <v>0</v>
      </c>
      <c r="AD73">
        <v>3</v>
      </c>
      <c r="AE73">
        <v>2</v>
      </c>
      <c r="AF73">
        <v>1</v>
      </c>
      <c r="AG73">
        <v>3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9</v>
      </c>
      <c r="AO73">
        <v>0</v>
      </c>
      <c r="AP73" s="26" t="s">
        <v>168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32">
        <f t="shared" si="1"/>
        <v>257</v>
      </c>
    </row>
    <row r="74" spans="1:50">
      <c r="A74" s="30" t="s">
        <v>301</v>
      </c>
      <c r="B74" s="26" t="s">
        <v>660</v>
      </c>
      <c r="C74" s="34">
        <v>13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</v>
      </c>
      <c r="P74">
        <v>0</v>
      </c>
      <c r="Q74">
        <v>0</v>
      </c>
      <c r="R74">
        <v>3</v>
      </c>
      <c r="S74" s="26" t="s">
        <v>663</v>
      </c>
      <c r="T74">
        <v>2</v>
      </c>
      <c r="U74">
        <v>0</v>
      </c>
      <c r="V74">
        <v>4</v>
      </c>
      <c r="W74" s="26" t="s">
        <v>279</v>
      </c>
      <c r="X74">
        <v>29</v>
      </c>
      <c r="Y74" s="26" t="s">
        <v>664</v>
      </c>
      <c r="Z74">
        <v>227</v>
      </c>
      <c r="AA74" s="26" t="s">
        <v>93</v>
      </c>
      <c r="AB74">
        <v>7</v>
      </c>
      <c r="AC74">
        <v>0</v>
      </c>
      <c r="AD74">
        <v>0</v>
      </c>
      <c r="AE74">
        <v>0</v>
      </c>
      <c r="AF74">
        <v>2</v>
      </c>
      <c r="AG74">
        <v>12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2</v>
      </c>
      <c r="AN74">
        <v>19</v>
      </c>
      <c r="AO74">
        <v>0</v>
      </c>
      <c r="AP74" s="26" t="s">
        <v>168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32">
        <f t="shared" si="1"/>
        <v>330</v>
      </c>
    </row>
    <row r="75" spans="1:50">
      <c r="A75" s="30" t="s">
        <v>339</v>
      </c>
      <c r="B75" s="26" t="s">
        <v>660</v>
      </c>
      <c r="C75" s="34">
        <v>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19</v>
      </c>
      <c r="P75">
        <v>0</v>
      </c>
      <c r="Q75">
        <v>0</v>
      </c>
      <c r="R75">
        <v>2</v>
      </c>
      <c r="S75" s="26" t="s">
        <v>663</v>
      </c>
      <c r="T75">
        <v>0</v>
      </c>
      <c r="U75">
        <v>0</v>
      </c>
      <c r="V75">
        <v>0</v>
      </c>
      <c r="W75" s="26" t="s">
        <v>279</v>
      </c>
      <c r="X75">
        <v>32</v>
      </c>
      <c r="Y75" s="26" t="s">
        <v>664</v>
      </c>
      <c r="Z75">
        <v>230</v>
      </c>
      <c r="AA75" s="26" t="s">
        <v>93</v>
      </c>
      <c r="AB75">
        <v>10</v>
      </c>
      <c r="AC75">
        <v>0</v>
      </c>
      <c r="AD75">
        <v>8</v>
      </c>
      <c r="AE75">
        <v>6</v>
      </c>
      <c r="AF75">
        <v>12</v>
      </c>
      <c r="AG75">
        <v>17</v>
      </c>
      <c r="AH75">
        <v>0</v>
      </c>
      <c r="AI75">
        <v>2</v>
      </c>
      <c r="AJ75">
        <v>1</v>
      </c>
      <c r="AK75">
        <v>0</v>
      </c>
      <c r="AL75">
        <v>0</v>
      </c>
      <c r="AM75">
        <v>1</v>
      </c>
      <c r="AN75">
        <v>40</v>
      </c>
      <c r="AO75">
        <v>0</v>
      </c>
      <c r="AP75" s="26" t="s">
        <v>168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32">
        <f t="shared" si="1"/>
        <v>388</v>
      </c>
    </row>
    <row r="76" spans="1:50">
      <c r="A76" s="30" t="s">
        <v>326</v>
      </c>
      <c r="B76" s="26" t="s">
        <v>660</v>
      </c>
      <c r="C76" s="34">
        <v>27</v>
      </c>
      <c r="D76">
        <v>2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14</v>
      </c>
      <c r="P76">
        <v>0</v>
      </c>
      <c r="Q76">
        <v>0</v>
      </c>
      <c r="R76">
        <v>7</v>
      </c>
      <c r="S76" s="26" t="s">
        <v>663</v>
      </c>
      <c r="T76">
        <v>0</v>
      </c>
      <c r="U76">
        <v>0</v>
      </c>
      <c r="V76">
        <v>5</v>
      </c>
      <c r="W76" s="26" t="s">
        <v>279</v>
      </c>
      <c r="X76">
        <v>35</v>
      </c>
      <c r="Y76" s="26" t="s">
        <v>664</v>
      </c>
      <c r="Z76">
        <v>291</v>
      </c>
      <c r="AA76" s="26" t="s">
        <v>93</v>
      </c>
      <c r="AB76">
        <v>34</v>
      </c>
      <c r="AC76">
        <v>2</v>
      </c>
      <c r="AD76">
        <v>17</v>
      </c>
      <c r="AE76">
        <v>18</v>
      </c>
      <c r="AF76">
        <v>32</v>
      </c>
      <c r="AG76">
        <v>74</v>
      </c>
      <c r="AH76">
        <v>0</v>
      </c>
      <c r="AI76">
        <v>2</v>
      </c>
      <c r="AJ76">
        <v>0</v>
      </c>
      <c r="AK76">
        <v>1</v>
      </c>
      <c r="AL76">
        <v>0</v>
      </c>
      <c r="AM76">
        <v>3</v>
      </c>
      <c r="AN76">
        <v>56</v>
      </c>
      <c r="AO76">
        <v>2</v>
      </c>
      <c r="AP76" s="26" t="s">
        <v>168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32">
        <f t="shared" si="1"/>
        <v>623</v>
      </c>
    </row>
    <row r="77" spans="1:50">
      <c r="A77" s="30" t="s">
        <v>328</v>
      </c>
      <c r="B77" s="26" t="s">
        <v>660</v>
      </c>
      <c r="C77" s="34">
        <v>14</v>
      </c>
      <c r="D77">
        <v>3</v>
      </c>
      <c r="E77">
        <v>0</v>
      </c>
      <c r="F77">
        <v>0</v>
      </c>
      <c r="G77">
        <v>1</v>
      </c>
      <c r="H77">
        <v>0</v>
      </c>
      <c r="I77">
        <v>2</v>
      </c>
      <c r="J77">
        <v>0</v>
      </c>
      <c r="K77">
        <v>0</v>
      </c>
      <c r="L77">
        <v>0</v>
      </c>
      <c r="M77">
        <v>0</v>
      </c>
      <c r="N77">
        <v>0</v>
      </c>
      <c r="O77">
        <v>18</v>
      </c>
      <c r="P77">
        <v>0</v>
      </c>
      <c r="Q77">
        <v>0</v>
      </c>
      <c r="R77">
        <v>2</v>
      </c>
      <c r="S77" s="26" t="s">
        <v>663</v>
      </c>
      <c r="T77">
        <v>0</v>
      </c>
      <c r="U77">
        <v>0</v>
      </c>
      <c r="V77">
        <v>11</v>
      </c>
      <c r="W77" s="26" t="s">
        <v>279</v>
      </c>
      <c r="X77">
        <v>26</v>
      </c>
      <c r="Y77" s="26" t="s">
        <v>664</v>
      </c>
      <c r="Z77">
        <v>198</v>
      </c>
      <c r="AA77" s="26" t="s">
        <v>93</v>
      </c>
      <c r="AB77">
        <v>47</v>
      </c>
      <c r="AC77">
        <v>7</v>
      </c>
      <c r="AD77">
        <v>6</v>
      </c>
      <c r="AE77">
        <v>27</v>
      </c>
      <c r="AF77">
        <v>49</v>
      </c>
      <c r="AG77">
        <v>100</v>
      </c>
      <c r="AH77">
        <v>1</v>
      </c>
      <c r="AI77">
        <v>5</v>
      </c>
      <c r="AJ77">
        <v>4</v>
      </c>
      <c r="AK77">
        <v>1</v>
      </c>
      <c r="AL77">
        <v>0</v>
      </c>
      <c r="AM77">
        <v>3</v>
      </c>
      <c r="AN77">
        <v>50</v>
      </c>
      <c r="AO77">
        <v>16</v>
      </c>
      <c r="AP77" s="26" t="s">
        <v>168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32">
        <f t="shared" si="1"/>
        <v>591</v>
      </c>
    </row>
    <row r="78" spans="1:50">
      <c r="A78" s="30" t="s">
        <v>340</v>
      </c>
      <c r="B78" s="26" t="s">
        <v>660</v>
      </c>
      <c r="C78" s="34">
        <v>21</v>
      </c>
      <c r="D78">
        <v>6</v>
      </c>
      <c r="E78">
        <v>0</v>
      </c>
      <c r="F78">
        <v>0</v>
      </c>
      <c r="G78">
        <v>5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15</v>
      </c>
      <c r="P78">
        <v>0</v>
      </c>
      <c r="Q78">
        <v>0</v>
      </c>
      <c r="R78">
        <v>7</v>
      </c>
      <c r="S78" s="26" t="s">
        <v>663</v>
      </c>
      <c r="T78">
        <v>0</v>
      </c>
      <c r="U78">
        <v>0</v>
      </c>
      <c r="V78">
        <v>13</v>
      </c>
      <c r="W78" s="26" t="s">
        <v>279</v>
      </c>
      <c r="X78">
        <v>34</v>
      </c>
      <c r="Y78" s="26" t="s">
        <v>664</v>
      </c>
      <c r="Z78">
        <v>119</v>
      </c>
      <c r="AA78" s="26" t="s">
        <v>93</v>
      </c>
      <c r="AB78">
        <v>74</v>
      </c>
      <c r="AC78">
        <v>5</v>
      </c>
      <c r="AD78">
        <v>13</v>
      </c>
      <c r="AE78">
        <v>82</v>
      </c>
      <c r="AF78">
        <v>128</v>
      </c>
      <c r="AG78">
        <v>222</v>
      </c>
      <c r="AH78">
        <v>1</v>
      </c>
      <c r="AI78">
        <v>8</v>
      </c>
      <c r="AJ78">
        <v>11</v>
      </c>
      <c r="AK78">
        <v>2</v>
      </c>
      <c r="AL78">
        <v>10</v>
      </c>
      <c r="AM78">
        <v>2</v>
      </c>
      <c r="AN78">
        <v>44</v>
      </c>
      <c r="AO78">
        <v>7</v>
      </c>
      <c r="AP78" s="26" t="s">
        <v>168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 s="32">
        <f t="shared" si="1"/>
        <v>830</v>
      </c>
    </row>
    <row r="79" spans="1:50">
      <c r="A79" s="30" t="s">
        <v>338</v>
      </c>
      <c r="B79" s="26" t="s">
        <v>660</v>
      </c>
      <c r="C79" s="34">
        <v>21</v>
      </c>
      <c r="D79">
        <v>3</v>
      </c>
      <c r="E79">
        <v>0</v>
      </c>
      <c r="F79">
        <v>0</v>
      </c>
      <c r="G79">
        <v>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</v>
      </c>
      <c r="P79">
        <v>0</v>
      </c>
      <c r="Q79">
        <v>0</v>
      </c>
      <c r="R79">
        <v>14</v>
      </c>
      <c r="S79" s="26" t="s">
        <v>663</v>
      </c>
      <c r="T79">
        <v>0</v>
      </c>
      <c r="U79">
        <v>0</v>
      </c>
      <c r="V79">
        <v>13</v>
      </c>
      <c r="W79" s="26" t="s">
        <v>279</v>
      </c>
      <c r="X79">
        <v>25</v>
      </c>
      <c r="Y79" s="26" t="s">
        <v>664</v>
      </c>
      <c r="Z79">
        <v>89</v>
      </c>
      <c r="AA79" s="26" t="s">
        <v>93</v>
      </c>
      <c r="AB79">
        <v>98</v>
      </c>
      <c r="AC79">
        <v>20</v>
      </c>
      <c r="AD79">
        <v>18</v>
      </c>
      <c r="AE79">
        <v>96</v>
      </c>
      <c r="AF79">
        <v>182</v>
      </c>
      <c r="AG79">
        <v>388</v>
      </c>
      <c r="AH79">
        <v>4</v>
      </c>
      <c r="AI79">
        <v>21</v>
      </c>
      <c r="AJ79">
        <v>18</v>
      </c>
      <c r="AK79">
        <v>4</v>
      </c>
      <c r="AL79">
        <v>7</v>
      </c>
      <c r="AM79">
        <v>0</v>
      </c>
      <c r="AN79">
        <v>44</v>
      </c>
      <c r="AO79">
        <v>10</v>
      </c>
      <c r="AP79" s="26" t="s">
        <v>168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32">
        <f t="shared" si="1"/>
        <v>1086</v>
      </c>
    </row>
    <row r="80" spans="1:50">
      <c r="A80" s="30" t="s">
        <v>322</v>
      </c>
      <c r="B80" s="26" t="s">
        <v>660</v>
      </c>
      <c r="C80" s="34">
        <v>22</v>
      </c>
      <c r="D80">
        <v>2</v>
      </c>
      <c r="E80">
        <v>0</v>
      </c>
      <c r="F80">
        <v>0</v>
      </c>
      <c r="G80">
        <v>5</v>
      </c>
      <c r="H80">
        <v>0</v>
      </c>
      <c r="I80">
        <v>0</v>
      </c>
      <c r="J80">
        <v>3</v>
      </c>
      <c r="K80">
        <v>1</v>
      </c>
      <c r="L80">
        <v>0</v>
      </c>
      <c r="M80">
        <v>0</v>
      </c>
      <c r="N80">
        <v>0</v>
      </c>
      <c r="O80">
        <v>9</v>
      </c>
      <c r="P80">
        <v>1</v>
      </c>
      <c r="Q80">
        <v>0</v>
      </c>
      <c r="R80">
        <v>14</v>
      </c>
      <c r="S80" s="26" t="s">
        <v>663</v>
      </c>
      <c r="T80">
        <v>0</v>
      </c>
      <c r="U80">
        <v>0</v>
      </c>
      <c r="V80">
        <v>28</v>
      </c>
      <c r="W80" s="26" t="s">
        <v>279</v>
      </c>
      <c r="X80">
        <v>14</v>
      </c>
      <c r="Y80" s="26" t="s">
        <v>664</v>
      </c>
      <c r="Z80">
        <v>68</v>
      </c>
      <c r="AA80" s="26" t="s">
        <v>93</v>
      </c>
      <c r="AB80">
        <v>75</v>
      </c>
      <c r="AC80">
        <v>14</v>
      </c>
      <c r="AD80">
        <v>51</v>
      </c>
      <c r="AE80">
        <v>77</v>
      </c>
      <c r="AF80">
        <v>180</v>
      </c>
      <c r="AG80">
        <v>513</v>
      </c>
      <c r="AH80">
        <v>7</v>
      </c>
      <c r="AI80">
        <v>25</v>
      </c>
      <c r="AJ80">
        <v>7</v>
      </c>
      <c r="AK80">
        <v>1</v>
      </c>
      <c r="AL80">
        <v>7</v>
      </c>
      <c r="AM80">
        <v>3</v>
      </c>
      <c r="AN80">
        <v>69</v>
      </c>
      <c r="AO80">
        <v>8</v>
      </c>
      <c r="AP80" s="26" t="s">
        <v>168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32">
        <f t="shared" si="1"/>
        <v>1204</v>
      </c>
    </row>
    <row r="81" spans="1:50">
      <c r="A81" s="30" t="s">
        <v>319</v>
      </c>
      <c r="B81" s="26" t="s">
        <v>660</v>
      </c>
      <c r="C81" s="34">
        <v>2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8</v>
      </c>
      <c r="P81">
        <v>0</v>
      </c>
      <c r="Q81">
        <v>0</v>
      </c>
      <c r="R81">
        <v>0</v>
      </c>
      <c r="S81" s="26" t="s">
        <v>663</v>
      </c>
      <c r="T81">
        <v>0</v>
      </c>
      <c r="U81">
        <v>1</v>
      </c>
      <c r="V81">
        <v>33</v>
      </c>
      <c r="W81" s="26" t="s">
        <v>279</v>
      </c>
      <c r="X81">
        <v>2</v>
      </c>
      <c r="Y81" s="26" t="s">
        <v>664</v>
      </c>
      <c r="Z81">
        <v>36</v>
      </c>
      <c r="AA81" s="26" t="s">
        <v>93</v>
      </c>
      <c r="AB81">
        <v>101</v>
      </c>
      <c r="AC81">
        <v>21</v>
      </c>
      <c r="AD81">
        <v>28</v>
      </c>
      <c r="AE81">
        <v>71</v>
      </c>
      <c r="AF81">
        <v>168</v>
      </c>
      <c r="AG81">
        <v>667</v>
      </c>
      <c r="AH81">
        <v>2</v>
      </c>
      <c r="AI81">
        <v>15</v>
      </c>
      <c r="AJ81">
        <v>30</v>
      </c>
      <c r="AK81">
        <v>1</v>
      </c>
      <c r="AL81">
        <v>10</v>
      </c>
      <c r="AM81">
        <v>0</v>
      </c>
      <c r="AN81">
        <v>20</v>
      </c>
      <c r="AO81">
        <v>12</v>
      </c>
      <c r="AP81" s="26" t="s">
        <v>168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32">
        <f t="shared" si="1"/>
        <v>1229</v>
      </c>
    </row>
    <row r="82" spans="1:50">
      <c r="A82" s="30" t="s">
        <v>331</v>
      </c>
      <c r="B82" s="26" t="s">
        <v>660</v>
      </c>
      <c r="C82" s="34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 s="26" t="s">
        <v>663</v>
      </c>
      <c r="T82">
        <v>1</v>
      </c>
      <c r="U82">
        <v>0</v>
      </c>
      <c r="V82">
        <v>27</v>
      </c>
      <c r="W82" s="26" t="s">
        <v>279</v>
      </c>
      <c r="X82">
        <v>0</v>
      </c>
      <c r="Y82" s="26" t="s">
        <v>664</v>
      </c>
      <c r="Z82">
        <v>16</v>
      </c>
      <c r="AA82" s="26" t="s">
        <v>93</v>
      </c>
      <c r="AB82">
        <v>87</v>
      </c>
      <c r="AC82">
        <v>18</v>
      </c>
      <c r="AD82">
        <v>10</v>
      </c>
      <c r="AE82">
        <v>72</v>
      </c>
      <c r="AF82">
        <v>109</v>
      </c>
      <c r="AG82">
        <v>473</v>
      </c>
      <c r="AH82">
        <v>8</v>
      </c>
      <c r="AI82">
        <v>26</v>
      </c>
      <c r="AJ82">
        <v>10</v>
      </c>
      <c r="AK82">
        <v>1</v>
      </c>
      <c r="AL82">
        <v>11</v>
      </c>
      <c r="AM82">
        <v>0</v>
      </c>
      <c r="AN82">
        <v>25</v>
      </c>
      <c r="AO82">
        <v>11</v>
      </c>
      <c r="AP82" s="26" t="s">
        <v>168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32">
        <f t="shared" si="1"/>
        <v>907</v>
      </c>
    </row>
    <row r="83" spans="1:50">
      <c r="A83" s="30" t="s">
        <v>325</v>
      </c>
      <c r="B83" s="26" t="s">
        <v>660</v>
      </c>
      <c r="C83" s="34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 s="26" t="s">
        <v>663</v>
      </c>
      <c r="T83">
        <v>0</v>
      </c>
      <c r="U83">
        <v>0</v>
      </c>
      <c r="V83">
        <v>33</v>
      </c>
      <c r="W83" s="26" t="s">
        <v>279</v>
      </c>
      <c r="X83">
        <v>5</v>
      </c>
      <c r="Y83" s="26" t="s">
        <v>664</v>
      </c>
      <c r="Z83">
        <v>8</v>
      </c>
      <c r="AA83" s="26" t="s">
        <v>93</v>
      </c>
      <c r="AB83">
        <v>84</v>
      </c>
      <c r="AC83">
        <v>13</v>
      </c>
      <c r="AD83">
        <v>10</v>
      </c>
      <c r="AE83">
        <v>76</v>
      </c>
      <c r="AF83">
        <v>93</v>
      </c>
      <c r="AG83">
        <v>461</v>
      </c>
      <c r="AH83">
        <v>4</v>
      </c>
      <c r="AI83">
        <v>18</v>
      </c>
      <c r="AJ83">
        <v>22</v>
      </c>
      <c r="AK83">
        <v>5</v>
      </c>
      <c r="AL83">
        <v>10</v>
      </c>
      <c r="AM83">
        <v>0</v>
      </c>
      <c r="AN83">
        <v>8</v>
      </c>
      <c r="AO83">
        <v>7</v>
      </c>
      <c r="AP83" s="26" t="s">
        <v>168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32">
        <f t="shared" si="1"/>
        <v>860</v>
      </c>
    </row>
    <row r="84" spans="1:50">
      <c r="A84" s="30" t="s">
        <v>342</v>
      </c>
      <c r="B84" s="26" t="s">
        <v>660</v>
      </c>
      <c r="C84" s="34">
        <v>1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</v>
      </c>
      <c r="S84" s="26" t="s">
        <v>663</v>
      </c>
      <c r="T84">
        <v>0</v>
      </c>
      <c r="U84">
        <v>1</v>
      </c>
      <c r="V84">
        <v>23</v>
      </c>
      <c r="W84" s="26" t="s">
        <v>279</v>
      </c>
      <c r="X84">
        <v>2</v>
      </c>
      <c r="Y84" s="26" t="s">
        <v>664</v>
      </c>
      <c r="Z84">
        <v>9</v>
      </c>
      <c r="AA84" s="26" t="s">
        <v>93</v>
      </c>
      <c r="AB84">
        <v>102</v>
      </c>
      <c r="AC84">
        <v>46</v>
      </c>
      <c r="AD84">
        <v>2</v>
      </c>
      <c r="AE84">
        <v>256</v>
      </c>
      <c r="AF84">
        <v>96</v>
      </c>
      <c r="AG84">
        <v>383</v>
      </c>
      <c r="AH84">
        <v>9</v>
      </c>
      <c r="AI84">
        <v>25</v>
      </c>
      <c r="AJ84">
        <v>7</v>
      </c>
      <c r="AK84">
        <v>5</v>
      </c>
      <c r="AL84">
        <v>18</v>
      </c>
      <c r="AM84">
        <v>0</v>
      </c>
      <c r="AN84">
        <v>5</v>
      </c>
      <c r="AO84">
        <v>5</v>
      </c>
      <c r="AP84" s="26" t="s">
        <v>168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s="32">
        <f t="shared" si="1"/>
        <v>999</v>
      </c>
    </row>
    <row r="85" spans="1:50">
      <c r="A85" s="30" t="s">
        <v>321</v>
      </c>
      <c r="B85" s="26" t="s">
        <v>660</v>
      </c>
      <c r="C85" s="34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 s="26" t="s">
        <v>663</v>
      </c>
      <c r="T85">
        <v>1</v>
      </c>
      <c r="U85">
        <v>0</v>
      </c>
      <c r="V85">
        <v>31</v>
      </c>
      <c r="W85" s="26" t="s">
        <v>279</v>
      </c>
      <c r="X85">
        <v>0</v>
      </c>
      <c r="Y85" s="26" t="s">
        <v>664</v>
      </c>
      <c r="Z85">
        <v>9</v>
      </c>
      <c r="AA85" s="26" t="s">
        <v>93</v>
      </c>
      <c r="AB85">
        <v>64</v>
      </c>
      <c r="AC85">
        <v>22</v>
      </c>
      <c r="AD85">
        <v>13</v>
      </c>
      <c r="AE85">
        <v>112</v>
      </c>
      <c r="AF85">
        <v>62</v>
      </c>
      <c r="AG85">
        <v>432</v>
      </c>
      <c r="AH85">
        <v>14</v>
      </c>
      <c r="AI85">
        <v>31</v>
      </c>
      <c r="AJ85">
        <v>10</v>
      </c>
      <c r="AK85">
        <v>9</v>
      </c>
      <c r="AL85">
        <v>14</v>
      </c>
      <c r="AM85">
        <v>1</v>
      </c>
      <c r="AN85">
        <v>3</v>
      </c>
      <c r="AO85">
        <v>20</v>
      </c>
      <c r="AP85" s="26" t="s">
        <v>168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32">
        <f t="shared" si="1"/>
        <v>852</v>
      </c>
    </row>
    <row r="86" spans="1:50">
      <c r="A86" s="30" t="s">
        <v>320</v>
      </c>
      <c r="B86" s="26" t="s">
        <v>660</v>
      </c>
      <c r="C86" s="34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26" t="s">
        <v>663</v>
      </c>
      <c r="T86">
        <v>1</v>
      </c>
      <c r="U86">
        <v>0</v>
      </c>
      <c r="V86">
        <v>14</v>
      </c>
      <c r="W86" s="26" t="s">
        <v>279</v>
      </c>
      <c r="X86">
        <v>0</v>
      </c>
      <c r="Y86" s="26" t="s">
        <v>664</v>
      </c>
      <c r="Z86">
        <v>7</v>
      </c>
      <c r="AA86" s="26" t="s">
        <v>93</v>
      </c>
      <c r="AB86">
        <v>62</v>
      </c>
      <c r="AC86">
        <v>34</v>
      </c>
      <c r="AD86">
        <v>8</v>
      </c>
      <c r="AE86">
        <v>138</v>
      </c>
      <c r="AF86">
        <v>44</v>
      </c>
      <c r="AG86">
        <v>299</v>
      </c>
      <c r="AH86">
        <v>14</v>
      </c>
      <c r="AI86">
        <v>15</v>
      </c>
      <c r="AJ86">
        <v>12</v>
      </c>
      <c r="AK86">
        <v>10</v>
      </c>
      <c r="AL86">
        <v>16</v>
      </c>
      <c r="AM86">
        <v>0</v>
      </c>
      <c r="AN86">
        <v>4</v>
      </c>
      <c r="AO86">
        <v>6</v>
      </c>
      <c r="AP86" s="26" t="s">
        <v>168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32">
        <f t="shared" si="1"/>
        <v>685</v>
      </c>
    </row>
    <row r="87" spans="1:50">
      <c r="A87" s="30" t="s">
        <v>336</v>
      </c>
      <c r="B87" s="26" t="s">
        <v>660</v>
      </c>
      <c r="C87" s="34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26" t="s">
        <v>663</v>
      </c>
      <c r="T87">
        <v>2</v>
      </c>
      <c r="U87">
        <v>0</v>
      </c>
      <c r="V87">
        <v>15</v>
      </c>
      <c r="W87" s="26" t="s">
        <v>279</v>
      </c>
      <c r="X87">
        <v>0</v>
      </c>
      <c r="Y87" s="26" t="s">
        <v>664</v>
      </c>
      <c r="Z87">
        <v>3</v>
      </c>
      <c r="AA87" s="26" t="s">
        <v>93</v>
      </c>
      <c r="AB87">
        <v>72</v>
      </c>
      <c r="AC87">
        <v>29</v>
      </c>
      <c r="AD87">
        <v>7</v>
      </c>
      <c r="AE87">
        <v>136</v>
      </c>
      <c r="AF87">
        <v>60</v>
      </c>
      <c r="AG87">
        <v>386</v>
      </c>
      <c r="AH87">
        <v>6</v>
      </c>
      <c r="AI87">
        <v>20</v>
      </c>
      <c r="AJ87">
        <v>18</v>
      </c>
      <c r="AK87">
        <v>5</v>
      </c>
      <c r="AL87">
        <v>16</v>
      </c>
      <c r="AM87">
        <v>1</v>
      </c>
      <c r="AN87">
        <v>9</v>
      </c>
      <c r="AO87">
        <v>7</v>
      </c>
      <c r="AP87" s="26" t="s">
        <v>168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32">
        <f t="shared" si="1"/>
        <v>793</v>
      </c>
    </row>
    <row r="88" spans="1:50">
      <c r="A88" s="30" t="s">
        <v>329</v>
      </c>
      <c r="B88" s="26" t="s">
        <v>660</v>
      </c>
      <c r="C88" s="34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26" t="s">
        <v>663</v>
      </c>
      <c r="T88">
        <v>0</v>
      </c>
      <c r="U88">
        <v>0</v>
      </c>
      <c r="V88">
        <v>13</v>
      </c>
      <c r="W88" s="26" t="s">
        <v>279</v>
      </c>
      <c r="X88">
        <v>2</v>
      </c>
      <c r="Y88" s="26" t="s">
        <v>664</v>
      </c>
      <c r="Z88">
        <v>4</v>
      </c>
      <c r="AA88" s="26" t="s">
        <v>93</v>
      </c>
      <c r="AB88">
        <v>64</v>
      </c>
      <c r="AC88">
        <v>14</v>
      </c>
      <c r="AD88">
        <v>14</v>
      </c>
      <c r="AE88">
        <v>75</v>
      </c>
      <c r="AF88">
        <v>47</v>
      </c>
      <c r="AG88">
        <v>345</v>
      </c>
      <c r="AH88">
        <v>3</v>
      </c>
      <c r="AI88">
        <v>40</v>
      </c>
      <c r="AJ88">
        <v>23</v>
      </c>
      <c r="AK88">
        <v>1</v>
      </c>
      <c r="AL88">
        <v>14</v>
      </c>
      <c r="AM88">
        <v>5</v>
      </c>
      <c r="AN88">
        <v>4</v>
      </c>
      <c r="AO88">
        <v>9</v>
      </c>
      <c r="AP88" s="26" t="s">
        <v>168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0</v>
      </c>
      <c r="AW88">
        <v>0</v>
      </c>
      <c r="AX88" s="32">
        <f t="shared" si="1"/>
        <v>678</v>
      </c>
    </row>
    <row r="89" spans="1:50">
      <c r="A89" s="30" t="s">
        <v>344</v>
      </c>
      <c r="B89" s="26" t="s">
        <v>660</v>
      </c>
      <c r="C89" s="34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26" t="s">
        <v>663</v>
      </c>
      <c r="T89">
        <v>0</v>
      </c>
      <c r="U89">
        <v>0</v>
      </c>
      <c r="V89">
        <v>15</v>
      </c>
      <c r="W89" s="26" t="s">
        <v>279</v>
      </c>
      <c r="X89">
        <v>0</v>
      </c>
      <c r="Y89" s="26" t="s">
        <v>664</v>
      </c>
      <c r="Z89">
        <v>3</v>
      </c>
      <c r="AA89" s="26" t="s">
        <v>93</v>
      </c>
      <c r="AB89">
        <v>42</v>
      </c>
      <c r="AC89">
        <v>25</v>
      </c>
      <c r="AD89">
        <v>5</v>
      </c>
      <c r="AE89">
        <v>85</v>
      </c>
      <c r="AF89">
        <v>56</v>
      </c>
      <c r="AG89">
        <v>347</v>
      </c>
      <c r="AH89">
        <v>10</v>
      </c>
      <c r="AI89">
        <v>49</v>
      </c>
      <c r="AJ89">
        <v>17</v>
      </c>
      <c r="AK89">
        <v>3</v>
      </c>
      <c r="AL89">
        <v>15</v>
      </c>
      <c r="AM89">
        <v>1</v>
      </c>
      <c r="AN89">
        <v>9</v>
      </c>
      <c r="AO89">
        <v>10</v>
      </c>
      <c r="AP89" s="26" t="s">
        <v>168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32">
        <f t="shared" si="1"/>
        <v>692</v>
      </c>
    </row>
    <row r="90" spans="1:50">
      <c r="A90" s="30" t="s">
        <v>343</v>
      </c>
      <c r="B90" s="26" t="s">
        <v>660</v>
      </c>
      <c r="C90" s="34">
        <v>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26" t="s">
        <v>663</v>
      </c>
      <c r="T90">
        <v>0</v>
      </c>
      <c r="U90">
        <v>0</v>
      </c>
      <c r="V90">
        <v>17</v>
      </c>
      <c r="W90" s="26" t="s">
        <v>279</v>
      </c>
      <c r="X90">
        <v>0</v>
      </c>
      <c r="Y90" s="26" t="s">
        <v>664</v>
      </c>
      <c r="Z90">
        <v>0</v>
      </c>
      <c r="AA90" s="26" t="s">
        <v>93</v>
      </c>
      <c r="AB90">
        <v>44</v>
      </c>
      <c r="AC90">
        <v>31</v>
      </c>
      <c r="AD90">
        <v>4</v>
      </c>
      <c r="AE90">
        <v>94</v>
      </c>
      <c r="AF90">
        <v>25</v>
      </c>
      <c r="AG90">
        <v>243</v>
      </c>
      <c r="AH90">
        <v>11</v>
      </c>
      <c r="AI90">
        <v>50</v>
      </c>
      <c r="AJ90">
        <v>11</v>
      </c>
      <c r="AK90">
        <v>4</v>
      </c>
      <c r="AL90">
        <v>10</v>
      </c>
      <c r="AM90">
        <v>3</v>
      </c>
      <c r="AN90">
        <v>5</v>
      </c>
      <c r="AO90">
        <v>8</v>
      </c>
      <c r="AP90" s="26" t="s">
        <v>168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32">
        <f t="shared" si="1"/>
        <v>562</v>
      </c>
    </row>
    <row r="91" spans="1:50">
      <c r="A91" s="30" t="s">
        <v>316</v>
      </c>
      <c r="B91" s="26" t="s">
        <v>660</v>
      </c>
      <c r="C91" s="34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26" t="s">
        <v>663</v>
      </c>
      <c r="T91">
        <v>0</v>
      </c>
      <c r="U91">
        <v>0</v>
      </c>
      <c r="V91">
        <v>18</v>
      </c>
      <c r="W91" s="26" t="s">
        <v>279</v>
      </c>
      <c r="X91">
        <v>0</v>
      </c>
      <c r="Y91" s="26" t="s">
        <v>664</v>
      </c>
      <c r="Z91">
        <v>0</v>
      </c>
      <c r="AA91" s="26" t="s">
        <v>93</v>
      </c>
      <c r="AB91">
        <v>37</v>
      </c>
      <c r="AC91">
        <v>28</v>
      </c>
      <c r="AD91">
        <v>4</v>
      </c>
      <c r="AE91">
        <v>68</v>
      </c>
      <c r="AF91">
        <v>23</v>
      </c>
      <c r="AG91">
        <v>225</v>
      </c>
      <c r="AH91">
        <v>9</v>
      </c>
      <c r="AI91">
        <v>37</v>
      </c>
      <c r="AJ91">
        <v>8</v>
      </c>
      <c r="AK91">
        <v>0</v>
      </c>
      <c r="AL91">
        <v>14</v>
      </c>
      <c r="AM91">
        <v>2</v>
      </c>
      <c r="AN91">
        <v>5</v>
      </c>
      <c r="AO91">
        <v>5</v>
      </c>
      <c r="AP91" s="26" t="s">
        <v>168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32">
        <f t="shared" si="1"/>
        <v>483</v>
      </c>
    </row>
    <row r="92" spans="1:50">
      <c r="A92" s="30" t="s">
        <v>332</v>
      </c>
      <c r="B92" s="26" t="s">
        <v>660</v>
      </c>
      <c r="C92" s="34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26" t="s">
        <v>663</v>
      </c>
      <c r="T92">
        <v>0</v>
      </c>
      <c r="U92">
        <v>0</v>
      </c>
      <c r="V92">
        <v>18</v>
      </c>
      <c r="W92" s="26" t="s">
        <v>279</v>
      </c>
      <c r="X92">
        <v>0</v>
      </c>
      <c r="Y92" s="26" t="s">
        <v>664</v>
      </c>
      <c r="Z92">
        <v>7</v>
      </c>
      <c r="AA92" s="26" t="s">
        <v>93</v>
      </c>
      <c r="AB92">
        <v>30</v>
      </c>
      <c r="AC92">
        <v>16</v>
      </c>
      <c r="AD92">
        <v>2</v>
      </c>
      <c r="AE92">
        <v>61</v>
      </c>
      <c r="AF92">
        <v>12</v>
      </c>
      <c r="AG92">
        <v>140</v>
      </c>
      <c r="AH92">
        <v>10</v>
      </c>
      <c r="AI92">
        <v>30</v>
      </c>
      <c r="AJ92">
        <v>5</v>
      </c>
      <c r="AK92">
        <v>0</v>
      </c>
      <c r="AL92">
        <v>13</v>
      </c>
      <c r="AM92">
        <v>3</v>
      </c>
      <c r="AN92">
        <v>8</v>
      </c>
      <c r="AO92">
        <v>5</v>
      </c>
      <c r="AP92" s="26" t="s">
        <v>168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32">
        <f t="shared" si="1"/>
        <v>361</v>
      </c>
    </row>
    <row r="93" spans="1:50">
      <c r="A93" s="30" t="s">
        <v>327</v>
      </c>
      <c r="B93" s="26" t="s">
        <v>660</v>
      </c>
      <c r="C93" s="34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 s="26" t="s">
        <v>663</v>
      </c>
      <c r="T93">
        <v>0</v>
      </c>
      <c r="U93">
        <v>0</v>
      </c>
      <c r="V93">
        <v>9</v>
      </c>
      <c r="W93" s="26" t="s">
        <v>279</v>
      </c>
      <c r="X93">
        <v>0</v>
      </c>
      <c r="Y93" s="26" t="s">
        <v>664</v>
      </c>
      <c r="Z93">
        <v>2</v>
      </c>
      <c r="AA93" s="26" t="s">
        <v>93</v>
      </c>
      <c r="AB93">
        <v>10</v>
      </c>
      <c r="AC93">
        <v>4</v>
      </c>
      <c r="AD93">
        <v>0</v>
      </c>
      <c r="AE93">
        <v>40</v>
      </c>
      <c r="AF93">
        <v>5</v>
      </c>
      <c r="AG93">
        <v>96</v>
      </c>
      <c r="AH93">
        <v>2</v>
      </c>
      <c r="AI93">
        <v>23</v>
      </c>
      <c r="AJ93">
        <v>7</v>
      </c>
      <c r="AK93">
        <v>1</v>
      </c>
      <c r="AL93">
        <v>3</v>
      </c>
      <c r="AM93">
        <v>0</v>
      </c>
      <c r="AN93">
        <v>1</v>
      </c>
      <c r="AO93">
        <v>3</v>
      </c>
      <c r="AP93" s="26" t="s">
        <v>168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 s="32">
        <f t="shared" si="1"/>
        <v>208</v>
      </c>
    </row>
    <row r="94" spans="1:50">
      <c r="A94" s="30" t="s">
        <v>323</v>
      </c>
      <c r="B94" s="26" t="s">
        <v>660</v>
      </c>
      <c r="C94" s="3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 s="26" t="s">
        <v>663</v>
      </c>
      <c r="T94">
        <v>1</v>
      </c>
      <c r="U94">
        <v>0</v>
      </c>
      <c r="V94">
        <v>12</v>
      </c>
      <c r="W94" s="26" t="s">
        <v>279</v>
      </c>
      <c r="X94">
        <v>0</v>
      </c>
      <c r="Y94" s="26" t="s">
        <v>664</v>
      </c>
      <c r="Z94">
        <v>52</v>
      </c>
      <c r="AA94" s="26" t="s">
        <v>93</v>
      </c>
      <c r="AB94">
        <v>12</v>
      </c>
      <c r="AC94">
        <v>7</v>
      </c>
      <c r="AD94">
        <v>1</v>
      </c>
      <c r="AE94">
        <v>24</v>
      </c>
      <c r="AF94">
        <v>6</v>
      </c>
      <c r="AG94">
        <v>125</v>
      </c>
      <c r="AH94">
        <v>7</v>
      </c>
      <c r="AI94">
        <v>25</v>
      </c>
      <c r="AJ94">
        <v>3</v>
      </c>
      <c r="AK94">
        <v>0</v>
      </c>
      <c r="AL94">
        <v>7</v>
      </c>
      <c r="AM94">
        <v>5</v>
      </c>
      <c r="AN94">
        <v>4</v>
      </c>
      <c r="AO94">
        <v>6</v>
      </c>
      <c r="AP94" s="26" t="s">
        <v>168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32">
        <f t="shared" si="1"/>
        <v>299</v>
      </c>
    </row>
    <row r="95" spans="1:50">
      <c r="A95" s="30" t="s">
        <v>317</v>
      </c>
      <c r="B95" s="26" t="s">
        <v>660</v>
      </c>
      <c r="C95" s="34">
        <v>1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26" t="s">
        <v>663</v>
      </c>
      <c r="T95">
        <v>0</v>
      </c>
      <c r="U95">
        <v>0</v>
      </c>
      <c r="V95">
        <v>15</v>
      </c>
      <c r="W95" s="26" t="s">
        <v>279</v>
      </c>
      <c r="X95">
        <v>0</v>
      </c>
      <c r="Y95" s="26" t="s">
        <v>664</v>
      </c>
      <c r="Z95">
        <v>4</v>
      </c>
      <c r="AA95" s="26" t="s">
        <v>93</v>
      </c>
      <c r="AB95">
        <v>12</v>
      </c>
      <c r="AC95">
        <v>10</v>
      </c>
      <c r="AD95">
        <v>1</v>
      </c>
      <c r="AE95">
        <v>29</v>
      </c>
      <c r="AF95">
        <v>4</v>
      </c>
      <c r="AG95">
        <v>98</v>
      </c>
      <c r="AH95">
        <v>7</v>
      </c>
      <c r="AI95">
        <v>32</v>
      </c>
      <c r="AJ95">
        <v>12</v>
      </c>
      <c r="AK95">
        <v>0</v>
      </c>
      <c r="AL95">
        <v>8</v>
      </c>
      <c r="AM95">
        <v>1</v>
      </c>
      <c r="AN95">
        <v>3</v>
      </c>
      <c r="AO95">
        <v>0</v>
      </c>
      <c r="AP95" s="26" t="s">
        <v>168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 s="32">
        <f t="shared" si="1"/>
        <v>239</v>
      </c>
    </row>
    <row r="96" spans="1:50">
      <c r="A96" s="30" t="s">
        <v>341</v>
      </c>
      <c r="B96" s="26" t="s">
        <v>660</v>
      </c>
      <c r="C96" s="34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 s="26" t="s">
        <v>663</v>
      </c>
      <c r="T96">
        <v>0</v>
      </c>
      <c r="U96">
        <v>0</v>
      </c>
      <c r="V96">
        <v>4</v>
      </c>
      <c r="W96" s="26" t="s">
        <v>279</v>
      </c>
      <c r="X96">
        <v>0</v>
      </c>
      <c r="Y96" s="26" t="s">
        <v>664</v>
      </c>
      <c r="Z96">
        <v>5</v>
      </c>
      <c r="AA96" s="26" t="s">
        <v>93</v>
      </c>
      <c r="AB96">
        <v>12</v>
      </c>
      <c r="AC96">
        <v>6</v>
      </c>
      <c r="AD96">
        <v>0</v>
      </c>
      <c r="AE96">
        <v>13</v>
      </c>
      <c r="AF96">
        <v>3</v>
      </c>
      <c r="AG96">
        <v>64</v>
      </c>
      <c r="AH96">
        <v>2</v>
      </c>
      <c r="AI96">
        <v>12</v>
      </c>
      <c r="AJ96">
        <v>3</v>
      </c>
      <c r="AK96">
        <v>0</v>
      </c>
      <c r="AL96">
        <v>7</v>
      </c>
      <c r="AM96">
        <v>1</v>
      </c>
      <c r="AN96">
        <v>2</v>
      </c>
      <c r="AO96">
        <v>5</v>
      </c>
      <c r="AP96" s="26" t="s">
        <v>168</v>
      </c>
      <c r="AQ96">
        <v>0</v>
      </c>
      <c r="AR96">
        <v>2</v>
      </c>
      <c r="AS96">
        <v>0</v>
      </c>
      <c r="AT96">
        <v>0</v>
      </c>
      <c r="AU96">
        <v>0</v>
      </c>
      <c r="AV96">
        <v>0</v>
      </c>
      <c r="AW96">
        <v>0</v>
      </c>
      <c r="AX96" s="32">
        <f t="shared" si="1"/>
        <v>143</v>
      </c>
    </row>
    <row r="97" spans="1:50">
      <c r="A97" s="30" t="s">
        <v>324</v>
      </c>
      <c r="B97" s="26" t="s">
        <v>660</v>
      </c>
      <c r="C97" s="34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26" t="s">
        <v>663</v>
      </c>
      <c r="T97">
        <v>0</v>
      </c>
      <c r="U97">
        <v>0</v>
      </c>
      <c r="V97">
        <v>7</v>
      </c>
      <c r="W97" s="26" t="s">
        <v>279</v>
      </c>
      <c r="X97">
        <v>0</v>
      </c>
      <c r="Y97" s="26" t="s">
        <v>664</v>
      </c>
      <c r="Z97">
        <v>2</v>
      </c>
      <c r="AA97" s="26" t="s">
        <v>93</v>
      </c>
      <c r="AB97">
        <v>8</v>
      </c>
      <c r="AC97">
        <v>2</v>
      </c>
      <c r="AD97">
        <v>0</v>
      </c>
      <c r="AE97">
        <v>8</v>
      </c>
      <c r="AF97">
        <v>2</v>
      </c>
      <c r="AG97">
        <v>49</v>
      </c>
      <c r="AH97">
        <v>5</v>
      </c>
      <c r="AI97">
        <v>9</v>
      </c>
      <c r="AJ97">
        <v>0</v>
      </c>
      <c r="AK97">
        <v>0</v>
      </c>
      <c r="AL97">
        <v>5</v>
      </c>
      <c r="AM97">
        <v>0</v>
      </c>
      <c r="AN97">
        <v>0</v>
      </c>
      <c r="AO97">
        <v>1</v>
      </c>
      <c r="AP97" s="26" t="s">
        <v>168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 s="32">
        <f t="shared" si="1"/>
        <v>99</v>
      </c>
    </row>
    <row r="98" spans="1:50">
      <c r="A98" s="30" t="s">
        <v>334</v>
      </c>
      <c r="B98" s="26" t="s">
        <v>660</v>
      </c>
      <c r="C98" s="34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26" t="s">
        <v>663</v>
      </c>
      <c r="T98">
        <v>0</v>
      </c>
      <c r="U98">
        <v>0</v>
      </c>
      <c r="V98">
        <v>3</v>
      </c>
      <c r="W98" s="26" t="s">
        <v>279</v>
      </c>
      <c r="X98">
        <v>0</v>
      </c>
      <c r="Y98" s="26" t="s">
        <v>664</v>
      </c>
      <c r="Z98">
        <v>3</v>
      </c>
      <c r="AA98" s="26" t="s">
        <v>93</v>
      </c>
      <c r="AB98">
        <v>4</v>
      </c>
      <c r="AC98">
        <v>1</v>
      </c>
      <c r="AD98">
        <v>1</v>
      </c>
      <c r="AE98">
        <v>10</v>
      </c>
      <c r="AF98">
        <v>1</v>
      </c>
      <c r="AG98">
        <v>19</v>
      </c>
      <c r="AH98">
        <v>2</v>
      </c>
      <c r="AI98">
        <v>5</v>
      </c>
      <c r="AJ98">
        <v>0</v>
      </c>
      <c r="AK98">
        <v>0</v>
      </c>
      <c r="AL98">
        <v>1</v>
      </c>
      <c r="AM98">
        <v>0</v>
      </c>
      <c r="AN98">
        <v>1</v>
      </c>
      <c r="AO98">
        <v>0</v>
      </c>
      <c r="AP98" s="26" t="s">
        <v>168</v>
      </c>
      <c r="AQ98">
        <v>0</v>
      </c>
      <c r="AR98">
        <v>2</v>
      </c>
      <c r="AS98">
        <v>0</v>
      </c>
      <c r="AT98">
        <v>0</v>
      </c>
      <c r="AU98">
        <v>0</v>
      </c>
      <c r="AV98">
        <v>0</v>
      </c>
      <c r="AW98">
        <v>0</v>
      </c>
      <c r="AX98" s="32">
        <f t="shared" si="1"/>
        <v>53</v>
      </c>
    </row>
    <row r="99" spans="1:50">
      <c r="A99" s="30" t="s">
        <v>330</v>
      </c>
      <c r="B99" s="26" t="s">
        <v>660</v>
      </c>
      <c r="C99" s="34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26" t="s">
        <v>663</v>
      </c>
      <c r="T99">
        <v>0</v>
      </c>
      <c r="U99">
        <v>0</v>
      </c>
      <c r="V99">
        <v>5</v>
      </c>
      <c r="W99" s="26" t="s">
        <v>279</v>
      </c>
      <c r="X99">
        <v>0</v>
      </c>
      <c r="Y99" s="26" t="s">
        <v>664</v>
      </c>
      <c r="Z99">
        <v>1</v>
      </c>
      <c r="AA99" s="26" t="s">
        <v>93</v>
      </c>
      <c r="AB99">
        <v>1</v>
      </c>
      <c r="AC99">
        <v>1</v>
      </c>
      <c r="AD99">
        <v>0</v>
      </c>
      <c r="AE99">
        <v>3</v>
      </c>
      <c r="AF99">
        <v>2</v>
      </c>
      <c r="AG99">
        <v>17</v>
      </c>
      <c r="AH99">
        <v>2</v>
      </c>
      <c r="AI99">
        <v>2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3</v>
      </c>
      <c r="AP99" s="26" t="s">
        <v>168</v>
      </c>
      <c r="AQ99">
        <v>0</v>
      </c>
      <c r="AR99">
        <v>24</v>
      </c>
      <c r="AS99">
        <v>0</v>
      </c>
      <c r="AT99">
        <v>0</v>
      </c>
      <c r="AU99">
        <v>0</v>
      </c>
      <c r="AV99">
        <v>0</v>
      </c>
      <c r="AW99">
        <v>0</v>
      </c>
      <c r="AX99" s="32">
        <f t="shared" si="1"/>
        <v>62</v>
      </c>
    </row>
    <row r="100" spans="1:50">
      <c r="A100" s="30" t="s">
        <v>333</v>
      </c>
      <c r="B100" s="26" t="s">
        <v>660</v>
      </c>
      <c r="C100" s="34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 s="26" t="s">
        <v>663</v>
      </c>
      <c r="T100">
        <v>0</v>
      </c>
      <c r="U100">
        <v>0</v>
      </c>
      <c r="V100">
        <v>2</v>
      </c>
      <c r="W100" s="26" t="s">
        <v>279</v>
      </c>
      <c r="X100">
        <v>0</v>
      </c>
      <c r="Y100" s="26" t="s">
        <v>664</v>
      </c>
      <c r="Z100">
        <v>1</v>
      </c>
      <c r="AA100" s="26" t="s">
        <v>93</v>
      </c>
      <c r="AB100">
        <v>11</v>
      </c>
      <c r="AC100">
        <v>3</v>
      </c>
      <c r="AD100">
        <v>2</v>
      </c>
      <c r="AE100">
        <v>5</v>
      </c>
      <c r="AF100">
        <v>2</v>
      </c>
      <c r="AG100">
        <v>15</v>
      </c>
      <c r="AH100">
        <v>0</v>
      </c>
      <c r="AI100">
        <v>5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 s="26" t="s">
        <v>168</v>
      </c>
      <c r="AQ100">
        <v>0</v>
      </c>
      <c r="AR100">
        <v>268</v>
      </c>
      <c r="AS100">
        <v>1</v>
      </c>
      <c r="AT100">
        <v>0</v>
      </c>
      <c r="AU100">
        <v>1</v>
      </c>
      <c r="AV100">
        <v>0</v>
      </c>
      <c r="AW100">
        <v>0</v>
      </c>
      <c r="AX100" s="32">
        <f t="shared" si="1"/>
        <v>319</v>
      </c>
    </row>
    <row r="101" spans="1:50">
      <c r="A101" s="30" t="s">
        <v>335</v>
      </c>
      <c r="B101" s="26" t="s">
        <v>660</v>
      </c>
      <c r="C101" s="34">
        <v>0</v>
      </c>
      <c r="D101">
        <v>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26" t="s">
        <v>663</v>
      </c>
      <c r="T101">
        <v>0</v>
      </c>
      <c r="U101">
        <v>0</v>
      </c>
      <c r="V101">
        <v>1</v>
      </c>
      <c r="W101" s="26" t="s">
        <v>279</v>
      </c>
      <c r="X101">
        <v>0</v>
      </c>
      <c r="Y101" s="26" t="s">
        <v>664</v>
      </c>
      <c r="Z101">
        <v>0</v>
      </c>
      <c r="AA101" s="26" t="s">
        <v>93</v>
      </c>
      <c r="AB101">
        <v>4</v>
      </c>
      <c r="AC101">
        <v>2</v>
      </c>
      <c r="AD101">
        <v>7</v>
      </c>
      <c r="AE101">
        <v>3</v>
      </c>
      <c r="AF101">
        <v>0</v>
      </c>
      <c r="AG101">
        <v>11</v>
      </c>
      <c r="AH101">
        <v>0</v>
      </c>
      <c r="AI101">
        <v>3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13</v>
      </c>
      <c r="AP101" s="26" t="s">
        <v>168</v>
      </c>
      <c r="AQ101">
        <v>0</v>
      </c>
      <c r="AR101">
        <v>697</v>
      </c>
      <c r="AS101">
        <v>4</v>
      </c>
      <c r="AT101">
        <v>0</v>
      </c>
      <c r="AU101">
        <v>7</v>
      </c>
      <c r="AV101">
        <v>0</v>
      </c>
      <c r="AW101">
        <v>0</v>
      </c>
      <c r="AX101" s="32">
        <f t="shared" si="1"/>
        <v>754</v>
      </c>
    </row>
    <row r="102" spans="1:50">
      <c r="A102" s="30" t="s">
        <v>337</v>
      </c>
      <c r="B102" s="26" t="s">
        <v>660</v>
      </c>
      <c r="C102" s="34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 s="26" t="s">
        <v>663</v>
      </c>
      <c r="T102">
        <v>0</v>
      </c>
      <c r="U102">
        <v>0</v>
      </c>
      <c r="V102">
        <v>5</v>
      </c>
      <c r="W102" s="26" t="s">
        <v>279</v>
      </c>
      <c r="X102">
        <v>0</v>
      </c>
      <c r="Y102" s="26" t="s">
        <v>664</v>
      </c>
      <c r="Z102">
        <v>3</v>
      </c>
      <c r="AA102" s="26" t="s">
        <v>93</v>
      </c>
      <c r="AB102">
        <v>4</v>
      </c>
      <c r="AC102">
        <v>0</v>
      </c>
      <c r="AD102">
        <v>0</v>
      </c>
      <c r="AE102">
        <v>0</v>
      </c>
      <c r="AF102">
        <v>1</v>
      </c>
      <c r="AG102">
        <v>4</v>
      </c>
      <c r="AH102">
        <v>0</v>
      </c>
      <c r="AI102">
        <v>3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1</v>
      </c>
      <c r="AP102" s="26" t="s">
        <v>168</v>
      </c>
      <c r="AQ102">
        <v>3</v>
      </c>
      <c r="AR102">
        <v>1521</v>
      </c>
      <c r="AS102">
        <v>10</v>
      </c>
      <c r="AT102">
        <v>0</v>
      </c>
      <c r="AU102">
        <v>23</v>
      </c>
      <c r="AV102">
        <v>0</v>
      </c>
      <c r="AW102">
        <v>0</v>
      </c>
      <c r="AX102" s="32">
        <f t="shared" si="1"/>
        <v>1581</v>
      </c>
    </row>
    <row r="103" spans="1:50">
      <c r="A103" s="30" t="s">
        <v>356</v>
      </c>
      <c r="B103" s="26" t="s">
        <v>660</v>
      </c>
      <c r="C103" s="34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26" t="s">
        <v>663</v>
      </c>
      <c r="T103">
        <v>0</v>
      </c>
      <c r="U103">
        <v>0</v>
      </c>
      <c r="V103">
        <v>1</v>
      </c>
      <c r="W103" s="26" t="s">
        <v>279</v>
      </c>
      <c r="X103">
        <v>0</v>
      </c>
      <c r="Y103" s="26" t="s">
        <v>664</v>
      </c>
      <c r="Z103">
        <v>0</v>
      </c>
      <c r="AA103" s="26" t="s">
        <v>93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4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 s="26" t="s">
        <v>168</v>
      </c>
      <c r="AQ103">
        <v>4</v>
      </c>
      <c r="AR103">
        <v>1399</v>
      </c>
      <c r="AS103">
        <v>36</v>
      </c>
      <c r="AT103">
        <v>0</v>
      </c>
      <c r="AU103">
        <v>32</v>
      </c>
      <c r="AV103">
        <v>0</v>
      </c>
      <c r="AW103">
        <v>1</v>
      </c>
      <c r="AX103" s="32">
        <f t="shared" si="1"/>
        <v>1478</v>
      </c>
    </row>
    <row r="104" spans="1:50">
      <c r="A104" s="30" t="s">
        <v>388</v>
      </c>
      <c r="B104" s="26" t="s">
        <v>660</v>
      </c>
      <c r="C104" s="3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26" t="s">
        <v>663</v>
      </c>
      <c r="T104">
        <v>0</v>
      </c>
      <c r="U104">
        <v>0</v>
      </c>
      <c r="V104">
        <v>1</v>
      </c>
      <c r="W104" s="26" t="s">
        <v>279</v>
      </c>
      <c r="X104">
        <v>0</v>
      </c>
      <c r="Y104" s="26" t="s">
        <v>664</v>
      </c>
      <c r="Z104">
        <v>0</v>
      </c>
      <c r="AA104" s="26" t="s">
        <v>93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 s="26" t="s">
        <v>168</v>
      </c>
      <c r="AQ104">
        <v>9</v>
      </c>
      <c r="AR104">
        <v>1135</v>
      </c>
      <c r="AS104">
        <v>59</v>
      </c>
      <c r="AT104">
        <v>0</v>
      </c>
      <c r="AU104">
        <v>11</v>
      </c>
      <c r="AV104">
        <v>0</v>
      </c>
      <c r="AW104">
        <v>1</v>
      </c>
      <c r="AX104" s="32">
        <f t="shared" si="1"/>
        <v>1217</v>
      </c>
    </row>
    <row r="105" spans="1:50">
      <c r="A105" s="30" t="s">
        <v>383</v>
      </c>
      <c r="B105" s="26" t="s">
        <v>660</v>
      </c>
      <c r="C105" s="34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26" t="s">
        <v>663</v>
      </c>
      <c r="T105">
        <v>0</v>
      </c>
      <c r="U105">
        <v>0</v>
      </c>
      <c r="V105">
        <v>0</v>
      </c>
      <c r="W105" s="26" t="s">
        <v>279</v>
      </c>
      <c r="X105">
        <v>0</v>
      </c>
      <c r="Y105" s="26" t="s">
        <v>664</v>
      </c>
      <c r="Z105">
        <v>0</v>
      </c>
      <c r="AA105" s="26" t="s">
        <v>93</v>
      </c>
      <c r="AB105">
        <v>1</v>
      </c>
      <c r="AC105">
        <v>0</v>
      </c>
      <c r="AD105">
        <v>0</v>
      </c>
      <c r="AE105">
        <v>1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 s="26" t="s">
        <v>168</v>
      </c>
      <c r="AQ105">
        <v>1</v>
      </c>
      <c r="AR105">
        <v>956</v>
      </c>
      <c r="AS105">
        <v>77</v>
      </c>
      <c r="AT105">
        <v>0</v>
      </c>
      <c r="AU105">
        <v>11</v>
      </c>
      <c r="AV105">
        <v>1</v>
      </c>
      <c r="AW105">
        <v>1</v>
      </c>
      <c r="AX105" s="32">
        <f t="shared" si="1"/>
        <v>1050</v>
      </c>
    </row>
    <row r="106" spans="1:50">
      <c r="A106" s="30" t="s">
        <v>373</v>
      </c>
      <c r="B106" s="26" t="s">
        <v>660</v>
      </c>
      <c r="C106" s="34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26" t="s">
        <v>663</v>
      </c>
      <c r="T106">
        <v>0</v>
      </c>
      <c r="U106">
        <v>0</v>
      </c>
      <c r="V106">
        <v>0</v>
      </c>
      <c r="W106" s="26" t="s">
        <v>279</v>
      </c>
      <c r="X106">
        <v>0</v>
      </c>
      <c r="Y106" s="26" t="s">
        <v>664</v>
      </c>
      <c r="Z106">
        <v>0</v>
      </c>
      <c r="AA106" s="26" t="s">
        <v>93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 s="26" t="s">
        <v>168</v>
      </c>
      <c r="AQ106">
        <v>1</v>
      </c>
      <c r="AR106">
        <v>531</v>
      </c>
      <c r="AS106">
        <v>115</v>
      </c>
      <c r="AT106">
        <v>0</v>
      </c>
      <c r="AU106">
        <v>7</v>
      </c>
      <c r="AV106">
        <v>0</v>
      </c>
      <c r="AW106">
        <v>0</v>
      </c>
      <c r="AX106" s="32">
        <f t="shared" si="1"/>
        <v>655</v>
      </c>
    </row>
    <row r="107" spans="1:50">
      <c r="A107" s="29">
        <v>44562</v>
      </c>
      <c r="B107" s="26" t="s">
        <v>660</v>
      </c>
      <c r="C107" s="34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26" t="s">
        <v>663</v>
      </c>
      <c r="T107">
        <v>0</v>
      </c>
      <c r="U107">
        <v>0</v>
      </c>
      <c r="V107">
        <v>0</v>
      </c>
      <c r="W107" s="26" t="s">
        <v>279</v>
      </c>
      <c r="X107">
        <v>0</v>
      </c>
      <c r="Y107" s="26" t="s">
        <v>664</v>
      </c>
      <c r="Z107">
        <v>1</v>
      </c>
      <c r="AA107" s="26" t="s">
        <v>93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 s="26" t="s">
        <v>168</v>
      </c>
      <c r="AQ107">
        <v>7</v>
      </c>
      <c r="AR107">
        <v>606</v>
      </c>
      <c r="AS107">
        <v>212</v>
      </c>
      <c r="AT107">
        <v>0</v>
      </c>
      <c r="AU107">
        <v>8</v>
      </c>
      <c r="AV107">
        <v>0</v>
      </c>
      <c r="AW107">
        <v>5</v>
      </c>
      <c r="AX107" s="32">
        <f t="shared" si="1"/>
        <v>840</v>
      </c>
    </row>
    <row r="108" spans="1:50">
      <c r="A108" s="29">
        <v>44593</v>
      </c>
      <c r="B108" s="26" t="s">
        <v>660</v>
      </c>
      <c r="C108" s="34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26" t="s">
        <v>663</v>
      </c>
      <c r="T108">
        <v>0</v>
      </c>
      <c r="U108">
        <v>0</v>
      </c>
      <c r="V108">
        <v>0</v>
      </c>
      <c r="W108" s="26" t="s">
        <v>279</v>
      </c>
      <c r="X108">
        <v>0</v>
      </c>
      <c r="Y108" s="26" t="s">
        <v>664</v>
      </c>
      <c r="Z108">
        <v>0</v>
      </c>
      <c r="AA108" s="26" t="s">
        <v>93</v>
      </c>
      <c r="AB108">
        <v>1</v>
      </c>
      <c r="AC108">
        <v>0</v>
      </c>
      <c r="AD108">
        <v>0</v>
      </c>
      <c r="AE108">
        <v>1</v>
      </c>
      <c r="AF108">
        <v>0</v>
      </c>
      <c r="AG108">
        <v>1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 s="26" t="s">
        <v>168</v>
      </c>
      <c r="AQ108">
        <v>7</v>
      </c>
      <c r="AR108">
        <v>407</v>
      </c>
      <c r="AS108">
        <v>225</v>
      </c>
      <c r="AT108">
        <v>0</v>
      </c>
      <c r="AU108">
        <v>2</v>
      </c>
      <c r="AV108">
        <v>1</v>
      </c>
      <c r="AW108">
        <v>10</v>
      </c>
      <c r="AX108" s="32">
        <f t="shared" si="1"/>
        <v>656</v>
      </c>
    </row>
    <row r="109" spans="1:50">
      <c r="A109" s="29">
        <v>44621</v>
      </c>
      <c r="B109" s="26" t="s">
        <v>660</v>
      </c>
      <c r="C109" s="34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26" t="s">
        <v>663</v>
      </c>
      <c r="T109">
        <v>0</v>
      </c>
      <c r="U109">
        <v>0</v>
      </c>
      <c r="V109">
        <v>0</v>
      </c>
      <c r="W109" s="26" t="s">
        <v>279</v>
      </c>
      <c r="X109">
        <v>0</v>
      </c>
      <c r="Y109" s="26" t="s">
        <v>664</v>
      </c>
      <c r="Z109">
        <v>0</v>
      </c>
      <c r="AA109" s="26" t="s">
        <v>93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 s="26" t="s">
        <v>168</v>
      </c>
      <c r="AQ109">
        <v>6</v>
      </c>
      <c r="AR109">
        <v>301</v>
      </c>
      <c r="AS109">
        <v>395</v>
      </c>
      <c r="AT109">
        <v>0</v>
      </c>
      <c r="AU109">
        <v>3</v>
      </c>
      <c r="AV109">
        <v>1</v>
      </c>
      <c r="AW109">
        <v>3</v>
      </c>
      <c r="AX109" s="32">
        <f t="shared" si="1"/>
        <v>711</v>
      </c>
    </row>
    <row r="110" spans="1:50">
      <c r="A110" s="29">
        <v>44652</v>
      </c>
      <c r="B110" s="26" t="s">
        <v>660</v>
      </c>
      <c r="C110" s="34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26" t="s">
        <v>663</v>
      </c>
      <c r="T110">
        <v>0</v>
      </c>
      <c r="U110">
        <v>0</v>
      </c>
      <c r="V110">
        <v>0</v>
      </c>
      <c r="W110" s="26" t="s">
        <v>279</v>
      </c>
      <c r="X110">
        <v>0</v>
      </c>
      <c r="Y110" s="26" t="s">
        <v>664</v>
      </c>
      <c r="Z110">
        <v>1</v>
      </c>
      <c r="AA110" s="26" t="s">
        <v>93</v>
      </c>
      <c r="AB110">
        <v>0</v>
      </c>
      <c r="AC110">
        <v>0</v>
      </c>
      <c r="AD110">
        <v>0</v>
      </c>
      <c r="AE110">
        <v>1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 s="26" t="s">
        <v>168</v>
      </c>
      <c r="AQ110">
        <v>4</v>
      </c>
      <c r="AR110">
        <v>158</v>
      </c>
      <c r="AS110">
        <v>326</v>
      </c>
      <c r="AT110">
        <v>0</v>
      </c>
      <c r="AU110">
        <v>4</v>
      </c>
      <c r="AV110">
        <v>1</v>
      </c>
      <c r="AW110">
        <v>6</v>
      </c>
      <c r="AX110" s="32">
        <f t="shared" si="1"/>
        <v>503</v>
      </c>
    </row>
    <row r="111" spans="1:50">
      <c r="A111" s="29">
        <v>44682</v>
      </c>
      <c r="B111" s="26" t="s">
        <v>660</v>
      </c>
      <c r="C111" s="34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26" t="s">
        <v>663</v>
      </c>
      <c r="T111">
        <v>0</v>
      </c>
      <c r="U111">
        <v>0</v>
      </c>
      <c r="V111">
        <v>0</v>
      </c>
      <c r="W111" s="26" t="s">
        <v>279</v>
      </c>
      <c r="X111">
        <v>0</v>
      </c>
      <c r="Y111" s="26" t="s">
        <v>664</v>
      </c>
      <c r="Z111">
        <v>1</v>
      </c>
      <c r="AA111" s="26" t="s">
        <v>93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0</v>
      </c>
      <c r="AP111" s="26" t="s">
        <v>168</v>
      </c>
      <c r="AQ111">
        <v>1</v>
      </c>
      <c r="AR111">
        <v>69</v>
      </c>
      <c r="AS111">
        <v>206</v>
      </c>
      <c r="AT111">
        <v>0</v>
      </c>
      <c r="AU111">
        <v>3</v>
      </c>
      <c r="AV111">
        <v>0</v>
      </c>
      <c r="AW111">
        <v>0</v>
      </c>
      <c r="AX111" s="32">
        <f t="shared" si="1"/>
        <v>282</v>
      </c>
    </row>
    <row r="112" spans="1:50">
      <c r="A112" s="29">
        <v>44713</v>
      </c>
      <c r="B112" s="26" t="s">
        <v>660</v>
      </c>
      <c r="C112" s="34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26" t="s">
        <v>663</v>
      </c>
      <c r="T112">
        <v>0</v>
      </c>
      <c r="U112">
        <v>0</v>
      </c>
      <c r="V112">
        <v>0</v>
      </c>
      <c r="W112" s="26" t="s">
        <v>279</v>
      </c>
      <c r="X112">
        <v>0</v>
      </c>
      <c r="Y112" s="26" t="s">
        <v>664</v>
      </c>
      <c r="Z112">
        <v>0</v>
      </c>
      <c r="AA112" s="26" t="s">
        <v>93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 s="26" t="s">
        <v>168</v>
      </c>
      <c r="AQ112">
        <v>0</v>
      </c>
      <c r="AR112">
        <v>40</v>
      </c>
      <c r="AS112">
        <v>249</v>
      </c>
      <c r="AT112">
        <v>0</v>
      </c>
      <c r="AU112">
        <v>1</v>
      </c>
      <c r="AV112">
        <v>0</v>
      </c>
      <c r="AW112">
        <v>0</v>
      </c>
      <c r="AX112" s="32">
        <f t="shared" si="1"/>
        <v>291</v>
      </c>
    </row>
    <row r="113" spans="1:50">
      <c r="A113" s="29">
        <v>44743</v>
      </c>
      <c r="B113" s="26" t="s">
        <v>660</v>
      </c>
      <c r="C113" s="34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26" t="s">
        <v>663</v>
      </c>
      <c r="T113">
        <v>0</v>
      </c>
      <c r="U113">
        <v>0</v>
      </c>
      <c r="V113">
        <v>2</v>
      </c>
      <c r="W113" s="26" t="s">
        <v>279</v>
      </c>
      <c r="X113">
        <v>1</v>
      </c>
      <c r="Y113" s="26" t="s">
        <v>664</v>
      </c>
      <c r="Z113">
        <v>0</v>
      </c>
      <c r="AA113" s="26" t="s">
        <v>93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 s="26" t="s">
        <v>168</v>
      </c>
      <c r="AQ113">
        <v>0</v>
      </c>
      <c r="AR113">
        <v>24</v>
      </c>
      <c r="AS113">
        <v>319</v>
      </c>
      <c r="AT113">
        <v>0</v>
      </c>
      <c r="AU113">
        <v>0</v>
      </c>
      <c r="AV113">
        <v>4</v>
      </c>
      <c r="AW113">
        <v>0</v>
      </c>
      <c r="AX113" s="32">
        <f t="shared" si="1"/>
        <v>351</v>
      </c>
    </row>
    <row r="114" spans="1:50">
      <c r="A114" s="29">
        <v>44774</v>
      </c>
      <c r="B114" s="26" t="s">
        <v>660</v>
      </c>
      <c r="C114" s="3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26" t="s">
        <v>663</v>
      </c>
      <c r="T114">
        <v>0</v>
      </c>
      <c r="U114">
        <v>0</v>
      </c>
      <c r="V114">
        <v>0</v>
      </c>
      <c r="W114" s="26" t="s">
        <v>279</v>
      </c>
      <c r="X114">
        <v>0</v>
      </c>
      <c r="Y114" s="26" t="s">
        <v>664</v>
      </c>
      <c r="Z114">
        <v>0</v>
      </c>
      <c r="AA114" s="26" t="s">
        <v>93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2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 s="26" t="s">
        <v>168</v>
      </c>
      <c r="AQ114">
        <v>1</v>
      </c>
      <c r="AR114">
        <v>28</v>
      </c>
      <c r="AS114">
        <v>292</v>
      </c>
      <c r="AT114">
        <v>0</v>
      </c>
      <c r="AU114">
        <v>0</v>
      </c>
      <c r="AV114">
        <v>1</v>
      </c>
      <c r="AW114">
        <v>2</v>
      </c>
      <c r="AX114" s="32">
        <f t="shared" si="1"/>
        <v>327</v>
      </c>
    </row>
    <row r="115" spans="1:50">
      <c r="A115" s="29">
        <v>44805</v>
      </c>
      <c r="B115" s="26" t="s">
        <v>660</v>
      </c>
      <c r="C115" s="34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26" t="s">
        <v>663</v>
      </c>
      <c r="T115">
        <v>0</v>
      </c>
      <c r="U115">
        <v>0</v>
      </c>
      <c r="V115">
        <v>0</v>
      </c>
      <c r="W115" s="26" t="s">
        <v>279</v>
      </c>
      <c r="X115">
        <v>0</v>
      </c>
      <c r="Y115" s="26" t="s">
        <v>664</v>
      </c>
      <c r="Z115">
        <v>0</v>
      </c>
      <c r="AA115" s="26" t="s">
        <v>93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 s="26" t="s">
        <v>168</v>
      </c>
      <c r="AQ115">
        <v>0</v>
      </c>
      <c r="AR115">
        <v>13</v>
      </c>
      <c r="AS115">
        <v>262</v>
      </c>
      <c r="AT115">
        <v>0</v>
      </c>
      <c r="AU115">
        <v>0</v>
      </c>
      <c r="AV115">
        <v>8</v>
      </c>
      <c r="AW115">
        <v>2</v>
      </c>
      <c r="AX115" s="32">
        <f t="shared" si="1"/>
        <v>286</v>
      </c>
    </row>
    <row r="116" spans="1:50">
      <c r="A116" s="29">
        <v>44835</v>
      </c>
      <c r="B116" s="26" t="s">
        <v>660</v>
      </c>
      <c r="C116" s="34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26" t="s">
        <v>663</v>
      </c>
      <c r="T116">
        <v>0</v>
      </c>
      <c r="U116">
        <v>0</v>
      </c>
      <c r="V116">
        <v>0</v>
      </c>
      <c r="W116" s="26" t="s">
        <v>279</v>
      </c>
      <c r="X116">
        <v>0</v>
      </c>
      <c r="Y116" s="26" t="s">
        <v>664</v>
      </c>
      <c r="Z116">
        <v>0</v>
      </c>
      <c r="AA116" s="26" t="s">
        <v>93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 s="26" t="s">
        <v>168</v>
      </c>
      <c r="AQ116">
        <v>3</v>
      </c>
      <c r="AR116">
        <v>29</v>
      </c>
      <c r="AS116">
        <v>267</v>
      </c>
      <c r="AT116">
        <v>0</v>
      </c>
      <c r="AU116">
        <v>0</v>
      </c>
      <c r="AV116">
        <v>25</v>
      </c>
      <c r="AW116">
        <v>3</v>
      </c>
      <c r="AX116" s="32">
        <f t="shared" si="1"/>
        <v>328</v>
      </c>
    </row>
    <row r="117" spans="1:50">
      <c r="A117" s="29">
        <v>44866</v>
      </c>
      <c r="B117" s="26" t="s">
        <v>660</v>
      </c>
      <c r="C117" s="34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26" t="s">
        <v>663</v>
      </c>
      <c r="T117">
        <v>0</v>
      </c>
      <c r="U117">
        <v>0</v>
      </c>
      <c r="V117">
        <v>0</v>
      </c>
      <c r="W117" s="26" t="s">
        <v>279</v>
      </c>
      <c r="X117">
        <v>0</v>
      </c>
      <c r="Y117" s="26" t="s">
        <v>664</v>
      </c>
      <c r="Z117">
        <v>0</v>
      </c>
      <c r="AA117" s="26" t="s">
        <v>93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 s="26" t="s">
        <v>168</v>
      </c>
      <c r="AQ117">
        <v>2</v>
      </c>
      <c r="AR117">
        <v>17</v>
      </c>
      <c r="AS117">
        <v>255</v>
      </c>
      <c r="AT117">
        <v>0</v>
      </c>
      <c r="AU117">
        <v>0</v>
      </c>
      <c r="AV117">
        <v>32</v>
      </c>
      <c r="AW117">
        <v>7</v>
      </c>
      <c r="AX117" s="32">
        <f t="shared" si="1"/>
        <v>315</v>
      </c>
    </row>
    <row r="118" spans="1:50">
      <c r="A118" s="29">
        <v>44896</v>
      </c>
      <c r="B118" s="26" t="s">
        <v>660</v>
      </c>
      <c r="C118" s="34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26" t="s">
        <v>663</v>
      </c>
      <c r="T118">
        <v>0</v>
      </c>
      <c r="U118">
        <v>0</v>
      </c>
      <c r="V118">
        <v>0</v>
      </c>
      <c r="W118" s="26" t="s">
        <v>279</v>
      </c>
      <c r="X118">
        <v>0</v>
      </c>
      <c r="Y118" s="26" t="s">
        <v>664</v>
      </c>
      <c r="Z118">
        <v>0</v>
      </c>
      <c r="AA118" s="26" t="s">
        <v>93</v>
      </c>
      <c r="AB118">
        <v>0</v>
      </c>
      <c r="AC118">
        <v>1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 s="26" t="s">
        <v>168</v>
      </c>
      <c r="AQ118">
        <v>2</v>
      </c>
      <c r="AR118">
        <v>14</v>
      </c>
      <c r="AS118">
        <v>246</v>
      </c>
      <c r="AT118">
        <v>0</v>
      </c>
      <c r="AU118">
        <v>1</v>
      </c>
      <c r="AV118">
        <v>74</v>
      </c>
      <c r="AW118">
        <v>24</v>
      </c>
      <c r="AX118" s="32">
        <f t="shared" si="1"/>
        <v>363</v>
      </c>
    </row>
    <row r="119" spans="1:50">
      <c r="A119" s="30" t="s">
        <v>374</v>
      </c>
      <c r="B119" s="26" t="s">
        <v>660</v>
      </c>
      <c r="C119" s="34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26" t="s">
        <v>663</v>
      </c>
      <c r="T119">
        <v>0</v>
      </c>
      <c r="U119">
        <v>0</v>
      </c>
      <c r="V119">
        <v>0</v>
      </c>
      <c r="W119" s="26" t="s">
        <v>279</v>
      </c>
      <c r="X119">
        <v>0</v>
      </c>
      <c r="Y119" s="26" t="s">
        <v>664</v>
      </c>
      <c r="Z119">
        <v>0</v>
      </c>
      <c r="AA119" s="26" t="s">
        <v>93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5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 s="26" t="s">
        <v>168</v>
      </c>
      <c r="AQ119">
        <v>6</v>
      </c>
      <c r="AR119">
        <v>7</v>
      </c>
      <c r="AS119">
        <v>189</v>
      </c>
      <c r="AT119">
        <v>0</v>
      </c>
      <c r="AU119">
        <v>0</v>
      </c>
      <c r="AV119">
        <v>132</v>
      </c>
      <c r="AW119">
        <v>35</v>
      </c>
      <c r="AX119" s="32">
        <f t="shared" si="1"/>
        <v>375</v>
      </c>
    </row>
    <row r="120" spans="1:50">
      <c r="A120" s="30" t="s">
        <v>368</v>
      </c>
      <c r="B120" s="26" t="s">
        <v>660</v>
      </c>
      <c r="C120" s="34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26" t="s">
        <v>663</v>
      </c>
      <c r="T120">
        <v>0</v>
      </c>
      <c r="U120">
        <v>0</v>
      </c>
      <c r="V120">
        <v>0</v>
      </c>
      <c r="W120" s="26" t="s">
        <v>279</v>
      </c>
      <c r="X120">
        <v>0</v>
      </c>
      <c r="Y120" s="26" t="s">
        <v>664</v>
      </c>
      <c r="Z120">
        <v>0</v>
      </c>
      <c r="AA120" s="26" t="s">
        <v>93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2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 s="26" t="s">
        <v>168</v>
      </c>
      <c r="AQ120">
        <v>2</v>
      </c>
      <c r="AR120">
        <v>9</v>
      </c>
      <c r="AS120">
        <v>225</v>
      </c>
      <c r="AT120">
        <v>0</v>
      </c>
      <c r="AU120">
        <v>0</v>
      </c>
      <c r="AV120">
        <v>195</v>
      </c>
      <c r="AW120">
        <v>77</v>
      </c>
      <c r="AX120" s="32">
        <f t="shared" si="1"/>
        <v>511</v>
      </c>
    </row>
    <row r="121" spans="1:50">
      <c r="A121" s="30" t="s">
        <v>378</v>
      </c>
      <c r="B121" s="26" t="s">
        <v>660</v>
      </c>
      <c r="C121" s="34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26" t="s">
        <v>663</v>
      </c>
      <c r="T121">
        <v>0</v>
      </c>
      <c r="U121">
        <v>0</v>
      </c>
      <c r="V121">
        <v>0</v>
      </c>
      <c r="W121" s="26" t="s">
        <v>279</v>
      </c>
      <c r="X121">
        <v>0</v>
      </c>
      <c r="Y121" s="26" t="s">
        <v>664</v>
      </c>
      <c r="Z121">
        <v>0</v>
      </c>
      <c r="AA121" s="26" t="s">
        <v>93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 s="26" t="s">
        <v>168</v>
      </c>
      <c r="AQ121">
        <v>2</v>
      </c>
      <c r="AR121">
        <v>9</v>
      </c>
      <c r="AS121">
        <v>146</v>
      </c>
      <c r="AT121">
        <v>0</v>
      </c>
      <c r="AU121">
        <v>1</v>
      </c>
      <c r="AV121">
        <v>185</v>
      </c>
      <c r="AW121">
        <v>53</v>
      </c>
      <c r="AX121" s="32">
        <f t="shared" si="1"/>
        <v>397</v>
      </c>
    </row>
    <row r="122" spans="1:50">
      <c r="A122" s="30" t="s">
        <v>369</v>
      </c>
      <c r="B122" s="26" t="s">
        <v>660</v>
      </c>
      <c r="C122" s="34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26" t="s">
        <v>663</v>
      </c>
      <c r="T122">
        <v>0</v>
      </c>
      <c r="U122">
        <v>0</v>
      </c>
      <c r="V122">
        <v>0</v>
      </c>
      <c r="W122" s="26" t="s">
        <v>279</v>
      </c>
      <c r="X122">
        <v>0</v>
      </c>
      <c r="Y122" s="26" t="s">
        <v>664</v>
      </c>
      <c r="Z122">
        <v>0</v>
      </c>
      <c r="AA122" s="26" t="s">
        <v>93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 s="26" t="s">
        <v>168</v>
      </c>
      <c r="AQ122">
        <v>0</v>
      </c>
      <c r="AR122">
        <v>8</v>
      </c>
      <c r="AS122">
        <v>135</v>
      </c>
      <c r="AT122">
        <v>0</v>
      </c>
      <c r="AU122">
        <v>2</v>
      </c>
      <c r="AV122">
        <v>368</v>
      </c>
      <c r="AW122">
        <v>124</v>
      </c>
      <c r="AX122" s="32">
        <f t="shared" si="1"/>
        <v>637</v>
      </c>
    </row>
    <row r="123" spans="1:50">
      <c r="A123" s="30" t="s">
        <v>370</v>
      </c>
      <c r="B123" s="26" t="s">
        <v>660</v>
      </c>
      <c r="C123" s="34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26" t="s">
        <v>663</v>
      </c>
      <c r="T123">
        <v>0</v>
      </c>
      <c r="U123">
        <v>0</v>
      </c>
      <c r="V123">
        <v>0</v>
      </c>
      <c r="W123" s="26" t="s">
        <v>279</v>
      </c>
      <c r="X123">
        <v>0</v>
      </c>
      <c r="Y123" s="26" t="s">
        <v>664</v>
      </c>
      <c r="Z123">
        <v>0</v>
      </c>
      <c r="AA123" s="26" t="s">
        <v>93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2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 s="26" t="s">
        <v>168</v>
      </c>
      <c r="AQ123">
        <v>0</v>
      </c>
      <c r="AR123">
        <v>2</v>
      </c>
      <c r="AS123">
        <v>79</v>
      </c>
      <c r="AT123">
        <v>0</v>
      </c>
      <c r="AU123">
        <v>0</v>
      </c>
      <c r="AV123">
        <v>624</v>
      </c>
      <c r="AW123">
        <v>206</v>
      </c>
      <c r="AX123" s="32">
        <f t="shared" si="1"/>
        <v>915</v>
      </c>
    </row>
    <row r="124" spans="1:50">
      <c r="A124" s="30" t="s">
        <v>372</v>
      </c>
      <c r="B124" s="26" t="s">
        <v>660</v>
      </c>
      <c r="C124" s="3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26" t="s">
        <v>663</v>
      </c>
      <c r="T124">
        <v>0</v>
      </c>
      <c r="U124">
        <v>0</v>
      </c>
      <c r="V124">
        <v>0</v>
      </c>
      <c r="W124" s="26" t="s">
        <v>279</v>
      </c>
      <c r="X124">
        <v>0</v>
      </c>
      <c r="Y124" s="26" t="s">
        <v>664</v>
      </c>
      <c r="Z124">
        <v>0</v>
      </c>
      <c r="AA124" s="26" t="s">
        <v>93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 s="26" t="s">
        <v>168</v>
      </c>
      <c r="AQ124">
        <v>3</v>
      </c>
      <c r="AR124">
        <v>4</v>
      </c>
      <c r="AS124">
        <v>61</v>
      </c>
      <c r="AT124">
        <v>0</v>
      </c>
      <c r="AU124">
        <v>0</v>
      </c>
      <c r="AV124">
        <v>599</v>
      </c>
      <c r="AW124">
        <v>217</v>
      </c>
      <c r="AX124" s="32">
        <f t="shared" si="1"/>
        <v>885</v>
      </c>
    </row>
    <row r="125" spans="1:50">
      <c r="A125" s="30" t="s">
        <v>402</v>
      </c>
      <c r="B125" s="26" t="s">
        <v>660</v>
      </c>
      <c r="C125" s="34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26" t="s">
        <v>663</v>
      </c>
      <c r="T125">
        <v>0</v>
      </c>
      <c r="U125">
        <v>0</v>
      </c>
      <c r="V125">
        <v>0</v>
      </c>
      <c r="W125" s="26" t="s">
        <v>279</v>
      </c>
      <c r="X125">
        <v>0</v>
      </c>
      <c r="Y125" s="26" t="s">
        <v>664</v>
      </c>
      <c r="Z125">
        <v>0</v>
      </c>
      <c r="AA125" s="26" t="s">
        <v>93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 s="26" t="s">
        <v>168</v>
      </c>
      <c r="AQ125">
        <v>2</v>
      </c>
      <c r="AR125">
        <v>0</v>
      </c>
      <c r="AS125">
        <v>16</v>
      </c>
      <c r="AT125">
        <v>0</v>
      </c>
      <c r="AU125">
        <v>0</v>
      </c>
      <c r="AV125">
        <v>296</v>
      </c>
      <c r="AW125">
        <v>157</v>
      </c>
      <c r="AX125" s="32">
        <f t="shared" si="1"/>
        <v>472</v>
      </c>
    </row>
    <row r="126" spans="1:50">
      <c r="A126" s="30" t="s">
        <v>404</v>
      </c>
      <c r="B126" s="26" t="s">
        <v>660</v>
      </c>
      <c r="C126" s="34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26" t="s">
        <v>663</v>
      </c>
      <c r="T126">
        <v>0</v>
      </c>
      <c r="U126">
        <v>0</v>
      </c>
      <c r="V126">
        <v>0</v>
      </c>
      <c r="W126" s="26" t="s">
        <v>279</v>
      </c>
      <c r="X126">
        <v>0</v>
      </c>
      <c r="Y126" s="26" t="s">
        <v>664</v>
      </c>
      <c r="Z126">
        <v>0</v>
      </c>
      <c r="AA126" s="26" t="s">
        <v>93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 s="26" t="s">
        <v>168</v>
      </c>
      <c r="AQ126">
        <v>13</v>
      </c>
      <c r="AR126">
        <v>3</v>
      </c>
      <c r="AS126">
        <v>41</v>
      </c>
      <c r="AT126">
        <v>0</v>
      </c>
      <c r="AU126">
        <v>0</v>
      </c>
      <c r="AV126">
        <v>393</v>
      </c>
      <c r="AW126">
        <v>210</v>
      </c>
      <c r="AX126" s="32">
        <f t="shared" si="1"/>
        <v>661</v>
      </c>
    </row>
    <row r="127" spans="1:50">
      <c r="A127" s="30" t="s">
        <v>405</v>
      </c>
      <c r="B127" s="26" t="s">
        <v>660</v>
      </c>
      <c r="C127" s="34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26" t="s">
        <v>663</v>
      </c>
      <c r="T127">
        <v>0</v>
      </c>
      <c r="U127">
        <v>0</v>
      </c>
      <c r="V127">
        <v>1</v>
      </c>
      <c r="W127" s="26" t="s">
        <v>279</v>
      </c>
      <c r="X127">
        <v>0</v>
      </c>
      <c r="Y127" s="26" t="s">
        <v>664</v>
      </c>
      <c r="Z127">
        <v>0</v>
      </c>
      <c r="AA127" s="26" t="s">
        <v>93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 s="26" t="s">
        <v>168</v>
      </c>
      <c r="AQ127">
        <v>4</v>
      </c>
      <c r="AR127">
        <v>0</v>
      </c>
      <c r="AS127">
        <v>62</v>
      </c>
      <c r="AT127">
        <v>0</v>
      </c>
      <c r="AU127">
        <v>0</v>
      </c>
      <c r="AV127">
        <v>341</v>
      </c>
      <c r="AW127">
        <v>154</v>
      </c>
      <c r="AX127" s="32">
        <f t="shared" si="1"/>
        <v>563</v>
      </c>
    </row>
    <row r="128" spans="1:50">
      <c r="A128" s="30" t="s">
        <v>393</v>
      </c>
      <c r="B128" s="26" t="s">
        <v>660</v>
      </c>
      <c r="C128" s="34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26" t="s">
        <v>663</v>
      </c>
      <c r="T128">
        <v>0</v>
      </c>
      <c r="U128">
        <v>0</v>
      </c>
      <c r="V128">
        <v>0</v>
      </c>
      <c r="W128" s="26" t="s">
        <v>279</v>
      </c>
      <c r="X128">
        <v>0</v>
      </c>
      <c r="Y128" s="26" t="s">
        <v>664</v>
      </c>
      <c r="Z128">
        <v>0</v>
      </c>
      <c r="AA128" s="26" t="s">
        <v>93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 s="26" t="s">
        <v>168</v>
      </c>
      <c r="AQ128">
        <v>5</v>
      </c>
      <c r="AR128">
        <v>4</v>
      </c>
      <c r="AS128">
        <v>37</v>
      </c>
      <c r="AT128">
        <v>0</v>
      </c>
      <c r="AU128">
        <v>0</v>
      </c>
      <c r="AV128">
        <v>265</v>
      </c>
      <c r="AW128">
        <v>147</v>
      </c>
      <c r="AX128" s="32">
        <f t="shared" si="1"/>
        <v>458</v>
      </c>
    </row>
    <row r="129" spans="1:50">
      <c r="A129" s="30" t="s">
        <v>399</v>
      </c>
      <c r="B129" s="26" t="s">
        <v>660</v>
      </c>
      <c r="C129" s="34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s="26" t="s">
        <v>663</v>
      </c>
      <c r="T129">
        <v>0</v>
      </c>
      <c r="U129">
        <v>0</v>
      </c>
      <c r="V129">
        <v>0</v>
      </c>
      <c r="W129" s="26" t="s">
        <v>279</v>
      </c>
      <c r="X129">
        <v>0</v>
      </c>
      <c r="Y129" s="26" t="s">
        <v>664</v>
      </c>
      <c r="Z129">
        <v>0</v>
      </c>
      <c r="AA129" s="26" t="s">
        <v>93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 s="26" t="s">
        <v>168</v>
      </c>
      <c r="AQ129">
        <v>1</v>
      </c>
      <c r="AR129">
        <v>4</v>
      </c>
      <c r="AS129">
        <v>5</v>
      </c>
      <c r="AT129">
        <v>0</v>
      </c>
      <c r="AU129">
        <v>0</v>
      </c>
      <c r="AV129">
        <v>170</v>
      </c>
      <c r="AW129">
        <v>140</v>
      </c>
      <c r="AX129" s="32">
        <f t="shared" si="1"/>
        <v>320</v>
      </c>
    </row>
    <row r="130" spans="1:50">
      <c r="A130" s="30" t="s">
        <v>403</v>
      </c>
      <c r="B130" s="26" t="s">
        <v>660</v>
      </c>
      <c r="C130" s="34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26" t="s">
        <v>663</v>
      </c>
      <c r="T130">
        <v>0</v>
      </c>
      <c r="U130">
        <v>0</v>
      </c>
      <c r="V130">
        <v>0</v>
      </c>
      <c r="W130" s="26" t="s">
        <v>279</v>
      </c>
      <c r="X130">
        <v>0</v>
      </c>
      <c r="Y130" s="26" t="s">
        <v>664</v>
      </c>
      <c r="Z130">
        <v>0</v>
      </c>
      <c r="AA130" s="26" t="s">
        <v>93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 s="26" t="s">
        <v>168</v>
      </c>
      <c r="AQ130">
        <v>2</v>
      </c>
      <c r="AR130">
        <v>1</v>
      </c>
      <c r="AS130">
        <v>2</v>
      </c>
      <c r="AT130">
        <v>0</v>
      </c>
      <c r="AU130">
        <v>0</v>
      </c>
      <c r="AV130">
        <v>113</v>
      </c>
      <c r="AW130">
        <v>81</v>
      </c>
      <c r="AX130" s="32">
        <f t="shared" si="1"/>
        <v>200</v>
      </c>
    </row>
    <row r="131" spans="1:50">
      <c r="A131" s="30" t="s">
        <v>401</v>
      </c>
      <c r="B131" s="26" t="s">
        <v>660</v>
      </c>
      <c r="C131" s="34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26" t="s">
        <v>663</v>
      </c>
      <c r="T131">
        <v>0</v>
      </c>
      <c r="U131">
        <v>0</v>
      </c>
      <c r="V131">
        <v>0</v>
      </c>
      <c r="W131" s="26" t="s">
        <v>279</v>
      </c>
      <c r="X131">
        <v>0</v>
      </c>
      <c r="Y131" s="26" t="s">
        <v>664</v>
      </c>
      <c r="Z131">
        <v>0</v>
      </c>
      <c r="AA131" s="26" t="s">
        <v>93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 s="26" t="s">
        <v>168</v>
      </c>
      <c r="AQ131">
        <v>8</v>
      </c>
      <c r="AR131">
        <v>1</v>
      </c>
      <c r="AS131">
        <v>11</v>
      </c>
      <c r="AT131">
        <v>0</v>
      </c>
      <c r="AU131">
        <v>0</v>
      </c>
      <c r="AV131">
        <v>94</v>
      </c>
      <c r="AW131">
        <v>66</v>
      </c>
      <c r="AX131" s="32">
        <f t="shared" si="1"/>
        <v>181</v>
      </c>
    </row>
    <row r="132" spans="1:50">
      <c r="A132" s="30" t="s">
        <v>410</v>
      </c>
      <c r="B132" s="26" t="s">
        <v>660</v>
      </c>
      <c r="C132" s="34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26" t="s">
        <v>663</v>
      </c>
      <c r="T132">
        <v>0</v>
      </c>
      <c r="U132">
        <v>0</v>
      </c>
      <c r="V132">
        <v>0</v>
      </c>
      <c r="W132" s="26" t="s">
        <v>279</v>
      </c>
      <c r="X132">
        <v>0</v>
      </c>
      <c r="Y132" s="26" t="s">
        <v>664</v>
      </c>
      <c r="Z132">
        <v>0</v>
      </c>
      <c r="AA132" s="26" t="s">
        <v>93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 s="26" t="s">
        <v>168</v>
      </c>
      <c r="AQ132">
        <v>2</v>
      </c>
      <c r="AR132">
        <v>4</v>
      </c>
      <c r="AS132">
        <v>4</v>
      </c>
      <c r="AT132">
        <v>0</v>
      </c>
      <c r="AU132">
        <v>1</v>
      </c>
      <c r="AV132">
        <v>50</v>
      </c>
      <c r="AW132">
        <v>77</v>
      </c>
      <c r="AX132" s="32">
        <f t="shared" ref="AX132:AX150" si="2">SUM(C132:R132,T132:V132,Z132,AB132:AO132,AQ132:AW132,X132)</f>
        <v>139</v>
      </c>
    </row>
    <row r="133" spans="1:50">
      <c r="A133" s="30" t="s">
        <v>407</v>
      </c>
      <c r="B133" s="26" t="s">
        <v>660</v>
      </c>
      <c r="C133" s="34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s="26" t="s">
        <v>663</v>
      </c>
      <c r="T133">
        <v>0</v>
      </c>
      <c r="U133">
        <v>0</v>
      </c>
      <c r="V133">
        <v>0</v>
      </c>
      <c r="W133" s="26" t="s">
        <v>279</v>
      </c>
      <c r="X133">
        <v>0</v>
      </c>
      <c r="Y133" s="26" t="s">
        <v>664</v>
      </c>
      <c r="Z133">
        <v>0</v>
      </c>
      <c r="AA133" s="26" t="s">
        <v>93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 s="26" t="s">
        <v>168</v>
      </c>
      <c r="AQ133">
        <v>1</v>
      </c>
      <c r="AR133">
        <v>3</v>
      </c>
      <c r="AS133">
        <v>3</v>
      </c>
      <c r="AT133">
        <v>0</v>
      </c>
      <c r="AU133">
        <v>0</v>
      </c>
      <c r="AV133">
        <v>32</v>
      </c>
      <c r="AW133">
        <v>92</v>
      </c>
      <c r="AX133" s="32">
        <f t="shared" si="2"/>
        <v>131</v>
      </c>
    </row>
    <row r="134" spans="1:50">
      <c r="A134" s="30" t="s">
        <v>395</v>
      </c>
      <c r="B134" s="26" t="s">
        <v>660</v>
      </c>
      <c r="C134" s="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s="26" t="s">
        <v>663</v>
      </c>
      <c r="T134">
        <v>0</v>
      </c>
      <c r="U134">
        <v>0</v>
      </c>
      <c r="V134">
        <v>0</v>
      </c>
      <c r="W134" s="26" t="s">
        <v>279</v>
      </c>
      <c r="X134">
        <v>0</v>
      </c>
      <c r="Y134" s="26" t="s">
        <v>664</v>
      </c>
      <c r="Z134">
        <v>0</v>
      </c>
      <c r="AA134" s="26" t="s">
        <v>93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 s="26" t="s">
        <v>168</v>
      </c>
      <c r="AQ134">
        <v>2</v>
      </c>
      <c r="AR134">
        <v>3</v>
      </c>
      <c r="AS134">
        <v>3</v>
      </c>
      <c r="AT134">
        <v>0</v>
      </c>
      <c r="AU134">
        <v>0</v>
      </c>
      <c r="AV134">
        <v>47</v>
      </c>
      <c r="AW134">
        <v>90</v>
      </c>
      <c r="AX134" s="32">
        <f t="shared" si="2"/>
        <v>146</v>
      </c>
    </row>
    <row r="135" spans="1:50">
      <c r="A135" s="30" t="s">
        <v>400</v>
      </c>
      <c r="B135" s="26" t="s">
        <v>660</v>
      </c>
      <c r="C135" s="34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s="26" t="s">
        <v>663</v>
      </c>
      <c r="T135">
        <v>0</v>
      </c>
      <c r="U135">
        <v>0</v>
      </c>
      <c r="V135">
        <v>0</v>
      </c>
      <c r="W135" s="26" t="s">
        <v>279</v>
      </c>
      <c r="X135">
        <v>0</v>
      </c>
      <c r="Y135" s="26" t="s">
        <v>664</v>
      </c>
      <c r="Z135">
        <v>0</v>
      </c>
      <c r="AA135" s="26" t="s">
        <v>93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 s="26" t="s">
        <v>168</v>
      </c>
      <c r="AQ135">
        <v>1</v>
      </c>
      <c r="AR135">
        <v>0</v>
      </c>
      <c r="AS135">
        <v>1</v>
      </c>
      <c r="AT135">
        <v>0</v>
      </c>
      <c r="AU135">
        <v>0</v>
      </c>
      <c r="AV135">
        <v>26</v>
      </c>
      <c r="AW135">
        <v>86</v>
      </c>
      <c r="AX135" s="32">
        <f t="shared" si="2"/>
        <v>114</v>
      </c>
    </row>
    <row r="136" spans="1:50">
      <c r="A136" s="30" t="s">
        <v>408</v>
      </c>
      <c r="B136" s="26" t="s">
        <v>660</v>
      </c>
      <c r="C136" s="34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s="26" t="s">
        <v>663</v>
      </c>
      <c r="T136">
        <v>0</v>
      </c>
      <c r="U136">
        <v>0</v>
      </c>
      <c r="V136">
        <v>0</v>
      </c>
      <c r="W136" s="26" t="s">
        <v>279</v>
      </c>
      <c r="X136">
        <v>0</v>
      </c>
      <c r="Y136" s="26" t="s">
        <v>664</v>
      </c>
      <c r="Z136">
        <v>0</v>
      </c>
      <c r="AA136" s="26" t="s">
        <v>93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 s="26" t="s">
        <v>168</v>
      </c>
      <c r="AQ136">
        <v>0</v>
      </c>
      <c r="AR136">
        <v>0</v>
      </c>
      <c r="AS136">
        <v>0</v>
      </c>
      <c r="AT136">
        <v>1</v>
      </c>
      <c r="AU136">
        <v>0</v>
      </c>
      <c r="AV136">
        <v>21</v>
      </c>
      <c r="AW136">
        <v>42</v>
      </c>
      <c r="AX136" s="32">
        <f t="shared" si="2"/>
        <v>64</v>
      </c>
    </row>
    <row r="137" spans="1:50">
      <c r="A137" s="30" t="s">
        <v>406</v>
      </c>
      <c r="B137" s="26" t="s">
        <v>660</v>
      </c>
      <c r="C137" s="34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s="26" t="s">
        <v>663</v>
      </c>
      <c r="T137">
        <v>0</v>
      </c>
      <c r="U137">
        <v>0</v>
      </c>
      <c r="V137">
        <v>0</v>
      </c>
      <c r="W137" s="26" t="s">
        <v>279</v>
      </c>
      <c r="X137">
        <v>0</v>
      </c>
      <c r="Y137" s="26" t="s">
        <v>664</v>
      </c>
      <c r="Z137">
        <v>0</v>
      </c>
      <c r="AA137" s="26" t="s">
        <v>93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 s="26" t="s">
        <v>168</v>
      </c>
      <c r="AQ137">
        <v>1</v>
      </c>
      <c r="AR137">
        <v>3</v>
      </c>
      <c r="AS137">
        <v>2</v>
      </c>
      <c r="AT137">
        <v>0</v>
      </c>
      <c r="AU137">
        <v>0</v>
      </c>
      <c r="AV137">
        <v>19</v>
      </c>
      <c r="AW137">
        <v>53</v>
      </c>
      <c r="AX137" s="32">
        <f t="shared" si="2"/>
        <v>78</v>
      </c>
    </row>
    <row r="138" spans="1:50">
      <c r="A138" s="30" t="s">
        <v>409</v>
      </c>
      <c r="B138" s="26" t="s">
        <v>660</v>
      </c>
      <c r="C138" s="34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s="26" t="s">
        <v>663</v>
      </c>
      <c r="T138">
        <v>0</v>
      </c>
      <c r="U138">
        <v>0</v>
      </c>
      <c r="V138">
        <v>0</v>
      </c>
      <c r="W138" s="26" t="s">
        <v>279</v>
      </c>
      <c r="X138">
        <v>0</v>
      </c>
      <c r="Y138" s="26" t="s">
        <v>664</v>
      </c>
      <c r="Z138">
        <v>0</v>
      </c>
      <c r="AA138" s="26" t="s">
        <v>93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 s="26" t="s">
        <v>168</v>
      </c>
      <c r="AQ138">
        <v>1</v>
      </c>
      <c r="AR138">
        <v>1</v>
      </c>
      <c r="AS138">
        <v>1</v>
      </c>
      <c r="AT138">
        <v>0</v>
      </c>
      <c r="AU138">
        <v>0</v>
      </c>
      <c r="AV138">
        <v>14</v>
      </c>
      <c r="AW138">
        <v>49</v>
      </c>
      <c r="AX138" s="32">
        <f t="shared" si="2"/>
        <v>66</v>
      </c>
    </row>
    <row r="139" spans="1:50">
      <c r="A139" s="30" t="s">
        <v>411</v>
      </c>
      <c r="B139" s="26" t="s">
        <v>660</v>
      </c>
      <c r="C139" s="34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26" t="s">
        <v>663</v>
      </c>
      <c r="T139">
        <v>0</v>
      </c>
      <c r="U139">
        <v>0</v>
      </c>
      <c r="V139">
        <v>0</v>
      </c>
      <c r="W139" s="26" t="s">
        <v>279</v>
      </c>
      <c r="X139">
        <v>0</v>
      </c>
      <c r="Y139" s="26" t="s">
        <v>664</v>
      </c>
      <c r="Z139">
        <v>0</v>
      </c>
      <c r="AA139" s="26" t="s">
        <v>93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 s="26" t="s">
        <v>168</v>
      </c>
      <c r="AQ139">
        <v>4</v>
      </c>
      <c r="AR139">
        <v>2</v>
      </c>
      <c r="AS139">
        <v>0</v>
      </c>
      <c r="AT139">
        <v>1</v>
      </c>
      <c r="AU139">
        <v>0</v>
      </c>
      <c r="AV139">
        <v>16</v>
      </c>
      <c r="AW139">
        <v>51</v>
      </c>
      <c r="AX139" s="32">
        <f t="shared" si="2"/>
        <v>74</v>
      </c>
    </row>
    <row r="140" spans="1:50">
      <c r="A140" s="30" t="s">
        <v>397</v>
      </c>
      <c r="B140" s="26" t="s">
        <v>660</v>
      </c>
      <c r="C140" s="34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26" t="s">
        <v>663</v>
      </c>
      <c r="T140">
        <v>0</v>
      </c>
      <c r="U140">
        <v>0</v>
      </c>
      <c r="V140">
        <v>0</v>
      </c>
      <c r="W140" s="26" t="s">
        <v>279</v>
      </c>
      <c r="X140">
        <v>0</v>
      </c>
      <c r="Y140" s="26" t="s">
        <v>664</v>
      </c>
      <c r="Z140">
        <v>0</v>
      </c>
      <c r="AA140" s="26" t="s">
        <v>93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 s="26" t="s">
        <v>168</v>
      </c>
      <c r="AQ140">
        <v>0</v>
      </c>
      <c r="AR140">
        <v>5</v>
      </c>
      <c r="AS140">
        <v>1</v>
      </c>
      <c r="AT140">
        <v>1</v>
      </c>
      <c r="AU140">
        <v>0</v>
      </c>
      <c r="AV140">
        <v>16</v>
      </c>
      <c r="AW140">
        <v>44</v>
      </c>
      <c r="AX140" s="32">
        <f t="shared" si="2"/>
        <v>67</v>
      </c>
    </row>
    <row r="141" spans="1:50">
      <c r="A141" s="30" t="s">
        <v>396</v>
      </c>
      <c r="B141" s="26" t="s">
        <v>660</v>
      </c>
      <c r="C141" s="34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s="26" t="s">
        <v>663</v>
      </c>
      <c r="T141">
        <v>0</v>
      </c>
      <c r="U141">
        <v>0</v>
      </c>
      <c r="V141">
        <v>0</v>
      </c>
      <c r="W141" s="26" t="s">
        <v>279</v>
      </c>
      <c r="X141">
        <v>0</v>
      </c>
      <c r="Y141" s="26" t="s">
        <v>664</v>
      </c>
      <c r="Z141">
        <v>0</v>
      </c>
      <c r="AA141" s="26" t="s">
        <v>93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 s="26" t="s">
        <v>168</v>
      </c>
      <c r="AQ141">
        <v>0</v>
      </c>
      <c r="AR141">
        <v>2</v>
      </c>
      <c r="AS141">
        <v>0</v>
      </c>
      <c r="AT141">
        <v>0</v>
      </c>
      <c r="AU141">
        <v>0</v>
      </c>
      <c r="AV141">
        <v>8</v>
      </c>
      <c r="AW141">
        <v>58</v>
      </c>
      <c r="AX141" s="32">
        <f t="shared" si="2"/>
        <v>68</v>
      </c>
    </row>
    <row r="142" spans="1:50">
      <c r="A142" s="30" t="s">
        <v>412</v>
      </c>
      <c r="B142" s="26" t="s">
        <v>660</v>
      </c>
      <c r="C142" s="34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s="26" t="s">
        <v>663</v>
      </c>
      <c r="T142">
        <v>0</v>
      </c>
      <c r="U142">
        <v>0</v>
      </c>
      <c r="V142">
        <v>0</v>
      </c>
      <c r="W142" s="26" t="s">
        <v>279</v>
      </c>
      <c r="X142">
        <v>0</v>
      </c>
      <c r="Y142" s="26" t="s">
        <v>664</v>
      </c>
      <c r="Z142">
        <v>0</v>
      </c>
      <c r="AA142" s="26" t="s">
        <v>93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 s="26" t="s">
        <v>168</v>
      </c>
      <c r="AQ142">
        <v>0</v>
      </c>
      <c r="AR142">
        <v>1</v>
      </c>
      <c r="AS142">
        <v>1</v>
      </c>
      <c r="AT142">
        <v>1</v>
      </c>
      <c r="AU142">
        <v>0</v>
      </c>
      <c r="AV142">
        <v>28</v>
      </c>
      <c r="AW142">
        <v>95</v>
      </c>
      <c r="AX142" s="32">
        <f t="shared" si="2"/>
        <v>126</v>
      </c>
    </row>
    <row r="143" spans="1:50">
      <c r="A143" s="30" t="s">
        <v>394</v>
      </c>
      <c r="B143" s="26" t="s">
        <v>660</v>
      </c>
      <c r="C143" s="34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s="26" t="s">
        <v>663</v>
      </c>
      <c r="T143">
        <v>0</v>
      </c>
      <c r="U143">
        <v>0</v>
      </c>
      <c r="V143">
        <v>0</v>
      </c>
      <c r="W143" s="26" t="s">
        <v>279</v>
      </c>
      <c r="X143">
        <v>0</v>
      </c>
      <c r="Y143" s="26" t="s">
        <v>664</v>
      </c>
      <c r="Z143">
        <v>0</v>
      </c>
      <c r="AA143" s="26" t="s">
        <v>93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 s="26" t="s">
        <v>168</v>
      </c>
      <c r="AQ143">
        <v>0</v>
      </c>
      <c r="AR143">
        <v>0</v>
      </c>
      <c r="AS143">
        <v>1</v>
      </c>
      <c r="AT143">
        <v>1</v>
      </c>
      <c r="AU143">
        <v>0</v>
      </c>
      <c r="AV143">
        <v>34</v>
      </c>
      <c r="AW143">
        <v>150</v>
      </c>
      <c r="AX143" s="32">
        <f t="shared" si="2"/>
        <v>186</v>
      </c>
    </row>
    <row r="144" spans="1:50">
      <c r="A144" s="30" t="s">
        <v>398</v>
      </c>
      <c r="B144" s="26" t="s">
        <v>660</v>
      </c>
      <c r="C144" s="3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s="26" t="s">
        <v>663</v>
      </c>
      <c r="T144">
        <v>0</v>
      </c>
      <c r="U144">
        <v>0</v>
      </c>
      <c r="V144">
        <v>0</v>
      </c>
      <c r="W144" s="26" t="s">
        <v>279</v>
      </c>
      <c r="X144">
        <v>0</v>
      </c>
      <c r="Y144" s="26" t="s">
        <v>664</v>
      </c>
      <c r="Z144">
        <v>0</v>
      </c>
      <c r="AA144" s="26" t="s">
        <v>93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 s="26" t="s">
        <v>168</v>
      </c>
      <c r="AQ144">
        <v>1</v>
      </c>
      <c r="AR144">
        <v>1</v>
      </c>
      <c r="AS144">
        <v>0</v>
      </c>
      <c r="AT144">
        <v>1</v>
      </c>
      <c r="AU144">
        <v>0</v>
      </c>
      <c r="AV144">
        <v>55</v>
      </c>
      <c r="AW144">
        <v>125</v>
      </c>
      <c r="AX144" s="32">
        <f t="shared" si="2"/>
        <v>183</v>
      </c>
    </row>
    <row r="145" spans="1:50">
      <c r="A145" s="30" t="s">
        <v>587</v>
      </c>
      <c r="B145" s="26" t="s">
        <v>660</v>
      </c>
      <c r="C145" s="34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s="26" t="s">
        <v>663</v>
      </c>
      <c r="T145">
        <v>0</v>
      </c>
      <c r="U145">
        <v>0</v>
      </c>
      <c r="V145">
        <v>0</v>
      </c>
      <c r="W145" s="26" t="s">
        <v>279</v>
      </c>
      <c r="X145">
        <v>0</v>
      </c>
      <c r="Y145" s="26" t="s">
        <v>664</v>
      </c>
      <c r="Z145">
        <v>0</v>
      </c>
      <c r="AA145" s="26" t="s">
        <v>93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 s="26" t="s">
        <v>168</v>
      </c>
      <c r="AQ145">
        <v>1</v>
      </c>
      <c r="AR145">
        <v>0</v>
      </c>
      <c r="AS145">
        <v>0</v>
      </c>
      <c r="AT145">
        <v>1</v>
      </c>
      <c r="AU145">
        <v>0</v>
      </c>
      <c r="AV145">
        <v>14</v>
      </c>
      <c r="AW145">
        <v>144</v>
      </c>
      <c r="AX145" s="32">
        <f t="shared" si="2"/>
        <v>160</v>
      </c>
    </row>
    <row r="146" spans="1:50">
      <c r="A146" s="30" t="s">
        <v>586</v>
      </c>
      <c r="B146" s="26" t="s">
        <v>660</v>
      </c>
      <c r="C146" s="34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s="26" t="s">
        <v>663</v>
      </c>
      <c r="T146">
        <v>0</v>
      </c>
      <c r="U146">
        <v>0</v>
      </c>
      <c r="V146">
        <v>0</v>
      </c>
      <c r="W146" s="26" t="s">
        <v>279</v>
      </c>
      <c r="X146">
        <v>0</v>
      </c>
      <c r="Y146" s="26" t="s">
        <v>664</v>
      </c>
      <c r="Z146">
        <v>0</v>
      </c>
      <c r="AA146" s="26" t="s">
        <v>93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 s="26" t="s">
        <v>168</v>
      </c>
      <c r="AQ146">
        <v>0</v>
      </c>
      <c r="AR146">
        <v>0</v>
      </c>
      <c r="AS146">
        <v>1</v>
      </c>
      <c r="AT146">
        <v>2</v>
      </c>
      <c r="AU146">
        <v>0</v>
      </c>
      <c r="AV146">
        <v>18</v>
      </c>
      <c r="AW146">
        <v>189</v>
      </c>
      <c r="AX146" s="32">
        <f t="shared" si="2"/>
        <v>210</v>
      </c>
    </row>
    <row r="147" spans="1:50">
      <c r="A147" s="30" t="s">
        <v>589</v>
      </c>
      <c r="B147" s="26" t="s">
        <v>660</v>
      </c>
      <c r="C147" s="34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26" t="s">
        <v>663</v>
      </c>
      <c r="T147">
        <v>0</v>
      </c>
      <c r="U147">
        <v>0</v>
      </c>
      <c r="V147">
        <v>0</v>
      </c>
      <c r="W147" s="26" t="s">
        <v>279</v>
      </c>
      <c r="X147">
        <v>0</v>
      </c>
      <c r="Y147" s="26" t="s">
        <v>664</v>
      </c>
      <c r="Z147">
        <v>0</v>
      </c>
      <c r="AA147" s="26" t="s">
        <v>93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 s="26" t="s">
        <v>168</v>
      </c>
      <c r="AQ147">
        <v>0</v>
      </c>
      <c r="AR147">
        <v>1</v>
      </c>
      <c r="AS147">
        <v>1</v>
      </c>
      <c r="AT147">
        <v>1</v>
      </c>
      <c r="AU147">
        <v>0</v>
      </c>
      <c r="AV147">
        <v>12</v>
      </c>
      <c r="AW147">
        <v>141</v>
      </c>
      <c r="AX147" s="32">
        <f t="shared" si="2"/>
        <v>156</v>
      </c>
    </row>
    <row r="148" spans="1:50">
      <c r="A148" s="30" t="s">
        <v>591</v>
      </c>
      <c r="B148" s="26" t="s">
        <v>660</v>
      </c>
      <c r="C148" s="34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s="26" t="s">
        <v>663</v>
      </c>
      <c r="T148">
        <v>0</v>
      </c>
      <c r="U148">
        <v>0</v>
      </c>
      <c r="V148">
        <v>0</v>
      </c>
      <c r="W148" s="26" t="s">
        <v>279</v>
      </c>
      <c r="X148">
        <v>0</v>
      </c>
      <c r="Y148" s="26" t="s">
        <v>664</v>
      </c>
      <c r="Z148">
        <v>0</v>
      </c>
      <c r="AA148" s="26" t="s">
        <v>93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 s="26" t="s">
        <v>168</v>
      </c>
      <c r="AQ148">
        <v>0</v>
      </c>
      <c r="AR148">
        <v>0</v>
      </c>
      <c r="AS148">
        <v>0</v>
      </c>
      <c r="AT148">
        <v>2</v>
      </c>
      <c r="AU148">
        <v>0</v>
      </c>
      <c r="AV148">
        <v>10</v>
      </c>
      <c r="AW148">
        <v>191</v>
      </c>
      <c r="AX148" s="32">
        <f t="shared" si="2"/>
        <v>204</v>
      </c>
    </row>
    <row r="149" spans="1:50">
      <c r="A149" s="30" t="s">
        <v>590</v>
      </c>
      <c r="B149" s="26" t="s">
        <v>660</v>
      </c>
      <c r="C149" s="34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26" t="s">
        <v>663</v>
      </c>
      <c r="T149">
        <v>0</v>
      </c>
      <c r="U149">
        <v>0</v>
      </c>
      <c r="V149">
        <v>0</v>
      </c>
      <c r="W149" s="26" t="s">
        <v>279</v>
      </c>
      <c r="X149">
        <v>0</v>
      </c>
      <c r="Y149" s="26" t="s">
        <v>664</v>
      </c>
      <c r="Z149">
        <v>0</v>
      </c>
      <c r="AA149" s="26" t="s">
        <v>93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 s="26" t="s">
        <v>168</v>
      </c>
      <c r="AQ149">
        <v>0</v>
      </c>
      <c r="AR149">
        <v>0</v>
      </c>
      <c r="AS149">
        <v>3</v>
      </c>
      <c r="AT149">
        <v>3</v>
      </c>
      <c r="AU149">
        <v>0</v>
      </c>
      <c r="AV149">
        <v>7</v>
      </c>
      <c r="AW149">
        <v>198</v>
      </c>
      <c r="AX149" s="32">
        <f t="shared" si="2"/>
        <v>211</v>
      </c>
    </row>
    <row r="150" spans="1:50">
      <c r="A150" s="30" t="s">
        <v>588</v>
      </c>
      <c r="B150" s="26" t="s">
        <v>660</v>
      </c>
      <c r="C150" s="34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26" t="s">
        <v>663</v>
      </c>
      <c r="T150">
        <v>0</v>
      </c>
      <c r="U150">
        <v>0</v>
      </c>
      <c r="V150">
        <v>0</v>
      </c>
      <c r="W150" s="26" t="s">
        <v>279</v>
      </c>
      <c r="X150">
        <v>0</v>
      </c>
      <c r="Y150" s="26" t="s">
        <v>664</v>
      </c>
      <c r="Z150">
        <v>0</v>
      </c>
      <c r="AA150" s="26" t="s">
        <v>93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 s="26" t="s">
        <v>168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25</v>
      </c>
      <c r="AX150" s="32">
        <f t="shared" si="2"/>
        <v>25</v>
      </c>
    </row>
  </sheetData>
  <mergeCells count="4">
    <mergeCell ref="Y1:Z1"/>
    <mergeCell ref="AA1:AO1"/>
    <mergeCell ref="AP1:AW1"/>
    <mergeCell ref="W1:X1"/>
  </mergeCells>
  <phoneticPr fontId="7" type="noConversion"/>
  <conditionalFormatting sqref="D2">
    <cfRule type="duplicateValues" dxfId="71" priority="72"/>
  </conditionalFormatting>
  <conditionalFormatting sqref="D2">
    <cfRule type="duplicateValues" dxfId="70" priority="71"/>
  </conditionalFormatting>
  <conditionalFormatting sqref="X2">
    <cfRule type="duplicateValues" dxfId="69" priority="68"/>
  </conditionalFormatting>
  <conditionalFormatting sqref="X2">
    <cfRule type="duplicateValues" dxfId="68" priority="67"/>
  </conditionalFormatting>
  <conditionalFormatting sqref="C2">
    <cfRule type="duplicateValues" dxfId="67" priority="70"/>
  </conditionalFormatting>
  <conditionalFormatting sqref="C2">
    <cfRule type="duplicateValues" dxfId="66" priority="69"/>
  </conditionalFormatting>
  <conditionalFormatting sqref="E2">
    <cfRule type="duplicateValues" dxfId="65" priority="66"/>
  </conditionalFormatting>
  <conditionalFormatting sqref="E2">
    <cfRule type="duplicateValues" dxfId="64" priority="65"/>
  </conditionalFormatting>
  <conditionalFormatting sqref="F2">
    <cfRule type="duplicateValues" dxfId="63" priority="64"/>
  </conditionalFormatting>
  <conditionalFormatting sqref="F2">
    <cfRule type="duplicateValues" dxfId="62" priority="63"/>
  </conditionalFormatting>
  <conditionalFormatting sqref="G2">
    <cfRule type="duplicateValues" dxfId="61" priority="62"/>
  </conditionalFormatting>
  <conditionalFormatting sqref="G2">
    <cfRule type="duplicateValues" dxfId="60" priority="61"/>
  </conditionalFormatting>
  <conditionalFormatting sqref="I2">
    <cfRule type="duplicateValues" dxfId="59" priority="58"/>
  </conditionalFormatting>
  <conditionalFormatting sqref="I2">
    <cfRule type="duplicateValues" dxfId="58" priority="57"/>
  </conditionalFormatting>
  <conditionalFormatting sqref="J2">
    <cfRule type="duplicateValues" dxfId="57" priority="56"/>
  </conditionalFormatting>
  <conditionalFormatting sqref="J2">
    <cfRule type="duplicateValues" dxfId="56" priority="55"/>
  </conditionalFormatting>
  <conditionalFormatting sqref="K2">
    <cfRule type="duplicateValues" dxfId="55" priority="54"/>
  </conditionalFormatting>
  <conditionalFormatting sqref="K2">
    <cfRule type="duplicateValues" dxfId="54" priority="53"/>
  </conditionalFormatting>
  <conditionalFormatting sqref="L2">
    <cfRule type="duplicateValues" dxfId="53" priority="52"/>
  </conditionalFormatting>
  <conditionalFormatting sqref="L2">
    <cfRule type="duplicateValues" dxfId="52" priority="51"/>
  </conditionalFormatting>
  <conditionalFormatting sqref="M2">
    <cfRule type="duplicateValues" dxfId="51" priority="50"/>
  </conditionalFormatting>
  <conditionalFormatting sqref="M2">
    <cfRule type="duplicateValues" dxfId="50" priority="49"/>
  </conditionalFormatting>
  <conditionalFormatting sqref="N2">
    <cfRule type="duplicateValues" dxfId="49" priority="48"/>
  </conditionalFormatting>
  <conditionalFormatting sqref="N2">
    <cfRule type="duplicateValues" dxfId="48" priority="47"/>
  </conditionalFormatting>
  <conditionalFormatting sqref="O2">
    <cfRule type="duplicateValues" dxfId="47" priority="46"/>
  </conditionalFormatting>
  <conditionalFormatting sqref="O2">
    <cfRule type="duplicateValues" dxfId="46" priority="45"/>
  </conditionalFormatting>
  <conditionalFormatting sqref="H2">
    <cfRule type="duplicateValues" dxfId="45" priority="77"/>
  </conditionalFormatting>
  <conditionalFormatting sqref="H2">
    <cfRule type="duplicateValues" dxfId="44" priority="78"/>
  </conditionalFormatting>
  <conditionalFormatting sqref="P2">
    <cfRule type="duplicateValues" dxfId="43" priority="44"/>
  </conditionalFormatting>
  <conditionalFormatting sqref="P2">
    <cfRule type="duplicateValues" dxfId="42" priority="43"/>
  </conditionalFormatting>
  <conditionalFormatting sqref="Q2">
    <cfRule type="duplicateValues" dxfId="41" priority="42"/>
  </conditionalFormatting>
  <conditionalFormatting sqref="Q2">
    <cfRule type="duplicateValues" dxfId="40" priority="41"/>
  </conditionalFormatting>
  <conditionalFormatting sqref="R2">
    <cfRule type="duplicateValues" dxfId="39" priority="40"/>
  </conditionalFormatting>
  <conditionalFormatting sqref="R2">
    <cfRule type="duplicateValues" dxfId="38" priority="39"/>
  </conditionalFormatting>
  <conditionalFormatting sqref="V2">
    <cfRule type="duplicateValues" dxfId="37" priority="38"/>
  </conditionalFormatting>
  <conditionalFormatting sqref="V2">
    <cfRule type="duplicateValues" dxfId="36" priority="37"/>
  </conditionalFormatting>
  <conditionalFormatting sqref="U2">
    <cfRule type="duplicateValues" dxfId="35" priority="36"/>
  </conditionalFormatting>
  <conditionalFormatting sqref="U2">
    <cfRule type="duplicateValues" dxfId="34" priority="35"/>
  </conditionalFormatting>
  <conditionalFormatting sqref="Z2">
    <cfRule type="duplicateValues" dxfId="33" priority="34"/>
  </conditionalFormatting>
  <conditionalFormatting sqref="Z2">
    <cfRule type="duplicateValues" dxfId="32" priority="33"/>
  </conditionalFormatting>
  <conditionalFormatting sqref="T2">
    <cfRule type="duplicateValues" dxfId="31" priority="32"/>
  </conditionalFormatting>
  <conditionalFormatting sqref="T2">
    <cfRule type="duplicateValues" dxfId="30" priority="31"/>
  </conditionalFormatting>
  <conditionalFormatting sqref="AG2">
    <cfRule type="duplicateValues" dxfId="29" priority="30"/>
  </conditionalFormatting>
  <conditionalFormatting sqref="AG2">
    <cfRule type="duplicateValues" dxfId="28" priority="29"/>
  </conditionalFormatting>
  <conditionalFormatting sqref="AH2">
    <cfRule type="duplicateValues" dxfId="27" priority="28"/>
  </conditionalFormatting>
  <conditionalFormatting sqref="AH2">
    <cfRule type="duplicateValues" dxfId="26" priority="27"/>
  </conditionalFormatting>
  <conditionalFormatting sqref="AI2">
    <cfRule type="duplicateValues" dxfId="25" priority="26"/>
  </conditionalFormatting>
  <conditionalFormatting sqref="AI2">
    <cfRule type="duplicateValues" dxfId="24" priority="25"/>
  </conditionalFormatting>
  <conditionalFormatting sqref="AB2">
    <cfRule type="duplicateValues" dxfId="23" priority="24"/>
  </conditionalFormatting>
  <conditionalFormatting sqref="AB2">
    <cfRule type="duplicateValues" dxfId="22" priority="23"/>
  </conditionalFormatting>
  <conditionalFormatting sqref="AC2">
    <cfRule type="duplicateValues" dxfId="21" priority="22"/>
  </conditionalFormatting>
  <conditionalFormatting sqref="AC2">
    <cfRule type="duplicateValues" dxfId="20" priority="21"/>
  </conditionalFormatting>
  <conditionalFormatting sqref="AD2">
    <cfRule type="duplicateValues" dxfId="19" priority="20"/>
  </conditionalFormatting>
  <conditionalFormatting sqref="AD2">
    <cfRule type="duplicateValues" dxfId="18" priority="19"/>
  </conditionalFormatting>
  <conditionalFormatting sqref="AE2">
    <cfRule type="duplicateValues" dxfId="17" priority="18"/>
  </conditionalFormatting>
  <conditionalFormatting sqref="AE2">
    <cfRule type="duplicateValues" dxfId="16" priority="17"/>
  </conditionalFormatting>
  <conditionalFormatting sqref="AF2">
    <cfRule type="duplicateValues" dxfId="15" priority="16"/>
  </conditionalFormatting>
  <conditionalFormatting sqref="AF2">
    <cfRule type="duplicateValues" dxfId="14" priority="15"/>
  </conditionalFormatting>
  <conditionalFormatting sqref="AJ2">
    <cfRule type="duplicateValues" dxfId="13" priority="14"/>
  </conditionalFormatting>
  <conditionalFormatting sqref="AJ2">
    <cfRule type="duplicateValues" dxfId="12" priority="13"/>
  </conditionalFormatting>
  <conditionalFormatting sqref="AK2">
    <cfRule type="duplicateValues" dxfId="11" priority="12"/>
  </conditionalFormatting>
  <conditionalFormatting sqref="AK2">
    <cfRule type="duplicateValues" dxfId="10" priority="11"/>
  </conditionalFormatting>
  <conditionalFormatting sqref="AL2">
    <cfRule type="duplicateValues" dxfId="9" priority="10"/>
  </conditionalFormatting>
  <conditionalFormatting sqref="AL2">
    <cfRule type="duplicateValues" dxfId="8" priority="9"/>
  </conditionalFormatting>
  <conditionalFormatting sqref="AO2">
    <cfRule type="duplicateValues" dxfId="7" priority="8"/>
  </conditionalFormatting>
  <conditionalFormatting sqref="AO2">
    <cfRule type="duplicateValues" dxfId="6" priority="7"/>
  </conditionalFormatting>
  <conditionalFormatting sqref="AM2">
    <cfRule type="duplicateValues" dxfId="5" priority="6"/>
  </conditionalFormatting>
  <conditionalFormatting sqref="AM2">
    <cfRule type="duplicateValues" dxfId="4" priority="5"/>
  </conditionalFormatting>
  <conditionalFormatting sqref="AN2">
    <cfRule type="duplicateValues" dxfId="3" priority="4"/>
  </conditionalFormatting>
  <conditionalFormatting sqref="AN2">
    <cfRule type="duplicateValues" dxfId="2" priority="3"/>
  </conditionalFormatting>
  <conditionalFormatting sqref="AQ2">
    <cfRule type="duplicateValues" dxfId="1" priority="2"/>
  </conditionalFormatting>
  <conditionalFormatting sqref="AR2 AT2:AW2">
    <cfRule type="duplicateValues" dxfId="0" priority="1"/>
  </conditionalFormatting>
  <pageMargins left="0.74805557727813721" right="0.74805557727813721" top="0.98430556058883667" bottom="0.98430556058883667" header="0.51166665554046631" footer="0.51166665554046631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362"/>
  <sheetViews>
    <sheetView tabSelected="1" topLeftCell="O1" zoomScale="90" zoomScaleNormal="90" zoomScaleSheetLayoutView="70" workbookViewId="0">
      <selection activeCell="S16" sqref="S16"/>
    </sheetView>
  </sheetViews>
  <sheetFormatPr defaultColWidth="8.75" defaultRowHeight="16.5"/>
  <cols>
    <col min="1" max="1" width="10.375" style="6" bestFit="1" customWidth="1"/>
    <col min="2" max="2" width="8.5" style="16" bestFit="1" customWidth="1"/>
    <col min="3" max="8" width="8" style="16" bestFit="1" customWidth="1"/>
    <col min="9" max="14" width="8.875" style="16" bestFit="1" customWidth="1"/>
    <col min="15" max="21" width="8" style="16" bestFit="1" customWidth="1"/>
    <col min="22" max="22" width="8.5" style="16" bestFit="1" customWidth="1"/>
    <col min="23" max="23" width="8.875" style="16" bestFit="1" customWidth="1"/>
    <col min="24" max="27" width="8" style="16" bestFit="1" customWidth="1"/>
    <col min="28" max="28" width="8.5" style="16" bestFit="1" customWidth="1"/>
    <col min="29" max="34" width="8" style="16" bestFit="1" customWidth="1"/>
    <col min="35" max="35" width="8.625" style="16" bestFit="1" customWidth="1"/>
    <col min="36" max="36" width="8" style="16" bestFit="1" customWidth="1"/>
    <col min="37" max="37" width="10.625" style="16" bestFit="1" customWidth="1"/>
    <col min="38" max="39" width="10.5" style="16" bestFit="1" customWidth="1"/>
    <col min="40" max="40" width="9" style="16" bestFit="1" customWidth="1"/>
    <col min="41" max="41" width="8.5" style="16" bestFit="1" customWidth="1"/>
    <col min="42" max="43" width="10.5" style="16" bestFit="1" customWidth="1"/>
    <col min="44" max="44" width="8.5" style="16" bestFit="1" customWidth="1"/>
    <col min="45" max="16384" width="8.75" style="16"/>
  </cols>
  <sheetData>
    <row r="1" spans="1:52">
      <c r="A1" s="49" t="s">
        <v>677</v>
      </c>
      <c r="B1" s="69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60"/>
      <c r="S1" s="60"/>
      <c r="T1" s="60"/>
      <c r="U1" s="72" t="s">
        <v>385</v>
      </c>
      <c r="V1" s="51" t="s">
        <v>678</v>
      </c>
      <c r="W1" s="61" t="s">
        <v>679</v>
      </c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 t="s">
        <v>377</v>
      </c>
      <c r="AL1" s="61"/>
      <c r="AM1" s="61"/>
      <c r="AN1" s="61"/>
      <c r="AO1" s="61"/>
      <c r="AP1" s="61"/>
      <c r="AQ1" s="61"/>
    </row>
    <row r="2" spans="1:52">
      <c r="A2" s="63" t="s">
        <v>92</v>
      </c>
      <c r="B2" s="68" t="s">
        <v>15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4" t="s">
        <v>275</v>
      </c>
      <c r="S2" s="64"/>
      <c r="T2" s="64"/>
      <c r="U2" s="52" t="s">
        <v>279</v>
      </c>
      <c r="V2" s="46" t="s">
        <v>379</v>
      </c>
      <c r="W2" s="65" t="s">
        <v>93</v>
      </c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6" t="s">
        <v>180</v>
      </c>
      <c r="AL2" s="66"/>
      <c r="AM2" s="66"/>
      <c r="AN2" s="66"/>
      <c r="AO2" s="66"/>
      <c r="AP2" s="66"/>
      <c r="AQ2" s="66"/>
      <c r="AR2" s="62" t="s">
        <v>40</v>
      </c>
    </row>
    <row r="3" spans="1:52">
      <c r="A3" s="63"/>
      <c r="B3" s="35" t="s">
        <v>15</v>
      </c>
      <c r="C3" s="35" t="s">
        <v>592</v>
      </c>
      <c r="D3" s="35" t="s">
        <v>648</v>
      </c>
      <c r="E3" s="35" t="s">
        <v>652</v>
      </c>
      <c r="F3" s="35" t="s">
        <v>654</v>
      </c>
      <c r="G3" s="35" t="s">
        <v>655</v>
      </c>
      <c r="H3" s="35" t="s">
        <v>656</v>
      </c>
      <c r="I3" s="35" t="s">
        <v>646</v>
      </c>
      <c r="J3" s="35" t="s">
        <v>647</v>
      </c>
      <c r="K3" s="35" t="s">
        <v>649</v>
      </c>
      <c r="L3" s="35" t="s">
        <v>650</v>
      </c>
      <c r="M3" s="35" t="s">
        <v>651</v>
      </c>
      <c r="N3" s="35" t="s">
        <v>653</v>
      </c>
      <c r="O3" s="35" t="s">
        <v>657</v>
      </c>
      <c r="P3" s="35" t="s">
        <v>658</v>
      </c>
      <c r="Q3" s="35" t="s">
        <v>659</v>
      </c>
      <c r="R3" s="45" t="s">
        <v>663</v>
      </c>
      <c r="S3" s="36" t="s">
        <v>661</v>
      </c>
      <c r="T3" s="45" t="s">
        <v>662</v>
      </c>
      <c r="U3" s="35" t="s">
        <v>279</v>
      </c>
      <c r="V3" s="37" t="s">
        <v>379</v>
      </c>
      <c r="W3" s="38" t="s">
        <v>93</v>
      </c>
      <c r="X3" s="38" t="s">
        <v>665</v>
      </c>
      <c r="Y3" s="38" t="s">
        <v>666</v>
      </c>
      <c r="Z3" s="38" t="s">
        <v>667</v>
      </c>
      <c r="AA3" s="38" t="s">
        <v>668</v>
      </c>
      <c r="AB3" s="38" t="s">
        <v>669</v>
      </c>
      <c r="AC3" s="38" t="s">
        <v>670</v>
      </c>
      <c r="AD3" s="38" t="s">
        <v>671</v>
      </c>
      <c r="AE3" s="38" t="s">
        <v>672</v>
      </c>
      <c r="AF3" s="38" t="s">
        <v>673</v>
      </c>
      <c r="AG3" s="38" t="s">
        <v>674</v>
      </c>
      <c r="AH3" s="38" t="s">
        <v>675</v>
      </c>
      <c r="AI3" s="38" t="s">
        <v>676</v>
      </c>
      <c r="AJ3" s="38" t="s">
        <v>262</v>
      </c>
      <c r="AK3" s="33" t="s">
        <v>168</v>
      </c>
      <c r="AL3" s="33" t="s">
        <v>680</v>
      </c>
      <c r="AM3" s="33" t="s">
        <v>681</v>
      </c>
      <c r="AN3" s="33" t="s">
        <v>682</v>
      </c>
      <c r="AO3" s="33" t="s">
        <v>683</v>
      </c>
      <c r="AP3" s="33" t="s">
        <v>684</v>
      </c>
      <c r="AQ3" s="33" t="s">
        <v>685</v>
      </c>
      <c r="AR3" s="62"/>
    </row>
    <row r="4" spans="1:52">
      <c r="A4" s="14">
        <v>43862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22">
        <f>SUM(B4:AQ4)</f>
        <v>0</v>
      </c>
      <c r="AS4" s="17"/>
      <c r="AT4" s="17"/>
      <c r="AU4" s="17"/>
      <c r="AV4" s="17"/>
      <c r="AW4" s="17"/>
      <c r="AX4" s="17"/>
      <c r="AY4" s="17"/>
      <c r="AZ4" s="17"/>
    </row>
    <row r="5" spans="1:52">
      <c r="A5" s="14">
        <v>43891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22">
        <f t="shared" ref="AR5:AR68" si="0">SUM(B5:AQ5)</f>
        <v>0</v>
      </c>
      <c r="AS5" s="17"/>
      <c r="AT5" s="17"/>
      <c r="AU5" s="17"/>
      <c r="AV5" s="17"/>
      <c r="AW5" s="17"/>
      <c r="AX5" s="17"/>
      <c r="AY5" s="17"/>
      <c r="AZ5" s="17"/>
    </row>
    <row r="6" spans="1:52">
      <c r="A6" s="14">
        <v>43922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22">
        <f t="shared" si="0"/>
        <v>0</v>
      </c>
      <c r="AS6" s="17"/>
      <c r="AT6" s="17"/>
      <c r="AU6" s="17"/>
      <c r="AV6" s="17"/>
      <c r="AW6" s="17"/>
      <c r="AX6" s="17"/>
      <c r="AY6" s="17"/>
      <c r="AZ6" s="17"/>
    </row>
    <row r="7" spans="1:52">
      <c r="A7" s="14">
        <v>43952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22">
        <f t="shared" si="0"/>
        <v>0</v>
      </c>
      <c r="AS7" s="17"/>
      <c r="AT7" s="17"/>
      <c r="AU7" s="17"/>
      <c r="AV7" s="17"/>
      <c r="AW7" s="17"/>
      <c r="AX7" s="17"/>
      <c r="AY7" s="17"/>
      <c r="AZ7" s="17"/>
    </row>
    <row r="8" spans="1:52">
      <c r="A8" s="14">
        <v>43983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22">
        <f t="shared" si="0"/>
        <v>0</v>
      </c>
      <c r="AS8" s="17"/>
      <c r="AT8" s="17"/>
      <c r="AU8" s="17"/>
      <c r="AV8" s="17"/>
      <c r="AW8" s="17"/>
      <c r="AX8" s="17"/>
      <c r="AY8" s="17"/>
      <c r="AZ8" s="17"/>
    </row>
    <row r="9" spans="1:52">
      <c r="A9" s="14">
        <v>44013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22">
        <f t="shared" si="0"/>
        <v>0</v>
      </c>
      <c r="AS9" s="17"/>
      <c r="AT9" s="17"/>
      <c r="AU9" s="17"/>
      <c r="AV9" s="17"/>
      <c r="AW9" s="17"/>
      <c r="AX9" s="17"/>
      <c r="AY9" s="17"/>
      <c r="AZ9" s="17"/>
    </row>
    <row r="10" spans="1:52">
      <c r="A10" s="14">
        <v>44044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22">
        <f t="shared" si="0"/>
        <v>0</v>
      </c>
      <c r="AS10" s="17"/>
      <c r="AT10" s="17"/>
      <c r="AU10" s="17"/>
      <c r="AV10" s="17"/>
      <c r="AW10" s="17"/>
      <c r="AX10" s="17"/>
      <c r="AY10" s="17"/>
      <c r="AZ10" s="17"/>
    </row>
    <row r="11" spans="1:52">
      <c r="A11" s="14">
        <v>44075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22">
        <f t="shared" si="0"/>
        <v>0</v>
      </c>
      <c r="AS11" s="17"/>
      <c r="AT11" s="17"/>
      <c r="AU11" s="17"/>
      <c r="AV11" s="17"/>
      <c r="AW11" s="17"/>
      <c r="AX11" s="17"/>
      <c r="AY11" s="17"/>
      <c r="AZ11" s="17"/>
    </row>
    <row r="12" spans="1:52">
      <c r="A12" s="14">
        <v>44105</v>
      </c>
      <c r="B12" s="17">
        <f>Data!C11/Data!$AX11</f>
        <v>1</v>
      </c>
      <c r="C12" s="17">
        <f>Data!D11/Data!$AX11</f>
        <v>0</v>
      </c>
      <c r="D12" s="17">
        <f>Data!E11/Data!$AX11</f>
        <v>0</v>
      </c>
      <c r="E12" s="17">
        <f>Data!F11/Data!$AX11</f>
        <v>0</v>
      </c>
      <c r="F12" s="17">
        <f>Data!G11/Data!$AX11</f>
        <v>0</v>
      </c>
      <c r="G12" s="17">
        <f>Data!H11/Data!$AX11</f>
        <v>0</v>
      </c>
      <c r="H12" s="17">
        <f>Data!I11/Data!$AX11</f>
        <v>0</v>
      </c>
      <c r="I12" s="17">
        <f>Data!J11/Data!$AX11</f>
        <v>0</v>
      </c>
      <c r="J12" s="17">
        <f>Data!K11/Data!$AX11</f>
        <v>0</v>
      </c>
      <c r="K12" s="17">
        <f>Data!L11/Data!$AX11</f>
        <v>0</v>
      </c>
      <c r="L12" s="17">
        <f>Data!M11/Data!$AX11</f>
        <v>0</v>
      </c>
      <c r="M12" s="17">
        <f>Data!N11/Data!$AX11</f>
        <v>0</v>
      </c>
      <c r="N12" s="17">
        <f>Data!O11/Data!$AX11</f>
        <v>0</v>
      </c>
      <c r="O12" s="17">
        <f>Data!P11/Data!$AX11</f>
        <v>0</v>
      </c>
      <c r="P12" s="17">
        <f>Data!Q11/Data!$AX11</f>
        <v>0</v>
      </c>
      <c r="Q12" s="17">
        <f>Data!R11/Data!$AX11</f>
        <v>0</v>
      </c>
      <c r="R12" s="17">
        <f>Data!T11/Data!$AX11</f>
        <v>0</v>
      </c>
      <c r="S12" s="17">
        <f>Data!U11/Data!$AX11</f>
        <v>0</v>
      </c>
      <c r="T12" s="17">
        <f>Data!V11/Data!$AX11</f>
        <v>0</v>
      </c>
      <c r="U12" s="17">
        <f>Data!X11/Data!$AX11</f>
        <v>0</v>
      </c>
      <c r="V12" s="17">
        <f>Data!Z11/Data!$AX11</f>
        <v>0</v>
      </c>
      <c r="W12" s="17">
        <f>Data!AB11/Data!$AX11</f>
        <v>0</v>
      </c>
      <c r="X12" s="17">
        <f>Data!AC11/Data!$AX11</f>
        <v>0</v>
      </c>
      <c r="Y12" s="17">
        <f>Data!AD11/Data!$AX11</f>
        <v>0</v>
      </c>
      <c r="Z12" s="17">
        <f>Data!AE11/Data!$AX11</f>
        <v>0</v>
      </c>
      <c r="AA12" s="17">
        <f>Data!AF11/Data!$AX11</f>
        <v>0</v>
      </c>
      <c r="AB12" s="17">
        <f>Data!AG11/Data!$AX11</f>
        <v>0</v>
      </c>
      <c r="AC12" s="17">
        <f>Data!AH11/Data!$AX11</f>
        <v>0</v>
      </c>
      <c r="AD12" s="17">
        <f>Data!AI11/Data!$AX11</f>
        <v>0</v>
      </c>
      <c r="AE12" s="17">
        <f>Data!AJ11/Data!$AX11</f>
        <v>0</v>
      </c>
      <c r="AF12" s="17">
        <f>Data!AK11/Data!$AX11</f>
        <v>0</v>
      </c>
      <c r="AG12" s="17">
        <f>Data!AL11/Data!$AX11</f>
        <v>0</v>
      </c>
      <c r="AH12" s="17">
        <f>Data!AM11/Data!$AX11</f>
        <v>0</v>
      </c>
      <c r="AI12" s="17">
        <f>Data!AN11/Data!$AX11</f>
        <v>0</v>
      </c>
      <c r="AJ12" s="17">
        <f>Data!AO11/Data!$AX11</f>
        <v>0</v>
      </c>
      <c r="AK12" s="17">
        <f>Data!AQ11/Data!$AX11</f>
        <v>0</v>
      </c>
      <c r="AL12" s="17">
        <f>Data!AR11/Data!$AX11</f>
        <v>0</v>
      </c>
      <c r="AM12" s="17">
        <f>Data!AS11/Data!$AX11</f>
        <v>0</v>
      </c>
      <c r="AN12" s="17">
        <f>Data!AT11/Data!$AX11</f>
        <v>0</v>
      </c>
      <c r="AO12" s="17">
        <f>Data!AU11/Data!$AX11</f>
        <v>0</v>
      </c>
      <c r="AP12" s="17">
        <f>Data!AV11/Data!$AX11</f>
        <v>0</v>
      </c>
      <c r="AQ12" s="17">
        <f>Data!AW11/Data!$AX11</f>
        <v>0</v>
      </c>
      <c r="AR12" s="22">
        <f t="shared" si="0"/>
        <v>1</v>
      </c>
      <c r="AS12" s="17"/>
      <c r="AT12" s="17"/>
      <c r="AU12" s="17"/>
      <c r="AV12" s="17"/>
      <c r="AW12" s="17"/>
      <c r="AX12" s="17"/>
      <c r="AY12" s="17"/>
      <c r="AZ12" s="17"/>
    </row>
    <row r="13" spans="1:52">
      <c r="A13" s="14">
        <v>44136</v>
      </c>
      <c r="B13" s="17">
        <f>Data!C12/Data!$AX12</f>
        <v>1</v>
      </c>
      <c r="C13" s="17">
        <f>Data!D12/Data!$AX12</f>
        <v>0</v>
      </c>
      <c r="D13" s="17">
        <f>Data!E12/Data!$AX12</f>
        <v>0</v>
      </c>
      <c r="E13" s="17">
        <f>Data!F12/Data!$AX12</f>
        <v>0</v>
      </c>
      <c r="F13" s="17">
        <f>Data!G12/Data!$AX12</f>
        <v>0</v>
      </c>
      <c r="G13" s="17">
        <f>Data!H12/Data!$AX12</f>
        <v>0</v>
      </c>
      <c r="H13" s="17">
        <f>Data!I12/Data!$AX12</f>
        <v>0</v>
      </c>
      <c r="I13" s="17">
        <f>Data!J12/Data!$AX12</f>
        <v>0</v>
      </c>
      <c r="J13" s="17">
        <f>Data!K12/Data!$AX12</f>
        <v>0</v>
      </c>
      <c r="K13" s="17">
        <f>Data!L12/Data!$AX12</f>
        <v>0</v>
      </c>
      <c r="L13" s="17">
        <f>Data!M12/Data!$AX12</f>
        <v>0</v>
      </c>
      <c r="M13" s="17">
        <f>Data!N12/Data!$AX12</f>
        <v>0</v>
      </c>
      <c r="N13" s="17">
        <f>Data!O12/Data!$AX12</f>
        <v>0</v>
      </c>
      <c r="O13" s="17">
        <f>Data!P12/Data!$AX12</f>
        <v>0</v>
      </c>
      <c r="P13" s="17">
        <f>Data!Q12/Data!$AX12</f>
        <v>0</v>
      </c>
      <c r="Q13" s="17">
        <f>Data!R12/Data!$AX12</f>
        <v>0</v>
      </c>
      <c r="R13" s="17">
        <f>Data!T12/Data!$AX12</f>
        <v>0</v>
      </c>
      <c r="S13" s="17">
        <f>Data!U12/Data!$AX12</f>
        <v>0</v>
      </c>
      <c r="T13" s="17">
        <f>Data!V12/Data!$AX12</f>
        <v>0</v>
      </c>
      <c r="U13" s="17">
        <f>Data!X12/Data!$AX12</f>
        <v>0</v>
      </c>
      <c r="V13" s="17">
        <f>Data!Z12/Data!$AX12</f>
        <v>0</v>
      </c>
      <c r="W13" s="17">
        <f>Data!AB12/Data!$AX12</f>
        <v>0</v>
      </c>
      <c r="X13" s="17">
        <f>Data!AC12/Data!$AX12</f>
        <v>0</v>
      </c>
      <c r="Y13" s="17">
        <f>Data!AD12/Data!$AX12</f>
        <v>0</v>
      </c>
      <c r="Z13" s="17">
        <f>Data!AE12/Data!$AX12</f>
        <v>0</v>
      </c>
      <c r="AA13" s="17">
        <f>Data!AF12/Data!$AX12</f>
        <v>0</v>
      </c>
      <c r="AB13" s="17">
        <f>Data!AG12/Data!$AX12</f>
        <v>0</v>
      </c>
      <c r="AC13" s="17">
        <f>Data!AH12/Data!$AX12</f>
        <v>0</v>
      </c>
      <c r="AD13" s="17">
        <f>Data!AI12/Data!$AX12</f>
        <v>0</v>
      </c>
      <c r="AE13" s="17">
        <f>Data!AJ12/Data!$AX12</f>
        <v>0</v>
      </c>
      <c r="AF13" s="17">
        <f>Data!AK12/Data!$AX12</f>
        <v>0</v>
      </c>
      <c r="AG13" s="17">
        <f>Data!AL12/Data!$AX12</f>
        <v>0</v>
      </c>
      <c r="AH13" s="17">
        <f>Data!AM12/Data!$AX12</f>
        <v>0</v>
      </c>
      <c r="AI13" s="17">
        <f>Data!AN12/Data!$AX12</f>
        <v>0</v>
      </c>
      <c r="AJ13" s="17">
        <f>Data!AO12/Data!$AX12</f>
        <v>0</v>
      </c>
      <c r="AK13" s="17">
        <f>Data!AQ12/Data!$AX12</f>
        <v>0</v>
      </c>
      <c r="AL13" s="17">
        <f>Data!AR12/Data!$AX12</f>
        <v>0</v>
      </c>
      <c r="AM13" s="17">
        <f>Data!AS12/Data!$AX12</f>
        <v>0</v>
      </c>
      <c r="AN13" s="17">
        <f>Data!AT12/Data!$AX12</f>
        <v>0</v>
      </c>
      <c r="AO13" s="17">
        <f>Data!AU12/Data!$AX12</f>
        <v>0</v>
      </c>
      <c r="AP13" s="17">
        <f>Data!AV12/Data!$AX12</f>
        <v>0</v>
      </c>
      <c r="AQ13" s="17">
        <f>Data!AW12/Data!$AX12</f>
        <v>0</v>
      </c>
      <c r="AR13" s="22">
        <f t="shared" si="0"/>
        <v>1</v>
      </c>
      <c r="AS13" s="17"/>
      <c r="AT13" s="17"/>
      <c r="AU13" s="17"/>
      <c r="AV13" s="17"/>
      <c r="AW13" s="17"/>
      <c r="AX13" s="17"/>
      <c r="AY13" s="17"/>
      <c r="AZ13" s="17"/>
    </row>
    <row r="14" spans="1:52">
      <c r="A14" s="14">
        <v>44166</v>
      </c>
      <c r="B14" s="17">
        <f>Data!C13/Data!$AX13</f>
        <v>0.36363636363636365</v>
      </c>
      <c r="C14" s="17">
        <f>Data!D13/Data!$AX13</f>
        <v>0.18181818181818182</v>
      </c>
      <c r="D14" s="17">
        <f>Data!E13/Data!$AX13</f>
        <v>0</v>
      </c>
      <c r="E14" s="17">
        <f>Data!F13/Data!$AX13</f>
        <v>9.0909090909090912E-2</v>
      </c>
      <c r="F14" s="17">
        <f>Data!G13/Data!$AX13</f>
        <v>0</v>
      </c>
      <c r="G14" s="17">
        <f>Data!H13/Data!$AX13</f>
        <v>0</v>
      </c>
      <c r="H14" s="17">
        <f>Data!I13/Data!$AX13</f>
        <v>0</v>
      </c>
      <c r="I14" s="17">
        <f>Data!J13/Data!$AX13</f>
        <v>0</v>
      </c>
      <c r="J14" s="17">
        <f>Data!K13/Data!$AX13</f>
        <v>0</v>
      </c>
      <c r="K14" s="17">
        <f>Data!L13/Data!$AX13</f>
        <v>0</v>
      </c>
      <c r="L14" s="17">
        <f>Data!M13/Data!$AX13</f>
        <v>0</v>
      </c>
      <c r="M14" s="17">
        <f>Data!N13/Data!$AX13</f>
        <v>0</v>
      </c>
      <c r="N14" s="17">
        <f>Data!O13/Data!$AX13</f>
        <v>0</v>
      </c>
      <c r="O14" s="17">
        <f>Data!P13/Data!$AX13</f>
        <v>0</v>
      </c>
      <c r="P14" s="17">
        <f>Data!Q13/Data!$AX13</f>
        <v>0</v>
      </c>
      <c r="Q14" s="17">
        <f>Data!R13/Data!$AX13</f>
        <v>0</v>
      </c>
      <c r="R14" s="17">
        <f>Data!T13/Data!$AX13</f>
        <v>0.36363636363636365</v>
      </c>
      <c r="S14" s="17">
        <f>Data!U13/Data!$AX13</f>
        <v>0</v>
      </c>
      <c r="T14" s="17">
        <f>Data!V13/Data!$AX13</f>
        <v>0</v>
      </c>
      <c r="U14" s="17">
        <f>Data!X13/Data!$AX13</f>
        <v>0</v>
      </c>
      <c r="V14" s="17">
        <f>Data!Z13/Data!$AX13</f>
        <v>0</v>
      </c>
      <c r="W14" s="17">
        <f>Data!AB13/Data!$AX13</f>
        <v>0</v>
      </c>
      <c r="X14" s="17">
        <f>Data!AC13/Data!$AX13</f>
        <v>0</v>
      </c>
      <c r="Y14" s="17">
        <f>Data!AD13/Data!$AX13</f>
        <v>0</v>
      </c>
      <c r="Z14" s="17">
        <f>Data!AE13/Data!$AX13</f>
        <v>0</v>
      </c>
      <c r="AA14" s="17">
        <f>Data!AF13/Data!$AX13</f>
        <v>0</v>
      </c>
      <c r="AB14" s="17">
        <f>Data!AG13/Data!$AX13</f>
        <v>0</v>
      </c>
      <c r="AC14" s="17">
        <f>Data!AH13/Data!$AX13</f>
        <v>0</v>
      </c>
      <c r="AD14" s="17">
        <f>Data!AI13/Data!$AX13</f>
        <v>0</v>
      </c>
      <c r="AE14" s="17">
        <f>Data!AJ13/Data!$AX13</f>
        <v>0</v>
      </c>
      <c r="AF14" s="17">
        <f>Data!AK13/Data!$AX13</f>
        <v>0</v>
      </c>
      <c r="AG14" s="17">
        <f>Data!AL13/Data!$AX13</f>
        <v>0</v>
      </c>
      <c r="AH14" s="17">
        <f>Data!AM13/Data!$AX13</f>
        <v>0</v>
      </c>
      <c r="AI14" s="17">
        <f>Data!AN13/Data!$AX13</f>
        <v>0</v>
      </c>
      <c r="AJ14" s="17">
        <f>Data!AO13/Data!$AX13</f>
        <v>0</v>
      </c>
      <c r="AK14" s="17">
        <f>Data!AQ13/Data!$AX13</f>
        <v>0</v>
      </c>
      <c r="AL14" s="17">
        <f>Data!AR13/Data!$AX13</f>
        <v>0</v>
      </c>
      <c r="AM14" s="17">
        <f>Data!AS13/Data!$AX13</f>
        <v>0</v>
      </c>
      <c r="AN14" s="17">
        <f>Data!AT13/Data!$AX13</f>
        <v>0</v>
      </c>
      <c r="AO14" s="17">
        <f>Data!AU13/Data!$AX13</f>
        <v>0</v>
      </c>
      <c r="AP14" s="17">
        <f>Data!AV13/Data!$AX13</f>
        <v>0</v>
      </c>
      <c r="AQ14" s="17">
        <f>Data!AW13/Data!$AX13</f>
        <v>0</v>
      </c>
      <c r="AR14" s="22">
        <f t="shared" si="0"/>
        <v>1</v>
      </c>
      <c r="AS14" s="17"/>
      <c r="AT14" s="17"/>
      <c r="AU14" s="17"/>
      <c r="AV14" s="17"/>
      <c r="AW14" s="17"/>
      <c r="AX14" s="17"/>
      <c r="AY14" s="17"/>
      <c r="AZ14" s="17"/>
    </row>
    <row r="15" spans="1:52">
      <c r="A15" s="21" t="s">
        <v>282</v>
      </c>
      <c r="B15" s="17">
        <f>Data!C14/Data!$AX14</f>
        <v>0.63636363636363635</v>
      </c>
      <c r="C15" s="17">
        <f>Data!D14/Data!$AX14</f>
        <v>0.22727272727272727</v>
      </c>
      <c r="D15" s="17">
        <f>Data!E14/Data!$AX14</f>
        <v>0</v>
      </c>
      <c r="E15" s="17">
        <f>Data!F14/Data!$AX14</f>
        <v>0</v>
      </c>
      <c r="F15" s="17">
        <f>Data!G14/Data!$AX14</f>
        <v>0</v>
      </c>
      <c r="G15" s="17">
        <f>Data!H14/Data!$AX14</f>
        <v>0</v>
      </c>
      <c r="H15" s="17">
        <f>Data!I14/Data!$AX14</f>
        <v>0</v>
      </c>
      <c r="I15" s="17">
        <f>Data!J14/Data!$AX14</f>
        <v>0</v>
      </c>
      <c r="J15" s="17">
        <f>Data!K14/Data!$AX14</f>
        <v>0</v>
      </c>
      <c r="K15" s="17">
        <f>Data!L14/Data!$AX14</f>
        <v>0</v>
      </c>
      <c r="L15" s="17">
        <f>Data!M14/Data!$AX14</f>
        <v>0</v>
      </c>
      <c r="M15" s="17">
        <f>Data!N14/Data!$AX14</f>
        <v>0</v>
      </c>
      <c r="N15" s="17">
        <f>Data!O14/Data!$AX14</f>
        <v>0</v>
      </c>
      <c r="O15" s="17">
        <f>Data!P14/Data!$AX14</f>
        <v>0</v>
      </c>
      <c r="P15" s="17">
        <f>Data!Q14/Data!$AX14</f>
        <v>0</v>
      </c>
      <c r="Q15" s="17">
        <f>Data!R14/Data!$AX14</f>
        <v>0</v>
      </c>
      <c r="R15" s="17">
        <f>Data!T14/Data!$AX14</f>
        <v>0.13636363636363635</v>
      </c>
      <c r="S15" s="17">
        <f>Data!U14/Data!$AX14</f>
        <v>0</v>
      </c>
      <c r="T15" s="17">
        <f>Data!V14/Data!$AX14</f>
        <v>0</v>
      </c>
      <c r="U15" s="17">
        <f>Data!X14/Data!$AX14</f>
        <v>0</v>
      </c>
      <c r="V15" s="17">
        <f>Data!Z14/Data!$AX14</f>
        <v>0</v>
      </c>
      <c r="W15" s="17">
        <f>Data!AB14/Data!$AX14</f>
        <v>0</v>
      </c>
      <c r="X15" s="17">
        <f>Data!AC14/Data!$AX14</f>
        <v>0</v>
      </c>
      <c r="Y15" s="17">
        <f>Data!AD14/Data!$AX14</f>
        <v>0</v>
      </c>
      <c r="Z15" s="17">
        <f>Data!AE14/Data!$AX14</f>
        <v>0</v>
      </c>
      <c r="AA15" s="17">
        <f>Data!AF14/Data!$AX14</f>
        <v>0</v>
      </c>
      <c r="AB15" s="17">
        <f>Data!AG14/Data!$AX14</f>
        <v>0</v>
      </c>
      <c r="AC15" s="17">
        <f>Data!AH14/Data!$AX14</f>
        <v>0</v>
      </c>
      <c r="AD15" s="17">
        <f>Data!AI14/Data!$AX14</f>
        <v>0</v>
      </c>
      <c r="AE15" s="17">
        <f>Data!AJ14/Data!$AX14</f>
        <v>0</v>
      </c>
      <c r="AF15" s="17">
        <f>Data!AK14/Data!$AX14</f>
        <v>0</v>
      </c>
      <c r="AG15" s="17">
        <f>Data!AL14/Data!$AX14</f>
        <v>0</v>
      </c>
      <c r="AH15" s="17">
        <f>Data!AM14/Data!$AX14</f>
        <v>0</v>
      </c>
      <c r="AI15" s="17">
        <f>Data!AN14/Data!$AX14</f>
        <v>0</v>
      </c>
      <c r="AJ15" s="17">
        <f>Data!AO14/Data!$AX14</f>
        <v>0</v>
      </c>
      <c r="AK15" s="17">
        <f>Data!AQ14/Data!$AX14</f>
        <v>0</v>
      </c>
      <c r="AL15" s="17">
        <f>Data!AR14/Data!$AX14</f>
        <v>0</v>
      </c>
      <c r="AM15" s="17">
        <f>Data!AS14/Data!$AX14</f>
        <v>0</v>
      </c>
      <c r="AN15" s="17">
        <f>Data!AT14/Data!$AX14</f>
        <v>0</v>
      </c>
      <c r="AO15" s="17">
        <f>Data!AU14/Data!$AX14</f>
        <v>0</v>
      </c>
      <c r="AP15" s="17">
        <f>Data!AV14/Data!$AX14</f>
        <v>0</v>
      </c>
      <c r="AQ15" s="17">
        <f>Data!AW14/Data!$AX14</f>
        <v>0</v>
      </c>
      <c r="AR15" s="22">
        <f t="shared" si="0"/>
        <v>1</v>
      </c>
      <c r="AS15" s="17"/>
      <c r="AT15" s="17"/>
      <c r="AU15" s="17"/>
      <c r="AV15" s="17"/>
      <c r="AW15" s="17"/>
      <c r="AX15" s="17"/>
      <c r="AY15" s="17"/>
      <c r="AZ15" s="17"/>
    </row>
    <row r="16" spans="1:52">
      <c r="A16" s="21" t="s">
        <v>281</v>
      </c>
      <c r="B16" s="17">
        <f>Data!C15/Data!$AX15</f>
        <v>0.8214285714285714</v>
      </c>
      <c r="C16" s="17">
        <f>Data!D15/Data!$AX15</f>
        <v>0.125</v>
      </c>
      <c r="D16" s="17">
        <f>Data!E15/Data!$AX15</f>
        <v>0</v>
      </c>
      <c r="E16" s="17">
        <f>Data!F15/Data!$AX15</f>
        <v>0</v>
      </c>
      <c r="F16" s="17">
        <f>Data!G15/Data!$AX15</f>
        <v>0</v>
      </c>
      <c r="G16" s="17">
        <f>Data!H15/Data!$AX15</f>
        <v>0</v>
      </c>
      <c r="H16" s="17">
        <f>Data!I15/Data!$AX15</f>
        <v>1.7857142857142856E-2</v>
      </c>
      <c r="I16" s="17">
        <f>Data!J15/Data!$AX15</f>
        <v>0</v>
      </c>
      <c r="J16" s="17">
        <f>Data!K15/Data!$AX15</f>
        <v>0</v>
      </c>
      <c r="K16" s="17">
        <f>Data!L15/Data!$AX15</f>
        <v>0</v>
      </c>
      <c r="L16" s="17">
        <f>Data!M15/Data!$AX15</f>
        <v>1.7857142857142856E-2</v>
      </c>
      <c r="M16" s="17">
        <f>Data!N15/Data!$AX15</f>
        <v>0</v>
      </c>
      <c r="N16" s="17">
        <f>Data!O15/Data!$AX15</f>
        <v>0</v>
      </c>
      <c r="O16" s="17">
        <f>Data!P15/Data!$AX15</f>
        <v>0</v>
      </c>
      <c r="P16" s="17">
        <f>Data!Q15/Data!$AX15</f>
        <v>0</v>
      </c>
      <c r="Q16" s="17">
        <f>Data!R15/Data!$AX15</f>
        <v>0</v>
      </c>
      <c r="R16" s="17">
        <f>Data!T15/Data!$AX15</f>
        <v>1.7857142857142856E-2</v>
      </c>
      <c r="S16" s="17">
        <f>Data!U15/Data!$AX15</f>
        <v>0</v>
      </c>
      <c r="T16" s="17">
        <f>Data!V15/Data!$AX15</f>
        <v>0</v>
      </c>
      <c r="U16" s="17">
        <f>Data!X15/Data!$AX15</f>
        <v>0</v>
      </c>
      <c r="V16" s="17">
        <f>Data!Z15/Data!$AX15</f>
        <v>0</v>
      </c>
      <c r="W16" s="17">
        <f>Data!AB15/Data!$AX15</f>
        <v>0</v>
      </c>
      <c r="X16" s="17">
        <f>Data!AC15/Data!$AX15</f>
        <v>0</v>
      </c>
      <c r="Y16" s="17">
        <f>Data!AD15/Data!$AX15</f>
        <v>0</v>
      </c>
      <c r="Z16" s="17">
        <f>Data!AE15/Data!$AX15</f>
        <v>0</v>
      </c>
      <c r="AA16" s="17">
        <f>Data!AF15/Data!$AX15</f>
        <v>0</v>
      </c>
      <c r="AB16" s="17">
        <f>Data!AG15/Data!$AX15</f>
        <v>0</v>
      </c>
      <c r="AC16" s="17">
        <f>Data!AH15/Data!$AX15</f>
        <v>0</v>
      </c>
      <c r="AD16" s="17">
        <f>Data!AI15/Data!$AX15</f>
        <v>0</v>
      </c>
      <c r="AE16" s="17">
        <f>Data!AJ15/Data!$AX15</f>
        <v>0</v>
      </c>
      <c r="AF16" s="17">
        <f>Data!AK15/Data!$AX15</f>
        <v>0</v>
      </c>
      <c r="AG16" s="17">
        <f>Data!AL15/Data!$AX15</f>
        <v>0</v>
      </c>
      <c r="AH16" s="17">
        <f>Data!AM15/Data!$AX15</f>
        <v>0</v>
      </c>
      <c r="AI16" s="17">
        <f>Data!AN15/Data!$AX15</f>
        <v>0</v>
      </c>
      <c r="AJ16" s="17">
        <f>Data!AO15/Data!$AX15</f>
        <v>0</v>
      </c>
      <c r="AK16" s="17">
        <f>Data!AQ15/Data!$AX15</f>
        <v>0</v>
      </c>
      <c r="AL16" s="17">
        <f>Data!AR15/Data!$AX15</f>
        <v>0</v>
      </c>
      <c r="AM16" s="17">
        <f>Data!AS15/Data!$AX15</f>
        <v>0</v>
      </c>
      <c r="AN16" s="17">
        <f>Data!AT15/Data!$AX15</f>
        <v>0</v>
      </c>
      <c r="AO16" s="17">
        <f>Data!AU15/Data!$AX15</f>
        <v>0</v>
      </c>
      <c r="AP16" s="17">
        <f>Data!AV15/Data!$AX15</f>
        <v>0</v>
      </c>
      <c r="AQ16" s="17">
        <f>Data!AW15/Data!$AX15</f>
        <v>0</v>
      </c>
      <c r="AR16" s="22">
        <f t="shared" si="0"/>
        <v>1</v>
      </c>
      <c r="AS16" s="17"/>
      <c r="AT16" s="17"/>
      <c r="AU16" s="17"/>
      <c r="AV16" s="17"/>
      <c r="AW16" s="17"/>
      <c r="AX16" s="17"/>
      <c r="AY16" s="17"/>
      <c r="AZ16" s="17"/>
    </row>
    <row r="17" spans="1:52">
      <c r="A17" s="21" t="s">
        <v>264</v>
      </c>
      <c r="B17" s="17">
        <f>Data!C16/Data!$AX16</f>
        <v>0.2857142857142857</v>
      </c>
      <c r="C17" s="17">
        <f>Data!D16/Data!$AX16</f>
        <v>0.5714285714285714</v>
      </c>
      <c r="D17" s="17">
        <f>Data!E16/Data!$AX16</f>
        <v>0</v>
      </c>
      <c r="E17" s="17">
        <f>Data!F16/Data!$AX16</f>
        <v>7.1428571428571425E-2</v>
      </c>
      <c r="F17" s="17">
        <f>Data!G16/Data!$AX16</f>
        <v>0</v>
      </c>
      <c r="G17" s="17">
        <f>Data!H16/Data!$AX16</f>
        <v>0</v>
      </c>
      <c r="H17" s="17">
        <f>Data!I16/Data!$AX16</f>
        <v>0</v>
      </c>
      <c r="I17" s="17">
        <f>Data!J16/Data!$AX16</f>
        <v>0</v>
      </c>
      <c r="J17" s="17">
        <f>Data!K16/Data!$AX16</f>
        <v>0</v>
      </c>
      <c r="K17" s="17">
        <f>Data!L16/Data!$AX16</f>
        <v>0</v>
      </c>
      <c r="L17" s="17">
        <f>Data!M16/Data!$AX16</f>
        <v>0</v>
      </c>
      <c r="M17" s="17">
        <f>Data!N16/Data!$AX16</f>
        <v>0</v>
      </c>
      <c r="N17" s="17">
        <f>Data!O16/Data!$AX16</f>
        <v>0</v>
      </c>
      <c r="O17" s="17">
        <f>Data!P16/Data!$AX16</f>
        <v>0</v>
      </c>
      <c r="P17" s="17">
        <f>Data!Q16/Data!$AX16</f>
        <v>0</v>
      </c>
      <c r="Q17" s="17">
        <f>Data!R16/Data!$AX16</f>
        <v>0</v>
      </c>
      <c r="R17" s="17">
        <f>Data!T16/Data!$AX16</f>
        <v>0</v>
      </c>
      <c r="S17" s="17">
        <f>Data!U16/Data!$AX16</f>
        <v>7.1428571428571425E-2</v>
      </c>
      <c r="T17" s="17">
        <f>Data!V16/Data!$AX16</f>
        <v>0</v>
      </c>
      <c r="U17" s="17">
        <f>Data!X16/Data!$AX16</f>
        <v>0</v>
      </c>
      <c r="V17" s="17">
        <f>Data!Z16/Data!$AX16</f>
        <v>0</v>
      </c>
      <c r="W17" s="17">
        <f>Data!AB16/Data!$AX16</f>
        <v>0</v>
      </c>
      <c r="X17" s="17">
        <f>Data!AC16/Data!$AX16</f>
        <v>0</v>
      </c>
      <c r="Y17" s="17">
        <f>Data!AD16/Data!$AX16</f>
        <v>0</v>
      </c>
      <c r="Z17" s="17">
        <f>Data!AE16/Data!$AX16</f>
        <v>0</v>
      </c>
      <c r="AA17" s="17">
        <f>Data!AF16/Data!$AX16</f>
        <v>0</v>
      </c>
      <c r="AB17" s="17">
        <f>Data!AG16/Data!$AX16</f>
        <v>0</v>
      </c>
      <c r="AC17" s="17">
        <f>Data!AH16/Data!$AX16</f>
        <v>0</v>
      </c>
      <c r="AD17" s="17">
        <f>Data!AI16/Data!$AX16</f>
        <v>0</v>
      </c>
      <c r="AE17" s="17">
        <f>Data!AJ16/Data!$AX16</f>
        <v>0</v>
      </c>
      <c r="AF17" s="17">
        <f>Data!AK16/Data!$AX16</f>
        <v>0</v>
      </c>
      <c r="AG17" s="17">
        <f>Data!AL16/Data!$AX16</f>
        <v>0</v>
      </c>
      <c r="AH17" s="17">
        <f>Data!AM16/Data!$AX16</f>
        <v>0</v>
      </c>
      <c r="AI17" s="17">
        <f>Data!AN16/Data!$AX16</f>
        <v>0</v>
      </c>
      <c r="AJ17" s="17">
        <f>Data!AO16/Data!$AX16</f>
        <v>0</v>
      </c>
      <c r="AK17" s="17">
        <f>Data!AQ16/Data!$AX16</f>
        <v>0</v>
      </c>
      <c r="AL17" s="17">
        <f>Data!AR16/Data!$AX16</f>
        <v>0</v>
      </c>
      <c r="AM17" s="17">
        <f>Data!AS16/Data!$AX16</f>
        <v>0</v>
      </c>
      <c r="AN17" s="17">
        <f>Data!AT16/Data!$AX16</f>
        <v>0</v>
      </c>
      <c r="AO17" s="17">
        <f>Data!AU16/Data!$AX16</f>
        <v>0</v>
      </c>
      <c r="AP17" s="17">
        <f>Data!AV16/Data!$AX16</f>
        <v>0</v>
      </c>
      <c r="AQ17" s="17">
        <f>Data!AW16/Data!$AX16</f>
        <v>0</v>
      </c>
      <c r="AR17" s="22">
        <f t="shared" si="0"/>
        <v>0.99999999999999989</v>
      </c>
      <c r="AS17" s="17"/>
      <c r="AT17" s="17"/>
      <c r="AU17" s="17"/>
      <c r="AV17" s="17"/>
      <c r="AW17" s="17"/>
      <c r="AX17" s="17"/>
      <c r="AY17" s="17"/>
      <c r="AZ17" s="17"/>
    </row>
    <row r="18" spans="1:52">
      <c r="A18" s="21" t="s">
        <v>283</v>
      </c>
      <c r="B18" s="17">
        <f>Data!C17/Data!$AX17</f>
        <v>0.30612244897959184</v>
      </c>
      <c r="C18" s="17">
        <f>Data!D17/Data!$AX17</f>
        <v>0.10204081632653061</v>
      </c>
      <c r="D18" s="17">
        <f>Data!E17/Data!$AX17</f>
        <v>4.0816326530612242E-2</v>
      </c>
      <c r="E18" s="17">
        <f>Data!F17/Data!$AX17</f>
        <v>8.1632653061224483E-2</v>
      </c>
      <c r="F18" s="17">
        <f>Data!G17/Data!$AX17</f>
        <v>0</v>
      </c>
      <c r="G18" s="17">
        <f>Data!H17/Data!$AX17</f>
        <v>0</v>
      </c>
      <c r="H18" s="17">
        <f>Data!I17/Data!$AX17</f>
        <v>0</v>
      </c>
      <c r="I18" s="17">
        <f>Data!J17/Data!$AX17</f>
        <v>0</v>
      </c>
      <c r="J18" s="17">
        <f>Data!K17/Data!$AX17</f>
        <v>0</v>
      </c>
      <c r="K18" s="17">
        <f>Data!L17/Data!$AX17</f>
        <v>0</v>
      </c>
      <c r="L18" s="17">
        <f>Data!M17/Data!$AX17</f>
        <v>0.2857142857142857</v>
      </c>
      <c r="M18" s="17">
        <f>Data!N17/Data!$AX17</f>
        <v>0</v>
      </c>
      <c r="N18" s="17">
        <f>Data!O17/Data!$AX17</f>
        <v>0</v>
      </c>
      <c r="O18" s="17">
        <f>Data!P17/Data!$AX17</f>
        <v>0</v>
      </c>
      <c r="P18" s="17">
        <f>Data!Q17/Data!$AX17</f>
        <v>6.1224489795918366E-2</v>
      </c>
      <c r="Q18" s="17">
        <f>Data!R17/Data!$AX17</f>
        <v>0</v>
      </c>
      <c r="R18" s="17">
        <f>Data!T17/Data!$AX17</f>
        <v>2.0408163265306121E-2</v>
      </c>
      <c r="S18" s="17">
        <f>Data!U17/Data!$AX17</f>
        <v>0.10204081632653061</v>
      </c>
      <c r="T18" s="17">
        <f>Data!V17/Data!$AX17</f>
        <v>0</v>
      </c>
      <c r="U18" s="17">
        <f>Data!X17/Data!$AX17</f>
        <v>0</v>
      </c>
      <c r="V18" s="17">
        <f>Data!Z17/Data!$AX17</f>
        <v>0</v>
      </c>
      <c r="W18" s="17">
        <f>Data!AB17/Data!$AX17</f>
        <v>0</v>
      </c>
      <c r="X18" s="17">
        <f>Data!AC17/Data!$AX17</f>
        <v>0</v>
      </c>
      <c r="Y18" s="17">
        <f>Data!AD17/Data!$AX17</f>
        <v>0</v>
      </c>
      <c r="Z18" s="17">
        <f>Data!AE17/Data!$AX17</f>
        <v>0</v>
      </c>
      <c r="AA18" s="17">
        <f>Data!AF17/Data!$AX17</f>
        <v>0</v>
      </c>
      <c r="AB18" s="17">
        <f>Data!AG17/Data!$AX17</f>
        <v>0</v>
      </c>
      <c r="AC18" s="17">
        <f>Data!AH17/Data!$AX17</f>
        <v>0</v>
      </c>
      <c r="AD18" s="17">
        <f>Data!AI17/Data!$AX17</f>
        <v>0</v>
      </c>
      <c r="AE18" s="17">
        <f>Data!AJ17/Data!$AX17</f>
        <v>0</v>
      </c>
      <c r="AF18" s="17">
        <f>Data!AK17/Data!$AX17</f>
        <v>0</v>
      </c>
      <c r="AG18" s="17">
        <f>Data!AL17/Data!$AX17</f>
        <v>0</v>
      </c>
      <c r="AH18" s="17">
        <f>Data!AM17/Data!$AX17</f>
        <v>0</v>
      </c>
      <c r="AI18" s="17">
        <f>Data!AN17/Data!$AX17</f>
        <v>0</v>
      </c>
      <c r="AJ18" s="17">
        <f>Data!AO17/Data!$AX17</f>
        <v>0</v>
      </c>
      <c r="AK18" s="17">
        <f>Data!AQ17/Data!$AX17</f>
        <v>0</v>
      </c>
      <c r="AL18" s="17">
        <f>Data!AR17/Data!$AX17</f>
        <v>0</v>
      </c>
      <c r="AM18" s="17">
        <f>Data!AS17/Data!$AX17</f>
        <v>0</v>
      </c>
      <c r="AN18" s="17">
        <f>Data!AT17/Data!$AX17</f>
        <v>0</v>
      </c>
      <c r="AO18" s="17">
        <f>Data!AU17/Data!$AX17</f>
        <v>0</v>
      </c>
      <c r="AP18" s="17">
        <f>Data!AV17/Data!$AX17</f>
        <v>0</v>
      </c>
      <c r="AQ18" s="17">
        <f>Data!AW17/Data!$AX17</f>
        <v>0</v>
      </c>
      <c r="AR18" s="22">
        <f t="shared" si="0"/>
        <v>1</v>
      </c>
      <c r="AS18" s="17"/>
      <c r="AT18" s="17"/>
      <c r="AU18" s="17"/>
      <c r="AV18" s="17"/>
      <c r="AW18" s="17"/>
      <c r="AX18" s="17"/>
      <c r="AY18" s="17"/>
      <c r="AZ18" s="17"/>
    </row>
    <row r="19" spans="1:52">
      <c r="A19" s="21" t="s">
        <v>274</v>
      </c>
      <c r="B19" s="17">
        <f>Data!C18/Data!$AX18</f>
        <v>0.375</v>
      </c>
      <c r="C19" s="17">
        <f>Data!D18/Data!$AX18</f>
        <v>0.26785714285714285</v>
      </c>
      <c r="D19" s="17">
        <f>Data!E18/Data!$AX18</f>
        <v>3.5714285714285712E-2</v>
      </c>
      <c r="E19" s="17">
        <f>Data!F18/Data!$AX18</f>
        <v>7.1428571428571425E-2</v>
      </c>
      <c r="F19" s="17">
        <f>Data!G18/Data!$AX18</f>
        <v>0</v>
      </c>
      <c r="G19" s="17">
        <f>Data!H18/Data!$AX18</f>
        <v>0</v>
      </c>
      <c r="H19" s="17">
        <f>Data!I18/Data!$AX18</f>
        <v>0</v>
      </c>
      <c r="I19" s="17">
        <f>Data!J18/Data!$AX18</f>
        <v>0</v>
      </c>
      <c r="J19" s="17">
        <f>Data!K18/Data!$AX18</f>
        <v>0</v>
      </c>
      <c r="K19" s="17">
        <f>Data!L18/Data!$AX18</f>
        <v>0</v>
      </c>
      <c r="L19" s="17">
        <f>Data!M18/Data!$AX18</f>
        <v>0.10714285714285714</v>
      </c>
      <c r="M19" s="17">
        <f>Data!N18/Data!$AX18</f>
        <v>0</v>
      </c>
      <c r="N19" s="17">
        <f>Data!O18/Data!$AX18</f>
        <v>0</v>
      </c>
      <c r="O19" s="17">
        <f>Data!P18/Data!$AX18</f>
        <v>1.7857142857142856E-2</v>
      </c>
      <c r="P19" s="17">
        <f>Data!Q18/Data!$AX18</f>
        <v>5.3571428571428568E-2</v>
      </c>
      <c r="Q19" s="17">
        <f>Data!R18/Data!$AX18</f>
        <v>0</v>
      </c>
      <c r="R19" s="17">
        <f>Data!T18/Data!$AX18</f>
        <v>3.5714285714285712E-2</v>
      </c>
      <c r="S19" s="17">
        <f>Data!U18/Data!$AX18</f>
        <v>3.5714285714285712E-2</v>
      </c>
      <c r="T19" s="17">
        <f>Data!V18/Data!$AX18</f>
        <v>0</v>
      </c>
      <c r="U19" s="17">
        <f>Data!X18/Data!$AX18</f>
        <v>0</v>
      </c>
      <c r="V19" s="17">
        <f>Data!Z18/Data!$AX18</f>
        <v>0</v>
      </c>
      <c r="W19" s="17">
        <f>Data!AB18/Data!$AX18</f>
        <v>0</v>
      </c>
      <c r="X19" s="17">
        <f>Data!AC18/Data!$AX18</f>
        <v>0</v>
      </c>
      <c r="Y19" s="17">
        <f>Data!AD18/Data!$AX18</f>
        <v>0</v>
      </c>
      <c r="Z19" s="17">
        <f>Data!AE18/Data!$AX18</f>
        <v>0</v>
      </c>
      <c r="AA19" s="17">
        <f>Data!AF18/Data!$AX18</f>
        <v>0</v>
      </c>
      <c r="AB19" s="17">
        <f>Data!AG18/Data!$AX18</f>
        <v>0</v>
      </c>
      <c r="AC19" s="17">
        <f>Data!AH18/Data!$AX18</f>
        <v>0</v>
      </c>
      <c r="AD19" s="17">
        <f>Data!AI18/Data!$AX18</f>
        <v>0</v>
      </c>
      <c r="AE19" s="17">
        <f>Data!AJ18/Data!$AX18</f>
        <v>0</v>
      </c>
      <c r="AF19" s="17">
        <f>Data!AK18/Data!$AX18</f>
        <v>0</v>
      </c>
      <c r="AG19" s="17">
        <f>Data!AL18/Data!$AX18</f>
        <v>0</v>
      </c>
      <c r="AH19" s="17">
        <f>Data!AM18/Data!$AX18</f>
        <v>0</v>
      </c>
      <c r="AI19" s="17">
        <f>Data!AN18/Data!$AX18</f>
        <v>0</v>
      </c>
      <c r="AJ19" s="17">
        <f>Data!AO18/Data!$AX18</f>
        <v>0</v>
      </c>
      <c r="AK19" s="17">
        <f>Data!AQ18/Data!$AX18</f>
        <v>0</v>
      </c>
      <c r="AL19" s="17">
        <f>Data!AR18/Data!$AX18</f>
        <v>0</v>
      </c>
      <c r="AM19" s="17">
        <f>Data!AS18/Data!$AX18</f>
        <v>0</v>
      </c>
      <c r="AN19" s="17">
        <f>Data!AT18/Data!$AX18</f>
        <v>0</v>
      </c>
      <c r="AO19" s="17">
        <f>Data!AU18/Data!$AX18</f>
        <v>0</v>
      </c>
      <c r="AP19" s="17">
        <f>Data!AV18/Data!$AX18</f>
        <v>0</v>
      </c>
      <c r="AQ19" s="17">
        <f>Data!AW18/Data!$AX18</f>
        <v>0</v>
      </c>
      <c r="AR19" s="22">
        <f t="shared" si="0"/>
        <v>0.99999999999999989</v>
      </c>
      <c r="AS19" s="17"/>
      <c r="AT19" s="17"/>
      <c r="AU19" s="17"/>
      <c r="AV19" s="17"/>
      <c r="AW19" s="17"/>
      <c r="AX19" s="17"/>
      <c r="AY19" s="17"/>
      <c r="AZ19" s="17"/>
    </row>
    <row r="20" spans="1:52">
      <c r="A20" s="21" t="s">
        <v>271</v>
      </c>
      <c r="B20" s="17">
        <f>Data!C19/Data!$AX19</f>
        <v>0.41935483870967744</v>
      </c>
      <c r="C20" s="17">
        <f>Data!D19/Data!$AX19</f>
        <v>0.19354838709677419</v>
      </c>
      <c r="D20" s="17">
        <f>Data!E19/Data!$AX19</f>
        <v>0</v>
      </c>
      <c r="E20" s="17">
        <f>Data!F19/Data!$AX19</f>
        <v>0</v>
      </c>
      <c r="F20" s="17">
        <f>Data!G19/Data!$AX19</f>
        <v>0</v>
      </c>
      <c r="G20" s="17">
        <f>Data!H19/Data!$AX19</f>
        <v>0</v>
      </c>
      <c r="H20" s="17">
        <f>Data!I19/Data!$AX19</f>
        <v>6.4516129032258063E-2</v>
      </c>
      <c r="I20" s="17">
        <f>Data!J19/Data!$AX19</f>
        <v>0</v>
      </c>
      <c r="J20" s="17">
        <f>Data!K19/Data!$AX19</f>
        <v>0</v>
      </c>
      <c r="K20" s="17">
        <f>Data!L19/Data!$AX19</f>
        <v>0</v>
      </c>
      <c r="L20" s="17">
        <f>Data!M19/Data!$AX19</f>
        <v>0.25806451612903225</v>
      </c>
      <c r="M20" s="17">
        <f>Data!N19/Data!$AX19</f>
        <v>0</v>
      </c>
      <c r="N20" s="17">
        <f>Data!O19/Data!$AX19</f>
        <v>0</v>
      </c>
      <c r="O20" s="17">
        <f>Data!P19/Data!$AX19</f>
        <v>0</v>
      </c>
      <c r="P20" s="17">
        <f>Data!Q19/Data!$AX19</f>
        <v>3.2258064516129031E-2</v>
      </c>
      <c r="Q20" s="17">
        <f>Data!R19/Data!$AX19</f>
        <v>0</v>
      </c>
      <c r="R20" s="17">
        <f>Data!T19/Data!$AX19</f>
        <v>3.2258064516129031E-2</v>
      </c>
      <c r="S20" s="17">
        <f>Data!U19/Data!$AX19</f>
        <v>0</v>
      </c>
      <c r="T20" s="17">
        <f>Data!V19/Data!$AX19</f>
        <v>0</v>
      </c>
      <c r="U20" s="17">
        <f>Data!X19/Data!$AX19</f>
        <v>0</v>
      </c>
      <c r="V20" s="17">
        <f>Data!Z19/Data!$AX19</f>
        <v>0</v>
      </c>
      <c r="W20" s="17">
        <f>Data!AB19/Data!$AX19</f>
        <v>0</v>
      </c>
      <c r="X20" s="17">
        <f>Data!AC19/Data!$AX19</f>
        <v>0</v>
      </c>
      <c r="Y20" s="17">
        <f>Data!AD19/Data!$AX19</f>
        <v>0</v>
      </c>
      <c r="Z20" s="17">
        <f>Data!AE19/Data!$AX19</f>
        <v>0</v>
      </c>
      <c r="AA20" s="17">
        <f>Data!AF19/Data!$AX19</f>
        <v>0</v>
      </c>
      <c r="AB20" s="17">
        <f>Data!AG19/Data!$AX19</f>
        <v>0</v>
      </c>
      <c r="AC20" s="17">
        <f>Data!AH19/Data!$AX19</f>
        <v>0</v>
      </c>
      <c r="AD20" s="17">
        <f>Data!AI19/Data!$AX19</f>
        <v>0</v>
      </c>
      <c r="AE20" s="17">
        <f>Data!AJ19/Data!$AX19</f>
        <v>0</v>
      </c>
      <c r="AF20" s="17">
        <f>Data!AK19/Data!$AX19</f>
        <v>0</v>
      </c>
      <c r="AG20" s="17">
        <f>Data!AL19/Data!$AX19</f>
        <v>0</v>
      </c>
      <c r="AH20" s="17">
        <f>Data!AM19/Data!$AX19</f>
        <v>0</v>
      </c>
      <c r="AI20" s="17">
        <f>Data!AN19/Data!$AX19</f>
        <v>0</v>
      </c>
      <c r="AJ20" s="17">
        <f>Data!AO19/Data!$AX19</f>
        <v>0</v>
      </c>
      <c r="AK20" s="17">
        <f>Data!AQ19/Data!$AX19</f>
        <v>0</v>
      </c>
      <c r="AL20" s="17">
        <f>Data!AR19/Data!$AX19</f>
        <v>0</v>
      </c>
      <c r="AM20" s="17">
        <f>Data!AS19/Data!$AX19</f>
        <v>0</v>
      </c>
      <c r="AN20" s="17">
        <f>Data!AT19/Data!$AX19</f>
        <v>0</v>
      </c>
      <c r="AO20" s="17">
        <f>Data!AU19/Data!$AX19</f>
        <v>0</v>
      </c>
      <c r="AP20" s="17">
        <f>Data!AV19/Data!$AX19</f>
        <v>0</v>
      </c>
      <c r="AQ20" s="17">
        <f>Data!AW19/Data!$AX19</f>
        <v>0</v>
      </c>
      <c r="AR20" s="22">
        <f t="shared" si="0"/>
        <v>1</v>
      </c>
      <c r="AS20" s="17"/>
      <c r="AT20" s="17"/>
      <c r="AU20" s="17"/>
      <c r="AV20" s="17"/>
      <c r="AW20" s="17"/>
      <c r="AX20" s="17"/>
      <c r="AY20" s="17"/>
      <c r="AZ20" s="17"/>
    </row>
    <row r="21" spans="1:52">
      <c r="A21" s="21" t="s">
        <v>277</v>
      </c>
      <c r="B21" s="17">
        <f>Data!C20/Data!$AX20</f>
        <v>0.31958762886597936</v>
      </c>
      <c r="C21" s="17">
        <f>Data!D20/Data!$AX20</f>
        <v>0.23711340206185566</v>
      </c>
      <c r="D21" s="17">
        <f>Data!E20/Data!$AX20</f>
        <v>3.0927835051546393E-2</v>
      </c>
      <c r="E21" s="17">
        <f>Data!F20/Data!$AX20</f>
        <v>1.0309278350515464E-2</v>
      </c>
      <c r="F21" s="17">
        <f>Data!G20/Data!$AX20</f>
        <v>1.0309278350515464E-2</v>
      </c>
      <c r="G21" s="17">
        <f>Data!H20/Data!$AX20</f>
        <v>0</v>
      </c>
      <c r="H21" s="17">
        <f>Data!I20/Data!$AX20</f>
        <v>2.0618556701030927E-2</v>
      </c>
      <c r="I21" s="17">
        <f>Data!J20/Data!$AX20</f>
        <v>0</v>
      </c>
      <c r="J21" s="17">
        <f>Data!K20/Data!$AX20</f>
        <v>0</v>
      </c>
      <c r="K21" s="17">
        <f>Data!L20/Data!$AX20</f>
        <v>0</v>
      </c>
      <c r="L21" s="17">
        <f>Data!M20/Data!$AX20</f>
        <v>0.1134020618556701</v>
      </c>
      <c r="M21" s="17">
        <f>Data!N20/Data!$AX20</f>
        <v>0</v>
      </c>
      <c r="N21" s="17">
        <f>Data!O20/Data!$AX20</f>
        <v>0</v>
      </c>
      <c r="O21" s="17">
        <f>Data!P20/Data!$AX20</f>
        <v>1.0309278350515464E-2</v>
      </c>
      <c r="P21" s="17">
        <f>Data!Q20/Data!$AX20</f>
        <v>0.10309278350515463</v>
      </c>
      <c r="Q21" s="17">
        <f>Data!R20/Data!$AX20</f>
        <v>0</v>
      </c>
      <c r="R21" s="17">
        <f>Data!T20/Data!$AX20</f>
        <v>0.14432989690721648</v>
      </c>
      <c r="S21" s="17">
        <f>Data!U20/Data!$AX20</f>
        <v>0</v>
      </c>
      <c r="T21" s="17">
        <f>Data!V20/Data!$AX20</f>
        <v>0</v>
      </c>
      <c r="U21" s="17">
        <f>Data!X20/Data!$AX20</f>
        <v>0</v>
      </c>
      <c r="V21" s="17">
        <f>Data!Z20/Data!$AX20</f>
        <v>0</v>
      </c>
      <c r="W21" s="17">
        <f>Data!AB20/Data!$AX20</f>
        <v>0</v>
      </c>
      <c r="X21" s="17">
        <f>Data!AC20/Data!$AX20</f>
        <v>0</v>
      </c>
      <c r="Y21" s="17">
        <f>Data!AD20/Data!$AX20</f>
        <v>0</v>
      </c>
      <c r="Z21" s="17">
        <f>Data!AE20/Data!$AX20</f>
        <v>0</v>
      </c>
      <c r="AA21" s="17">
        <f>Data!AF20/Data!$AX20</f>
        <v>0</v>
      </c>
      <c r="AB21" s="17">
        <f>Data!AG20/Data!$AX20</f>
        <v>0</v>
      </c>
      <c r="AC21" s="17">
        <f>Data!AH20/Data!$AX20</f>
        <v>0</v>
      </c>
      <c r="AD21" s="17">
        <f>Data!AI20/Data!$AX20</f>
        <v>0</v>
      </c>
      <c r="AE21" s="17">
        <f>Data!AJ20/Data!$AX20</f>
        <v>0</v>
      </c>
      <c r="AF21" s="17">
        <f>Data!AK20/Data!$AX20</f>
        <v>0</v>
      </c>
      <c r="AG21" s="17">
        <f>Data!AL20/Data!$AX20</f>
        <v>0</v>
      </c>
      <c r="AH21" s="17">
        <f>Data!AM20/Data!$AX20</f>
        <v>0</v>
      </c>
      <c r="AI21" s="17">
        <f>Data!AN20/Data!$AX20</f>
        <v>0</v>
      </c>
      <c r="AJ21" s="17">
        <f>Data!AO20/Data!$AX20</f>
        <v>0</v>
      </c>
      <c r="AK21" s="17">
        <f>Data!AQ20/Data!$AX20</f>
        <v>0</v>
      </c>
      <c r="AL21" s="17">
        <f>Data!AR20/Data!$AX20</f>
        <v>0</v>
      </c>
      <c r="AM21" s="17">
        <f>Data!AS20/Data!$AX20</f>
        <v>0</v>
      </c>
      <c r="AN21" s="17">
        <f>Data!AT20/Data!$AX20</f>
        <v>0</v>
      </c>
      <c r="AO21" s="17">
        <f>Data!AU20/Data!$AX20</f>
        <v>0</v>
      </c>
      <c r="AP21" s="17">
        <f>Data!AV20/Data!$AX20</f>
        <v>0</v>
      </c>
      <c r="AQ21" s="17">
        <f>Data!AW20/Data!$AX20</f>
        <v>0</v>
      </c>
      <c r="AR21" s="22">
        <f t="shared" si="0"/>
        <v>1</v>
      </c>
      <c r="AS21" s="17"/>
      <c r="AT21" s="17"/>
      <c r="AU21" s="17"/>
      <c r="AV21" s="17"/>
      <c r="AW21" s="17"/>
      <c r="AX21" s="17"/>
      <c r="AY21" s="17"/>
      <c r="AZ21" s="17"/>
    </row>
    <row r="22" spans="1:52">
      <c r="A22" s="21" t="s">
        <v>268</v>
      </c>
      <c r="B22" s="17">
        <f>Data!C21/Data!$AX21</f>
        <v>0.14634146341463414</v>
      </c>
      <c r="C22" s="17">
        <f>Data!D21/Data!$AX21</f>
        <v>0.31707317073170732</v>
      </c>
      <c r="D22" s="17">
        <f>Data!E21/Data!$AX21</f>
        <v>0</v>
      </c>
      <c r="E22" s="17">
        <f>Data!F21/Data!$AX21</f>
        <v>7.3170731707317069E-2</v>
      </c>
      <c r="F22" s="17">
        <f>Data!G21/Data!$AX21</f>
        <v>0</v>
      </c>
      <c r="G22" s="17">
        <f>Data!H21/Data!$AX21</f>
        <v>0</v>
      </c>
      <c r="H22" s="17">
        <f>Data!I21/Data!$AX21</f>
        <v>0.1951219512195122</v>
      </c>
      <c r="I22" s="17">
        <f>Data!J21/Data!$AX21</f>
        <v>0</v>
      </c>
      <c r="J22" s="17">
        <f>Data!K21/Data!$AX21</f>
        <v>0</v>
      </c>
      <c r="K22" s="17">
        <f>Data!L21/Data!$AX21</f>
        <v>0</v>
      </c>
      <c r="L22" s="17">
        <f>Data!M21/Data!$AX21</f>
        <v>4.878048780487805E-2</v>
      </c>
      <c r="M22" s="17">
        <f>Data!N21/Data!$AX21</f>
        <v>0</v>
      </c>
      <c r="N22" s="17">
        <f>Data!O21/Data!$AX21</f>
        <v>0</v>
      </c>
      <c r="O22" s="17">
        <f>Data!P21/Data!$AX21</f>
        <v>2.4390243902439025E-2</v>
      </c>
      <c r="P22" s="17">
        <f>Data!Q21/Data!$AX21</f>
        <v>0.12195121951219512</v>
      </c>
      <c r="Q22" s="17">
        <f>Data!R21/Data!$AX21</f>
        <v>0</v>
      </c>
      <c r="R22" s="17">
        <f>Data!T21/Data!$AX21</f>
        <v>2.4390243902439025E-2</v>
      </c>
      <c r="S22" s="17">
        <f>Data!U21/Data!$AX21</f>
        <v>4.878048780487805E-2</v>
      </c>
      <c r="T22" s="17">
        <f>Data!V21/Data!$AX21</f>
        <v>0</v>
      </c>
      <c r="U22" s="17">
        <f>Data!X21/Data!$AX21</f>
        <v>0</v>
      </c>
      <c r="V22" s="17">
        <f>Data!Z21/Data!$AX21</f>
        <v>0</v>
      </c>
      <c r="W22" s="17">
        <f>Data!AB21/Data!$AX21</f>
        <v>0</v>
      </c>
      <c r="X22" s="17">
        <f>Data!AC21/Data!$AX21</f>
        <v>0</v>
      </c>
      <c r="Y22" s="17">
        <f>Data!AD21/Data!$AX21</f>
        <v>0</v>
      </c>
      <c r="Z22" s="17">
        <f>Data!AE21/Data!$AX21</f>
        <v>0</v>
      </c>
      <c r="AA22" s="17">
        <f>Data!AF21/Data!$AX21</f>
        <v>0</v>
      </c>
      <c r="AB22" s="17">
        <f>Data!AG21/Data!$AX21</f>
        <v>0</v>
      </c>
      <c r="AC22" s="17">
        <f>Data!AH21/Data!$AX21</f>
        <v>0</v>
      </c>
      <c r="AD22" s="17">
        <f>Data!AI21/Data!$AX21</f>
        <v>0</v>
      </c>
      <c r="AE22" s="17">
        <f>Data!AJ21/Data!$AX21</f>
        <v>0</v>
      </c>
      <c r="AF22" s="17">
        <f>Data!AK21/Data!$AX21</f>
        <v>0</v>
      </c>
      <c r="AG22" s="17">
        <f>Data!AL21/Data!$AX21</f>
        <v>0</v>
      </c>
      <c r="AH22" s="17">
        <f>Data!AM21/Data!$AX21</f>
        <v>0</v>
      </c>
      <c r="AI22" s="17">
        <f>Data!AN21/Data!$AX21</f>
        <v>0</v>
      </c>
      <c r="AJ22" s="17">
        <f>Data!AO21/Data!$AX21</f>
        <v>0</v>
      </c>
      <c r="AK22" s="17">
        <f>Data!AQ21/Data!$AX21</f>
        <v>0</v>
      </c>
      <c r="AL22" s="17">
        <f>Data!AR21/Data!$AX21</f>
        <v>0</v>
      </c>
      <c r="AM22" s="17">
        <f>Data!AS21/Data!$AX21</f>
        <v>0</v>
      </c>
      <c r="AN22" s="17">
        <f>Data!AT21/Data!$AX21</f>
        <v>0</v>
      </c>
      <c r="AO22" s="17">
        <f>Data!AU21/Data!$AX21</f>
        <v>0</v>
      </c>
      <c r="AP22" s="17">
        <f>Data!AV21/Data!$AX21</f>
        <v>0</v>
      </c>
      <c r="AQ22" s="17">
        <f>Data!AW21/Data!$AX21</f>
        <v>0</v>
      </c>
      <c r="AR22" s="22">
        <f t="shared" si="0"/>
        <v>1</v>
      </c>
      <c r="AS22" s="17"/>
      <c r="AT22" s="17"/>
      <c r="AU22" s="17"/>
      <c r="AV22" s="17"/>
      <c r="AW22" s="17"/>
      <c r="AX22" s="17"/>
      <c r="AY22" s="17"/>
      <c r="AZ22" s="17"/>
    </row>
    <row r="23" spans="1:52">
      <c r="A23" s="21" t="s">
        <v>269</v>
      </c>
      <c r="B23" s="17">
        <f>Data!C22/Data!$AX22</f>
        <v>9.5238095238095233E-2</v>
      </c>
      <c r="C23" s="17">
        <f>Data!D22/Data!$AX22</f>
        <v>0.2857142857142857</v>
      </c>
      <c r="D23" s="17">
        <f>Data!E22/Data!$AX22</f>
        <v>7.1428571428571425E-2</v>
      </c>
      <c r="E23" s="17">
        <f>Data!F22/Data!$AX22</f>
        <v>0.16666666666666666</v>
      </c>
      <c r="F23" s="17">
        <f>Data!G22/Data!$AX22</f>
        <v>0</v>
      </c>
      <c r="G23" s="17">
        <f>Data!H22/Data!$AX22</f>
        <v>0</v>
      </c>
      <c r="H23" s="17">
        <f>Data!I22/Data!$AX22</f>
        <v>0.14285714285714285</v>
      </c>
      <c r="I23" s="17">
        <f>Data!J22/Data!$AX22</f>
        <v>0</v>
      </c>
      <c r="J23" s="17">
        <f>Data!K22/Data!$AX22</f>
        <v>0</v>
      </c>
      <c r="K23" s="17">
        <f>Data!L22/Data!$AX22</f>
        <v>0</v>
      </c>
      <c r="L23" s="17">
        <f>Data!M22/Data!$AX22</f>
        <v>9.5238095238095233E-2</v>
      </c>
      <c r="M23" s="17">
        <f>Data!N22/Data!$AX22</f>
        <v>0</v>
      </c>
      <c r="N23" s="17">
        <f>Data!O22/Data!$AX22</f>
        <v>0</v>
      </c>
      <c r="O23" s="17">
        <f>Data!P22/Data!$AX22</f>
        <v>0</v>
      </c>
      <c r="P23" s="17">
        <f>Data!Q22/Data!$AX22</f>
        <v>2.3809523809523808E-2</v>
      </c>
      <c r="Q23" s="17">
        <f>Data!R22/Data!$AX22</f>
        <v>0</v>
      </c>
      <c r="R23" s="17">
        <f>Data!T22/Data!$AX22</f>
        <v>2.3809523809523808E-2</v>
      </c>
      <c r="S23" s="17">
        <f>Data!U22/Data!$AX22</f>
        <v>9.5238095238095233E-2</v>
      </c>
      <c r="T23" s="17">
        <f>Data!V22/Data!$AX22</f>
        <v>0</v>
      </c>
      <c r="U23" s="17">
        <f>Data!X22/Data!$AX22</f>
        <v>0</v>
      </c>
      <c r="V23" s="17">
        <f>Data!Z22/Data!$AX22</f>
        <v>0</v>
      </c>
      <c r="W23" s="17">
        <f>Data!AB22/Data!$AX22</f>
        <v>0</v>
      </c>
      <c r="X23" s="17">
        <f>Data!AC22/Data!$AX22</f>
        <v>0</v>
      </c>
      <c r="Y23" s="17">
        <f>Data!AD22/Data!$AX22</f>
        <v>0</v>
      </c>
      <c r="Z23" s="17">
        <f>Data!AE22/Data!$AX22</f>
        <v>0</v>
      </c>
      <c r="AA23" s="17">
        <f>Data!AF22/Data!$AX22</f>
        <v>0</v>
      </c>
      <c r="AB23" s="17">
        <f>Data!AG22/Data!$AX22</f>
        <v>0</v>
      </c>
      <c r="AC23" s="17">
        <f>Data!AH22/Data!$AX22</f>
        <v>0</v>
      </c>
      <c r="AD23" s="17">
        <f>Data!AI22/Data!$AX22</f>
        <v>0</v>
      </c>
      <c r="AE23" s="17">
        <f>Data!AJ22/Data!$AX22</f>
        <v>0</v>
      </c>
      <c r="AF23" s="17">
        <f>Data!AK22/Data!$AX22</f>
        <v>0</v>
      </c>
      <c r="AG23" s="17">
        <f>Data!AL22/Data!$AX22</f>
        <v>0</v>
      </c>
      <c r="AH23" s="17">
        <f>Data!AM22/Data!$AX22</f>
        <v>0</v>
      </c>
      <c r="AI23" s="17">
        <f>Data!AN22/Data!$AX22</f>
        <v>0</v>
      </c>
      <c r="AJ23" s="17">
        <f>Data!AO22/Data!$AX22</f>
        <v>0</v>
      </c>
      <c r="AK23" s="17">
        <f>Data!AQ22/Data!$AX22</f>
        <v>0</v>
      </c>
      <c r="AL23" s="17">
        <f>Data!AR22/Data!$AX22</f>
        <v>0</v>
      </c>
      <c r="AM23" s="17">
        <f>Data!AS22/Data!$AX22</f>
        <v>0</v>
      </c>
      <c r="AN23" s="17">
        <f>Data!AT22/Data!$AX22</f>
        <v>0</v>
      </c>
      <c r="AO23" s="17">
        <f>Data!AU22/Data!$AX22</f>
        <v>0</v>
      </c>
      <c r="AP23" s="17">
        <f>Data!AV22/Data!$AX22</f>
        <v>0</v>
      </c>
      <c r="AQ23" s="17">
        <f>Data!AW22/Data!$AX22</f>
        <v>0</v>
      </c>
      <c r="AR23" s="22">
        <f t="shared" si="0"/>
        <v>1</v>
      </c>
      <c r="AS23" s="17"/>
      <c r="AT23" s="17"/>
      <c r="AU23" s="17"/>
      <c r="AV23" s="17"/>
      <c r="AW23" s="17"/>
      <c r="AX23" s="17"/>
      <c r="AY23" s="17"/>
      <c r="AZ23" s="17"/>
    </row>
    <row r="24" spans="1:52">
      <c r="A24" s="21" t="s">
        <v>280</v>
      </c>
      <c r="B24" s="17">
        <f>Data!C23/Data!$AX23</f>
        <v>0.17499999999999999</v>
      </c>
      <c r="C24" s="17">
        <f>Data!D23/Data!$AX23</f>
        <v>0.2</v>
      </c>
      <c r="D24" s="17">
        <f>Data!E23/Data!$AX23</f>
        <v>0.05</v>
      </c>
      <c r="E24" s="17">
        <f>Data!F23/Data!$AX23</f>
        <v>0.15</v>
      </c>
      <c r="F24" s="17">
        <f>Data!G23/Data!$AX23</f>
        <v>0</v>
      </c>
      <c r="G24" s="17">
        <f>Data!H23/Data!$AX23</f>
        <v>0</v>
      </c>
      <c r="H24" s="17">
        <f>Data!I23/Data!$AX23</f>
        <v>2.5000000000000001E-2</v>
      </c>
      <c r="I24" s="17">
        <f>Data!J23/Data!$AX23</f>
        <v>2.5000000000000001E-2</v>
      </c>
      <c r="J24" s="17">
        <f>Data!K23/Data!$AX23</f>
        <v>0.05</v>
      </c>
      <c r="K24" s="17">
        <f>Data!L23/Data!$AX23</f>
        <v>0</v>
      </c>
      <c r="L24" s="17">
        <f>Data!M23/Data!$AX23</f>
        <v>0.125</v>
      </c>
      <c r="M24" s="17">
        <f>Data!N23/Data!$AX23</f>
        <v>0</v>
      </c>
      <c r="N24" s="17">
        <f>Data!O23/Data!$AX23</f>
        <v>0</v>
      </c>
      <c r="O24" s="17">
        <f>Data!P23/Data!$AX23</f>
        <v>7.4999999999999997E-2</v>
      </c>
      <c r="P24" s="17">
        <f>Data!Q23/Data!$AX23</f>
        <v>7.4999999999999997E-2</v>
      </c>
      <c r="Q24" s="17">
        <f>Data!R23/Data!$AX23</f>
        <v>0</v>
      </c>
      <c r="R24" s="17">
        <f>Data!T23/Data!$AX23</f>
        <v>0</v>
      </c>
      <c r="S24" s="17">
        <f>Data!U23/Data!$AX23</f>
        <v>0.05</v>
      </c>
      <c r="T24" s="17">
        <f>Data!V23/Data!$AX23</f>
        <v>0</v>
      </c>
      <c r="U24" s="17">
        <f>Data!X23/Data!$AX23</f>
        <v>0</v>
      </c>
      <c r="V24" s="17">
        <f>Data!Z23/Data!$AX23</f>
        <v>0</v>
      </c>
      <c r="W24" s="17">
        <f>Data!AB23/Data!$AX23</f>
        <v>0</v>
      </c>
      <c r="X24" s="17">
        <f>Data!AC23/Data!$AX23</f>
        <v>0</v>
      </c>
      <c r="Y24" s="17">
        <f>Data!AD23/Data!$AX23</f>
        <v>0</v>
      </c>
      <c r="Z24" s="17">
        <f>Data!AE23/Data!$AX23</f>
        <v>0</v>
      </c>
      <c r="AA24" s="17">
        <f>Data!AF23/Data!$AX23</f>
        <v>0</v>
      </c>
      <c r="AB24" s="17">
        <f>Data!AG23/Data!$AX23</f>
        <v>0</v>
      </c>
      <c r="AC24" s="17">
        <f>Data!AH23/Data!$AX23</f>
        <v>0</v>
      </c>
      <c r="AD24" s="17">
        <f>Data!AI23/Data!$AX23</f>
        <v>0</v>
      </c>
      <c r="AE24" s="17">
        <f>Data!AJ23/Data!$AX23</f>
        <v>0</v>
      </c>
      <c r="AF24" s="17">
        <f>Data!AK23/Data!$AX23</f>
        <v>0</v>
      </c>
      <c r="AG24" s="17">
        <f>Data!AL23/Data!$AX23</f>
        <v>0</v>
      </c>
      <c r="AH24" s="17">
        <f>Data!AM23/Data!$AX23</f>
        <v>0</v>
      </c>
      <c r="AI24" s="17">
        <f>Data!AN23/Data!$AX23</f>
        <v>0</v>
      </c>
      <c r="AJ24" s="17">
        <f>Data!AO23/Data!$AX23</f>
        <v>0</v>
      </c>
      <c r="AK24" s="17">
        <f>Data!AQ23/Data!$AX23</f>
        <v>0</v>
      </c>
      <c r="AL24" s="17">
        <f>Data!AR23/Data!$AX23</f>
        <v>0</v>
      </c>
      <c r="AM24" s="17">
        <f>Data!AS23/Data!$AX23</f>
        <v>0</v>
      </c>
      <c r="AN24" s="17">
        <f>Data!AT23/Data!$AX23</f>
        <v>0</v>
      </c>
      <c r="AO24" s="17">
        <f>Data!AU23/Data!$AX23</f>
        <v>0</v>
      </c>
      <c r="AP24" s="17">
        <f>Data!AV23/Data!$AX23</f>
        <v>0</v>
      </c>
      <c r="AQ24" s="17">
        <f>Data!AW23/Data!$AX23</f>
        <v>0</v>
      </c>
      <c r="AR24" s="22">
        <f t="shared" si="0"/>
        <v>1</v>
      </c>
      <c r="AS24" s="17"/>
      <c r="AT24" s="17"/>
      <c r="AU24" s="17"/>
      <c r="AV24" s="17"/>
      <c r="AW24" s="17"/>
      <c r="AX24" s="17"/>
      <c r="AY24" s="17"/>
      <c r="AZ24" s="17"/>
    </row>
    <row r="25" spans="1:52">
      <c r="A25" s="21" t="s">
        <v>270</v>
      </c>
      <c r="B25" s="17">
        <f>Data!C24/Data!$AX24</f>
        <v>0.32258064516129031</v>
      </c>
      <c r="C25" s="17">
        <f>Data!D24/Data!$AX24</f>
        <v>0.16129032258064516</v>
      </c>
      <c r="D25" s="17">
        <f>Data!E24/Data!$AX24</f>
        <v>4.8387096774193547E-2</v>
      </c>
      <c r="E25" s="17">
        <f>Data!F24/Data!$AX24</f>
        <v>6.4516129032258063E-2</v>
      </c>
      <c r="F25" s="17">
        <f>Data!G24/Data!$AX24</f>
        <v>1.6129032258064516E-2</v>
      </c>
      <c r="G25" s="17">
        <f>Data!H24/Data!$AX24</f>
        <v>0</v>
      </c>
      <c r="H25" s="17">
        <f>Data!I24/Data!$AX24</f>
        <v>0.12903225806451613</v>
      </c>
      <c r="I25" s="17">
        <f>Data!J24/Data!$AX24</f>
        <v>8.0645161290322578E-2</v>
      </c>
      <c r="J25" s="17">
        <f>Data!K24/Data!$AX24</f>
        <v>3.2258064516129031E-2</v>
      </c>
      <c r="K25" s="17">
        <f>Data!L24/Data!$AX24</f>
        <v>0</v>
      </c>
      <c r="L25" s="17">
        <f>Data!M24/Data!$AX24</f>
        <v>1.6129032258064516E-2</v>
      </c>
      <c r="M25" s="17">
        <f>Data!N24/Data!$AX24</f>
        <v>0</v>
      </c>
      <c r="N25" s="17">
        <f>Data!O24/Data!$AX24</f>
        <v>0</v>
      </c>
      <c r="O25" s="17">
        <f>Data!P24/Data!$AX24</f>
        <v>1.6129032258064516E-2</v>
      </c>
      <c r="P25" s="17">
        <f>Data!Q24/Data!$AX24</f>
        <v>4.8387096774193547E-2</v>
      </c>
      <c r="Q25" s="17">
        <f>Data!R24/Data!$AX24</f>
        <v>0</v>
      </c>
      <c r="R25" s="17">
        <f>Data!T24/Data!$AX24</f>
        <v>0</v>
      </c>
      <c r="S25" s="17">
        <f>Data!U24/Data!$AX24</f>
        <v>6.4516129032258063E-2</v>
      </c>
      <c r="T25" s="17">
        <f>Data!V24/Data!$AX24</f>
        <v>0</v>
      </c>
      <c r="U25" s="17">
        <f>Data!X24/Data!$AX24</f>
        <v>0</v>
      </c>
      <c r="V25" s="17">
        <f>Data!Z24/Data!$AX24</f>
        <v>0</v>
      </c>
      <c r="W25" s="17">
        <f>Data!AB24/Data!$AX24</f>
        <v>0</v>
      </c>
      <c r="X25" s="17">
        <f>Data!AC24/Data!$AX24</f>
        <v>0</v>
      </c>
      <c r="Y25" s="17">
        <f>Data!AD24/Data!$AX24</f>
        <v>0</v>
      </c>
      <c r="Z25" s="17">
        <f>Data!AE24/Data!$AX24</f>
        <v>0</v>
      </c>
      <c r="AA25" s="17">
        <f>Data!AF24/Data!$AX24</f>
        <v>0</v>
      </c>
      <c r="AB25" s="17">
        <f>Data!AG24/Data!$AX24</f>
        <v>0</v>
      </c>
      <c r="AC25" s="17">
        <f>Data!AH24/Data!$AX24</f>
        <v>0</v>
      </c>
      <c r="AD25" s="17">
        <f>Data!AI24/Data!$AX24</f>
        <v>0</v>
      </c>
      <c r="AE25" s="17">
        <f>Data!AJ24/Data!$AX24</f>
        <v>0</v>
      </c>
      <c r="AF25" s="17">
        <f>Data!AK24/Data!$AX24</f>
        <v>0</v>
      </c>
      <c r="AG25" s="17">
        <f>Data!AL24/Data!$AX24</f>
        <v>0</v>
      </c>
      <c r="AH25" s="17">
        <f>Data!AM24/Data!$AX24</f>
        <v>0</v>
      </c>
      <c r="AI25" s="17">
        <f>Data!AN24/Data!$AX24</f>
        <v>0</v>
      </c>
      <c r="AJ25" s="17">
        <f>Data!AO24/Data!$AX24</f>
        <v>0</v>
      </c>
      <c r="AK25" s="17">
        <f>Data!AQ24/Data!$AX24</f>
        <v>0</v>
      </c>
      <c r="AL25" s="17">
        <f>Data!AR24/Data!$AX24</f>
        <v>0</v>
      </c>
      <c r="AM25" s="17">
        <f>Data!AS24/Data!$AX24</f>
        <v>0</v>
      </c>
      <c r="AN25" s="17">
        <f>Data!AT24/Data!$AX24</f>
        <v>0</v>
      </c>
      <c r="AO25" s="17">
        <f>Data!AU24/Data!$AX24</f>
        <v>0</v>
      </c>
      <c r="AP25" s="17">
        <f>Data!AV24/Data!$AX24</f>
        <v>0</v>
      </c>
      <c r="AQ25" s="17">
        <f>Data!AW24/Data!$AX24</f>
        <v>0</v>
      </c>
      <c r="AR25" s="22">
        <f t="shared" si="0"/>
        <v>0.99999999999999978</v>
      </c>
      <c r="AS25" s="17"/>
      <c r="AT25" s="17"/>
      <c r="AU25" s="17"/>
      <c r="AV25" s="17"/>
      <c r="AW25" s="17"/>
      <c r="AX25" s="17"/>
      <c r="AY25" s="17"/>
      <c r="AZ25" s="17"/>
    </row>
    <row r="26" spans="1:52">
      <c r="A26" s="21" t="s">
        <v>263</v>
      </c>
      <c r="B26" s="17">
        <f>Data!C25/Data!$AX25</f>
        <v>0.29629629629629628</v>
      </c>
      <c r="C26" s="17">
        <f>Data!D25/Data!$AX25</f>
        <v>0.24074074074074073</v>
      </c>
      <c r="D26" s="17">
        <f>Data!E25/Data!$AX25</f>
        <v>1.8518518518518517E-2</v>
      </c>
      <c r="E26" s="17">
        <f>Data!F25/Data!$AX25</f>
        <v>0.14814814814814814</v>
      </c>
      <c r="F26" s="17">
        <f>Data!G25/Data!$AX25</f>
        <v>7.407407407407407E-2</v>
      </c>
      <c r="G26" s="17">
        <f>Data!H25/Data!$AX25</f>
        <v>1.8518518518518517E-2</v>
      </c>
      <c r="H26" s="17">
        <f>Data!I25/Data!$AX25</f>
        <v>1.8518518518518517E-2</v>
      </c>
      <c r="I26" s="17">
        <f>Data!J25/Data!$AX25</f>
        <v>9.2592592592592587E-2</v>
      </c>
      <c r="J26" s="17">
        <f>Data!K25/Data!$AX25</f>
        <v>0</v>
      </c>
      <c r="K26" s="17">
        <f>Data!L25/Data!$AX25</f>
        <v>0</v>
      </c>
      <c r="L26" s="17">
        <f>Data!M25/Data!$AX25</f>
        <v>1.8518518518518517E-2</v>
      </c>
      <c r="M26" s="17">
        <f>Data!N25/Data!$AX25</f>
        <v>0</v>
      </c>
      <c r="N26" s="17">
        <f>Data!O25/Data!$AX25</f>
        <v>0</v>
      </c>
      <c r="O26" s="17">
        <f>Data!P25/Data!$AX25</f>
        <v>1.8518518518518517E-2</v>
      </c>
      <c r="P26" s="17">
        <f>Data!Q25/Data!$AX25</f>
        <v>0</v>
      </c>
      <c r="Q26" s="17">
        <f>Data!R25/Data!$AX25</f>
        <v>0</v>
      </c>
      <c r="R26" s="17">
        <f>Data!T25/Data!$AX25</f>
        <v>0</v>
      </c>
      <c r="S26" s="17">
        <f>Data!U25/Data!$AX25</f>
        <v>5.5555555555555552E-2</v>
      </c>
      <c r="T26" s="17">
        <f>Data!V25/Data!$AX25</f>
        <v>0</v>
      </c>
      <c r="U26" s="17">
        <f>Data!X25/Data!$AX25</f>
        <v>0</v>
      </c>
      <c r="V26" s="17">
        <f>Data!Z25/Data!$AX25</f>
        <v>0</v>
      </c>
      <c r="W26" s="17">
        <f>Data!AB25/Data!$AX25</f>
        <v>0</v>
      </c>
      <c r="X26" s="17">
        <f>Data!AC25/Data!$AX25</f>
        <v>0</v>
      </c>
      <c r="Y26" s="17">
        <f>Data!AD25/Data!$AX25</f>
        <v>0</v>
      </c>
      <c r="Z26" s="17">
        <f>Data!AE25/Data!$AX25</f>
        <v>0</v>
      </c>
      <c r="AA26" s="17">
        <f>Data!AF25/Data!$AX25</f>
        <v>0</v>
      </c>
      <c r="AB26" s="17">
        <f>Data!AG25/Data!$AX25</f>
        <v>0</v>
      </c>
      <c r="AC26" s="17">
        <f>Data!AH25/Data!$AX25</f>
        <v>0</v>
      </c>
      <c r="AD26" s="17">
        <f>Data!AI25/Data!$AX25</f>
        <v>0</v>
      </c>
      <c r="AE26" s="17">
        <f>Data!AJ25/Data!$AX25</f>
        <v>0</v>
      </c>
      <c r="AF26" s="17">
        <f>Data!AK25/Data!$AX25</f>
        <v>0</v>
      </c>
      <c r="AG26" s="17">
        <f>Data!AL25/Data!$AX25</f>
        <v>0</v>
      </c>
      <c r="AH26" s="17">
        <f>Data!AM25/Data!$AX25</f>
        <v>0</v>
      </c>
      <c r="AI26" s="17">
        <f>Data!AN25/Data!$AX25</f>
        <v>0</v>
      </c>
      <c r="AJ26" s="17">
        <f>Data!AO25/Data!$AX25</f>
        <v>0</v>
      </c>
      <c r="AK26" s="17">
        <f>Data!AQ25/Data!$AX25</f>
        <v>0</v>
      </c>
      <c r="AL26" s="17">
        <f>Data!AR25/Data!$AX25</f>
        <v>0</v>
      </c>
      <c r="AM26" s="17">
        <f>Data!AS25/Data!$AX25</f>
        <v>0</v>
      </c>
      <c r="AN26" s="17">
        <f>Data!AT25/Data!$AX25</f>
        <v>0</v>
      </c>
      <c r="AO26" s="17">
        <f>Data!AU25/Data!$AX25</f>
        <v>0</v>
      </c>
      <c r="AP26" s="17">
        <f>Data!AV25/Data!$AX25</f>
        <v>0</v>
      </c>
      <c r="AQ26" s="17">
        <f>Data!AW25/Data!$AX25</f>
        <v>0</v>
      </c>
      <c r="AR26" s="22">
        <f t="shared" si="0"/>
        <v>0.99999999999999978</v>
      </c>
      <c r="AS26" s="17"/>
      <c r="AT26" s="17"/>
      <c r="AU26" s="17"/>
      <c r="AV26" s="17"/>
      <c r="AW26" s="17"/>
      <c r="AX26" s="17"/>
      <c r="AY26" s="17"/>
      <c r="AZ26" s="17"/>
    </row>
    <row r="27" spans="1:52">
      <c r="A27" s="21" t="s">
        <v>276</v>
      </c>
      <c r="B27" s="17">
        <f>Data!C26/Data!$AX26</f>
        <v>8.1081081081081086E-2</v>
      </c>
      <c r="C27" s="17">
        <f>Data!D26/Data!$AX26</f>
        <v>0.17567567567567569</v>
      </c>
      <c r="D27" s="17">
        <f>Data!E26/Data!$AX26</f>
        <v>6.7567567567567571E-3</v>
      </c>
      <c r="E27" s="17">
        <f>Data!F26/Data!$AX26</f>
        <v>2.0270270270270271E-2</v>
      </c>
      <c r="F27" s="17">
        <f>Data!G26/Data!$AX26</f>
        <v>3.3783783783783786E-2</v>
      </c>
      <c r="G27" s="17">
        <f>Data!H26/Data!$AX26</f>
        <v>6.7567567567567571E-2</v>
      </c>
      <c r="H27" s="17">
        <f>Data!I26/Data!$AX26</f>
        <v>4.0540540540540543E-2</v>
      </c>
      <c r="I27" s="17">
        <f>Data!J26/Data!$AX26</f>
        <v>2.0270270270270271E-2</v>
      </c>
      <c r="J27" s="17">
        <f>Data!K26/Data!$AX26</f>
        <v>4.0540540540540543E-2</v>
      </c>
      <c r="K27" s="17">
        <f>Data!L26/Data!$AX26</f>
        <v>6.7567567567567571E-3</v>
      </c>
      <c r="L27" s="17">
        <f>Data!M26/Data!$AX26</f>
        <v>6.7567567567567571E-3</v>
      </c>
      <c r="M27" s="17">
        <f>Data!N26/Data!$AX26</f>
        <v>0</v>
      </c>
      <c r="N27" s="17">
        <f>Data!O26/Data!$AX26</f>
        <v>0</v>
      </c>
      <c r="O27" s="17">
        <f>Data!P26/Data!$AX26</f>
        <v>0</v>
      </c>
      <c r="P27" s="17">
        <f>Data!Q26/Data!$AX26</f>
        <v>1.3513513513513514E-2</v>
      </c>
      <c r="Q27" s="17">
        <f>Data!R26/Data!$AX26</f>
        <v>0</v>
      </c>
      <c r="R27" s="17">
        <f>Data!T26/Data!$AX26</f>
        <v>0</v>
      </c>
      <c r="S27" s="17">
        <f>Data!U26/Data!$AX26</f>
        <v>0.47972972972972971</v>
      </c>
      <c r="T27" s="17">
        <f>Data!V26/Data!$AX26</f>
        <v>0</v>
      </c>
      <c r="U27" s="17">
        <f>Data!X26/Data!$AX26</f>
        <v>0</v>
      </c>
      <c r="V27" s="17">
        <f>Data!Z26/Data!$AX26</f>
        <v>0</v>
      </c>
      <c r="W27" s="17">
        <f>Data!AB26/Data!$AX26</f>
        <v>0</v>
      </c>
      <c r="X27" s="17">
        <f>Data!AC26/Data!$AX26</f>
        <v>0</v>
      </c>
      <c r="Y27" s="17">
        <f>Data!AD26/Data!$AX26</f>
        <v>0</v>
      </c>
      <c r="Z27" s="17">
        <f>Data!AE26/Data!$AX26</f>
        <v>0</v>
      </c>
      <c r="AA27" s="17">
        <f>Data!AF26/Data!$AX26</f>
        <v>6.7567567567567571E-3</v>
      </c>
      <c r="AB27" s="17">
        <f>Data!AG26/Data!$AX26</f>
        <v>0</v>
      </c>
      <c r="AC27" s="17">
        <f>Data!AH26/Data!$AX26</f>
        <v>0</v>
      </c>
      <c r="AD27" s="17">
        <f>Data!AI26/Data!$AX26</f>
        <v>0</v>
      </c>
      <c r="AE27" s="17">
        <f>Data!AJ26/Data!$AX26</f>
        <v>0</v>
      </c>
      <c r="AF27" s="17">
        <f>Data!AK26/Data!$AX26</f>
        <v>0</v>
      </c>
      <c r="AG27" s="17">
        <f>Data!AL26/Data!$AX26</f>
        <v>0</v>
      </c>
      <c r="AH27" s="17">
        <f>Data!AM26/Data!$AX26</f>
        <v>0</v>
      </c>
      <c r="AI27" s="17">
        <f>Data!AN26/Data!$AX26</f>
        <v>0</v>
      </c>
      <c r="AJ27" s="17">
        <f>Data!AO26/Data!$AX26</f>
        <v>0</v>
      </c>
      <c r="AK27" s="17">
        <f>Data!AQ26/Data!$AX26</f>
        <v>0</v>
      </c>
      <c r="AL27" s="17">
        <f>Data!AR26/Data!$AX26</f>
        <v>0</v>
      </c>
      <c r="AM27" s="17">
        <f>Data!AS26/Data!$AX26</f>
        <v>0</v>
      </c>
      <c r="AN27" s="17">
        <f>Data!AT26/Data!$AX26</f>
        <v>0</v>
      </c>
      <c r="AO27" s="17">
        <f>Data!AU26/Data!$AX26</f>
        <v>0</v>
      </c>
      <c r="AP27" s="17">
        <f>Data!AV26/Data!$AX26</f>
        <v>0</v>
      </c>
      <c r="AQ27" s="17">
        <f>Data!AW26/Data!$AX26</f>
        <v>0</v>
      </c>
      <c r="AR27" s="22">
        <f t="shared" si="0"/>
        <v>1</v>
      </c>
      <c r="AS27" s="17"/>
      <c r="AT27" s="17"/>
      <c r="AU27" s="17"/>
      <c r="AV27" s="17"/>
      <c r="AW27" s="17"/>
      <c r="AX27" s="17"/>
      <c r="AY27" s="17"/>
      <c r="AZ27" s="17"/>
    </row>
    <row r="28" spans="1:52">
      <c r="A28" s="21" t="s">
        <v>273</v>
      </c>
      <c r="B28" s="17">
        <f>Data!C27/Data!$AX27</f>
        <v>0.216</v>
      </c>
      <c r="C28" s="17">
        <f>Data!D27/Data!$AX27</f>
        <v>0.34399999999999997</v>
      </c>
      <c r="D28" s="17">
        <f>Data!E27/Data!$AX27</f>
        <v>0</v>
      </c>
      <c r="E28" s="17">
        <f>Data!F27/Data!$AX27</f>
        <v>2.4E-2</v>
      </c>
      <c r="F28" s="17">
        <f>Data!G27/Data!$AX27</f>
        <v>8.7999999999999995E-2</v>
      </c>
      <c r="G28" s="17">
        <f>Data!H27/Data!$AX27</f>
        <v>0.04</v>
      </c>
      <c r="H28" s="17">
        <f>Data!I27/Data!$AX27</f>
        <v>2.4E-2</v>
      </c>
      <c r="I28" s="17">
        <f>Data!J27/Data!$AX27</f>
        <v>8.0000000000000002E-3</v>
      </c>
      <c r="J28" s="17">
        <f>Data!K27/Data!$AX27</f>
        <v>1.6E-2</v>
      </c>
      <c r="K28" s="17">
        <f>Data!L27/Data!$AX27</f>
        <v>0</v>
      </c>
      <c r="L28" s="17">
        <f>Data!M27/Data!$AX27</f>
        <v>0</v>
      </c>
      <c r="M28" s="17">
        <f>Data!N27/Data!$AX27</f>
        <v>0</v>
      </c>
      <c r="N28" s="17">
        <f>Data!O27/Data!$AX27</f>
        <v>0</v>
      </c>
      <c r="O28" s="17">
        <f>Data!P27/Data!$AX27</f>
        <v>0</v>
      </c>
      <c r="P28" s="17">
        <f>Data!Q27/Data!$AX27</f>
        <v>1.6E-2</v>
      </c>
      <c r="Q28" s="17">
        <f>Data!R27/Data!$AX27</f>
        <v>0</v>
      </c>
      <c r="R28" s="17">
        <f>Data!T27/Data!$AX27</f>
        <v>0</v>
      </c>
      <c r="S28" s="17">
        <f>Data!U27/Data!$AX27</f>
        <v>0.20799999999999999</v>
      </c>
      <c r="T28" s="17">
        <f>Data!V27/Data!$AX27</f>
        <v>0</v>
      </c>
      <c r="U28" s="17">
        <f>Data!X27/Data!$AX27</f>
        <v>0</v>
      </c>
      <c r="V28" s="17">
        <f>Data!Z27/Data!$AX27</f>
        <v>1.6E-2</v>
      </c>
      <c r="W28" s="17">
        <f>Data!AB27/Data!$AX27</f>
        <v>0</v>
      </c>
      <c r="X28" s="17">
        <f>Data!AC27/Data!$AX27</f>
        <v>0</v>
      </c>
      <c r="Y28" s="17">
        <f>Data!AD27/Data!$AX27</f>
        <v>0</v>
      </c>
      <c r="Z28" s="17">
        <f>Data!AE27/Data!$AX27</f>
        <v>0</v>
      </c>
      <c r="AA28" s="17">
        <f>Data!AF27/Data!$AX27</f>
        <v>0</v>
      </c>
      <c r="AB28" s="17">
        <f>Data!AG27/Data!$AX27</f>
        <v>0</v>
      </c>
      <c r="AC28" s="17">
        <f>Data!AH27/Data!$AX27</f>
        <v>0</v>
      </c>
      <c r="AD28" s="17">
        <f>Data!AI27/Data!$AX27</f>
        <v>0</v>
      </c>
      <c r="AE28" s="17">
        <f>Data!AJ27/Data!$AX27</f>
        <v>0</v>
      </c>
      <c r="AF28" s="17">
        <f>Data!AK27/Data!$AX27</f>
        <v>0</v>
      </c>
      <c r="AG28" s="17">
        <f>Data!AL27/Data!$AX27</f>
        <v>0</v>
      </c>
      <c r="AH28" s="17">
        <f>Data!AM27/Data!$AX27</f>
        <v>0</v>
      </c>
      <c r="AI28" s="17">
        <f>Data!AN27/Data!$AX27</f>
        <v>0</v>
      </c>
      <c r="AJ28" s="17">
        <f>Data!AO27/Data!$AX27</f>
        <v>0</v>
      </c>
      <c r="AK28" s="17">
        <f>Data!AQ27/Data!$AX27</f>
        <v>0</v>
      </c>
      <c r="AL28" s="17">
        <f>Data!AR27/Data!$AX27</f>
        <v>0</v>
      </c>
      <c r="AM28" s="17">
        <f>Data!AS27/Data!$AX27</f>
        <v>0</v>
      </c>
      <c r="AN28" s="17">
        <f>Data!AT27/Data!$AX27</f>
        <v>0</v>
      </c>
      <c r="AO28" s="17">
        <f>Data!AU27/Data!$AX27</f>
        <v>0</v>
      </c>
      <c r="AP28" s="17">
        <f>Data!AV27/Data!$AX27</f>
        <v>0</v>
      </c>
      <c r="AQ28" s="17">
        <f>Data!AW27/Data!$AX27</f>
        <v>0</v>
      </c>
      <c r="AR28" s="22">
        <f t="shared" si="0"/>
        <v>1</v>
      </c>
      <c r="AS28" s="17"/>
      <c r="AT28" s="17"/>
      <c r="AU28" s="17"/>
      <c r="AV28" s="17"/>
      <c r="AW28" s="17"/>
      <c r="AX28" s="17"/>
      <c r="AY28" s="17"/>
      <c r="AZ28" s="17"/>
    </row>
    <row r="29" spans="1:52">
      <c r="A29" s="21" t="s">
        <v>272</v>
      </c>
      <c r="B29" s="17">
        <f>Data!C28/Data!$AX28</f>
        <v>0.13270142180094788</v>
      </c>
      <c r="C29" s="17">
        <f>Data!D28/Data!$AX28</f>
        <v>0.3127962085308057</v>
      </c>
      <c r="D29" s="17">
        <f>Data!E28/Data!$AX28</f>
        <v>4.7393364928909956E-3</v>
      </c>
      <c r="E29" s="17">
        <f>Data!F28/Data!$AX28</f>
        <v>1.8957345971563982E-2</v>
      </c>
      <c r="F29" s="17">
        <f>Data!G28/Data!$AX28</f>
        <v>2.843601895734597E-2</v>
      </c>
      <c r="G29" s="17">
        <f>Data!H28/Data!$AX28</f>
        <v>0.20853080568720378</v>
      </c>
      <c r="H29" s="17">
        <f>Data!I28/Data!$AX28</f>
        <v>4.7393364928909956E-3</v>
      </c>
      <c r="I29" s="17">
        <f>Data!J28/Data!$AX28</f>
        <v>3.7914691943127965E-2</v>
      </c>
      <c r="J29" s="17">
        <f>Data!K28/Data!$AX28</f>
        <v>2.843601895734597E-2</v>
      </c>
      <c r="K29" s="17">
        <f>Data!L28/Data!$AX28</f>
        <v>1.8957345971563982E-2</v>
      </c>
      <c r="L29" s="17">
        <f>Data!M28/Data!$AX28</f>
        <v>4.7393364928909956E-3</v>
      </c>
      <c r="M29" s="17">
        <f>Data!N28/Data!$AX28</f>
        <v>0</v>
      </c>
      <c r="N29" s="17">
        <f>Data!O28/Data!$AX28</f>
        <v>0</v>
      </c>
      <c r="O29" s="17">
        <f>Data!P28/Data!$AX28</f>
        <v>9.4786729857819912E-3</v>
      </c>
      <c r="P29" s="17">
        <f>Data!Q28/Data!$AX28</f>
        <v>3.3175355450236969E-2</v>
      </c>
      <c r="Q29" s="17">
        <f>Data!R28/Data!$AX28</f>
        <v>0</v>
      </c>
      <c r="R29" s="17">
        <f>Data!T28/Data!$AX28</f>
        <v>4.7393364928909956E-3</v>
      </c>
      <c r="S29" s="17">
        <f>Data!U28/Data!$AX28</f>
        <v>0.15165876777251186</v>
      </c>
      <c r="T29" s="17">
        <f>Data!V28/Data!$AX28</f>
        <v>0</v>
      </c>
      <c r="U29" s="17">
        <f>Data!X28/Data!$AX28</f>
        <v>0</v>
      </c>
      <c r="V29" s="17">
        <f>Data!Z28/Data!$AX28</f>
        <v>0</v>
      </c>
      <c r="W29" s="17">
        <f>Data!AB28/Data!$AX28</f>
        <v>0</v>
      </c>
      <c r="X29" s="17">
        <f>Data!AC28/Data!$AX28</f>
        <v>0</v>
      </c>
      <c r="Y29" s="17">
        <f>Data!AD28/Data!$AX28</f>
        <v>0</v>
      </c>
      <c r="Z29" s="17">
        <f>Data!AE28/Data!$AX28</f>
        <v>0</v>
      </c>
      <c r="AA29" s="17">
        <f>Data!AF28/Data!$AX28</f>
        <v>0</v>
      </c>
      <c r="AB29" s="17">
        <f>Data!AG28/Data!$AX28</f>
        <v>0</v>
      </c>
      <c r="AC29" s="17">
        <f>Data!AH28/Data!$AX28</f>
        <v>0</v>
      </c>
      <c r="AD29" s="17">
        <f>Data!AI28/Data!$AX28</f>
        <v>0</v>
      </c>
      <c r="AE29" s="17">
        <f>Data!AJ28/Data!$AX28</f>
        <v>0</v>
      </c>
      <c r="AF29" s="17">
        <f>Data!AK28/Data!$AX28</f>
        <v>0</v>
      </c>
      <c r="AG29" s="17">
        <f>Data!AL28/Data!$AX28</f>
        <v>0</v>
      </c>
      <c r="AH29" s="17">
        <f>Data!AM28/Data!$AX28</f>
        <v>0</v>
      </c>
      <c r="AI29" s="17">
        <f>Data!AN28/Data!$AX28</f>
        <v>0</v>
      </c>
      <c r="AJ29" s="17">
        <f>Data!AO28/Data!$AX28</f>
        <v>0</v>
      </c>
      <c r="AK29" s="17">
        <f>Data!AQ28/Data!$AX28</f>
        <v>0</v>
      </c>
      <c r="AL29" s="17">
        <f>Data!AR28/Data!$AX28</f>
        <v>0</v>
      </c>
      <c r="AM29" s="17">
        <f>Data!AS28/Data!$AX28</f>
        <v>0</v>
      </c>
      <c r="AN29" s="17">
        <f>Data!AT28/Data!$AX28</f>
        <v>0</v>
      </c>
      <c r="AO29" s="17">
        <f>Data!AU28/Data!$AX28</f>
        <v>0</v>
      </c>
      <c r="AP29" s="17">
        <f>Data!AV28/Data!$AX28</f>
        <v>0</v>
      </c>
      <c r="AQ29" s="17">
        <f>Data!AW28/Data!$AX28</f>
        <v>0</v>
      </c>
      <c r="AR29" s="22">
        <f t="shared" si="0"/>
        <v>1.0000000000000002</v>
      </c>
      <c r="AS29" s="17"/>
      <c r="AT29" s="17"/>
      <c r="AU29" s="17"/>
      <c r="AV29" s="17"/>
      <c r="AW29" s="17"/>
      <c r="AX29" s="17"/>
      <c r="AY29" s="17"/>
      <c r="AZ29" s="17"/>
    </row>
    <row r="30" spans="1:52">
      <c r="A30" s="21" t="s">
        <v>265</v>
      </c>
      <c r="B30" s="17">
        <f>Data!C29/Data!$AX29</f>
        <v>0.12650602409638553</v>
      </c>
      <c r="C30" s="17">
        <f>Data!D29/Data!$AX29</f>
        <v>0.28313253012048195</v>
      </c>
      <c r="D30" s="17">
        <f>Data!E29/Data!$AX29</f>
        <v>0</v>
      </c>
      <c r="E30" s="17">
        <f>Data!F29/Data!$AX29</f>
        <v>3.614457831325301E-2</v>
      </c>
      <c r="F30" s="17">
        <f>Data!G29/Data!$AX29</f>
        <v>6.6265060240963861E-2</v>
      </c>
      <c r="G30" s="17">
        <f>Data!H29/Data!$AX29</f>
        <v>0.14457831325301204</v>
      </c>
      <c r="H30" s="17">
        <f>Data!I29/Data!$AX29</f>
        <v>3.614457831325301E-2</v>
      </c>
      <c r="I30" s="17">
        <f>Data!J29/Data!$AX29</f>
        <v>3.0120481927710843E-2</v>
      </c>
      <c r="J30" s="17">
        <f>Data!K29/Data!$AX29</f>
        <v>6.0240963855421686E-2</v>
      </c>
      <c r="K30" s="17">
        <f>Data!L29/Data!$AX29</f>
        <v>5.4216867469879519E-2</v>
      </c>
      <c r="L30" s="17">
        <f>Data!M29/Data!$AX29</f>
        <v>6.024096385542169E-3</v>
      </c>
      <c r="M30" s="17">
        <f>Data!N29/Data!$AX29</f>
        <v>0</v>
      </c>
      <c r="N30" s="17">
        <f>Data!O29/Data!$AX29</f>
        <v>0</v>
      </c>
      <c r="O30" s="17">
        <f>Data!P29/Data!$AX29</f>
        <v>6.024096385542169E-3</v>
      </c>
      <c r="P30" s="17">
        <f>Data!Q29/Data!$AX29</f>
        <v>1.8072289156626505E-2</v>
      </c>
      <c r="Q30" s="17">
        <f>Data!R29/Data!$AX29</f>
        <v>0</v>
      </c>
      <c r="R30" s="17">
        <f>Data!T29/Data!$AX29</f>
        <v>6.024096385542169E-3</v>
      </c>
      <c r="S30" s="17">
        <f>Data!U29/Data!$AX29</f>
        <v>0.12650602409638553</v>
      </c>
      <c r="T30" s="17">
        <f>Data!V29/Data!$AX29</f>
        <v>0</v>
      </c>
      <c r="U30" s="17">
        <f>Data!X29/Data!$AX29</f>
        <v>0</v>
      </c>
      <c r="V30" s="17">
        <f>Data!Z29/Data!$AX29</f>
        <v>0</v>
      </c>
      <c r="W30" s="17">
        <f>Data!AB29/Data!$AX29</f>
        <v>0</v>
      </c>
      <c r="X30" s="17">
        <f>Data!AC29/Data!$AX29</f>
        <v>0</v>
      </c>
      <c r="Y30" s="17">
        <f>Data!AD29/Data!$AX29</f>
        <v>0</v>
      </c>
      <c r="Z30" s="17">
        <f>Data!AE29/Data!$AX29</f>
        <v>0</v>
      </c>
      <c r="AA30" s="17">
        <f>Data!AF29/Data!$AX29</f>
        <v>0</v>
      </c>
      <c r="AB30" s="17">
        <f>Data!AG29/Data!$AX29</f>
        <v>0</v>
      </c>
      <c r="AC30" s="17">
        <f>Data!AH29/Data!$AX29</f>
        <v>0</v>
      </c>
      <c r="AD30" s="17">
        <f>Data!AI29/Data!$AX29</f>
        <v>0</v>
      </c>
      <c r="AE30" s="17">
        <f>Data!AJ29/Data!$AX29</f>
        <v>0</v>
      </c>
      <c r="AF30" s="17">
        <f>Data!AK29/Data!$AX29</f>
        <v>0</v>
      </c>
      <c r="AG30" s="17">
        <f>Data!AL29/Data!$AX29</f>
        <v>0</v>
      </c>
      <c r="AH30" s="17">
        <f>Data!AM29/Data!$AX29</f>
        <v>0</v>
      </c>
      <c r="AI30" s="17">
        <f>Data!AN29/Data!$AX29</f>
        <v>0</v>
      </c>
      <c r="AJ30" s="17">
        <f>Data!AO29/Data!$AX29</f>
        <v>0</v>
      </c>
      <c r="AK30" s="17">
        <f>Data!AQ29/Data!$AX29</f>
        <v>0</v>
      </c>
      <c r="AL30" s="17">
        <f>Data!AR29/Data!$AX29</f>
        <v>0</v>
      </c>
      <c r="AM30" s="17">
        <f>Data!AS29/Data!$AX29</f>
        <v>0</v>
      </c>
      <c r="AN30" s="17">
        <f>Data!AT29/Data!$AX29</f>
        <v>0</v>
      </c>
      <c r="AO30" s="17">
        <f>Data!AU29/Data!$AX29</f>
        <v>0</v>
      </c>
      <c r="AP30" s="17">
        <f>Data!AV29/Data!$AX29</f>
        <v>0</v>
      </c>
      <c r="AQ30" s="17">
        <f>Data!AW29/Data!$AX29</f>
        <v>0</v>
      </c>
      <c r="AR30" s="22">
        <f t="shared" si="0"/>
        <v>1</v>
      </c>
      <c r="AS30" s="17"/>
      <c r="AT30" s="17"/>
      <c r="AU30" s="17"/>
      <c r="AV30" s="17"/>
      <c r="AW30" s="17"/>
      <c r="AX30" s="17"/>
      <c r="AY30" s="17"/>
      <c r="AZ30" s="17"/>
    </row>
    <row r="31" spans="1:52">
      <c r="A31" s="21" t="s">
        <v>278</v>
      </c>
      <c r="B31" s="17">
        <f>Data!C30/Data!$AX30</f>
        <v>0.1178343949044586</v>
      </c>
      <c r="C31" s="17">
        <f>Data!D30/Data!$AX30</f>
        <v>0.34076433121019106</v>
      </c>
      <c r="D31" s="17">
        <f>Data!E30/Data!$AX30</f>
        <v>4.4585987261146494E-2</v>
      </c>
      <c r="E31" s="17">
        <f>Data!F30/Data!$AX30</f>
        <v>2.8662420382165606E-2</v>
      </c>
      <c r="F31" s="17">
        <f>Data!G30/Data!$AX30</f>
        <v>3.1847133757961783E-2</v>
      </c>
      <c r="G31" s="17">
        <f>Data!H30/Data!$AX30</f>
        <v>0.13057324840764331</v>
      </c>
      <c r="H31" s="17">
        <f>Data!I30/Data!$AX30</f>
        <v>1.9108280254777069E-2</v>
      </c>
      <c r="I31" s="17">
        <f>Data!J30/Data!$AX30</f>
        <v>1.5923566878980892E-2</v>
      </c>
      <c r="J31" s="17">
        <f>Data!K30/Data!$AX30</f>
        <v>7.9617834394904455E-2</v>
      </c>
      <c r="K31" s="17">
        <f>Data!L30/Data!$AX30</f>
        <v>3.8216560509554139E-2</v>
      </c>
      <c r="L31" s="17">
        <f>Data!M30/Data!$AX30</f>
        <v>0</v>
      </c>
      <c r="M31" s="17">
        <f>Data!N30/Data!$AX30</f>
        <v>0</v>
      </c>
      <c r="N31" s="17">
        <f>Data!O30/Data!$AX30</f>
        <v>0</v>
      </c>
      <c r="O31" s="17">
        <f>Data!P30/Data!$AX30</f>
        <v>1.5923566878980892E-2</v>
      </c>
      <c r="P31" s="17">
        <f>Data!Q30/Data!$AX30</f>
        <v>3.5031847133757961E-2</v>
      </c>
      <c r="Q31" s="17">
        <f>Data!R30/Data!$AX30</f>
        <v>0</v>
      </c>
      <c r="R31" s="17">
        <f>Data!T30/Data!$AX30</f>
        <v>6.369426751592357E-3</v>
      </c>
      <c r="S31" s="17">
        <f>Data!U30/Data!$AX30</f>
        <v>9.5541401273885357E-2</v>
      </c>
      <c r="T31" s="17">
        <f>Data!V30/Data!$AX30</f>
        <v>0</v>
      </c>
      <c r="U31" s="17">
        <f>Data!X30/Data!$AX30</f>
        <v>0</v>
      </c>
      <c r="V31" s="17">
        <f>Data!Z30/Data!$AX30</f>
        <v>0</v>
      </c>
      <c r="W31" s="17">
        <f>Data!AB30/Data!$AX30</f>
        <v>0</v>
      </c>
      <c r="X31" s="17">
        <f>Data!AC30/Data!$AX30</f>
        <v>0</v>
      </c>
      <c r="Y31" s="17">
        <f>Data!AD30/Data!$AX30</f>
        <v>0</v>
      </c>
      <c r="Z31" s="17">
        <f>Data!AE30/Data!$AX30</f>
        <v>0</v>
      </c>
      <c r="AA31" s="17">
        <f>Data!AF30/Data!$AX30</f>
        <v>0</v>
      </c>
      <c r="AB31" s="17">
        <f>Data!AG30/Data!$AX30</f>
        <v>0</v>
      </c>
      <c r="AC31" s="17">
        <f>Data!AH30/Data!$AX30</f>
        <v>0</v>
      </c>
      <c r="AD31" s="17">
        <f>Data!AI30/Data!$AX30</f>
        <v>0</v>
      </c>
      <c r="AE31" s="17">
        <f>Data!AJ30/Data!$AX30</f>
        <v>0</v>
      </c>
      <c r="AF31" s="17">
        <f>Data!AK30/Data!$AX30</f>
        <v>0</v>
      </c>
      <c r="AG31" s="17">
        <f>Data!AL30/Data!$AX30</f>
        <v>0</v>
      </c>
      <c r="AH31" s="17">
        <f>Data!AM30/Data!$AX30</f>
        <v>0</v>
      </c>
      <c r="AI31" s="17">
        <f>Data!AN30/Data!$AX30</f>
        <v>0</v>
      </c>
      <c r="AJ31" s="17">
        <f>Data!AO30/Data!$AX30</f>
        <v>0</v>
      </c>
      <c r="AK31" s="17">
        <f>Data!AQ30/Data!$AX30</f>
        <v>0</v>
      </c>
      <c r="AL31" s="17">
        <f>Data!AR30/Data!$AX30</f>
        <v>0</v>
      </c>
      <c r="AM31" s="17">
        <f>Data!AS30/Data!$AX30</f>
        <v>0</v>
      </c>
      <c r="AN31" s="17">
        <f>Data!AT30/Data!$AX30</f>
        <v>0</v>
      </c>
      <c r="AO31" s="17">
        <f>Data!AU30/Data!$AX30</f>
        <v>0</v>
      </c>
      <c r="AP31" s="17">
        <f>Data!AV30/Data!$AX30</f>
        <v>0</v>
      </c>
      <c r="AQ31" s="17">
        <f>Data!AW30/Data!$AX30</f>
        <v>0</v>
      </c>
      <c r="AR31" s="22">
        <f t="shared" si="0"/>
        <v>0.99999999999999989</v>
      </c>
      <c r="AS31" s="17"/>
      <c r="AT31" s="17"/>
      <c r="AU31" s="17"/>
      <c r="AV31" s="17"/>
      <c r="AW31" s="17"/>
      <c r="AX31" s="17"/>
      <c r="AY31" s="17"/>
      <c r="AZ31" s="17"/>
    </row>
    <row r="32" spans="1:52">
      <c r="A32" s="21" t="s">
        <v>291</v>
      </c>
      <c r="B32" s="17">
        <f>Data!C31/Data!$AX31</f>
        <v>0.12301587301587301</v>
      </c>
      <c r="C32" s="17">
        <f>Data!D31/Data!$AX31</f>
        <v>0.34523809523809523</v>
      </c>
      <c r="D32" s="17">
        <f>Data!E31/Data!$AX31</f>
        <v>1.5873015873015872E-2</v>
      </c>
      <c r="E32" s="17">
        <f>Data!F31/Data!$AX31</f>
        <v>5.1587301587301584E-2</v>
      </c>
      <c r="F32" s="17">
        <f>Data!G31/Data!$AX31</f>
        <v>2.3809523809523808E-2</v>
      </c>
      <c r="G32" s="17">
        <f>Data!H31/Data!$AX31</f>
        <v>0.14285714285714285</v>
      </c>
      <c r="H32" s="17">
        <f>Data!I31/Data!$AX31</f>
        <v>3.968253968253968E-3</v>
      </c>
      <c r="I32" s="17">
        <f>Data!J31/Data!$AX31</f>
        <v>3.968253968253968E-2</v>
      </c>
      <c r="J32" s="17">
        <f>Data!K31/Data!$AX31</f>
        <v>3.1746031746031744E-2</v>
      </c>
      <c r="K32" s="17">
        <f>Data!L31/Data!$AX31</f>
        <v>2.7777777777777776E-2</v>
      </c>
      <c r="L32" s="17">
        <f>Data!M31/Data!$AX31</f>
        <v>0</v>
      </c>
      <c r="M32" s="17">
        <f>Data!N31/Data!$AX31</f>
        <v>0</v>
      </c>
      <c r="N32" s="17">
        <f>Data!O31/Data!$AX31</f>
        <v>0</v>
      </c>
      <c r="O32" s="17">
        <f>Data!P31/Data!$AX31</f>
        <v>1.5873015873015872E-2</v>
      </c>
      <c r="P32" s="17">
        <f>Data!Q31/Data!$AX31</f>
        <v>7.9365079365079361E-3</v>
      </c>
      <c r="Q32" s="17">
        <f>Data!R31/Data!$AX31</f>
        <v>0</v>
      </c>
      <c r="R32" s="17">
        <f>Data!T31/Data!$AX31</f>
        <v>1.984126984126984E-2</v>
      </c>
      <c r="S32" s="17">
        <f>Data!U31/Data!$AX31</f>
        <v>0.15079365079365079</v>
      </c>
      <c r="T32" s="17">
        <f>Data!V31/Data!$AX31</f>
        <v>0</v>
      </c>
      <c r="U32" s="17">
        <f>Data!X31/Data!$AX31</f>
        <v>0</v>
      </c>
      <c r="V32" s="17">
        <f>Data!Z31/Data!$AX31</f>
        <v>0</v>
      </c>
      <c r="W32" s="17">
        <f>Data!AB31/Data!$AX31</f>
        <v>0</v>
      </c>
      <c r="X32" s="17">
        <f>Data!AC31/Data!$AX31</f>
        <v>0</v>
      </c>
      <c r="Y32" s="17">
        <f>Data!AD31/Data!$AX31</f>
        <v>0</v>
      </c>
      <c r="Z32" s="17">
        <f>Data!AE31/Data!$AX31</f>
        <v>0</v>
      </c>
      <c r="AA32" s="17">
        <f>Data!AF31/Data!$AX31</f>
        <v>0</v>
      </c>
      <c r="AB32" s="17">
        <f>Data!AG31/Data!$AX31</f>
        <v>0</v>
      </c>
      <c r="AC32" s="17">
        <f>Data!AH31/Data!$AX31</f>
        <v>0</v>
      </c>
      <c r="AD32" s="17">
        <f>Data!AI31/Data!$AX31</f>
        <v>0</v>
      </c>
      <c r="AE32" s="17">
        <f>Data!AJ31/Data!$AX31</f>
        <v>0</v>
      </c>
      <c r="AF32" s="17">
        <f>Data!AK31/Data!$AX31</f>
        <v>0</v>
      </c>
      <c r="AG32" s="17">
        <f>Data!AL31/Data!$AX31</f>
        <v>0</v>
      </c>
      <c r="AH32" s="17">
        <f>Data!AM31/Data!$AX31</f>
        <v>0</v>
      </c>
      <c r="AI32" s="17">
        <f>Data!AN31/Data!$AX31</f>
        <v>0</v>
      </c>
      <c r="AJ32" s="17">
        <f>Data!AO31/Data!$AX31</f>
        <v>0</v>
      </c>
      <c r="AK32" s="17">
        <f>Data!AQ31/Data!$AX31</f>
        <v>0</v>
      </c>
      <c r="AL32" s="17">
        <f>Data!AR31/Data!$AX31</f>
        <v>0</v>
      </c>
      <c r="AM32" s="17">
        <f>Data!AS31/Data!$AX31</f>
        <v>0</v>
      </c>
      <c r="AN32" s="17">
        <f>Data!AT31/Data!$AX31</f>
        <v>0</v>
      </c>
      <c r="AO32" s="17">
        <f>Data!AU31/Data!$AX31</f>
        <v>0</v>
      </c>
      <c r="AP32" s="17">
        <f>Data!AV31/Data!$AX31</f>
        <v>0</v>
      </c>
      <c r="AQ32" s="17">
        <f>Data!AW31/Data!$AX31</f>
        <v>0</v>
      </c>
      <c r="AR32" s="22">
        <f t="shared" si="0"/>
        <v>1</v>
      </c>
      <c r="AS32" s="17"/>
      <c r="AT32" s="17"/>
      <c r="AU32" s="17"/>
      <c r="AV32" s="17"/>
      <c r="AW32" s="17"/>
      <c r="AX32" s="17"/>
      <c r="AY32" s="17"/>
      <c r="AZ32" s="17"/>
    </row>
    <row r="33" spans="1:52">
      <c r="A33" s="21" t="s">
        <v>298</v>
      </c>
      <c r="B33" s="17">
        <f>Data!C32/Data!$AX32</f>
        <v>4.6153846153846156E-2</v>
      </c>
      <c r="C33" s="17">
        <f>Data!D32/Data!$AX32</f>
        <v>0.32</v>
      </c>
      <c r="D33" s="17">
        <f>Data!E32/Data!$AX32</f>
        <v>1.2307692307692308E-2</v>
      </c>
      <c r="E33" s="17">
        <f>Data!F32/Data!$AX32</f>
        <v>6.1538461538461538E-3</v>
      </c>
      <c r="F33" s="17">
        <f>Data!G32/Data!$AX32</f>
        <v>7.3846153846153853E-2</v>
      </c>
      <c r="G33" s="17">
        <f>Data!H32/Data!$AX32</f>
        <v>0.11384615384615385</v>
      </c>
      <c r="H33" s="17">
        <f>Data!I32/Data!$AX32</f>
        <v>1.8461538461538463E-2</v>
      </c>
      <c r="I33" s="17">
        <f>Data!J32/Data!$AX32</f>
        <v>4.3076923076923075E-2</v>
      </c>
      <c r="J33" s="17">
        <f>Data!K32/Data!$AX32</f>
        <v>6.1538461538461542E-2</v>
      </c>
      <c r="K33" s="17">
        <f>Data!L32/Data!$AX32</f>
        <v>8.3076923076923076E-2</v>
      </c>
      <c r="L33" s="17">
        <f>Data!M32/Data!$AX32</f>
        <v>1.2307692307692308E-2</v>
      </c>
      <c r="M33" s="17">
        <f>Data!N32/Data!$AX32</f>
        <v>0</v>
      </c>
      <c r="N33" s="17">
        <f>Data!O32/Data!$AX32</f>
        <v>0</v>
      </c>
      <c r="O33" s="17">
        <f>Data!P32/Data!$AX32</f>
        <v>9.2307692307692316E-3</v>
      </c>
      <c r="P33" s="17">
        <f>Data!Q32/Data!$AX32</f>
        <v>9.2307692307692316E-3</v>
      </c>
      <c r="Q33" s="17">
        <f>Data!R32/Data!$AX32</f>
        <v>0</v>
      </c>
      <c r="R33" s="17">
        <f>Data!T32/Data!$AX32</f>
        <v>1.8461538461538463E-2</v>
      </c>
      <c r="S33" s="17">
        <f>Data!U32/Data!$AX32</f>
        <v>0.15384615384615385</v>
      </c>
      <c r="T33" s="17">
        <f>Data!V32/Data!$AX32</f>
        <v>0</v>
      </c>
      <c r="U33" s="17">
        <f>Data!X32/Data!$AX32</f>
        <v>0</v>
      </c>
      <c r="V33" s="17">
        <f>Data!Z32/Data!$AX32</f>
        <v>1.5384615384615385E-2</v>
      </c>
      <c r="W33" s="17">
        <f>Data!AB32/Data!$AX32</f>
        <v>3.0769230769230769E-3</v>
      </c>
      <c r="X33" s="17">
        <f>Data!AC32/Data!$AX32</f>
        <v>0</v>
      </c>
      <c r="Y33" s="17">
        <f>Data!AD32/Data!$AX32</f>
        <v>0</v>
      </c>
      <c r="Z33" s="17">
        <f>Data!AE32/Data!$AX32</f>
        <v>0</v>
      </c>
      <c r="AA33" s="17">
        <f>Data!AF32/Data!$AX32</f>
        <v>0</v>
      </c>
      <c r="AB33" s="17">
        <f>Data!AG32/Data!$AX32</f>
        <v>0</v>
      </c>
      <c r="AC33" s="17">
        <f>Data!AH32/Data!$AX32</f>
        <v>0</v>
      </c>
      <c r="AD33" s="17">
        <f>Data!AI32/Data!$AX32</f>
        <v>0</v>
      </c>
      <c r="AE33" s="17">
        <f>Data!AJ32/Data!$AX32</f>
        <v>0</v>
      </c>
      <c r="AF33" s="17">
        <f>Data!AK32/Data!$AX32</f>
        <v>0</v>
      </c>
      <c r="AG33" s="17">
        <f>Data!AL32/Data!$AX32</f>
        <v>0</v>
      </c>
      <c r="AH33" s="17">
        <f>Data!AM32/Data!$AX32</f>
        <v>0</v>
      </c>
      <c r="AI33" s="17">
        <f>Data!AN32/Data!$AX32</f>
        <v>0</v>
      </c>
      <c r="AJ33" s="17">
        <f>Data!AO32/Data!$AX32</f>
        <v>0</v>
      </c>
      <c r="AK33" s="17">
        <f>Data!AQ32/Data!$AX32</f>
        <v>0</v>
      </c>
      <c r="AL33" s="17">
        <f>Data!AR32/Data!$AX32</f>
        <v>0</v>
      </c>
      <c r="AM33" s="17">
        <f>Data!AS32/Data!$AX32</f>
        <v>0</v>
      </c>
      <c r="AN33" s="17">
        <f>Data!AT32/Data!$AX32</f>
        <v>0</v>
      </c>
      <c r="AO33" s="17">
        <f>Data!AU32/Data!$AX32</f>
        <v>0</v>
      </c>
      <c r="AP33" s="17">
        <f>Data!AV32/Data!$AX32</f>
        <v>0</v>
      </c>
      <c r="AQ33" s="17">
        <f>Data!AW32/Data!$AX32</f>
        <v>0</v>
      </c>
      <c r="AR33" s="22">
        <f t="shared" si="0"/>
        <v>1</v>
      </c>
      <c r="AS33" s="17"/>
      <c r="AT33" s="17"/>
      <c r="AU33" s="17"/>
      <c r="AV33" s="17"/>
      <c r="AW33" s="17"/>
      <c r="AX33" s="17"/>
      <c r="AY33" s="17"/>
      <c r="AZ33" s="17"/>
    </row>
    <row r="34" spans="1:52">
      <c r="A34" s="21" t="s">
        <v>288</v>
      </c>
      <c r="B34" s="17">
        <f>Data!C33/Data!$AX33</f>
        <v>0.11458333333333333</v>
      </c>
      <c r="C34" s="17">
        <f>Data!D33/Data!$AX33</f>
        <v>0.39583333333333331</v>
      </c>
      <c r="D34" s="17">
        <f>Data!E33/Data!$AX33</f>
        <v>2.0833333333333332E-2</v>
      </c>
      <c r="E34" s="17">
        <f>Data!F33/Data!$AX33</f>
        <v>4.1666666666666664E-2</v>
      </c>
      <c r="F34" s="17">
        <f>Data!G33/Data!$AX33</f>
        <v>6.25E-2</v>
      </c>
      <c r="G34" s="17">
        <f>Data!H33/Data!$AX33</f>
        <v>6.25E-2</v>
      </c>
      <c r="H34" s="17">
        <f>Data!I33/Data!$AX33</f>
        <v>0</v>
      </c>
      <c r="I34" s="17">
        <f>Data!J33/Data!$AX33</f>
        <v>3.125E-2</v>
      </c>
      <c r="J34" s="17">
        <f>Data!K33/Data!$AX33</f>
        <v>3.125E-2</v>
      </c>
      <c r="K34" s="17">
        <f>Data!L33/Data!$AX33</f>
        <v>4.1666666666666664E-2</v>
      </c>
      <c r="L34" s="17">
        <f>Data!M33/Data!$AX33</f>
        <v>0</v>
      </c>
      <c r="M34" s="17">
        <f>Data!N33/Data!$AX33</f>
        <v>0</v>
      </c>
      <c r="N34" s="17">
        <f>Data!O33/Data!$AX33</f>
        <v>0</v>
      </c>
      <c r="O34" s="17">
        <f>Data!P33/Data!$AX33</f>
        <v>2.0833333333333332E-2</v>
      </c>
      <c r="P34" s="17">
        <f>Data!Q33/Data!$AX33</f>
        <v>2.0833333333333332E-2</v>
      </c>
      <c r="Q34" s="17">
        <f>Data!R33/Data!$AX33</f>
        <v>0</v>
      </c>
      <c r="R34" s="17">
        <f>Data!T33/Data!$AX33</f>
        <v>0</v>
      </c>
      <c r="S34" s="17">
        <f>Data!U33/Data!$AX33</f>
        <v>0.15625</v>
      </c>
      <c r="T34" s="17">
        <f>Data!V33/Data!$AX33</f>
        <v>0</v>
      </c>
      <c r="U34" s="17">
        <f>Data!X33/Data!$AX33</f>
        <v>0</v>
      </c>
      <c r="V34" s="17">
        <f>Data!Z33/Data!$AX33</f>
        <v>0</v>
      </c>
      <c r="W34" s="17">
        <f>Data!AB33/Data!$AX33</f>
        <v>0</v>
      </c>
      <c r="X34" s="17">
        <f>Data!AC33/Data!$AX33</f>
        <v>0</v>
      </c>
      <c r="Y34" s="17">
        <f>Data!AD33/Data!$AX33</f>
        <v>0</v>
      </c>
      <c r="Z34" s="17">
        <f>Data!AE33/Data!$AX33</f>
        <v>0</v>
      </c>
      <c r="AA34" s="17">
        <f>Data!AF33/Data!$AX33</f>
        <v>0</v>
      </c>
      <c r="AB34" s="17">
        <f>Data!AG33/Data!$AX33</f>
        <v>0</v>
      </c>
      <c r="AC34" s="17">
        <f>Data!AH33/Data!$AX33</f>
        <v>0</v>
      </c>
      <c r="AD34" s="17">
        <f>Data!AI33/Data!$AX33</f>
        <v>0</v>
      </c>
      <c r="AE34" s="17">
        <f>Data!AJ33/Data!$AX33</f>
        <v>0</v>
      </c>
      <c r="AF34" s="17">
        <f>Data!AK33/Data!$AX33</f>
        <v>0</v>
      </c>
      <c r="AG34" s="17">
        <f>Data!AL33/Data!$AX33</f>
        <v>0</v>
      </c>
      <c r="AH34" s="17">
        <f>Data!AM33/Data!$AX33</f>
        <v>0</v>
      </c>
      <c r="AI34" s="17">
        <f>Data!AN33/Data!$AX33</f>
        <v>0</v>
      </c>
      <c r="AJ34" s="17">
        <f>Data!AO33/Data!$AX33</f>
        <v>0</v>
      </c>
      <c r="AK34" s="17">
        <f>Data!AQ33/Data!$AX33</f>
        <v>0</v>
      </c>
      <c r="AL34" s="17">
        <f>Data!AR33/Data!$AX33</f>
        <v>0</v>
      </c>
      <c r="AM34" s="17">
        <f>Data!AS33/Data!$AX33</f>
        <v>0</v>
      </c>
      <c r="AN34" s="17">
        <f>Data!AT33/Data!$AX33</f>
        <v>0</v>
      </c>
      <c r="AO34" s="17">
        <f>Data!AU33/Data!$AX33</f>
        <v>0</v>
      </c>
      <c r="AP34" s="17">
        <f>Data!AV33/Data!$AX33</f>
        <v>0</v>
      </c>
      <c r="AQ34" s="17">
        <f>Data!AW33/Data!$AX33</f>
        <v>0</v>
      </c>
      <c r="AR34" s="22">
        <f t="shared" si="0"/>
        <v>1</v>
      </c>
      <c r="AS34" s="17"/>
      <c r="AT34" s="17"/>
      <c r="AU34" s="17"/>
      <c r="AV34" s="17"/>
      <c r="AW34" s="17"/>
      <c r="AX34" s="17"/>
      <c r="AY34" s="17"/>
      <c r="AZ34" s="17"/>
    </row>
    <row r="35" spans="1:52">
      <c r="A35" s="21" t="s">
        <v>305</v>
      </c>
      <c r="B35" s="17">
        <f>Data!C34/Data!$AX34</f>
        <v>0.20512820512820512</v>
      </c>
      <c r="C35" s="17">
        <f>Data!D34/Data!$AX34</f>
        <v>0.23717948717948717</v>
      </c>
      <c r="D35" s="17">
        <f>Data!E34/Data!$AX34</f>
        <v>4.4871794871794872E-2</v>
      </c>
      <c r="E35" s="17">
        <f>Data!F34/Data!$AX34</f>
        <v>6.4102564102564097E-2</v>
      </c>
      <c r="F35" s="17">
        <f>Data!G34/Data!$AX34</f>
        <v>6.41025641025641E-3</v>
      </c>
      <c r="G35" s="17">
        <f>Data!H34/Data!$AX34</f>
        <v>2.564102564102564E-2</v>
      </c>
      <c r="H35" s="17">
        <f>Data!I34/Data!$AX34</f>
        <v>1.282051282051282E-2</v>
      </c>
      <c r="I35" s="17">
        <f>Data!J34/Data!$AX34</f>
        <v>2.564102564102564E-2</v>
      </c>
      <c r="J35" s="17">
        <f>Data!K34/Data!$AX34</f>
        <v>3.2051282051282048E-2</v>
      </c>
      <c r="K35" s="17">
        <f>Data!L34/Data!$AX34</f>
        <v>3.8461538461538464E-2</v>
      </c>
      <c r="L35" s="17">
        <f>Data!M34/Data!$AX34</f>
        <v>6.41025641025641E-3</v>
      </c>
      <c r="M35" s="17">
        <f>Data!N34/Data!$AX34</f>
        <v>0</v>
      </c>
      <c r="N35" s="17">
        <f>Data!O34/Data!$AX34</f>
        <v>0</v>
      </c>
      <c r="O35" s="17">
        <f>Data!P34/Data!$AX34</f>
        <v>0.14743589743589744</v>
      </c>
      <c r="P35" s="17">
        <f>Data!Q34/Data!$AX34</f>
        <v>5.7692307692307696E-2</v>
      </c>
      <c r="Q35" s="17">
        <f>Data!R34/Data!$AX34</f>
        <v>0</v>
      </c>
      <c r="R35" s="17">
        <f>Data!T34/Data!$AX34</f>
        <v>1.282051282051282E-2</v>
      </c>
      <c r="S35" s="17">
        <f>Data!U34/Data!$AX34</f>
        <v>8.3333333333333329E-2</v>
      </c>
      <c r="T35" s="17">
        <f>Data!V34/Data!$AX34</f>
        <v>0</v>
      </c>
      <c r="U35" s="17">
        <f>Data!X34/Data!$AX34</f>
        <v>0</v>
      </c>
      <c r="V35" s="17">
        <f>Data!Z34/Data!$AX34</f>
        <v>0</v>
      </c>
      <c r="W35" s="17">
        <f>Data!AB34/Data!$AX34</f>
        <v>0</v>
      </c>
      <c r="X35" s="17">
        <f>Data!AC34/Data!$AX34</f>
        <v>0</v>
      </c>
      <c r="Y35" s="17">
        <f>Data!AD34/Data!$AX34</f>
        <v>0</v>
      </c>
      <c r="Z35" s="17">
        <f>Data!AE34/Data!$AX34</f>
        <v>0</v>
      </c>
      <c r="AA35" s="17">
        <f>Data!AF34/Data!$AX34</f>
        <v>0</v>
      </c>
      <c r="AB35" s="17">
        <f>Data!AG34/Data!$AX34</f>
        <v>0</v>
      </c>
      <c r="AC35" s="17">
        <f>Data!AH34/Data!$AX34</f>
        <v>0</v>
      </c>
      <c r="AD35" s="17">
        <f>Data!AI34/Data!$AX34</f>
        <v>0</v>
      </c>
      <c r="AE35" s="17">
        <f>Data!AJ34/Data!$AX34</f>
        <v>0</v>
      </c>
      <c r="AF35" s="17">
        <f>Data!AK34/Data!$AX34</f>
        <v>0</v>
      </c>
      <c r="AG35" s="17">
        <f>Data!AL34/Data!$AX34</f>
        <v>0</v>
      </c>
      <c r="AH35" s="17">
        <f>Data!AM34/Data!$AX34</f>
        <v>0</v>
      </c>
      <c r="AI35" s="17">
        <f>Data!AN34/Data!$AX34</f>
        <v>0</v>
      </c>
      <c r="AJ35" s="17">
        <f>Data!AO34/Data!$AX34</f>
        <v>0</v>
      </c>
      <c r="AK35" s="17">
        <f>Data!AQ34/Data!$AX34</f>
        <v>0</v>
      </c>
      <c r="AL35" s="17">
        <f>Data!AR34/Data!$AX34</f>
        <v>0</v>
      </c>
      <c r="AM35" s="17">
        <f>Data!AS34/Data!$AX34</f>
        <v>0</v>
      </c>
      <c r="AN35" s="17">
        <f>Data!AT34/Data!$AX34</f>
        <v>0</v>
      </c>
      <c r="AO35" s="17">
        <f>Data!AU34/Data!$AX34</f>
        <v>0</v>
      </c>
      <c r="AP35" s="17">
        <f>Data!AV34/Data!$AX34</f>
        <v>0</v>
      </c>
      <c r="AQ35" s="17">
        <f>Data!AW34/Data!$AX34</f>
        <v>0</v>
      </c>
      <c r="AR35" s="22">
        <f t="shared" si="0"/>
        <v>1</v>
      </c>
      <c r="AS35" s="17"/>
      <c r="AT35" s="17"/>
      <c r="AU35" s="17"/>
      <c r="AV35" s="17"/>
      <c r="AW35" s="17"/>
      <c r="AX35" s="17"/>
      <c r="AY35" s="17"/>
      <c r="AZ35" s="17"/>
    </row>
    <row r="36" spans="1:52">
      <c r="A36" s="21" t="s">
        <v>311</v>
      </c>
      <c r="B36" s="17">
        <f>Data!C35/Data!$AX35</f>
        <v>0.13043478260869565</v>
      </c>
      <c r="C36" s="17">
        <f>Data!D35/Data!$AX35</f>
        <v>0.27536231884057971</v>
      </c>
      <c r="D36" s="17">
        <f>Data!E35/Data!$AX35</f>
        <v>2.8985507246376812E-2</v>
      </c>
      <c r="E36" s="17">
        <f>Data!F35/Data!$AX35</f>
        <v>0</v>
      </c>
      <c r="F36" s="17">
        <f>Data!G35/Data!$AX35</f>
        <v>2.8985507246376812E-2</v>
      </c>
      <c r="G36" s="17">
        <f>Data!H35/Data!$AX35</f>
        <v>0.13043478260869565</v>
      </c>
      <c r="H36" s="17">
        <f>Data!I35/Data!$AX35</f>
        <v>0</v>
      </c>
      <c r="I36" s="17">
        <f>Data!J35/Data!$AX35</f>
        <v>1.4492753623188406E-2</v>
      </c>
      <c r="J36" s="17">
        <f>Data!K35/Data!$AX35</f>
        <v>2.8985507246376812E-2</v>
      </c>
      <c r="K36" s="17">
        <f>Data!L35/Data!$AX35</f>
        <v>2.8985507246376812E-2</v>
      </c>
      <c r="L36" s="17">
        <f>Data!M35/Data!$AX35</f>
        <v>0</v>
      </c>
      <c r="M36" s="17">
        <f>Data!N35/Data!$AX35</f>
        <v>0</v>
      </c>
      <c r="N36" s="17">
        <f>Data!O35/Data!$AX35</f>
        <v>0</v>
      </c>
      <c r="O36" s="17">
        <f>Data!P35/Data!$AX35</f>
        <v>1.4492753623188406E-2</v>
      </c>
      <c r="P36" s="17">
        <f>Data!Q35/Data!$AX35</f>
        <v>0.10144927536231885</v>
      </c>
      <c r="Q36" s="17">
        <f>Data!R35/Data!$AX35</f>
        <v>0</v>
      </c>
      <c r="R36" s="17">
        <f>Data!T35/Data!$AX35</f>
        <v>0</v>
      </c>
      <c r="S36" s="17">
        <f>Data!U35/Data!$AX35</f>
        <v>0.13043478260869565</v>
      </c>
      <c r="T36" s="17">
        <f>Data!V35/Data!$AX35</f>
        <v>0</v>
      </c>
      <c r="U36" s="17">
        <f>Data!X35/Data!$AX35</f>
        <v>0</v>
      </c>
      <c r="V36" s="17">
        <f>Data!Z35/Data!$AX35</f>
        <v>8.6956521739130432E-2</v>
      </c>
      <c r="W36" s="17">
        <f>Data!AB35/Data!$AX35</f>
        <v>0</v>
      </c>
      <c r="X36" s="17">
        <f>Data!AC35/Data!$AX35</f>
        <v>0</v>
      </c>
      <c r="Y36" s="17">
        <f>Data!AD35/Data!$AX35</f>
        <v>0</v>
      </c>
      <c r="Z36" s="17">
        <f>Data!AE35/Data!$AX35</f>
        <v>0</v>
      </c>
      <c r="AA36" s="17">
        <f>Data!AF35/Data!$AX35</f>
        <v>0</v>
      </c>
      <c r="AB36" s="17">
        <f>Data!AG35/Data!$AX35</f>
        <v>0</v>
      </c>
      <c r="AC36" s="17">
        <f>Data!AH35/Data!$AX35</f>
        <v>0</v>
      </c>
      <c r="AD36" s="17">
        <f>Data!AI35/Data!$AX35</f>
        <v>0</v>
      </c>
      <c r="AE36" s="17">
        <f>Data!AJ35/Data!$AX35</f>
        <v>0</v>
      </c>
      <c r="AF36" s="17">
        <f>Data!AK35/Data!$AX35</f>
        <v>0</v>
      </c>
      <c r="AG36" s="17">
        <f>Data!AL35/Data!$AX35</f>
        <v>0</v>
      </c>
      <c r="AH36" s="17">
        <f>Data!AM35/Data!$AX35</f>
        <v>0</v>
      </c>
      <c r="AI36" s="17">
        <f>Data!AN35/Data!$AX35</f>
        <v>0</v>
      </c>
      <c r="AJ36" s="17">
        <f>Data!AO35/Data!$AX35</f>
        <v>0</v>
      </c>
      <c r="AK36" s="17">
        <f>Data!AQ35/Data!$AX35</f>
        <v>0</v>
      </c>
      <c r="AL36" s="17">
        <f>Data!AR35/Data!$AX35</f>
        <v>0</v>
      </c>
      <c r="AM36" s="17">
        <f>Data!AS35/Data!$AX35</f>
        <v>0</v>
      </c>
      <c r="AN36" s="17">
        <f>Data!AT35/Data!$AX35</f>
        <v>0</v>
      </c>
      <c r="AO36" s="17">
        <f>Data!AU35/Data!$AX35</f>
        <v>0</v>
      </c>
      <c r="AP36" s="17">
        <f>Data!AV35/Data!$AX35</f>
        <v>0</v>
      </c>
      <c r="AQ36" s="17">
        <f>Data!AW35/Data!$AX35</f>
        <v>0</v>
      </c>
      <c r="AR36" s="22">
        <f t="shared" si="0"/>
        <v>1</v>
      </c>
      <c r="AS36" s="17"/>
      <c r="AT36" s="17"/>
      <c r="AU36" s="17"/>
      <c r="AV36" s="17"/>
      <c r="AW36" s="17"/>
      <c r="AX36" s="17"/>
      <c r="AY36" s="17"/>
      <c r="AZ36" s="17"/>
    </row>
    <row r="37" spans="1:52">
      <c r="A37" s="21" t="s">
        <v>296</v>
      </c>
      <c r="B37" s="17">
        <f>Data!C36/Data!$AX36</f>
        <v>4.4776119402985072E-2</v>
      </c>
      <c r="C37" s="17">
        <f>Data!D36/Data!$AX36</f>
        <v>0.29850746268656714</v>
      </c>
      <c r="D37" s="17">
        <f>Data!E36/Data!$AX36</f>
        <v>0</v>
      </c>
      <c r="E37" s="17">
        <f>Data!F36/Data!$AX36</f>
        <v>0</v>
      </c>
      <c r="F37" s="17">
        <f>Data!G36/Data!$AX36</f>
        <v>1.4925373134328358E-2</v>
      </c>
      <c r="G37" s="17">
        <f>Data!H36/Data!$AX36</f>
        <v>4.4776119402985072E-2</v>
      </c>
      <c r="H37" s="17">
        <f>Data!I36/Data!$AX36</f>
        <v>1.4925373134328358E-2</v>
      </c>
      <c r="I37" s="17">
        <f>Data!J36/Data!$AX36</f>
        <v>8.9552238805970144E-2</v>
      </c>
      <c r="J37" s="17">
        <f>Data!K36/Data!$AX36</f>
        <v>2.9850746268656716E-2</v>
      </c>
      <c r="K37" s="17">
        <f>Data!L36/Data!$AX36</f>
        <v>0.1044776119402985</v>
      </c>
      <c r="L37" s="17">
        <f>Data!M36/Data!$AX36</f>
        <v>0</v>
      </c>
      <c r="M37" s="17">
        <f>Data!N36/Data!$AX36</f>
        <v>0</v>
      </c>
      <c r="N37" s="17">
        <f>Data!O36/Data!$AX36</f>
        <v>0</v>
      </c>
      <c r="O37" s="17">
        <f>Data!P36/Data!$AX36</f>
        <v>8.9552238805970144E-2</v>
      </c>
      <c r="P37" s="17">
        <f>Data!Q36/Data!$AX36</f>
        <v>4.4776119402985072E-2</v>
      </c>
      <c r="Q37" s="17">
        <f>Data!R36/Data!$AX36</f>
        <v>0</v>
      </c>
      <c r="R37" s="17">
        <f>Data!T36/Data!$AX36</f>
        <v>0</v>
      </c>
      <c r="S37" s="17">
        <f>Data!U36/Data!$AX36</f>
        <v>0.11940298507462686</v>
      </c>
      <c r="T37" s="17">
        <f>Data!V36/Data!$AX36</f>
        <v>0</v>
      </c>
      <c r="U37" s="17">
        <f>Data!X36/Data!$AX36</f>
        <v>0</v>
      </c>
      <c r="V37" s="17">
        <f>Data!Z36/Data!$AX36</f>
        <v>0.1044776119402985</v>
      </c>
      <c r="W37" s="17">
        <f>Data!AB36/Data!$AX36</f>
        <v>0</v>
      </c>
      <c r="X37" s="17">
        <f>Data!AC36/Data!$AX36</f>
        <v>0</v>
      </c>
      <c r="Y37" s="17">
        <f>Data!AD36/Data!$AX36</f>
        <v>0</v>
      </c>
      <c r="Z37" s="17">
        <f>Data!AE36/Data!$AX36</f>
        <v>0</v>
      </c>
      <c r="AA37" s="17">
        <f>Data!AF36/Data!$AX36</f>
        <v>0</v>
      </c>
      <c r="AB37" s="17">
        <f>Data!AG36/Data!$AX36</f>
        <v>0</v>
      </c>
      <c r="AC37" s="17">
        <f>Data!AH36/Data!$AX36</f>
        <v>0</v>
      </c>
      <c r="AD37" s="17">
        <f>Data!AI36/Data!$AX36</f>
        <v>0</v>
      </c>
      <c r="AE37" s="17">
        <f>Data!AJ36/Data!$AX36</f>
        <v>0</v>
      </c>
      <c r="AF37" s="17">
        <f>Data!AK36/Data!$AX36</f>
        <v>0</v>
      </c>
      <c r="AG37" s="17">
        <f>Data!AL36/Data!$AX36</f>
        <v>0</v>
      </c>
      <c r="AH37" s="17">
        <f>Data!AM36/Data!$AX36</f>
        <v>0</v>
      </c>
      <c r="AI37" s="17">
        <f>Data!AN36/Data!$AX36</f>
        <v>0</v>
      </c>
      <c r="AJ37" s="17">
        <f>Data!AO36/Data!$AX36</f>
        <v>0</v>
      </c>
      <c r="AK37" s="17">
        <f>Data!AQ36/Data!$AX36</f>
        <v>0</v>
      </c>
      <c r="AL37" s="17">
        <f>Data!AR36/Data!$AX36</f>
        <v>0</v>
      </c>
      <c r="AM37" s="17">
        <f>Data!AS36/Data!$AX36</f>
        <v>0</v>
      </c>
      <c r="AN37" s="17">
        <f>Data!AT36/Data!$AX36</f>
        <v>0</v>
      </c>
      <c r="AO37" s="17">
        <f>Data!AU36/Data!$AX36</f>
        <v>0</v>
      </c>
      <c r="AP37" s="17">
        <f>Data!AV36/Data!$AX36</f>
        <v>0</v>
      </c>
      <c r="AQ37" s="17">
        <f>Data!AW36/Data!$AX36</f>
        <v>0</v>
      </c>
      <c r="AR37" s="22">
        <f t="shared" si="0"/>
        <v>1</v>
      </c>
      <c r="AS37" s="17"/>
      <c r="AT37" s="17"/>
      <c r="AU37" s="17"/>
      <c r="AV37" s="17"/>
      <c r="AW37" s="17"/>
      <c r="AX37" s="17"/>
      <c r="AY37" s="17"/>
      <c r="AZ37" s="17"/>
    </row>
    <row r="38" spans="1:52">
      <c r="A38" s="21" t="s">
        <v>314</v>
      </c>
      <c r="B38" s="17">
        <f>Data!C37/Data!$AX37</f>
        <v>0.1038961038961039</v>
      </c>
      <c r="C38" s="17">
        <f>Data!D37/Data!$AX37</f>
        <v>0.2857142857142857</v>
      </c>
      <c r="D38" s="17">
        <f>Data!E37/Data!$AX37</f>
        <v>1.948051948051948E-2</v>
      </c>
      <c r="E38" s="17">
        <f>Data!F37/Data!$AX37</f>
        <v>6.4935064935064939E-3</v>
      </c>
      <c r="F38" s="17">
        <f>Data!G37/Data!$AX37</f>
        <v>6.4935064935064939E-3</v>
      </c>
      <c r="G38" s="17">
        <f>Data!H37/Data!$AX37</f>
        <v>4.5454545454545456E-2</v>
      </c>
      <c r="H38" s="17">
        <f>Data!I37/Data!$AX37</f>
        <v>3.2467532467532464E-2</v>
      </c>
      <c r="I38" s="17">
        <f>Data!J37/Data!$AX37</f>
        <v>3.2467532467532464E-2</v>
      </c>
      <c r="J38" s="17">
        <f>Data!K37/Data!$AX37</f>
        <v>3.896103896103896E-2</v>
      </c>
      <c r="K38" s="17">
        <f>Data!L37/Data!$AX37</f>
        <v>6.4935064935064929E-2</v>
      </c>
      <c r="L38" s="17">
        <f>Data!M37/Data!$AX37</f>
        <v>6.4935064935064939E-3</v>
      </c>
      <c r="M38" s="17">
        <f>Data!N37/Data!$AX37</f>
        <v>0</v>
      </c>
      <c r="N38" s="17">
        <f>Data!O37/Data!$AX37</f>
        <v>0</v>
      </c>
      <c r="O38" s="17">
        <f>Data!P37/Data!$AX37</f>
        <v>0.11038961038961038</v>
      </c>
      <c r="P38" s="17">
        <f>Data!Q37/Data!$AX37</f>
        <v>1.2987012987012988E-2</v>
      </c>
      <c r="Q38" s="17">
        <f>Data!R37/Data!$AX37</f>
        <v>0</v>
      </c>
      <c r="R38" s="17">
        <f>Data!T37/Data!$AX37</f>
        <v>6.4935064935064939E-3</v>
      </c>
      <c r="S38" s="17">
        <f>Data!U37/Data!$AX37</f>
        <v>0.11038961038961038</v>
      </c>
      <c r="T38" s="17">
        <f>Data!V37/Data!$AX37</f>
        <v>0</v>
      </c>
      <c r="U38" s="17">
        <f>Data!X37/Data!$AX37</f>
        <v>0</v>
      </c>
      <c r="V38" s="17">
        <f>Data!Z37/Data!$AX37</f>
        <v>0.11688311688311688</v>
      </c>
      <c r="W38" s="17">
        <f>Data!AB37/Data!$AX37</f>
        <v>0</v>
      </c>
      <c r="X38" s="17">
        <f>Data!AC37/Data!$AX37</f>
        <v>0</v>
      </c>
      <c r="Y38" s="17">
        <f>Data!AD37/Data!$AX37</f>
        <v>0</v>
      </c>
      <c r="Z38" s="17">
        <f>Data!AE37/Data!$AX37</f>
        <v>0</v>
      </c>
      <c r="AA38" s="17">
        <f>Data!AF37/Data!$AX37</f>
        <v>0</v>
      </c>
      <c r="AB38" s="17">
        <f>Data!AG37/Data!$AX37</f>
        <v>0</v>
      </c>
      <c r="AC38" s="17">
        <f>Data!AH37/Data!$AX37</f>
        <v>0</v>
      </c>
      <c r="AD38" s="17">
        <f>Data!AI37/Data!$AX37</f>
        <v>0</v>
      </c>
      <c r="AE38" s="17">
        <f>Data!AJ37/Data!$AX37</f>
        <v>0</v>
      </c>
      <c r="AF38" s="17">
        <f>Data!AK37/Data!$AX37</f>
        <v>0</v>
      </c>
      <c r="AG38" s="17">
        <f>Data!AL37/Data!$AX37</f>
        <v>0</v>
      </c>
      <c r="AH38" s="17">
        <f>Data!AM37/Data!$AX37</f>
        <v>0</v>
      </c>
      <c r="AI38" s="17">
        <f>Data!AN37/Data!$AX37</f>
        <v>0</v>
      </c>
      <c r="AJ38" s="17">
        <f>Data!AO37/Data!$AX37</f>
        <v>0</v>
      </c>
      <c r="AK38" s="17">
        <f>Data!AQ37/Data!$AX37</f>
        <v>0</v>
      </c>
      <c r="AL38" s="17">
        <f>Data!AR37/Data!$AX37</f>
        <v>0</v>
      </c>
      <c r="AM38" s="17">
        <f>Data!AS37/Data!$AX37</f>
        <v>0</v>
      </c>
      <c r="AN38" s="17">
        <f>Data!AT37/Data!$AX37</f>
        <v>0</v>
      </c>
      <c r="AO38" s="17">
        <f>Data!AU37/Data!$AX37</f>
        <v>0</v>
      </c>
      <c r="AP38" s="17">
        <f>Data!AV37/Data!$AX37</f>
        <v>0</v>
      </c>
      <c r="AQ38" s="17">
        <f>Data!AW37/Data!$AX37</f>
        <v>0</v>
      </c>
      <c r="AR38" s="22">
        <f t="shared" si="0"/>
        <v>0.99999999999999989</v>
      </c>
      <c r="AS38" s="17"/>
      <c r="AT38" s="17"/>
      <c r="AU38" s="17"/>
      <c r="AV38" s="17"/>
      <c r="AW38" s="17"/>
      <c r="AX38" s="17"/>
      <c r="AY38" s="17"/>
      <c r="AZ38" s="17"/>
    </row>
    <row r="39" spans="1:52">
      <c r="A39" s="21" t="s">
        <v>313</v>
      </c>
      <c r="B39" s="17">
        <f>Data!C38/Data!$AX38</f>
        <v>8.1730769230769232E-2</v>
      </c>
      <c r="C39" s="17">
        <f>Data!D38/Data!$AX38</f>
        <v>0.27884615384615385</v>
      </c>
      <c r="D39" s="17">
        <f>Data!E38/Data!$AX38</f>
        <v>1.4423076923076924E-2</v>
      </c>
      <c r="E39" s="17">
        <f>Data!F38/Data!$AX38</f>
        <v>1.9230769230769232E-2</v>
      </c>
      <c r="F39" s="17">
        <f>Data!G38/Data!$AX38</f>
        <v>9.6153846153846159E-3</v>
      </c>
      <c r="G39" s="17">
        <f>Data!H38/Data!$AX38</f>
        <v>4.3269230769230768E-2</v>
      </c>
      <c r="H39" s="17">
        <f>Data!I38/Data!$AX38</f>
        <v>2.8846153846153848E-2</v>
      </c>
      <c r="I39" s="17">
        <f>Data!J38/Data!$AX38</f>
        <v>4.807692307692308E-2</v>
      </c>
      <c r="J39" s="17">
        <f>Data!K38/Data!$AX38</f>
        <v>6.7307692307692304E-2</v>
      </c>
      <c r="K39" s="17">
        <f>Data!L38/Data!$AX38</f>
        <v>3.8461538461538464E-2</v>
      </c>
      <c r="L39" s="17">
        <f>Data!M38/Data!$AX38</f>
        <v>0</v>
      </c>
      <c r="M39" s="17">
        <f>Data!N38/Data!$AX38</f>
        <v>1.4423076923076924E-2</v>
      </c>
      <c r="N39" s="17">
        <f>Data!O38/Data!$AX38</f>
        <v>0</v>
      </c>
      <c r="O39" s="17">
        <f>Data!P38/Data!$AX38</f>
        <v>9.6153846153846159E-2</v>
      </c>
      <c r="P39" s="17">
        <f>Data!Q38/Data!$AX38</f>
        <v>6.7307692307692304E-2</v>
      </c>
      <c r="Q39" s="17">
        <f>Data!R38/Data!$AX38</f>
        <v>0</v>
      </c>
      <c r="R39" s="17">
        <f>Data!T38/Data!$AX38</f>
        <v>0</v>
      </c>
      <c r="S39" s="17">
        <f>Data!U38/Data!$AX38</f>
        <v>6.7307692307692304E-2</v>
      </c>
      <c r="T39" s="17">
        <f>Data!V38/Data!$AX38</f>
        <v>0</v>
      </c>
      <c r="U39" s="17">
        <f>Data!X38/Data!$AX38</f>
        <v>0</v>
      </c>
      <c r="V39" s="17">
        <f>Data!Z38/Data!$AX38</f>
        <v>0.125</v>
      </c>
      <c r="W39" s="17">
        <f>Data!AB38/Data!$AX38</f>
        <v>0</v>
      </c>
      <c r="X39" s="17">
        <f>Data!AC38/Data!$AX38</f>
        <v>0</v>
      </c>
      <c r="Y39" s="17">
        <f>Data!AD38/Data!$AX38</f>
        <v>0</v>
      </c>
      <c r="Z39" s="17">
        <f>Data!AE38/Data!$AX38</f>
        <v>0</v>
      </c>
      <c r="AA39" s="17">
        <f>Data!AF38/Data!$AX38</f>
        <v>0</v>
      </c>
      <c r="AB39" s="17">
        <f>Data!AG38/Data!$AX38</f>
        <v>0</v>
      </c>
      <c r="AC39" s="17">
        <f>Data!AH38/Data!$AX38</f>
        <v>0</v>
      </c>
      <c r="AD39" s="17">
        <f>Data!AI38/Data!$AX38</f>
        <v>0</v>
      </c>
      <c r="AE39" s="17">
        <f>Data!AJ38/Data!$AX38</f>
        <v>0</v>
      </c>
      <c r="AF39" s="17">
        <f>Data!AK38/Data!$AX38</f>
        <v>0</v>
      </c>
      <c r="AG39" s="17">
        <f>Data!AL38/Data!$AX38</f>
        <v>0</v>
      </c>
      <c r="AH39" s="17">
        <f>Data!AM38/Data!$AX38</f>
        <v>0</v>
      </c>
      <c r="AI39" s="17">
        <f>Data!AN38/Data!$AX38</f>
        <v>0</v>
      </c>
      <c r="AJ39" s="17">
        <f>Data!AO38/Data!$AX38</f>
        <v>0</v>
      </c>
      <c r="AK39" s="17">
        <f>Data!AQ38/Data!$AX38</f>
        <v>0</v>
      </c>
      <c r="AL39" s="17">
        <f>Data!AR38/Data!$AX38</f>
        <v>0</v>
      </c>
      <c r="AM39" s="17">
        <f>Data!AS38/Data!$AX38</f>
        <v>0</v>
      </c>
      <c r="AN39" s="17">
        <f>Data!AT38/Data!$AX38</f>
        <v>0</v>
      </c>
      <c r="AO39" s="17">
        <f>Data!AU38/Data!$AX38</f>
        <v>0</v>
      </c>
      <c r="AP39" s="17">
        <f>Data!AV38/Data!$AX38</f>
        <v>0</v>
      </c>
      <c r="AQ39" s="17">
        <f>Data!AW38/Data!$AX38</f>
        <v>0</v>
      </c>
      <c r="AR39" s="22">
        <f t="shared" si="0"/>
        <v>0.99999999999999989</v>
      </c>
      <c r="AS39" s="17"/>
      <c r="AT39" s="17"/>
      <c r="AU39" s="17"/>
      <c r="AV39" s="17"/>
      <c r="AW39" s="17"/>
      <c r="AX39" s="17"/>
      <c r="AY39" s="17"/>
      <c r="AZ39" s="17"/>
    </row>
    <row r="40" spans="1:52">
      <c r="A40" s="21" t="s">
        <v>286</v>
      </c>
      <c r="B40" s="17">
        <f>Data!C39/Data!$AX39</f>
        <v>5.3846153846153849E-2</v>
      </c>
      <c r="C40" s="17">
        <f>Data!D39/Data!$AX39</f>
        <v>0.3</v>
      </c>
      <c r="D40" s="17">
        <f>Data!E39/Data!$AX39</f>
        <v>2.3076923076923078E-2</v>
      </c>
      <c r="E40" s="17">
        <f>Data!F39/Data!$AX39</f>
        <v>4.6153846153846156E-2</v>
      </c>
      <c r="F40" s="17">
        <f>Data!G39/Data!$AX39</f>
        <v>7.6923076923076927E-3</v>
      </c>
      <c r="G40" s="17">
        <f>Data!H39/Data!$AX39</f>
        <v>1.5384615384615385E-2</v>
      </c>
      <c r="H40" s="17">
        <f>Data!I39/Data!$AX39</f>
        <v>7.6923076923076927E-3</v>
      </c>
      <c r="I40" s="17">
        <f>Data!J39/Data!$AX39</f>
        <v>3.0769230769230771E-2</v>
      </c>
      <c r="J40" s="17">
        <f>Data!K39/Data!$AX39</f>
        <v>0</v>
      </c>
      <c r="K40" s="17">
        <f>Data!L39/Data!$AX39</f>
        <v>1.5384615384615385E-2</v>
      </c>
      <c r="L40" s="17">
        <f>Data!M39/Data!$AX39</f>
        <v>0</v>
      </c>
      <c r="M40" s="17">
        <f>Data!N39/Data!$AX39</f>
        <v>1.5384615384615385E-2</v>
      </c>
      <c r="N40" s="17">
        <f>Data!O39/Data!$AX39</f>
        <v>0</v>
      </c>
      <c r="O40" s="17">
        <f>Data!P39/Data!$AX39</f>
        <v>5.3846153846153849E-2</v>
      </c>
      <c r="P40" s="17">
        <f>Data!Q39/Data!$AX39</f>
        <v>3.8461538461538464E-2</v>
      </c>
      <c r="Q40" s="17">
        <f>Data!R39/Data!$AX39</f>
        <v>0</v>
      </c>
      <c r="R40" s="17">
        <f>Data!T39/Data!$AX39</f>
        <v>0</v>
      </c>
      <c r="S40" s="17">
        <f>Data!U39/Data!$AX39</f>
        <v>7.6923076923076927E-2</v>
      </c>
      <c r="T40" s="17">
        <f>Data!V39/Data!$AX39</f>
        <v>0</v>
      </c>
      <c r="U40" s="17">
        <f>Data!X39/Data!$AX39</f>
        <v>0</v>
      </c>
      <c r="V40" s="17">
        <f>Data!Z39/Data!$AX39</f>
        <v>0.31538461538461537</v>
      </c>
      <c r="W40" s="17">
        <f>Data!AB39/Data!$AX39</f>
        <v>0</v>
      </c>
      <c r="X40" s="17">
        <f>Data!AC39/Data!$AX39</f>
        <v>0</v>
      </c>
      <c r="Y40" s="17">
        <f>Data!AD39/Data!$AX39</f>
        <v>0</v>
      </c>
      <c r="Z40" s="17">
        <f>Data!AE39/Data!$AX39</f>
        <v>0</v>
      </c>
      <c r="AA40" s="17">
        <f>Data!AF39/Data!$AX39</f>
        <v>0</v>
      </c>
      <c r="AB40" s="17">
        <f>Data!AG39/Data!$AX39</f>
        <v>0</v>
      </c>
      <c r="AC40" s="17">
        <f>Data!AH39/Data!$AX39</f>
        <v>0</v>
      </c>
      <c r="AD40" s="17">
        <f>Data!AI39/Data!$AX39</f>
        <v>0</v>
      </c>
      <c r="AE40" s="17">
        <f>Data!AJ39/Data!$AX39</f>
        <v>0</v>
      </c>
      <c r="AF40" s="17">
        <f>Data!AK39/Data!$AX39</f>
        <v>0</v>
      </c>
      <c r="AG40" s="17">
        <f>Data!AL39/Data!$AX39</f>
        <v>0</v>
      </c>
      <c r="AH40" s="17">
        <f>Data!AM39/Data!$AX39</f>
        <v>0</v>
      </c>
      <c r="AI40" s="17">
        <f>Data!AN39/Data!$AX39</f>
        <v>0</v>
      </c>
      <c r="AJ40" s="17">
        <f>Data!AO39/Data!$AX39</f>
        <v>0</v>
      </c>
      <c r="AK40" s="17">
        <f>Data!AQ39/Data!$AX39</f>
        <v>0</v>
      </c>
      <c r="AL40" s="17">
        <f>Data!AR39/Data!$AX39</f>
        <v>0</v>
      </c>
      <c r="AM40" s="17">
        <f>Data!AS39/Data!$AX39</f>
        <v>0</v>
      </c>
      <c r="AN40" s="17">
        <f>Data!AT39/Data!$AX39</f>
        <v>0</v>
      </c>
      <c r="AO40" s="17">
        <f>Data!AU39/Data!$AX39</f>
        <v>0</v>
      </c>
      <c r="AP40" s="17">
        <f>Data!AV39/Data!$AX39</f>
        <v>0</v>
      </c>
      <c r="AQ40" s="17">
        <f>Data!AW39/Data!$AX39</f>
        <v>0</v>
      </c>
      <c r="AR40" s="22">
        <f t="shared" si="0"/>
        <v>1</v>
      </c>
      <c r="AS40" s="17"/>
      <c r="AT40" s="17"/>
      <c r="AU40" s="17"/>
      <c r="AV40" s="17"/>
      <c r="AW40" s="17"/>
      <c r="AX40" s="17"/>
      <c r="AY40" s="17"/>
      <c r="AZ40" s="17"/>
    </row>
    <row r="41" spans="1:52">
      <c r="A41" s="21" t="s">
        <v>315</v>
      </c>
      <c r="B41" s="17">
        <f>Data!C40/Data!$AX40</f>
        <v>6.0606060606060608E-2</v>
      </c>
      <c r="C41" s="17">
        <f>Data!D40/Data!$AX40</f>
        <v>0.34343434343434343</v>
      </c>
      <c r="D41" s="17">
        <f>Data!E40/Data!$AX40</f>
        <v>0</v>
      </c>
      <c r="E41" s="17">
        <f>Data!F40/Data!$AX40</f>
        <v>3.0303030303030304E-2</v>
      </c>
      <c r="F41" s="17">
        <f>Data!G40/Data!$AX40</f>
        <v>0</v>
      </c>
      <c r="G41" s="17">
        <f>Data!H40/Data!$AX40</f>
        <v>3.0303030303030304E-2</v>
      </c>
      <c r="H41" s="17">
        <f>Data!I40/Data!$AX40</f>
        <v>2.0202020202020204E-2</v>
      </c>
      <c r="I41" s="17">
        <f>Data!J40/Data!$AX40</f>
        <v>3.0303030303030304E-2</v>
      </c>
      <c r="J41" s="17">
        <f>Data!K40/Data!$AX40</f>
        <v>3.0303030303030304E-2</v>
      </c>
      <c r="K41" s="17">
        <f>Data!L40/Data!$AX40</f>
        <v>3.0303030303030304E-2</v>
      </c>
      <c r="L41" s="17">
        <f>Data!M40/Data!$AX40</f>
        <v>0</v>
      </c>
      <c r="M41" s="17">
        <f>Data!N40/Data!$AX40</f>
        <v>4.0404040404040407E-2</v>
      </c>
      <c r="N41" s="17">
        <f>Data!O40/Data!$AX40</f>
        <v>0</v>
      </c>
      <c r="O41" s="17">
        <f>Data!P40/Data!$AX40</f>
        <v>0.10101010101010101</v>
      </c>
      <c r="P41" s="17">
        <f>Data!Q40/Data!$AX40</f>
        <v>2.0202020202020204E-2</v>
      </c>
      <c r="Q41" s="17">
        <f>Data!R40/Data!$AX40</f>
        <v>0</v>
      </c>
      <c r="R41" s="17">
        <f>Data!T40/Data!$AX40</f>
        <v>0</v>
      </c>
      <c r="S41" s="17">
        <f>Data!U40/Data!$AX40</f>
        <v>6.0606060606060608E-2</v>
      </c>
      <c r="T41" s="17">
        <f>Data!V40/Data!$AX40</f>
        <v>0</v>
      </c>
      <c r="U41" s="17">
        <f>Data!X40/Data!$AX40</f>
        <v>0</v>
      </c>
      <c r="V41" s="17">
        <f>Data!Z40/Data!$AX40</f>
        <v>0.20202020202020202</v>
      </c>
      <c r="W41" s="17">
        <f>Data!AB40/Data!$AX40</f>
        <v>0</v>
      </c>
      <c r="X41" s="17">
        <f>Data!AC40/Data!$AX40</f>
        <v>0</v>
      </c>
      <c r="Y41" s="17">
        <f>Data!AD40/Data!$AX40</f>
        <v>0</v>
      </c>
      <c r="Z41" s="17">
        <f>Data!AE40/Data!$AX40</f>
        <v>0</v>
      </c>
      <c r="AA41" s="17">
        <f>Data!AF40/Data!$AX40</f>
        <v>0</v>
      </c>
      <c r="AB41" s="17">
        <f>Data!AG40/Data!$AX40</f>
        <v>0</v>
      </c>
      <c r="AC41" s="17">
        <f>Data!AH40/Data!$AX40</f>
        <v>0</v>
      </c>
      <c r="AD41" s="17">
        <f>Data!AI40/Data!$AX40</f>
        <v>0</v>
      </c>
      <c r="AE41" s="17">
        <f>Data!AJ40/Data!$AX40</f>
        <v>0</v>
      </c>
      <c r="AF41" s="17">
        <f>Data!AK40/Data!$AX40</f>
        <v>0</v>
      </c>
      <c r="AG41" s="17">
        <f>Data!AL40/Data!$AX40</f>
        <v>0</v>
      </c>
      <c r="AH41" s="17">
        <f>Data!AM40/Data!$AX40</f>
        <v>0</v>
      </c>
      <c r="AI41" s="17">
        <f>Data!AN40/Data!$AX40</f>
        <v>0</v>
      </c>
      <c r="AJ41" s="17">
        <f>Data!AO40/Data!$AX40</f>
        <v>0</v>
      </c>
      <c r="AK41" s="17">
        <f>Data!AQ40/Data!$AX40</f>
        <v>0</v>
      </c>
      <c r="AL41" s="17">
        <f>Data!AR40/Data!$AX40</f>
        <v>0</v>
      </c>
      <c r="AM41" s="17">
        <f>Data!AS40/Data!$AX40</f>
        <v>0</v>
      </c>
      <c r="AN41" s="17">
        <f>Data!AT40/Data!$AX40</f>
        <v>0</v>
      </c>
      <c r="AO41" s="17">
        <f>Data!AU40/Data!$AX40</f>
        <v>0</v>
      </c>
      <c r="AP41" s="17">
        <f>Data!AV40/Data!$AX40</f>
        <v>0</v>
      </c>
      <c r="AQ41" s="17">
        <f>Data!AW40/Data!$AX40</f>
        <v>0</v>
      </c>
      <c r="AR41" s="22">
        <f t="shared" si="0"/>
        <v>1</v>
      </c>
      <c r="AS41" s="17"/>
      <c r="AT41" s="17"/>
      <c r="AU41" s="17"/>
      <c r="AV41" s="17"/>
      <c r="AW41" s="17"/>
      <c r="AX41" s="17"/>
      <c r="AY41" s="17"/>
      <c r="AZ41" s="17"/>
    </row>
    <row r="42" spans="1:52">
      <c r="A42" s="21" t="s">
        <v>304</v>
      </c>
      <c r="B42" s="17">
        <f>Data!C41/Data!$AX41</f>
        <v>8.4745762711864403E-2</v>
      </c>
      <c r="C42" s="17">
        <f>Data!D41/Data!$AX41</f>
        <v>0.20338983050847459</v>
      </c>
      <c r="D42" s="17">
        <f>Data!E41/Data!$AX41</f>
        <v>0</v>
      </c>
      <c r="E42" s="17">
        <f>Data!F41/Data!$AX41</f>
        <v>8.4745762711864406E-3</v>
      </c>
      <c r="F42" s="17">
        <f>Data!G41/Data!$AX41</f>
        <v>8.4745762711864406E-3</v>
      </c>
      <c r="G42" s="17">
        <f>Data!H41/Data!$AX41</f>
        <v>2.5423728813559324E-2</v>
      </c>
      <c r="H42" s="17">
        <f>Data!I41/Data!$AX41</f>
        <v>1.6949152542372881E-2</v>
      </c>
      <c r="I42" s="17">
        <f>Data!J41/Data!$AX41</f>
        <v>2.5423728813559324E-2</v>
      </c>
      <c r="J42" s="17">
        <f>Data!K41/Data!$AX41</f>
        <v>2.5423728813559324E-2</v>
      </c>
      <c r="K42" s="17">
        <f>Data!L41/Data!$AX41</f>
        <v>5.0847457627118647E-2</v>
      </c>
      <c r="L42" s="17">
        <f>Data!M41/Data!$AX41</f>
        <v>8.4745762711864406E-3</v>
      </c>
      <c r="M42" s="17">
        <f>Data!N41/Data!$AX41</f>
        <v>4.2372881355932202E-2</v>
      </c>
      <c r="N42" s="17">
        <f>Data!O41/Data!$AX41</f>
        <v>0</v>
      </c>
      <c r="O42" s="17">
        <f>Data!P41/Data!$AX41</f>
        <v>0.13559322033898305</v>
      </c>
      <c r="P42" s="17">
        <f>Data!Q41/Data!$AX41</f>
        <v>1.6949152542372881E-2</v>
      </c>
      <c r="Q42" s="17">
        <f>Data!R41/Data!$AX41</f>
        <v>0</v>
      </c>
      <c r="R42" s="17">
        <f>Data!T41/Data!$AX41</f>
        <v>0</v>
      </c>
      <c r="S42" s="17">
        <f>Data!U41/Data!$AX41</f>
        <v>4.2372881355932202E-2</v>
      </c>
      <c r="T42" s="17">
        <f>Data!V41/Data!$AX41</f>
        <v>0</v>
      </c>
      <c r="U42" s="17">
        <f>Data!X41/Data!$AX41</f>
        <v>0</v>
      </c>
      <c r="V42" s="17">
        <f>Data!Z41/Data!$AX41</f>
        <v>0.30508474576271188</v>
      </c>
      <c r="W42" s="17">
        <f>Data!AB41/Data!$AX41</f>
        <v>0</v>
      </c>
      <c r="X42" s="17">
        <f>Data!AC41/Data!$AX41</f>
        <v>0</v>
      </c>
      <c r="Y42" s="17">
        <f>Data!AD41/Data!$AX41</f>
        <v>0</v>
      </c>
      <c r="Z42" s="17">
        <f>Data!AE41/Data!$AX41</f>
        <v>0</v>
      </c>
      <c r="AA42" s="17">
        <f>Data!AF41/Data!$AX41</f>
        <v>0</v>
      </c>
      <c r="AB42" s="17">
        <f>Data!AG41/Data!$AX41</f>
        <v>0</v>
      </c>
      <c r="AC42" s="17">
        <f>Data!AH41/Data!$AX41</f>
        <v>0</v>
      </c>
      <c r="AD42" s="17">
        <f>Data!AI41/Data!$AX41</f>
        <v>0</v>
      </c>
      <c r="AE42" s="17">
        <f>Data!AJ41/Data!$AX41</f>
        <v>0</v>
      </c>
      <c r="AF42" s="17">
        <f>Data!AK41/Data!$AX41</f>
        <v>0</v>
      </c>
      <c r="AG42" s="17">
        <f>Data!AL41/Data!$AX41</f>
        <v>0</v>
      </c>
      <c r="AH42" s="17">
        <f>Data!AM41/Data!$AX41</f>
        <v>0</v>
      </c>
      <c r="AI42" s="17">
        <f>Data!AN41/Data!$AX41</f>
        <v>0</v>
      </c>
      <c r="AJ42" s="17">
        <f>Data!AO41/Data!$AX41</f>
        <v>0</v>
      </c>
      <c r="AK42" s="17">
        <f>Data!AQ41/Data!$AX41</f>
        <v>0</v>
      </c>
      <c r="AL42" s="17">
        <f>Data!AR41/Data!$AX41</f>
        <v>0</v>
      </c>
      <c r="AM42" s="17">
        <f>Data!AS41/Data!$AX41</f>
        <v>0</v>
      </c>
      <c r="AN42" s="17">
        <f>Data!AT41/Data!$AX41</f>
        <v>0</v>
      </c>
      <c r="AO42" s="17">
        <f>Data!AU41/Data!$AX41</f>
        <v>0</v>
      </c>
      <c r="AP42" s="17">
        <f>Data!AV41/Data!$AX41</f>
        <v>0</v>
      </c>
      <c r="AQ42" s="17">
        <f>Data!AW41/Data!$AX41</f>
        <v>0</v>
      </c>
      <c r="AR42" s="22">
        <f t="shared" si="0"/>
        <v>0.99999999999999978</v>
      </c>
      <c r="AS42" s="17"/>
      <c r="AT42" s="17"/>
      <c r="AU42" s="17"/>
      <c r="AV42" s="17"/>
      <c r="AW42" s="17"/>
      <c r="AX42" s="17"/>
      <c r="AY42" s="17"/>
      <c r="AZ42" s="17"/>
    </row>
    <row r="43" spans="1:52">
      <c r="A43" s="21" t="s">
        <v>307</v>
      </c>
      <c r="B43" s="17">
        <f>Data!C42/Data!$AX42</f>
        <v>7.1038251366120214E-2</v>
      </c>
      <c r="C43" s="17">
        <f>Data!D42/Data!$AX42</f>
        <v>0.23497267759562843</v>
      </c>
      <c r="D43" s="17">
        <f>Data!E42/Data!$AX42</f>
        <v>2.185792349726776E-2</v>
      </c>
      <c r="E43" s="17">
        <f>Data!F42/Data!$AX42</f>
        <v>1.6393442622950821E-2</v>
      </c>
      <c r="F43" s="17">
        <f>Data!G42/Data!$AX42</f>
        <v>0</v>
      </c>
      <c r="G43" s="17">
        <f>Data!H42/Data!$AX42</f>
        <v>5.4644808743169397E-2</v>
      </c>
      <c r="H43" s="17">
        <f>Data!I42/Data!$AX42</f>
        <v>2.7322404371584699E-2</v>
      </c>
      <c r="I43" s="17">
        <f>Data!J42/Data!$AX42</f>
        <v>5.4644808743169399E-3</v>
      </c>
      <c r="J43" s="17">
        <f>Data!K42/Data!$AX42</f>
        <v>4.3715846994535519E-2</v>
      </c>
      <c r="K43" s="17">
        <f>Data!L42/Data!$AX42</f>
        <v>1.6393442622950821E-2</v>
      </c>
      <c r="L43" s="17">
        <f>Data!M42/Data!$AX42</f>
        <v>0</v>
      </c>
      <c r="M43" s="17">
        <f>Data!N42/Data!$AX42</f>
        <v>3.825136612021858E-2</v>
      </c>
      <c r="N43" s="17">
        <f>Data!O42/Data!$AX42</f>
        <v>0</v>
      </c>
      <c r="O43" s="17">
        <f>Data!P42/Data!$AX42</f>
        <v>0.10928961748633879</v>
      </c>
      <c r="P43" s="17">
        <f>Data!Q42/Data!$AX42</f>
        <v>2.7322404371584699E-2</v>
      </c>
      <c r="Q43" s="17">
        <f>Data!R42/Data!$AX42</f>
        <v>0</v>
      </c>
      <c r="R43" s="17">
        <f>Data!T42/Data!$AX42</f>
        <v>0</v>
      </c>
      <c r="S43" s="17">
        <f>Data!U42/Data!$AX42</f>
        <v>0.20765027322404372</v>
      </c>
      <c r="T43" s="17">
        <f>Data!V42/Data!$AX42</f>
        <v>0</v>
      </c>
      <c r="U43" s="17">
        <f>Data!X42/Data!$AX42</f>
        <v>0</v>
      </c>
      <c r="V43" s="17">
        <f>Data!Z42/Data!$AX42</f>
        <v>0.12568306010928962</v>
      </c>
      <c r="W43" s="17">
        <f>Data!AB42/Data!$AX42</f>
        <v>0</v>
      </c>
      <c r="X43" s="17">
        <f>Data!AC42/Data!$AX42</f>
        <v>0</v>
      </c>
      <c r="Y43" s="17">
        <f>Data!AD42/Data!$AX42</f>
        <v>0</v>
      </c>
      <c r="Z43" s="17">
        <f>Data!AE42/Data!$AX42</f>
        <v>0</v>
      </c>
      <c r="AA43" s="17">
        <f>Data!AF42/Data!$AX42</f>
        <v>0</v>
      </c>
      <c r="AB43" s="17">
        <f>Data!AG42/Data!$AX42</f>
        <v>0</v>
      </c>
      <c r="AC43" s="17">
        <f>Data!AH42/Data!$AX42</f>
        <v>0</v>
      </c>
      <c r="AD43" s="17">
        <f>Data!AI42/Data!$AX42</f>
        <v>0</v>
      </c>
      <c r="AE43" s="17">
        <f>Data!AJ42/Data!$AX42</f>
        <v>0</v>
      </c>
      <c r="AF43" s="17">
        <f>Data!AK42/Data!$AX42</f>
        <v>0</v>
      </c>
      <c r="AG43" s="17">
        <f>Data!AL42/Data!$AX42</f>
        <v>0</v>
      </c>
      <c r="AH43" s="17">
        <f>Data!AM42/Data!$AX42</f>
        <v>0</v>
      </c>
      <c r="AI43" s="17">
        <f>Data!AN42/Data!$AX42</f>
        <v>0</v>
      </c>
      <c r="AJ43" s="17">
        <f>Data!AO42/Data!$AX42</f>
        <v>0</v>
      </c>
      <c r="AK43" s="17">
        <f>Data!AQ42/Data!$AX42</f>
        <v>0</v>
      </c>
      <c r="AL43" s="17">
        <f>Data!AR42/Data!$AX42</f>
        <v>0</v>
      </c>
      <c r="AM43" s="17">
        <f>Data!AS42/Data!$AX42</f>
        <v>0</v>
      </c>
      <c r="AN43" s="17">
        <f>Data!AT42/Data!$AX42</f>
        <v>0</v>
      </c>
      <c r="AO43" s="17">
        <f>Data!AU42/Data!$AX42</f>
        <v>0</v>
      </c>
      <c r="AP43" s="17">
        <f>Data!AV42/Data!$AX42</f>
        <v>0</v>
      </c>
      <c r="AQ43" s="17">
        <f>Data!AW42/Data!$AX42</f>
        <v>0</v>
      </c>
      <c r="AR43" s="22">
        <f t="shared" si="0"/>
        <v>1</v>
      </c>
      <c r="AS43" s="17"/>
      <c r="AT43" s="17"/>
      <c r="AU43" s="17"/>
      <c r="AV43" s="17"/>
      <c r="AW43" s="17"/>
      <c r="AX43" s="17"/>
      <c r="AY43" s="17"/>
      <c r="AZ43" s="17"/>
    </row>
    <row r="44" spans="1:52">
      <c r="A44" s="21" t="s">
        <v>306</v>
      </c>
      <c r="B44" s="17">
        <f>Data!C43/Data!$AX43</f>
        <v>3.954802259887006E-2</v>
      </c>
      <c r="C44" s="17">
        <f>Data!D43/Data!$AX43</f>
        <v>0.16384180790960451</v>
      </c>
      <c r="D44" s="17">
        <f>Data!E43/Data!$AX43</f>
        <v>1.1299435028248588E-2</v>
      </c>
      <c r="E44" s="17">
        <f>Data!F43/Data!$AX43</f>
        <v>1.1299435028248588E-2</v>
      </c>
      <c r="F44" s="17">
        <f>Data!G43/Data!$AX43</f>
        <v>0</v>
      </c>
      <c r="G44" s="17">
        <f>Data!H43/Data!$AX43</f>
        <v>1.6949152542372881E-2</v>
      </c>
      <c r="H44" s="17">
        <f>Data!I43/Data!$AX43</f>
        <v>4.519774011299435E-2</v>
      </c>
      <c r="I44" s="17">
        <f>Data!J43/Data!$AX43</f>
        <v>5.6497175141242938E-3</v>
      </c>
      <c r="J44" s="17">
        <f>Data!K43/Data!$AX43</f>
        <v>3.3898305084745763E-2</v>
      </c>
      <c r="K44" s="17">
        <f>Data!L43/Data!$AX43</f>
        <v>1.6949152542372881E-2</v>
      </c>
      <c r="L44" s="17">
        <f>Data!M43/Data!$AX43</f>
        <v>1.6949152542372881E-2</v>
      </c>
      <c r="M44" s="17">
        <f>Data!N43/Data!$AX43</f>
        <v>2.2598870056497175E-2</v>
      </c>
      <c r="N44" s="17">
        <f>Data!O43/Data!$AX43</f>
        <v>0</v>
      </c>
      <c r="O44" s="17">
        <f>Data!P43/Data!$AX43</f>
        <v>0.14689265536723164</v>
      </c>
      <c r="P44" s="17">
        <f>Data!Q43/Data!$AX43</f>
        <v>4.519774011299435E-2</v>
      </c>
      <c r="Q44" s="17">
        <f>Data!R43/Data!$AX43</f>
        <v>0</v>
      </c>
      <c r="R44" s="17">
        <f>Data!T43/Data!$AX43</f>
        <v>1.1299435028248588E-2</v>
      </c>
      <c r="S44" s="17">
        <f>Data!U43/Data!$AX43</f>
        <v>5.0847457627118647E-2</v>
      </c>
      <c r="T44" s="17">
        <f>Data!V43/Data!$AX43</f>
        <v>0</v>
      </c>
      <c r="U44" s="17">
        <f>Data!X43/Data!$AX43</f>
        <v>0</v>
      </c>
      <c r="V44" s="17">
        <f>Data!Z43/Data!$AX43</f>
        <v>0.3615819209039548</v>
      </c>
      <c r="W44" s="17">
        <f>Data!AB43/Data!$AX43</f>
        <v>0</v>
      </c>
      <c r="X44" s="17">
        <f>Data!AC43/Data!$AX43</f>
        <v>0</v>
      </c>
      <c r="Y44" s="17">
        <f>Data!AD43/Data!$AX43</f>
        <v>0</v>
      </c>
      <c r="Z44" s="17">
        <f>Data!AE43/Data!$AX43</f>
        <v>0</v>
      </c>
      <c r="AA44" s="17">
        <f>Data!AF43/Data!$AX43</f>
        <v>0</v>
      </c>
      <c r="AB44" s="17">
        <f>Data!AG43/Data!$AX43</f>
        <v>0</v>
      </c>
      <c r="AC44" s="17">
        <f>Data!AH43/Data!$AX43</f>
        <v>0</v>
      </c>
      <c r="AD44" s="17">
        <f>Data!AI43/Data!$AX43</f>
        <v>0</v>
      </c>
      <c r="AE44" s="17">
        <f>Data!AJ43/Data!$AX43</f>
        <v>0</v>
      </c>
      <c r="AF44" s="17">
        <f>Data!AK43/Data!$AX43</f>
        <v>0</v>
      </c>
      <c r="AG44" s="17">
        <f>Data!AL43/Data!$AX43</f>
        <v>0</v>
      </c>
      <c r="AH44" s="17">
        <f>Data!AM43/Data!$AX43</f>
        <v>0</v>
      </c>
      <c r="AI44" s="17">
        <f>Data!AN43/Data!$AX43</f>
        <v>0</v>
      </c>
      <c r="AJ44" s="17">
        <f>Data!AO43/Data!$AX43</f>
        <v>0</v>
      </c>
      <c r="AK44" s="17">
        <f>Data!AQ43/Data!$AX43</f>
        <v>0</v>
      </c>
      <c r="AL44" s="17">
        <f>Data!AR43/Data!$AX43</f>
        <v>0</v>
      </c>
      <c r="AM44" s="17">
        <f>Data!AS43/Data!$AX43</f>
        <v>0</v>
      </c>
      <c r="AN44" s="17">
        <f>Data!AT43/Data!$AX43</f>
        <v>0</v>
      </c>
      <c r="AO44" s="17">
        <f>Data!AU43/Data!$AX43</f>
        <v>0</v>
      </c>
      <c r="AP44" s="17">
        <f>Data!AV43/Data!$AX43</f>
        <v>0</v>
      </c>
      <c r="AQ44" s="17">
        <f>Data!AW43/Data!$AX43</f>
        <v>0</v>
      </c>
      <c r="AR44" s="22">
        <f t="shared" si="0"/>
        <v>1</v>
      </c>
      <c r="AS44" s="17"/>
      <c r="AT44" s="17"/>
      <c r="AU44" s="17"/>
      <c r="AV44" s="17"/>
      <c r="AW44" s="17"/>
      <c r="AX44" s="17"/>
      <c r="AY44" s="17"/>
      <c r="AZ44" s="17"/>
    </row>
    <row r="45" spans="1:52">
      <c r="A45" s="21" t="s">
        <v>308</v>
      </c>
      <c r="B45" s="17">
        <f>Data!C44/Data!$AX44</f>
        <v>8.4656084656084651E-2</v>
      </c>
      <c r="C45" s="17">
        <f>Data!D44/Data!$AX44</f>
        <v>0.18518518518518517</v>
      </c>
      <c r="D45" s="17">
        <f>Data!E44/Data!$AX44</f>
        <v>0</v>
      </c>
      <c r="E45" s="17">
        <f>Data!F44/Data!$AX44</f>
        <v>5.2910052910052907E-3</v>
      </c>
      <c r="F45" s="17">
        <f>Data!G44/Data!$AX44</f>
        <v>0</v>
      </c>
      <c r="G45" s="17">
        <f>Data!H44/Data!$AX44</f>
        <v>5.2910052910052907E-2</v>
      </c>
      <c r="H45" s="17">
        <f>Data!I44/Data!$AX44</f>
        <v>3.1746031746031744E-2</v>
      </c>
      <c r="I45" s="17">
        <f>Data!J44/Data!$AX44</f>
        <v>1.0582010582010581E-2</v>
      </c>
      <c r="J45" s="17">
        <f>Data!K44/Data!$AX44</f>
        <v>1.0582010582010581E-2</v>
      </c>
      <c r="K45" s="17">
        <f>Data!L44/Data!$AX44</f>
        <v>2.6455026455026454E-2</v>
      </c>
      <c r="L45" s="17">
        <f>Data!M44/Data!$AX44</f>
        <v>0</v>
      </c>
      <c r="M45" s="17">
        <f>Data!N44/Data!$AX44</f>
        <v>2.1164021164021163E-2</v>
      </c>
      <c r="N45" s="17">
        <f>Data!O44/Data!$AX44</f>
        <v>0</v>
      </c>
      <c r="O45" s="17">
        <f>Data!P44/Data!$AX44</f>
        <v>7.9365079365079361E-2</v>
      </c>
      <c r="P45" s="17">
        <f>Data!Q44/Data!$AX44</f>
        <v>5.8201058201058198E-2</v>
      </c>
      <c r="Q45" s="17">
        <f>Data!R44/Data!$AX44</f>
        <v>0</v>
      </c>
      <c r="R45" s="17">
        <f>Data!T44/Data!$AX44</f>
        <v>0</v>
      </c>
      <c r="S45" s="17">
        <f>Data!U44/Data!$AX44</f>
        <v>3.1746031746031744E-2</v>
      </c>
      <c r="T45" s="17">
        <f>Data!V44/Data!$AX44</f>
        <v>0</v>
      </c>
      <c r="U45" s="17">
        <f>Data!X44/Data!$AX44</f>
        <v>0</v>
      </c>
      <c r="V45" s="17">
        <f>Data!Z44/Data!$AX44</f>
        <v>0.40211640211640209</v>
      </c>
      <c r="W45" s="17">
        <f>Data!AB44/Data!$AX44</f>
        <v>0</v>
      </c>
      <c r="X45" s="17">
        <f>Data!AC44/Data!$AX44</f>
        <v>0</v>
      </c>
      <c r="Y45" s="17">
        <f>Data!AD44/Data!$AX44</f>
        <v>0</v>
      </c>
      <c r="Z45" s="17">
        <f>Data!AE44/Data!$AX44</f>
        <v>0</v>
      </c>
      <c r="AA45" s="17">
        <f>Data!AF44/Data!$AX44</f>
        <v>0</v>
      </c>
      <c r="AB45" s="17">
        <f>Data!AG44/Data!$AX44</f>
        <v>0</v>
      </c>
      <c r="AC45" s="17">
        <f>Data!AH44/Data!$AX44</f>
        <v>0</v>
      </c>
      <c r="AD45" s="17">
        <f>Data!AI44/Data!$AX44</f>
        <v>0</v>
      </c>
      <c r="AE45" s="17">
        <f>Data!AJ44/Data!$AX44</f>
        <v>0</v>
      </c>
      <c r="AF45" s="17">
        <f>Data!AK44/Data!$AX44</f>
        <v>0</v>
      </c>
      <c r="AG45" s="17">
        <f>Data!AL44/Data!$AX44</f>
        <v>0</v>
      </c>
      <c r="AH45" s="17">
        <f>Data!AM44/Data!$AX44</f>
        <v>0</v>
      </c>
      <c r="AI45" s="17">
        <f>Data!AN44/Data!$AX44</f>
        <v>0</v>
      </c>
      <c r="AJ45" s="17">
        <f>Data!AO44/Data!$AX44</f>
        <v>0</v>
      </c>
      <c r="AK45" s="17">
        <f>Data!AQ44/Data!$AX44</f>
        <v>0</v>
      </c>
      <c r="AL45" s="17">
        <f>Data!AR44/Data!$AX44</f>
        <v>0</v>
      </c>
      <c r="AM45" s="17">
        <f>Data!AS44/Data!$AX44</f>
        <v>0</v>
      </c>
      <c r="AN45" s="17">
        <f>Data!AT44/Data!$AX44</f>
        <v>0</v>
      </c>
      <c r="AO45" s="17">
        <f>Data!AU44/Data!$AX44</f>
        <v>0</v>
      </c>
      <c r="AP45" s="17">
        <f>Data!AV44/Data!$AX44</f>
        <v>0</v>
      </c>
      <c r="AQ45" s="17">
        <f>Data!AW44/Data!$AX44</f>
        <v>0</v>
      </c>
      <c r="AR45" s="22">
        <f t="shared" si="0"/>
        <v>0.99999999999999989</v>
      </c>
      <c r="AS45" s="17"/>
      <c r="AT45" s="17"/>
      <c r="AU45" s="17"/>
      <c r="AV45" s="17"/>
      <c r="AW45" s="17"/>
      <c r="AX45" s="17"/>
      <c r="AY45" s="17"/>
      <c r="AZ45" s="17"/>
    </row>
    <row r="46" spans="1:52">
      <c r="A46" s="21" t="s">
        <v>287</v>
      </c>
      <c r="B46" s="17">
        <f>Data!C45/Data!$AX45</f>
        <v>0.10526315789473684</v>
      </c>
      <c r="C46" s="17">
        <f>Data!D45/Data!$AX45</f>
        <v>0.13157894736842105</v>
      </c>
      <c r="D46" s="17">
        <f>Data!E45/Data!$AX45</f>
        <v>0</v>
      </c>
      <c r="E46" s="17">
        <f>Data!F45/Data!$AX45</f>
        <v>4.8245614035087717E-2</v>
      </c>
      <c r="F46" s="17">
        <f>Data!G45/Data!$AX45</f>
        <v>0</v>
      </c>
      <c r="G46" s="17">
        <f>Data!H45/Data!$AX45</f>
        <v>3.5087719298245612E-2</v>
      </c>
      <c r="H46" s="17">
        <f>Data!I45/Data!$AX45</f>
        <v>2.1929824561403508E-2</v>
      </c>
      <c r="I46" s="17">
        <f>Data!J45/Data!$AX45</f>
        <v>0</v>
      </c>
      <c r="J46" s="17">
        <f>Data!K45/Data!$AX45</f>
        <v>1.7543859649122806E-2</v>
      </c>
      <c r="K46" s="17">
        <f>Data!L45/Data!$AX45</f>
        <v>2.6315789473684209E-2</v>
      </c>
      <c r="L46" s="17">
        <f>Data!M45/Data!$AX45</f>
        <v>4.3859649122807015E-3</v>
      </c>
      <c r="M46" s="17">
        <f>Data!N45/Data!$AX45</f>
        <v>2.1929824561403508E-2</v>
      </c>
      <c r="N46" s="17">
        <f>Data!O45/Data!$AX45</f>
        <v>0</v>
      </c>
      <c r="O46" s="17">
        <f>Data!P45/Data!$AX45</f>
        <v>7.8947368421052627E-2</v>
      </c>
      <c r="P46" s="17">
        <f>Data!Q45/Data!$AX45</f>
        <v>3.9473684210526314E-2</v>
      </c>
      <c r="Q46" s="17">
        <f>Data!R45/Data!$AX45</f>
        <v>0</v>
      </c>
      <c r="R46" s="17">
        <f>Data!T45/Data!$AX45</f>
        <v>0</v>
      </c>
      <c r="S46" s="17">
        <f>Data!U45/Data!$AX45</f>
        <v>1.7543859649122806E-2</v>
      </c>
      <c r="T46" s="17">
        <f>Data!V45/Data!$AX45</f>
        <v>0</v>
      </c>
      <c r="U46" s="17">
        <f>Data!X45/Data!$AX45</f>
        <v>0</v>
      </c>
      <c r="V46" s="17">
        <f>Data!Z45/Data!$AX45</f>
        <v>0.4517543859649123</v>
      </c>
      <c r="W46" s="17">
        <f>Data!AB45/Data!$AX45</f>
        <v>0</v>
      </c>
      <c r="X46" s="17">
        <f>Data!AC45/Data!$AX45</f>
        <v>0</v>
      </c>
      <c r="Y46" s="17">
        <f>Data!AD45/Data!$AX45</f>
        <v>0</v>
      </c>
      <c r="Z46" s="17">
        <f>Data!AE45/Data!$AX45</f>
        <v>0</v>
      </c>
      <c r="AA46" s="17">
        <f>Data!AF45/Data!$AX45</f>
        <v>0</v>
      </c>
      <c r="AB46" s="17">
        <f>Data!AG45/Data!$AX45</f>
        <v>0</v>
      </c>
      <c r="AC46" s="17">
        <f>Data!AH45/Data!$AX45</f>
        <v>0</v>
      </c>
      <c r="AD46" s="17">
        <f>Data!AI45/Data!$AX45</f>
        <v>0</v>
      </c>
      <c r="AE46" s="17">
        <f>Data!AJ45/Data!$AX45</f>
        <v>0</v>
      </c>
      <c r="AF46" s="17">
        <f>Data!AK45/Data!$AX45</f>
        <v>0</v>
      </c>
      <c r="AG46" s="17">
        <f>Data!AL45/Data!$AX45</f>
        <v>0</v>
      </c>
      <c r="AH46" s="17">
        <f>Data!AM45/Data!$AX45</f>
        <v>0</v>
      </c>
      <c r="AI46" s="17">
        <f>Data!AN45/Data!$AX45</f>
        <v>0</v>
      </c>
      <c r="AJ46" s="17">
        <f>Data!AO45/Data!$AX45</f>
        <v>0</v>
      </c>
      <c r="AK46" s="17">
        <f>Data!AQ45/Data!$AX45</f>
        <v>0</v>
      </c>
      <c r="AL46" s="17">
        <f>Data!AR45/Data!$AX45</f>
        <v>0</v>
      </c>
      <c r="AM46" s="17">
        <f>Data!AS45/Data!$AX45</f>
        <v>0</v>
      </c>
      <c r="AN46" s="17">
        <f>Data!AT45/Data!$AX45</f>
        <v>0</v>
      </c>
      <c r="AO46" s="17">
        <f>Data!AU45/Data!$AX45</f>
        <v>0</v>
      </c>
      <c r="AP46" s="17">
        <f>Data!AV45/Data!$AX45</f>
        <v>0</v>
      </c>
      <c r="AQ46" s="17">
        <f>Data!AW45/Data!$AX45</f>
        <v>0</v>
      </c>
      <c r="AR46" s="22">
        <f t="shared" si="0"/>
        <v>1</v>
      </c>
      <c r="AS46" s="17"/>
      <c r="AT46" s="17"/>
      <c r="AU46" s="17"/>
      <c r="AV46" s="17"/>
      <c r="AW46" s="17"/>
      <c r="AX46" s="17"/>
      <c r="AY46" s="17"/>
      <c r="AZ46" s="17"/>
    </row>
    <row r="47" spans="1:52">
      <c r="A47" s="21" t="s">
        <v>289</v>
      </c>
      <c r="B47" s="17">
        <f>Data!C46/Data!$AX46</f>
        <v>3.2128514056224897E-2</v>
      </c>
      <c r="C47" s="17">
        <f>Data!D46/Data!$AX46</f>
        <v>0.17670682730923695</v>
      </c>
      <c r="D47" s="17">
        <f>Data!E46/Data!$AX46</f>
        <v>0</v>
      </c>
      <c r="E47" s="17">
        <f>Data!F46/Data!$AX46</f>
        <v>4.0160642570281121E-3</v>
      </c>
      <c r="F47" s="17">
        <f>Data!G46/Data!$AX46</f>
        <v>0</v>
      </c>
      <c r="G47" s="17">
        <f>Data!H46/Data!$AX46</f>
        <v>2.8112449799196786E-2</v>
      </c>
      <c r="H47" s="17">
        <f>Data!I46/Data!$AX46</f>
        <v>1.6064257028112448E-2</v>
      </c>
      <c r="I47" s="17">
        <f>Data!J46/Data!$AX46</f>
        <v>0</v>
      </c>
      <c r="J47" s="17">
        <f>Data!K46/Data!$AX46</f>
        <v>1.2048192771084338E-2</v>
      </c>
      <c r="K47" s="17">
        <f>Data!L46/Data!$AX46</f>
        <v>3.2128514056224897E-2</v>
      </c>
      <c r="L47" s="17">
        <f>Data!M46/Data!$AX46</f>
        <v>0</v>
      </c>
      <c r="M47" s="17">
        <f>Data!N46/Data!$AX46</f>
        <v>3.2128514056224897E-2</v>
      </c>
      <c r="N47" s="17">
        <f>Data!O46/Data!$AX46</f>
        <v>0</v>
      </c>
      <c r="O47" s="17">
        <f>Data!P46/Data!$AX46</f>
        <v>2.8112449799196786E-2</v>
      </c>
      <c r="P47" s="17">
        <f>Data!Q46/Data!$AX46</f>
        <v>2.4096385542168676E-2</v>
      </c>
      <c r="Q47" s="17">
        <f>Data!R46/Data!$AX46</f>
        <v>0</v>
      </c>
      <c r="R47" s="17">
        <f>Data!T46/Data!$AX46</f>
        <v>0</v>
      </c>
      <c r="S47" s="17">
        <f>Data!U46/Data!$AX46</f>
        <v>1.6064257028112448E-2</v>
      </c>
      <c r="T47" s="17">
        <f>Data!V46/Data!$AX46</f>
        <v>0</v>
      </c>
      <c r="U47" s="17">
        <f>Data!X46/Data!$AX46</f>
        <v>0</v>
      </c>
      <c r="V47" s="17">
        <f>Data!Z46/Data!$AX46</f>
        <v>0.59839357429718876</v>
      </c>
      <c r="W47" s="17">
        <f>Data!AB46/Data!$AX46</f>
        <v>0</v>
      </c>
      <c r="X47" s="17">
        <f>Data!AC46/Data!$AX46</f>
        <v>0</v>
      </c>
      <c r="Y47" s="17">
        <f>Data!AD46/Data!$AX46</f>
        <v>0</v>
      </c>
      <c r="Z47" s="17">
        <f>Data!AE46/Data!$AX46</f>
        <v>0</v>
      </c>
      <c r="AA47" s="17">
        <f>Data!AF46/Data!$AX46</f>
        <v>0</v>
      </c>
      <c r="AB47" s="17">
        <f>Data!AG46/Data!$AX46</f>
        <v>0</v>
      </c>
      <c r="AC47" s="17">
        <f>Data!AH46/Data!$AX46</f>
        <v>0</v>
      </c>
      <c r="AD47" s="17">
        <f>Data!AI46/Data!$AX46</f>
        <v>0</v>
      </c>
      <c r="AE47" s="17">
        <f>Data!AJ46/Data!$AX46</f>
        <v>0</v>
      </c>
      <c r="AF47" s="17">
        <f>Data!AK46/Data!$AX46</f>
        <v>0</v>
      </c>
      <c r="AG47" s="17">
        <f>Data!AL46/Data!$AX46</f>
        <v>0</v>
      </c>
      <c r="AH47" s="17">
        <f>Data!AM46/Data!$AX46</f>
        <v>0</v>
      </c>
      <c r="AI47" s="17">
        <f>Data!AN46/Data!$AX46</f>
        <v>0</v>
      </c>
      <c r="AJ47" s="17">
        <f>Data!AO46/Data!$AX46</f>
        <v>0</v>
      </c>
      <c r="AK47" s="17">
        <f>Data!AQ46/Data!$AX46</f>
        <v>0</v>
      </c>
      <c r="AL47" s="17">
        <f>Data!AR46/Data!$AX46</f>
        <v>0</v>
      </c>
      <c r="AM47" s="17">
        <f>Data!AS46/Data!$AX46</f>
        <v>0</v>
      </c>
      <c r="AN47" s="17">
        <f>Data!AT46/Data!$AX46</f>
        <v>0</v>
      </c>
      <c r="AO47" s="17">
        <f>Data!AU46/Data!$AX46</f>
        <v>0</v>
      </c>
      <c r="AP47" s="17">
        <f>Data!AV46/Data!$AX46</f>
        <v>0</v>
      </c>
      <c r="AQ47" s="17">
        <f>Data!AW46/Data!$AX46</f>
        <v>0</v>
      </c>
      <c r="AR47" s="22">
        <f t="shared" si="0"/>
        <v>1</v>
      </c>
      <c r="AS47" s="17"/>
      <c r="AT47" s="17"/>
      <c r="AU47" s="17"/>
      <c r="AV47" s="17"/>
      <c r="AW47" s="17"/>
      <c r="AX47" s="17"/>
      <c r="AY47" s="17"/>
      <c r="AZ47" s="17"/>
    </row>
    <row r="48" spans="1:52">
      <c r="A48" s="21" t="s">
        <v>309</v>
      </c>
      <c r="B48" s="17">
        <f>Data!C47/Data!$AX47</f>
        <v>3.1645569620253167E-2</v>
      </c>
      <c r="C48" s="17">
        <f>Data!D47/Data!$AX47</f>
        <v>8.8607594936708861E-2</v>
      </c>
      <c r="D48" s="17">
        <f>Data!E47/Data!$AX47</f>
        <v>0</v>
      </c>
      <c r="E48" s="17">
        <f>Data!F47/Data!$AX47</f>
        <v>0</v>
      </c>
      <c r="F48" s="17">
        <f>Data!G47/Data!$AX47</f>
        <v>0</v>
      </c>
      <c r="G48" s="17">
        <f>Data!H47/Data!$AX47</f>
        <v>0</v>
      </c>
      <c r="H48" s="17">
        <f>Data!I47/Data!$AX47</f>
        <v>6.3291139240506328E-3</v>
      </c>
      <c r="I48" s="17">
        <f>Data!J47/Data!$AX47</f>
        <v>6.3291139240506328E-3</v>
      </c>
      <c r="J48" s="17">
        <f>Data!K47/Data!$AX47</f>
        <v>0</v>
      </c>
      <c r="K48" s="17">
        <f>Data!L47/Data!$AX47</f>
        <v>1.2658227848101266E-2</v>
      </c>
      <c r="L48" s="17">
        <f>Data!M47/Data!$AX47</f>
        <v>0</v>
      </c>
      <c r="M48" s="17">
        <f>Data!N47/Data!$AX47</f>
        <v>0</v>
      </c>
      <c r="N48" s="17">
        <f>Data!O47/Data!$AX47</f>
        <v>0</v>
      </c>
      <c r="O48" s="17">
        <f>Data!P47/Data!$AX47</f>
        <v>0.10126582278481013</v>
      </c>
      <c r="P48" s="17">
        <f>Data!Q47/Data!$AX47</f>
        <v>2.5316455696202531E-2</v>
      </c>
      <c r="Q48" s="17">
        <f>Data!R47/Data!$AX47</f>
        <v>0</v>
      </c>
      <c r="R48" s="17">
        <f>Data!T47/Data!$AX47</f>
        <v>0</v>
      </c>
      <c r="S48" s="17">
        <f>Data!U47/Data!$AX47</f>
        <v>3.7974683544303799E-2</v>
      </c>
      <c r="T48" s="17">
        <f>Data!V47/Data!$AX47</f>
        <v>0</v>
      </c>
      <c r="U48" s="17">
        <f>Data!X47/Data!$AX47</f>
        <v>0</v>
      </c>
      <c r="V48" s="17">
        <f>Data!Z47/Data!$AX47</f>
        <v>0.689873417721519</v>
      </c>
      <c r="W48" s="17">
        <f>Data!AB47/Data!$AX47</f>
        <v>0</v>
      </c>
      <c r="X48" s="17">
        <f>Data!AC47/Data!$AX47</f>
        <v>0</v>
      </c>
      <c r="Y48" s="17">
        <f>Data!AD47/Data!$AX47</f>
        <v>0</v>
      </c>
      <c r="Z48" s="17">
        <f>Data!AE47/Data!$AX47</f>
        <v>0</v>
      </c>
      <c r="AA48" s="17">
        <f>Data!AF47/Data!$AX47</f>
        <v>0</v>
      </c>
      <c r="AB48" s="17">
        <f>Data!AG47/Data!$AX47</f>
        <v>0</v>
      </c>
      <c r="AC48" s="17">
        <f>Data!AH47/Data!$AX47</f>
        <v>0</v>
      </c>
      <c r="AD48" s="17">
        <f>Data!AI47/Data!$AX47</f>
        <v>0</v>
      </c>
      <c r="AE48" s="17">
        <f>Data!AJ47/Data!$AX47</f>
        <v>0</v>
      </c>
      <c r="AF48" s="17">
        <f>Data!AK47/Data!$AX47</f>
        <v>0</v>
      </c>
      <c r="AG48" s="17">
        <f>Data!AL47/Data!$AX47</f>
        <v>0</v>
      </c>
      <c r="AH48" s="17">
        <f>Data!AM47/Data!$AX47</f>
        <v>0</v>
      </c>
      <c r="AI48" s="17">
        <f>Data!AN47/Data!$AX47</f>
        <v>0</v>
      </c>
      <c r="AJ48" s="17">
        <f>Data!AO47/Data!$AX47</f>
        <v>0</v>
      </c>
      <c r="AK48" s="17">
        <f>Data!AQ47/Data!$AX47</f>
        <v>0</v>
      </c>
      <c r="AL48" s="17">
        <f>Data!AR47/Data!$AX47</f>
        <v>0</v>
      </c>
      <c r="AM48" s="17">
        <f>Data!AS47/Data!$AX47</f>
        <v>0</v>
      </c>
      <c r="AN48" s="17">
        <f>Data!AT47/Data!$AX47</f>
        <v>0</v>
      </c>
      <c r="AO48" s="17">
        <f>Data!AU47/Data!$AX47</f>
        <v>0</v>
      </c>
      <c r="AP48" s="17">
        <f>Data!AV47/Data!$AX47</f>
        <v>0</v>
      </c>
      <c r="AQ48" s="17">
        <f>Data!AW47/Data!$AX47</f>
        <v>0</v>
      </c>
      <c r="AR48" s="22">
        <f t="shared" si="0"/>
        <v>1</v>
      </c>
      <c r="AS48" s="17"/>
      <c r="AT48" s="17"/>
      <c r="AU48" s="17"/>
      <c r="AV48" s="17"/>
      <c r="AW48" s="17"/>
      <c r="AX48" s="17"/>
      <c r="AY48" s="17"/>
      <c r="AZ48" s="17"/>
    </row>
    <row r="49" spans="1:52">
      <c r="A49" s="21" t="s">
        <v>290</v>
      </c>
      <c r="B49" s="17">
        <f>Data!C48/Data!$AX48</f>
        <v>8.9219330855018583E-2</v>
      </c>
      <c r="C49" s="17">
        <f>Data!D48/Data!$AX48</f>
        <v>8.5501858736059477E-2</v>
      </c>
      <c r="D49" s="17">
        <f>Data!E48/Data!$AX48</f>
        <v>0</v>
      </c>
      <c r="E49" s="17">
        <f>Data!F48/Data!$AX48</f>
        <v>0</v>
      </c>
      <c r="F49" s="17">
        <f>Data!G48/Data!$AX48</f>
        <v>0</v>
      </c>
      <c r="G49" s="17">
        <f>Data!H48/Data!$AX48</f>
        <v>7.4349442379182153E-3</v>
      </c>
      <c r="H49" s="17">
        <f>Data!I48/Data!$AX48</f>
        <v>3.7174721189591076E-3</v>
      </c>
      <c r="I49" s="17">
        <f>Data!J48/Data!$AX48</f>
        <v>0</v>
      </c>
      <c r="J49" s="17">
        <f>Data!K48/Data!$AX48</f>
        <v>3.7174721189591076E-3</v>
      </c>
      <c r="K49" s="17">
        <f>Data!L48/Data!$AX48</f>
        <v>3.7174721189591076E-3</v>
      </c>
      <c r="L49" s="17">
        <f>Data!M48/Data!$AX48</f>
        <v>3.7174721189591076E-3</v>
      </c>
      <c r="M49" s="17">
        <f>Data!N48/Data!$AX48</f>
        <v>1.1152416356877323E-2</v>
      </c>
      <c r="N49" s="17">
        <f>Data!O48/Data!$AX48</f>
        <v>0</v>
      </c>
      <c r="O49" s="17">
        <f>Data!P48/Data!$AX48</f>
        <v>4.4609665427509292E-2</v>
      </c>
      <c r="P49" s="17">
        <f>Data!Q48/Data!$AX48</f>
        <v>3.7174721189591076E-3</v>
      </c>
      <c r="Q49" s="17">
        <f>Data!R48/Data!$AX48</f>
        <v>0</v>
      </c>
      <c r="R49" s="17">
        <f>Data!T48/Data!$AX48</f>
        <v>0</v>
      </c>
      <c r="S49" s="17">
        <f>Data!U48/Data!$AX48</f>
        <v>1.858736059479554E-2</v>
      </c>
      <c r="T49" s="17">
        <f>Data!V48/Data!$AX48</f>
        <v>0</v>
      </c>
      <c r="U49" s="17">
        <f>Data!X48/Data!$AX48</f>
        <v>0</v>
      </c>
      <c r="V49" s="17">
        <f>Data!Z48/Data!$AX48</f>
        <v>0.72490706319702602</v>
      </c>
      <c r="W49" s="17">
        <f>Data!AB48/Data!$AX48</f>
        <v>0</v>
      </c>
      <c r="X49" s="17">
        <f>Data!AC48/Data!$AX48</f>
        <v>0</v>
      </c>
      <c r="Y49" s="17">
        <f>Data!AD48/Data!$AX48</f>
        <v>0</v>
      </c>
      <c r="Z49" s="17">
        <f>Data!AE48/Data!$AX48</f>
        <v>0</v>
      </c>
      <c r="AA49" s="17">
        <f>Data!AF48/Data!$AX48</f>
        <v>0</v>
      </c>
      <c r="AB49" s="17">
        <f>Data!AG48/Data!$AX48</f>
        <v>0</v>
      </c>
      <c r="AC49" s="17">
        <f>Data!AH48/Data!$AX48</f>
        <v>0</v>
      </c>
      <c r="AD49" s="17">
        <f>Data!AI48/Data!$AX48</f>
        <v>0</v>
      </c>
      <c r="AE49" s="17">
        <f>Data!AJ48/Data!$AX48</f>
        <v>0</v>
      </c>
      <c r="AF49" s="17">
        <f>Data!AK48/Data!$AX48</f>
        <v>0</v>
      </c>
      <c r="AG49" s="17">
        <f>Data!AL48/Data!$AX48</f>
        <v>0</v>
      </c>
      <c r="AH49" s="17">
        <f>Data!AM48/Data!$AX48</f>
        <v>0</v>
      </c>
      <c r="AI49" s="17">
        <f>Data!AN48/Data!$AX48</f>
        <v>0</v>
      </c>
      <c r="AJ49" s="17">
        <f>Data!AO48/Data!$AX48</f>
        <v>0</v>
      </c>
      <c r="AK49" s="17">
        <f>Data!AQ48/Data!$AX48</f>
        <v>0</v>
      </c>
      <c r="AL49" s="17">
        <f>Data!AR48/Data!$AX48</f>
        <v>0</v>
      </c>
      <c r="AM49" s="17">
        <f>Data!AS48/Data!$AX48</f>
        <v>0</v>
      </c>
      <c r="AN49" s="17">
        <f>Data!AT48/Data!$AX48</f>
        <v>0</v>
      </c>
      <c r="AO49" s="17">
        <f>Data!AU48/Data!$AX48</f>
        <v>0</v>
      </c>
      <c r="AP49" s="17">
        <f>Data!AV48/Data!$AX48</f>
        <v>0</v>
      </c>
      <c r="AQ49" s="17">
        <f>Data!AW48/Data!$AX48</f>
        <v>0</v>
      </c>
      <c r="AR49" s="22">
        <f t="shared" si="0"/>
        <v>1</v>
      </c>
      <c r="AS49" s="17"/>
      <c r="AT49" s="17"/>
      <c r="AU49" s="17"/>
      <c r="AV49" s="17"/>
      <c r="AW49" s="17"/>
      <c r="AX49" s="17"/>
      <c r="AY49" s="17"/>
      <c r="AZ49" s="17"/>
    </row>
    <row r="50" spans="1:52">
      <c r="A50" s="21" t="s">
        <v>295</v>
      </c>
      <c r="B50" s="17">
        <f>Data!C49/Data!$AX49</f>
        <v>2.0491803278688523E-2</v>
      </c>
      <c r="C50" s="17">
        <f>Data!D49/Data!$AX49</f>
        <v>2.8688524590163935E-2</v>
      </c>
      <c r="D50" s="17">
        <f>Data!E49/Data!$AX49</f>
        <v>0</v>
      </c>
      <c r="E50" s="17">
        <f>Data!F49/Data!$AX49</f>
        <v>0</v>
      </c>
      <c r="F50" s="17">
        <f>Data!G49/Data!$AX49</f>
        <v>0</v>
      </c>
      <c r="G50" s="17">
        <f>Data!H49/Data!$AX49</f>
        <v>2.4590163934426229E-2</v>
      </c>
      <c r="H50" s="17">
        <f>Data!I49/Data!$AX49</f>
        <v>0</v>
      </c>
      <c r="I50" s="17">
        <f>Data!J49/Data!$AX49</f>
        <v>0</v>
      </c>
      <c r="J50" s="17">
        <f>Data!K49/Data!$AX49</f>
        <v>0</v>
      </c>
      <c r="K50" s="17">
        <f>Data!L49/Data!$AX49</f>
        <v>8.1967213114754103E-3</v>
      </c>
      <c r="L50" s="17">
        <f>Data!M49/Data!$AX49</f>
        <v>0</v>
      </c>
      <c r="M50" s="17">
        <f>Data!N49/Data!$AX49</f>
        <v>4.0983606557377051E-3</v>
      </c>
      <c r="N50" s="17">
        <f>Data!O49/Data!$AX49</f>
        <v>0</v>
      </c>
      <c r="O50" s="17">
        <f>Data!P49/Data!$AX49</f>
        <v>3.6885245901639344E-2</v>
      </c>
      <c r="P50" s="17">
        <f>Data!Q49/Data!$AX49</f>
        <v>4.0983606557377051E-3</v>
      </c>
      <c r="Q50" s="17">
        <f>Data!R49/Data!$AX49</f>
        <v>0</v>
      </c>
      <c r="R50" s="17">
        <f>Data!T49/Data!$AX49</f>
        <v>0</v>
      </c>
      <c r="S50" s="17">
        <f>Data!U49/Data!$AX49</f>
        <v>3.2786885245901641E-2</v>
      </c>
      <c r="T50" s="17">
        <f>Data!V49/Data!$AX49</f>
        <v>0</v>
      </c>
      <c r="U50" s="17">
        <f>Data!X49/Data!$AX49</f>
        <v>0</v>
      </c>
      <c r="V50" s="17">
        <f>Data!Z49/Data!$AX49</f>
        <v>0.8401639344262295</v>
      </c>
      <c r="W50" s="17">
        <f>Data!AB49/Data!$AX49</f>
        <v>0</v>
      </c>
      <c r="X50" s="17">
        <f>Data!AC49/Data!$AX49</f>
        <v>0</v>
      </c>
      <c r="Y50" s="17">
        <f>Data!AD49/Data!$AX49</f>
        <v>0</v>
      </c>
      <c r="Z50" s="17">
        <f>Data!AE49/Data!$AX49</f>
        <v>0</v>
      </c>
      <c r="AA50" s="17">
        <f>Data!AF49/Data!$AX49</f>
        <v>0</v>
      </c>
      <c r="AB50" s="17">
        <f>Data!AG49/Data!$AX49</f>
        <v>0</v>
      </c>
      <c r="AC50" s="17">
        <f>Data!AH49/Data!$AX49</f>
        <v>0</v>
      </c>
      <c r="AD50" s="17">
        <f>Data!AI49/Data!$AX49</f>
        <v>0</v>
      </c>
      <c r="AE50" s="17">
        <f>Data!AJ49/Data!$AX49</f>
        <v>0</v>
      </c>
      <c r="AF50" s="17">
        <f>Data!AK49/Data!$AX49</f>
        <v>0</v>
      </c>
      <c r="AG50" s="17">
        <f>Data!AL49/Data!$AX49</f>
        <v>0</v>
      </c>
      <c r="AH50" s="17">
        <f>Data!AM49/Data!$AX49</f>
        <v>0</v>
      </c>
      <c r="AI50" s="17">
        <f>Data!AN49/Data!$AX49</f>
        <v>0</v>
      </c>
      <c r="AJ50" s="17">
        <f>Data!AO49/Data!$AX49</f>
        <v>0</v>
      </c>
      <c r="AK50" s="17">
        <f>Data!AQ49/Data!$AX49</f>
        <v>0</v>
      </c>
      <c r="AL50" s="17">
        <f>Data!AR49/Data!$AX49</f>
        <v>0</v>
      </c>
      <c r="AM50" s="17">
        <f>Data!AS49/Data!$AX49</f>
        <v>0</v>
      </c>
      <c r="AN50" s="17">
        <f>Data!AT49/Data!$AX49</f>
        <v>0</v>
      </c>
      <c r="AO50" s="17">
        <f>Data!AU49/Data!$AX49</f>
        <v>0</v>
      </c>
      <c r="AP50" s="17">
        <f>Data!AV49/Data!$AX49</f>
        <v>0</v>
      </c>
      <c r="AQ50" s="17">
        <f>Data!AW49/Data!$AX49</f>
        <v>0</v>
      </c>
      <c r="AR50" s="22">
        <f t="shared" si="0"/>
        <v>1</v>
      </c>
      <c r="AS50" s="17"/>
      <c r="AT50" s="17"/>
      <c r="AU50" s="17"/>
      <c r="AV50" s="17"/>
      <c r="AW50" s="17"/>
      <c r="AX50" s="17"/>
      <c r="AY50" s="17"/>
      <c r="AZ50" s="17"/>
    </row>
    <row r="51" spans="1:52">
      <c r="A51" s="21" t="s">
        <v>284</v>
      </c>
      <c r="B51" s="17">
        <f>Data!C50/Data!$AX50</f>
        <v>7.7519379844961239E-3</v>
      </c>
      <c r="C51" s="17">
        <f>Data!D50/Data!$AX50</f>
        <v>3.1007751937984496E-2</v>
      </c>
      <c r="D51" s="17">
        <f>Data!E50/Data!$AX50</f>
        <v>3.875968992248062E-3</v>
      </c>
      <c r="E51" s="17">
        <f>Data!F50/Data!$AX50</f>
        <v>0</v>
      </c>
      <c r="F51" s="17">
        <f>Data!G50/Data!$AX50</f>
        <v>0</v>
      </c>
      <c r="G51" s="17">
        <f>Data!H50/Data!$AX50</f>
        <v>0</v>
      </c>
      <c r="H51" s="17">
        <f>Data!I50/Data!$AX50</f>
        <v>1.937984496124031E-2</v>
      </c>
      <c r="I51" s="17">
        <f>Data!J50/Data!$AX50</f>
        <v>0</v>
      </c>
      <c r="J51" s="17">
        <f>Data!K50/Data!$AX50</f>
        <v>3.875968992248062E-3</v>
      </c>
      <c r="K51" s="17">
        <f>Data!L50/Data!$AX50</f>
        <v>0</v>
      </c>
      <c r="L51" s="17">
        <f>Data!M50/Data!$AX50</f>
        <v>0</v>
      </c>
      <c r="M51" s="17">
        <f>Data!N50/Data!$AX50</f>
        <v>0</v>
      </c>
      <c r="N51" s="17">
        <f>Data!O50/Data!$AX50</f>
        <v>0</v>
      </c>
      <c r="O51" s="17">
        <f>Data!P50/Data!$AX50</f>
        <v>7.7519379844961239E-3</v>
      </c>
      <c r="P51" s="17">
        <f>Data!Q50/Data!$AX50</f>
        <v>0</v>
      </c>
      <c r="Q51" s="17">
        <f>Data!R50/Data!$AX50</f>
        <v>0</v>
      </c>
      <c r="R51" s="17">
        <f>Data!T50/Data!$AX50</f>
        <v>3.875968992248062E-3</v>
      </c>
      <c r="S51" s="17">
        <f>Data!U50/Data!$AX50</f>
        <v>7.7519379844961239E-3</v>
      </c>
      <c r="T51" s="17">
        <f>Data!V50/Data!$AX50</f>
        <v>0</v>
      </c>
      <c r="U51" s="17">
        <f>Data!X50/Data!$AX50</f>
        <v>0</v>
      </c>
      <c r="V51" s="17">
        <f>Data!Z50/Data!$AX50</f>
        <v>0.9147286821705426</v>
      </c>
      <c r="W51" s="17">
        <f>Data!AB50/Data!$AX50</f>
        <v>0</v>
      </c>
      <c r="X51" s="17">
        <f>Data!AC50/Data!$AX50</f>
        <v>0</v>
      </c>
      <c r="Y51" s="17">
        <f>Data!AD50/Data!$AX50</f>
        <v>0</v>
      </c>
      <c r="Z51" s="17">
        <f>Data!AE50/Data!$AX50</f>
        <v>0</v>
      </c>
      <c r="AA51" s="17">
        <f>Data!AF50/Data!$AX50</f>
        <v>0</v>
      </c>
      <c r="AB51" s="17">
        <f>Data!AG50/Data!$AX50</f>
        <v>0</v>
      </c>
      <c r="AC51" s="17">
        <f>Data!AH50/Data!$AX50</f>
        <v>0</v>
      </c>
      <c r="AD51" s="17">
        <f>Data!AI50/Data!$AX50</f>
        <v>0</v>
      </c>
      <c r="AE51" s="17">
        <f>Data!AJ50/Data!$AX50</f>
        <v>0</v>
      </c>
      <c r="AF51" s="17">
        <f>Data!AK50/Data!$AX50</f>
        <v>0</v>
      </c>
      <c r="AG51" s="17">
        <f>Data!AL50/Data!$AX50</f>
        <v>0</v>
      </c>
      <c r="AH51" s="17">
        <f>Data!AM50/Data!$AX50</f>
        <v>0</v>
      </c>
      <c r="AI51" s="17">
        <f>Data!AN50/Data!$AX50</f>
        <v>0</v>
      </c>
      <c r="AJ51" s="17">
        <f>Data!AO50/Data!$AX50</f>
        <v>0</v>
      </c>
      <c r="AK51" s="17">
        <f>Data!AQ50/Data!$AX50</f>
        <v>0</v>
      </c>
      <c r="AL51" s="17">
        <f>Data!AR50/Data!$AX50</f>
        <v>0</v>
      </c>
      <c r="AM51" s="17">
        <f>Data!AS50/Data!$AX50</f>
        <v>0</v>
      </c>
      <c r="AN51" s="17">
        <f>Data!AT50/Data!$AX50</f>
        <v>0</v>
      </c>
      <c r="AO51" s="17">
        <f>Data!AU50/Data!$AX50</f>
        <v>0</v>
      </c>
      <c r="AP51" s="17">
        <f>Data!AV50/Data!$AX50</f>
        <v>0</v>
      </c>
      <c r="AQ51" s="17">
        <f>Data!AW50/Data!$AX50</f>
        <v>0</v>
      </c>
      <c r="AR51" s="22">
        <f t="shared" si="0"/>
        <v>1</v>
      </c>
      <c r="AS51" s="17"/>
      <c r="AT51" s="17"/>
      <c r="AU51" s="17"/>
      <c r="AV51" s="17"/>
      <c r="AW51" s="17"/>
      <c r="AX51" s="17"/>
      <c r="AY51" s="17"/>
      <c r="AZ51" s="17"/>
    </row>
    <row r="52" spans="1:52">
      <c r="A52" s="21" t="s">
        <v>292</v>
      </c>
      <c r="B52" s="17">
        <f>Data!C51/Data!$AX51</f>
        <v>0</v>
      </c>
      <c r="C52" s="17">
        <f>Data!D51/Data!$AX51</f>
        <v>1.5936254980079681E-2</v>
      </c>
      <c r="D52" s="17">
        <f>Data!E51/Data!$AX51</f>
        <v>0</v>
      </c>
      <c r="E52" s="17">
        <f>Data!F51/Data!$AX51</f>
        <v>0</v>
      </c>
      <c r="F52" s="17">
        <f>Data!G51/Data!$AX51</f>
        <v>0</v>
      </c>
      <c r="G52" s="17">
        <f>Data!H51/Data!$AX51</f>
        <v>0</v>
      </c>
      <c r="H52" s="17">
        <f>Data!I51/Data!$AX51</f>
        <v>3.9840637450199202E-3</v>
      </c>
      <c r="I52" s="17">
        <f>Data!J51/Data!$AX51</f>
        <v>0</v>
      </c>
      <c r="J52" s="17">
        <f>Data!K51/Data!$AX51</f>
        <v>7.9681274900398405E-3</v>
      </c>
      <c r="K52" s="17">
        <f>Data!L51/Data!$AX51</f>
        <v>0</v>
      </c>
      <c r="L52" s="17">
        <f>Data!M51/Data!$AX51</f>
        <v>0</v>
      </c>
      <c r="M52" s="17">
        <f>Data!N51/Data!$AX51</f>
        <v>1.1952191235059761E-2</v>
      </c>
      <c r="N52" s="17">
        <f>Data!O51/Data!$AX51</f>
        <v>3.9840637450199202E-3</v>
      </c>
      <c r="O52" s="17">
        <f>Data!P51/Data!$AX51</f>
        <v>1.5936254980079681E-2</v>
      </c>
      <c r="P52" s="17">
        <f>Data!Q51/Data!$AX51</f>
        <v>0</v>
      </c>
      <c r="Q52" s="17">
        <f>Data!R51/Data!$AX51</f>
        <v>0</v>
      </c>
      <c r="R52" s="17">
        <f>Data!T51/Data!$AX51</f>
        <v>0</v>
      </c>
      <c r="S52" s="17">
        <f>Data!U51/Data!$AX51</f>
        <v>1.9920318725099601E-2</v>
      </c>
      <c r="T52" s="17">
        <f>Data!V51/Data!$AX51</f>
        <v>0</v>
      </c>
      <c r="U52" s="17">
        <f>Data!X51/Data!$AX51</f>
        <v>0</v>
      </c>
      <c r="V52" s="17">
        <f>Data!Z51/Data!$AX51</f>
        <v>0.92031872509960155</v>
      </c>
      <c r="W52" s="17">
        <f>Data!AB51/Data!$AX51</f>
        <v>0</v>
      </c>
      <c r="X52" s="17">
        <f>Data!AC51/Data!$AX51</f>
        <v>0</v>
      </c>
      <c r="Y52" s="17">
        <f>Data!AD51/Data!$AX51</f>
        <v>0</v>
      </c>
      <c r="Z52" s="17">
        <f>Data!AE51/Data!$AX51</f>
        <v>0</v>
      </c>
      <c r="AA52" s="17">
        <f>Data!AF51/Data!$AX51</f>
        <v>0</v>
      </c>
      <c r="AB52" s="17">
        <f>Data!AG51/Data!$AX51</f>
        <v>0</v>
      </c>
      <c r="AC52" s="17">
        <f>Data!AH51/Data!$AX51</f>
        <v>0</v>
      </c>
      <c r="AD52" s="17">
        <f>Data!AI51/Data!$AX51</f>
        <v>0</v>
      </c>
      <c r="AE52" s="17">
        <f>Data!AJ51/Data!$AX51</f>
        <v>0</v>
      </c>
      <c r="AF52" s="17">
        <f>Data!AK51/Data!$AX51</f>
        <v>0</v>
      </c>
      <c r="AG52" s="17">
        <f>Data!AL51/Data!$AX51</f>
        <v>0</v>
      </c>
      <c r="AH52" s="17">
        <f>Data!AM51/Data!$AX51</f>
        <v>0</v>
      </c>
      <c r="AI52" s="17">
        <f>Data!AN51/Data!$AX51</f>
        <v>0</v>
      </c>
      <c r="AJ52" s="17">
        <f>Data!AO51/Data!$AX51</f>
        <v>0</v>
      </c>
      <c r="AK52" s="17">
        <f>Data!AQ51/Data!$AX51</f>
        <v>0</v>
      </c>
      <c r="AL52" s="17">
        <f>Data!AR51/Data!$AX51</f>
        <v>0</v>
      </c>
      <c r="AM52" s="17">
        <f>Data!AS51/Data!$AX51</f>
        <v>0</v>
      </c>
      <c r="AN52" s="17">
        <f>Data!AT51/Data!$AX51</f>
        <v>0</v>
      </c>
      <c r="AO52" s="17">
        <f>Data!AU51/Data!$AX51</f>
        <v>0</v>
      </c>
      <c r="AP52" s="17">
        <f>Data!AV51/Data!$AX51</f>
        <v>0</v>
      </c>
      <c r="AQ52" s="17">
        <f>Data!AW51/Data!$AX51</f>
        <v>0</v>
      </c>
      <c r="AR52" s="22">
        <f t="shared" si="0"/>
        <v>1</v>
      </c>
      <c r="AS52" s="17"/>
      <c r="AT52" s="17"/>
      <c r="AU52" s="17"/>
      <c r="AV52" s="17"/>
      <c r="AW52" s="17"/>
      <c r="AX52" s="17"/>
      <c r="AY52" s="17"/>
      <c r="AZ52" s="17"/>
    </row>
    <row r="53" spans="1:52">
      <c r="A53" s="21" t="s">
        <v>297</v>
      </c>
      <c r="B53" s="17">
        <f>Data!C52/Data!$AX52</f>
        <v>5.6179775280898875E-3</v>
      </c>
      <c r="C53" s="17">
        <f>Data!D52/Data!$AX52</f>
        <v>5.6179775280898875E-3</v>
      </c>
      <c r="D53" s="17">
        <f>Data!E52/Data!$AX52</f>
        <v>2.8089887640449437E-3</v>
      </c>
      <c r="E53" s="17">
        <f>Data!F52/Data!$AX52</f>
        <v>0</v>
      </c>
      <c r="F53" s="17">
        <f>Data!G52/Data!$AX52</f>
        <v>0</v>
      </c>
      <c r="G53" s="17">
        <f>Data!H52/Data!$AX52</f>
        <v>0</v>
      </c>
      <c r="H53" s="17">
        <f>Data!I52/Data!$AX52</f>
        <v>5.6179775280898875E-3</v>
      </c>
      <c r="I53" s="17">
        <f>Data!J52/Data!$AX52</f>
        <v>0</v>
      </c>
      <c r="J53" s="17">
        <f>Data!K52/Data!$AX52</f>
        <v>0</v>
      </c>
      <c r="K53" s="17">
        <f>Data!L52/Data!$AX52</f>
        <v>0</v>
      </c>
      <c r="L53" s="17">
        <f>Data!M52/Data!$AX52</f>
        <v>0</v>
      </c>
      <c r="M53" s="17">
        <f>Data!N52/Data!$AX52</f>
        <v>2.8089887640449437E-3</v>
      </c>
      <c r="N53" s="17">
        <f>Data!O52/Data!$AX52</f>
        <v>0</v>
      </c>
      <c r="O53" s="17">
        <f>Data!P52/Data!$AX52</f>
        <v>5.6179775280898875E-3</v>
      </c>
      <c r="P53" s="17">
        <f>Data!Q52/Data!$AX52</f>
        <v>0</v>
      </c>
      <c r="Q53" s="17">
        <f>Data!R52/Data!$AX52</f>
        <v>0</v>
      </c>
      <c r="R53" s="17">
        <f>Data!T52/Data!$AX52</f>
        <v>0</v>
      </c>
      <c r="S53" s="17">
        <f>Data!U52/Data!$AX52</f>
        <v>2.8089887640449437E-3</v>
      </c>
      <c r="T53" s="17">
        <f>Data!V52/Data!$AX52</f>
        <v>0</v>
      </c>
      <c r="U53" s="17">
        <f>Data!X52/Data!$AX52</f>
        <v>0</v>
      </c>
      <c r="V53" s="17">
        <f>Data!Z52/Data!$AX52</f>
        <v>0.9691011235955056</v>
      </c>
      <c r="W53" s="17">
        <f>Data!AB52/Data!$AX52</f>
        <v>0</v>
      </c>
      <c r="X53" s="17">
        <f>Data!AC52/Data!$AX52</f>
        <v>0</v>
      </c>
      <c r="Y53" s="17">
        <f>Data!AD52/Data!$AX52</f>
        <v>0</v>
      </c>
      <c r="Z53" s="17">
        <f>Data!AE52/Data!$AX52</f>
        <v>0</v>
      </c>
      <c r="AA53" s="17">
        <f>Data!AF52/Data!$AX52</f>
        <v>0</v>
      </c>
      <c r="AB53" s="17">
        <f>Data!AG52/Data!$AX52</f>
        <v>0</v>
      </c>
      <c r="AC53" s="17">
        <f>Data!AH52/Data!$AX52</f>
        <v>0</v>
      </c>
      <c r="AD53" s="17">
        <f>Data!AI52/Data!$AX52</f>
        <v>0</v>
      </c>
      <c r="AE53" s="17">
        <f>Data!AJ52/Data!$AX52</f>
        <v>0</v>
      </c>
      <c r="AF53" s="17">
        <f>Data!AK52/Data!$AX52</f>
        <v>0</v>
      </c>
      <c r="AG53" s="17">
        <f>Data!AL52/Data!$AX52</f>
        <v>0</v>
      </c>
      <c r="AH53" s="17">
        <f>Data!AM52/Data!$AX52</f>
        <v>0</v>
      </c>
      <c r="AI53" s="17">
        <f>Data!AN52/Data!$AX52</f>
        <v>0</v>
      </c>
      <c r="AJ53" s="17">
        <f>Data!AO52/Data!$AX52</f>
        <v>0</v>
      </c>
      <c r="AK53" s="17">
        <f>Data!AQ52/Data!$AX52</f>
        <v>0</v>
      </c>
      <c r="AL53" s="17">
        <f>Data!AR52/Data!$AX52</f>
        <v>0</v>
      </c>
      <c r="AM53" s="17">
        <f>Data!AS52/Data!$AX52</f>
        <v>0</v>
      </c>
      <c r="AN53" s="17">
        <f>Data!AT52/Data!$AX52</f>
        <v>0</v>
      </c>
      <c r="AO53" s="17">
        <f>Data!AU52/Data!$AX52</f>
        <v>0</v>
      </c>
      <c r="AP53" s="17">
        <f>Data!AV52/Data!$AX52</f>
        <v>0</v>
      </c>
      <c r="AQ53" s="17">
        <f>Data!AW52/Data!$AX52</f>
        <v>0</v>
      </c>
      <c r="AR53" s="22">
        <f t="shared" si="0"/>
        <v>1</v>
      </c>
      <c r="AS53" s="17"/>
      <c r="AT53" s="17"/>
      <c r="AU53" s="17"/>
      <c r="AV53" s="17"/>
      <c r="AW53" s="17"/>
      <c r="AX53" s="17"/>
      <c r="AY53" s="17"/>
      <c r="AZ53" s="17"/>
    </row>
    <row r="54" spans="1:52">
      <c r="A54" s="21" t="s">
        <v>302</v>
      </c>
      <c r="B54" s="17">
        <f>Data!C53/Data!$AX53</f>
        <v>2.2371364653243849E-2</v>
      </c>
      <c r="C54" s="17">
        <f>Data!D53/Data!$AX53</f>
        <v>1.5659955257270694E-2</v>
      </c>
      <c r="D54" s="17">
        <f>Data!E53/Data!$AX53</f>
        <v>0</v>
      </c>
      <c r="E54" s="17">
        <f>Data!F53/Data!$AX53</f>
        <v>6.7114093959731542E-3</v>
      </c>
      <c r="F54" s="17">
        <f>Data!G53/Data!$AX53</f>
        <v>0</v>
      </c>
      <c r="G54" s="17">
        <f>Data!H53/Data!$AX53</f>
        <v>0</v>
      </c>
      <c r="H54" s="17">
        <f>Data!I53/Data!$AX53</f>
        <v>4.4742729306487695E-3</v>
      </c>
      <c r="I54" s="17">
        <f>Data!J53/Data!$AX53</f>
        <v>0</v>
      </c>
      <c r="J54" s="17">
        <f>Data!K53/Data!$AX53</f>
        <v>0</v>
      </c>
      <c r="K54" s="17">
        <f>Data!L53/Data!$AX53</f>
        <v>2.2371364653243847E-3</v>
      </c>
      <c r="L54" s="17">
        <f>Data!M53/Data!$AX53</f>
        <v>0</v>
      </c>
      <c r="M54" s="17">
        <f>Data!N53/Data!$AX53</f>
        <v>0</v>
      </c>
      <c r="N54" s="17">
        <f>Data!O53/Data!$AX53</f>
        <v>0</v>
      </c>
      <c r="O54" s="17">
        <f>Data!P53/Data!$AX53</f>
        <v>4.4742729306487695E-3</v>
      </c>
      <c r="P54" s="17">
        <f>Data!Q53/Data!$AX53</f>
        <v>2.2371364653243847E-3</v>
      </c>
      <c r="Q54" s="17">
        <f>Data!R53/Data!$AX53</f>
        <v>0</v>
      </c>
      <c r="R54" s="17">
        <f>Data!T53/Data!$AX53</f>
        <v>0</v>
      </c>
      <c r="S54" s="17">
        <f>Data!U53/Data!$AX53</f>
        <v>0</v>
      </c>
      <c r="T54" s="17">
        <f>Data!V53/Data!$AX53</f>
        <v>0</v>
      </c>
      <c r="U54" s="17">
        <f>Data!X53/Data!$AX53</f>
        <v>0</v>
      </c>
      <c r="V54" s="17">
        <f>Data!Z53/Data!$AX53</f>
        <v>0.94183445190156601</v>
      </c>
      <c r="W54" s="17">
        <f>Data!AB53/Data!$AX53</f>
        <v>0</v>
      </c>
      <c r="X54" s="17">
        <f>Data!AC53/Data!$AX53</f>
        <v>0</v>
      </c>
      <c r="Y54" s="17">
        <f>Data!AD53/Data!$AX53</f>
        <v>0</v>
      </c>
      <c r="Z54" s="17">
        <f>Data!AE53/Data!$AX53</f>
        <v>0</v>
      </c>
      <c r="AA54" s="17">
        <f>Data!AF53/Data!$AX53</f>
        <v>0</v>
      </c>
      <c r="AB54" s="17">
        <f>Data!AG53/Data!$AX53</f>
        <v>0</v>
      </c>
      <c r="AC54" s="17">
        <f>Data!AH53/Data!$AX53</f>
        <v>0</v>
      </c>
      <c r="AD54" s="17">
        <f>Data!AI53/Data!$AX53</f>
        <v>0</v>
      </c>
      <c r="AE54" s="17">
        <f>Data!AJ53/Data!$AX53</f>
        <v>0</v>
      </c>
      <c r="AF54" s="17">
        <f>Data!AK53/Data!$AX53</f>
        <v>0</v>
      </c>
      <c r="AG54" s="17">
        <f>Data!AL53/Data!$AX53</f>
        <v>0</v>
      </c>
      <c r="AH54" s="17">
        <f>Data!AM53/Data!$AX53</f>
        <v>0</v>
      </c>
      <c r="AI54" s="17">
        <f>Data!AN53/Data!$AX53</f>
        <v>0</v>
      </c>
      <c r="AJ54" s="17">
        <f>Data!AO53/Data!$AX53</f>
        <v>0</v>
      </c>
      <c r="AK54" s="17">
        <f>Data!AQ53/Data!$AX53</f>
        <v>0</v>
      </c>
      <c r="AL54" s="17">
        <f>Data!AR53/Data!$AX53</f>
        <v>0</v>
      </c>
      <c r="AM54" s="17">
        <f>Data!AS53/Data!$AX53</f>
        <v>0</v>
      </c>
      <c r="AN54" s="17">
        <f>Data!AT53/Data!$AX53</f>
        <v>0</v>
      </c>
      <c r="AO54" s="17">
        <f>Data!AU53/Data!$AX53</f>
        <v>0</v>
      </c>
      <c r="AP54" s="17">
        <f>Data!AV53/Data!$AX53</f>
        <v>0</v>
      </c>
      <c r="AQ54" s="17">
        <f>Data!AW53/Data!$AX53</f>
        <v>0</v>
      </c>
      <c r="AR54" s="22">
        <f t="shared" si="0"/>
        <v>1</v>
      </c>
      <c r="AS54" s="17"/>
      <c r="AT54" s="17"/>
      <c r="AU54" s="17"/>
      <c r="AV54" s="17"/>
      <c r="AW54" s="17"/>
      <c r="AX54" s="17"/>
      <c r="AY54" s="17"/>
      <c r="AZ54" s="17"/>
    </row>
    <row r="55" spans="1:52">
      <c r="A55" s="21" t="s">
        <v>303</v>
      </c>
      <c r="B55" s="17">
        <f>Data!C54/Data!$AX54</f>
        <v>5.9642147117296221E-3</v>
      </c>
      <c r="C55" s="17">
        <f>Data!D54/Data!$AX54</f>
        <v>1.3916500994035786E-2</v>
      </c>
      <c r="D55" s="17">
        <f>Data!E54/Data!$AX54</f>
        <v>0</v>
      </c>
      <c r="E55" s="17">
        <f>Data!F54/Data!$AX54</f>
        <v>0</v>
      </c>
      <c r="F55" s="17">
        <f>Data!G54/Data!$AX54</f>
        <v>0</v>
      </c>
      <c r="G55" s="17">
        <f>Data!H54/Data!$AX54</f>
        <v>3.9761431411530811E-3</v>
      </c>
      <c r="H55" s="17">
        <f>Data!I54/Data!$AX54</f>
        <v>0</v>
      </c>
      <c r="I55" s="17">
        <f>Data!J54/Data!$AX54</f>
        <v>0</v>
      </c>
      <c r="J55" s="17">
        <f>Data!K54/Data!$AX54</f>
        <v>0</v>
      </c>
      <c r="K55" s="17">
        <f>Data!L54/Data!$AX54</f>
        <v>0</v>
      </c>
      <c r="L55" s="17">
        <f>Data!M54/Data!$AX54</f>
        <v>0</v>
      </c>
      <c r="M55" s="17">
        <f>Data!N54/Data!$AX54</f>
        <v>0</v>
      </c>
      <c r="N55" s="17">
        <f>Data!O54/Data!$AX54</f>
        <v>1.9880715705765406E-3</v>
      </c>
      <c r="O55" s="17">
        <f>Data!P54/Data!$AX54</f>
        <v>0</v>
      </c>
      <c r="P55" s="17">
        <f>Data!Q54/Data!$AX54</f>
        <v>0</v>
      </c>
      <c r="Q55" s="17">
        <f>Data!R54/Data!$AX54</f>
        <v>0</v>
      </c>
      <c r="R55" s="17">
        <f>Data!T54/Data!$AX54</f>
        <v>0</v>
      </c>
      <c r="S55" s="17">
        <f>Data!U54/Data!$AX54</f>
        <v>3.9761431411530811E-3</v>
      </c>
      <c r="T55" s="17">
        <f>Data!V54/Data!$AX54</f>
        <v>0</v>
      </c>
      <c r="U55" s="17">
        <f>Data!X54/Data!$AX54</f>
        <v>0</v>
      </c>
      <c r="V55" s="17">
        <f>Data!Z54/Data!$AX54</f>
        <v>0.96819085487077539</v>
      </c>
      <c r="W55" s="17">
        <f>Data!AB54/Data!$AX54</f>
        <v>0</v>
      </c>
      <c r="X55" s="17">
        <f>Data!AC54/Data!$AX54</f>
        <v>0</v>
      </c>
      <c r="Y55" s="17">
        <f>Data!AD54/Data!$AX54</f>
        <v>0</v>
      </c>
      <c r="Z55" s="17">
        <f>Data!AE54/Data!$AX54</f>
        <v>0</v>
      </c>
      <c r="AA55" s="17">
        <f>Data!AF54/Data!$AX54</f>
        <v>0</v>
      </c>
      <c r="AB55" s="17">
        <f>Data!AG54/Data!$AX54</f>
        <v>0</v>
      </c>
      <c r="AC55" s="17">
        <f>Data!AH54/Data!$AX54</f>
        <v>0</v>
      </c>
      <c r="AD55" s="17">
        <f>Data!AI54/Data!$AX54</f>
        <v>0</v>
      </c>
      <c r="AE55" s="17">
        <f>Data!AJ54/Data!$AX54</f>
        <v>0</v>
      </c>
      <c r="AF55" s="17">
        <f>Data!AK54/Data!$AX54</f>
        <v>0</v>
      </c>
      <c r="AG55" s="17">
        <f>Data!AL54/Data!$AX54</f>
        <v>0</v>
      </c>
      <c r="AH55" s="17">
        <f>Data!AM54/Data!$AX54</f>
        <v>0</v>
      </c>
      <c r="AI55" s="17">
        <f>Data!AN54/Data!$AX54</f>
        <v>0</v>
      </c>
      <c r="AJ55" s="17">
        <f>Data!AO54/Data!$AX54</f>
        <v>0</v>
      </c>
      <c r="AK55" s="17">
        <f>Data!AQ54/Data!$AX54</f>
        <v>0</v>
      </c>
      <c r="AL55" s="17">
        <f>Data!AR54/Data!$AX54</f>
        <v>1.9880715705765406E-3</v>
      </c>
      <c r="AM55" s="17">
        <f>Data!AS54/Data!$AX54</f>
        <v>0</v>
      </c>
      <c r="AN55" s="17">
        <f>Data!AT54/Data!$AX54</f>
        <v>0</v>
      </c>
      <c r="AO55" s="17">
        <f>Data!AU54/Data!$AX54</f>
        <v>0</v>
      </c>
      <c r="AP55" s="17">
        <f>Data!AV54/Data!$AX54</f>
        <v>0</v>
      </c>
      <c r="AQ55" s="17">
        <f>Data!AW54/Data!$AX54</f>
        <v>0</v>
      </c>
      <c r="AR55" s="22">
        <f t="shared" si="0"/>
        <v>1</v>
      </c>
      <c r="AS55" s="17"/>
      <c r="AT55" s="17"/>
      <c r="AU55" s="17"/>
      <c r="AV55" s="17"/>
      <c r="AW55" s="17"/>
      <c r="AX55" s="17"/>
      <c r="AY55" s="17"/>
      <c r="AZ55" s="17"/>
    </row>
    <row r="56" spans="1:52">
      <c r="A56" s="14">
        <v>44197</v>
      </c>
      <c r="B56" s="17">
        <f>Data!C55/Data!$AX55</f>
        <v>1.6949152542372881E-2</v>
      </c>
      <c r="C56" s="17">
        <f>Data!D55/Data!$AX55</f>
        <v>3.6723163841807911E-2</v>
      </c>
      <c r="D56" s="17">
        <f>Data!E55/Data!$AX55</f>
        <v>0</v>
      </c>
      <c r="E56" s="17">
        <f>Data!F55/Data!$AX55</f>
        <v>0</v>
      </c>
      <c r="F56" s="17">
        <f>Data!G55/Data!$AX55</f>
        <v>0</v>
      </c>
      <c r="G56" s="17">
        <f>Data!H55/Data!$AX55</f>
        <v>2.8248587570621469E-3</v>
      </c>
      <c r="H56" s="17">
        <f>Data!I55/Data!$AX55</f>
        <v>4.2372881355932203E-3</v>
      </c>
      <c r="I56" s="17">
        <f>Data!J55/Data!$AX55</f>
        <v>0</v>
      </c>
      <c r="J56" s="17">
        <f>Data!K55/Data!$AX55</f>
        <v>1.4124293785310734E-3</v>
      </c>
      <c r="K56" s="17">
        <f>Data!L55/Data!$AX55</f>
        <v>0</v>
      </c>
      <c r="L56" s="17">
        <f>Data!M55/Data!$AX55</f>
        <v>0</v>
      </c>
      <c r="M56" s="17">
        <f>Data!N55/Data!$AX55</f>
        <v>0</v>
      </c>
      <c r="N56" s="17">
        <f>Data!O55/Data!$AX55</f>
        <v>0</v>
      </c>
      <c r="O56" s="17">
        <f>Data!P55/Data!$AX55</f>
        <v>0</v>
      </c>
      <c r="P56" s="17">
        <f>Data!Q55/Data!$AX55</f>
        <v>1.4124293785310734E-3</v>
      </c>
      <c r="Q56" s="17">
        <f>Data!R55/Data!$AX55</f>
        <v>0</v>
      </c>
      <c r="R56" s="17">
        <f>Data!T55/Data!$AX55</f>
        <v>0</v>
      </c>
      <c r="S56" s="17">
        <f>Data!U55/Data!$AX55</f>
        <v>1.2711864406779662E-2</v>
      </c>
      <c r="T56" s="17">
        <f>Data!V55/Data!$AX55</f>
        <v>0</v>
      </c>
      <c r="U56" s="17">
        <f>Data!X55/Data!$AX55</f>
        <v>4.2372881355932203E-3</v>
      </c>
      <c r="V56" s="17">
        <f>Data!Z55/Data!$AX55</f>
        <v>0.91807909604519777</v>
      </c>
      <c r="W56" s="17">
        <f>Data!AB55/Data!$AX55</f>
        <v>0</v>
      </c>
      <c r="X56" s="17">
        <f>Data!AC55/Data!$AX55</f>
        <v>0</v>
      </c>
      <c r="Y56" s="17">
        <f>Data!AD55/Data!$AX55</f>
        <v>0</v>
      </c>
      <c r="Z56" s="17">
        <f>Data!AE55/Data!$AX55</f>
        <v>0</v>
      </c>
      <c r="AA56" s="17">
        <f>Data!AF55/Data!$AX55</f>
        <v>0</v>
      </c>
      <c r="AB56" s="17">
        <f>Data!AG55/Data!$AX55</f>
        <v>0</v>
      </c>
      <c r="AC56" s="17">
        <f>Data!AH55/Data!$AX55</f>
        <v>0</v>
      </c>
      <c r="AD56" s="17">
        <f>Data!AI55/Data!$AX55</f>
        <v>0</v>
      </c>
      <c r="AE56" s="17">
        <f>Data!AJ55/Data!$AX55</f>
        <v>0</v>
      </c>
      <c r="AF56" s="17">
        <f>Data!AK55/Data!$AX55</f>
        <v>1.4124293785310734E-3</v>
      </c>
      <c r="AG56" s="17">
        <f>Data!AL55/Data!$AX55</f>
        <v>0</v>
      </c>
      <c r="AH56" s="17">
        <f>Data!AM55/Data!$AX55</f>
        <v>0</v>
      </c>
      <c r="AI56" s="17">
        <f>Data!AN55/Data!$AX55</f>
        <v>0</v>
      </c>
      <c r="AJ56" s="17">
        <f>Data!AO55/Data!$AX55</f>
        <v>0</v>
      </c>
      <c r="AK56" s="17">
        <f>Data!AQ55/Data!$AX55</f>
        <v>0</v>
      </c>
      <c r="AL56" s="17">
        <f>Data!AR55/Data!$AX55</f>
        <v>0</v>
      </c>
      <c r="AM56" s="17">
        <f>Data!AS55/Data!$AX55</f>
        <v>0</v>
      </c>
      <c r="AN56" s="17">
        <f>Data!AT55/Data!$AX55</f>
        <v>0</v>
      </c>
      <c r="AO56" s="17">
        <f>Data!AU55/Data!$AX55</f>
        <v>0</v>
      </c>
      <c r="AP56" s="17">
        <f>Data!AV55/Data!$AX55</f>
        <v>0</v>
      </c>
      <c r="AQ56" s="17">
        <f>Data!AW55/Data!$AX55</f>
        <v>0</v>
      </c>
      <c r="AR56" s="22">
        <f t="shared" si="0"/>
        <v>1</v>
      </c>
      <c r="AS56" s="17"/>
      <c r="AT56" s="17"/>
      <c r="AU56" s="17"/>
      <c r="AV56" s="17"/>
      <c r="AW56" s="17"/>
      <c r="AX56" s="17"/>
      <c r="AY56" s="17"/>
      <c r="AZ56" s="17"/>
    </row>
    <row r="57" spans="1:52">
      <c r="A57" s="14">
        <v>44228</v>
      </c>
      <c r="B57" s="17">
        <f>Data!C56/Data!$AX56</f>
        <v>3.826530612244898E-2</v>
      </c>
      <c r="C57" s="17">
        <f>Data!D56/Data!$AX56</f>
        <v>5.1020408163265302E-3</v>
      </c>
      <c r="D57" s="17">
        <f>Data!E56/Data!$AX56</f>
        <v>0</v>
      </c>
      <c r="E57" s="17">
        <f>Data!F56/Data!$AX56</f>
        <v>0</v>
      </c>
      <c r="F57" s="17">
        <f>Data!G56/Data!$AX56</f>
        <v>0</v>
      </c>
      <c r="G57" s="17">
        <f>Data!H56/Data!$AX56</f>
        <v>0</v>
      </c>
      <c r="H57" s="17">
        <f>Data!I56/Data!$AX56</f>
        <v>0</v>
      </c>
      <c r="I57" s="17">
        <f>Data!J56/Data!$AX56</f>
        <v>0</v>
      </c>
      <c r="J57" s="17">
        <f>Data!K56/Data!$AX56</f>
        <v>5.1020408163265302E-3</v>
      </c>
      <c r="K57" s="17">
        <f>Data!L56/Data!$AX56</f>
        <v>0</v>
      </c>
      <c r="L57" s="17">
        <f>Data!M56/Data!$AX56</f>
        <v>0</v>
      </c>
      <c r="M57" s="17">
        <f>Data!N56/Data!$AX56</f>
        <v>0</v>
      </c>
      <c r="N57" s="17">
        <f>Data!O56/Data!$AX56</f>
        <v>0</v>
      </c>
      <c r="O57" s="17">
        <f>Data!P56/Data!$AX56</f>
        <v>2.5510204081632651E-3</v>
      </c>
      <c r="P57" s="17">
        <f>Data!Q56/Data!$AX56</f>
        <v>0</v>
      </c>
      <c r="Q57" s="17">
        <f>Data!R56/Data!$AX56</f>
        <v>2.5510204081632651E-3</v>
      </c>
      <c r="R57" s="17">
        <f>Data!T56/Data!$AX56</f>
        <v>0</v>
      </c>
      <c r="S57" s="17">
        <f>Data!U56/Data!$AX56</f>
        <v>0</v>
      </c>
      <c r="T57" s="17">
        <f>Data!V56/Data!$AX56</f>
        <v>0</v>
      </c>
      <c r="U57" s="17">
        <f>Data!X56/Data!$AX56</f>
        <v>0</v>
      </c>
      <c r="V57" s="17">
        <f>Data!Z56/Data!$AX56</f>
        <v>0.94132653061224492</v>
      </c>
      <c r="W57" s="17">
        <f>Data!AB56/Data!$AX56</f>
        <v>2.5510204081632651E-3</v>
      </c>
      <c r="X57" s="17">
        <f>Data!AC56/Data!$AX56</f>
        <v>0</v>
      </c>
      <c r="Y57" s="17">
        <f>Data!AD56/Data!$AX56</f>
        <v>0</v>
      </c>
      <c r="Z57" s="17">
        <f>Data!AE56/Data!$AX56</f>
        <v>0</v>
      </c>
      <c r="AA57" s="17">
        <f>Data!AF56/Data!$AX56</f>
        <v>0</v>
      </c>
      <c r="AB57" s="17">
        <f>Data!AG56/Data!$AX56</f>
        <v>0</v>
      </c>
      <c r="AC57" s="17">
        <f>Data!AH56/Data!$AX56</f>
        <v>0</v>
      </c>
      <c r="AD57" s="17">
        <f>Data!AI56/Data!$AX56</f>
        <v>0</v>
      </c>
      <c r="AE57" s="17">
        <f>Data!AJ56/Data!$AX56</f>
        <v>0</v>
      </c>
      <c r="AF57" s="17">
        <f>Data!AK56/Data!$AX56</f>
        <v>0</v>
      </c>
      <c r="AG57" s="17">
        <f>Data!AL56/Data!$AX56</f>
        <v>0</v>
      </c>
      <c r="AH57" s="17">
        <f>Data!AM56/Data!$AX56</f>
        <v>0</v>
      </c>
      <c r="AI57" s="17">
        <f>Data!AN56/Data!$AX56</f>
        <v>0</v>
      </c>
      <c r="AJ57" s="17">
        <f>Data!AO56/Data!$AX56</f>
        <v>0</v>
      </c>
      <c r="AK57" s="17">
        <f>Data!AQ56/Data!$AX56</f>
        <v>0</v>
      </c>
      <c r="AL57" s="17">
        <f>Data!AR56/Data!$AX56</f>
        <v>0</v>
      </c>
      <c r="AM57" s="17">
        <f>Data!AS56/Data!$AX56</f>
        <v>2.5510204081632651E-3</v>
      </c>
      <c r="AN57" s="17">
        <f>Data!AT56/Data!$AX56</f>
        <v>0</v>
      </c>
      <c r="AO57" s="17">
        <f>Data!AU56/Data!$AX56</f>
        <v>0</v>
      </c>
      <c r="AP57" s="17">
        <f>Data!AV56/Data!$AX56</f>
        <v>0</v>
      </c>
      <c r="AQ57" s="17">
        <f>Data!AW56/Data!$AX56</f>
        <v>0</v>
      </c>
      <c r="AR57" s="22">
        <f t="shared" si="0"/>
        <v>1</v>
      </c>
      <c r="AS57" s="17"/>
      <c r="AT57" s="17"/>
      <c r="AU57" s="17"/>
      <c r="AV57" s="17"/>
      <c r="AW57" s="17"/>
      <c r="AX57" s="17"/>
      <c r="AY57" s="17"/>
      <c r="AZ57" s="17"/>
    </row>
    <row r="58" spans="1:52">
      <c r="A58" s="14">
        <v>44256</v>
      </c>
      <c r="B58" s="17">
        <f>Data!C57/Data!$AX57</f>
        <v>4.1841004184100415E-3</v>
      </c>
      <c r="C58" s="17">
        <f>Data!D57/Data!$AX57</f>
        <v>0</v>
      </c>
      <c r="D58" s="17">
        <f>Data!E57/Data!$AX57</f>
        <v>0</v>
      </c>
      <c r="E58" s="17">
        <f>Data!F57/Data!$AX57</f>
        <v>0</v>
      </c>
      <c r="F58" s="17">
        <f>Data!G57/Data!$AX57</f>
        <v>0</v>
      </c>
      <c r="G58" s="17">
        <f>Data!H57/Data!$AX57</f>
        <v>0</v>
      </c>
      <c r="H58" s="17">
        <f>Data!I57/Data!$AX57</f>
        <v>0</v>
      </c>
      <c r="I58" s="17">
        <f>Data!J57/Data!$AX57</f>
        <v>0</v>
      </c>
      <c r="J58" s="17">
        <f>Data!K57/Data!$AX57</f>
        <v>0</v>
      </c>
      <c r="K58" s="17">
        <f>Data!L57/Data!$AX57</f>
        <v>0</v>
      </c>
      <c r="L58" s="17">
        <f>Data!M57/Data!$AX57</f>
        <v>0</v>
      </c>
      <c r="M58" s="17">
        <f>Data!N57/Data!$AX57</f>
        <v>0</v>
      </c>
      <c r="N58" s="17">
        <f>Data!O57/Data!$AX57</f>
        <v>0</v>
      </c>
      <c r="O58" s="17">
        <f>Data!P57/Data!$AX57</f>
        <v>4.1841004184100415E-3</v>
      </c>
      <c r="P58" s="17">
        <f>Data!Q57/Data!$AX57</f>
        <v>0</v>
      </c>
      <c r="Q58" s="17">
        <f>Data!R57/Data!$AX57</f>
        <v>0</v>
      </c>
      <c r="R58" s="17">
        <f>Data!T57/Data!$AX57</f>
        <v>0</v>
      </c>
      <c r="S58" s="17">
        <f>Data!U57/Data!$AX57</f>
        <v>0</v>
      </c>
      <c r="T58" s="17">
        <f>Data!V57/Data!$AX57</f>
        <v>0</v>
      </c>
      <c r="U58" s="17">
        <f>Data!X57/Data!$AX57</f>
        <v>0</v>
      </c>
      <c r="V58" s="17">
        <f>Data!Z57/Data!$AX57</f>
        <v>0.98326359832635979</v>
      </c>
      <c r="W58" s="17">
        <f>Data!AB57/Data!$AX57</f>
        <v>0</v>
      </c>
      <c r="X58" s="17">
        <f>Data!AC57/Data!$AX57</f>
        <v>0</v>
      </c>
      <c r="Y58" s="17">
        <f>Data!AD57/Data!$AX57</f>
        <v>0</v>
      </c>
      <c r="Z58" s="17">
        <f>Data!AE57/Data!$AX57</f>
        <v>0</v>
      </c>
      <c r="AA58" s="17">
        <f>Data!AF57/Data!$AX57</f>
        <v>0</v>
      </c>
      <c r="AB58" s="17">
        <f>Data!AG57/Data!$AX57</f>
        <v>4.1841004184100415E-3</v>
      </c>
      <c r="AC58" s="17">
        <f>Data!AH57/Data!$AX57</f>
        <v>0</v>
      </c>
      <c r="AD58" s="17">
        <f>Data!AI57/Data!$AX57</f>
        <v>0</v>
      </c>
      <c r="AE58" s="17">
        <f>Data!AJ57/Data!$AX57</f>
        <v>0</v>
      </c>
      <c r="AF58" s="17">
        <f>Data!AK57/Data!$AX57</f>
        <v>0</v>
      </c>
      <c r="AG58" s="17">
        <f>Data!AL57/Data!$AX57</f>
        <v>0</v>
      </c>
      <c r="AH58" s="17">
        <f>Data!AM57/Data!$AX57</f>
        <v>0</v>
      </c>
      <c r="AI58" s="17">
        <f>Data!AN57/Data!$AX57</f>
        <v>0</v>
      </c>
      <c r="AJ58" s="17">
        <f>Data!AO57/Data!$AX57</f>
        <v>0</v>
      </c>
      <c r="AK58" s="17">
        <f>Data!AQ57/Data!$AX57</f>
        <v>0</v>
      </c>
      <c r="AL58" s="17">
        <f>Data!AR57/Data!$AX57</f>
        <v>4.1841004184100415E-3</v>
      </c>
      <c r="AM58" s="17">
        <f>Data!AS57/Data!$AX57</f>
        <v>0</v>
      </c>
      <c r="AN58" s="17">
        <f>Data!AT57/Data!$AX57</f>
        <v>0</v>
      </c>
      <c r="AO58" s="17">
        <f>Data!AU57/Data!$AX57</f>
        <v>0</v>
      </c>
      <c r="AP58" s="17">
        <f>Data!AV57/Data!$AX57</f>
        <v>0</v>
      </c>
      <c r="AQ58" s="17">
        <f>Data!AW57/Data!$AX57</f>
        <v>0</v>
      </c>
      <c r="AR58" s="22">
        <f t="shared" si="0"/>
        <v>0.99999999999999989</v>
      </c>
      <c r="AS58" s="17"/>
      <c r="AT58" s="17"/>
      <c r="AU58" s="17"/>
      <c r="AV58" s="17"/>
      <c r="AW58" s="17"/>
      <c r="AX58" s="17"/>
      <c r="AY58" s="17"/>
      <c r="AZ58" s="17"/>
    </row>
    <row r="59" spans="1:52">
      <c r="A59" s="14">
        <v>44287</v>
      </c>
      <c r="B59" s="17">
        <f>Data!C58/Data!$AX58</f>
        <v>9.1743119266055051E-3</v>
      </c>
      <c r="C59" s="17">
        <f>Data!D58/Data!$AX58</f>
        <v>9.1743119266055051E-3</v>
      </c>
      <c r="D59" s="17">
        <f>Data!E58/Data!$AX58</f>
        <v>0</v>
      </c>
      <c r="E59" s="17">
        <f>Data!F58/Data!$AX58</f>
        <v>0</v>
      </c>
      <c r="F59" s="17">
        <f>Data!G58/Data!$AX58</f>
        <v>0</v>
      </c>
      <c r="G59" s="17">
        <f>Data!H58/Data!$AX58</f>
        <v>0</v>
      </c>
      <c r="H59" s="17">
        <f>Data!I58/Data!$AX58</f>
        <v>0</v>
      </c>
      <c r="I59" s="17">
        <f>Data!J58/Data!$AX58</f>
        <v>0</v>
      </c>
      <c r="J59" s="17">
        <f>Data!K58/Data!$AX58</f>
        <v>0</v>
      </c>
      <c r="K59" s="17">
        <f>Data!L58/Data!$AX58</f>
        <v>0</v>
      </c>
      <c r="L59" s="17">
        <f>Data!M58/Data!$AX58</f>
        <v>0</v>
      </c>
      <c r="M59" s="17">
        <f>Data!N58/Data!$AX58</f>
        <v>0</v>
      </c>
      <c r="N59" s="17">
        <f>Data!O58/Data!$AX58</f>
        <v>0</v>
      </c>
      <c r="O59" s="17">
        <f>Data!P58/Data!$AX58</f>
        <v>4.5871559633027525E-3</v>
      </c>
      <c r="P59" s="17">
        <f>Data!Q58/Data!$AX58</f>
        <v>0</v>
      </c>
      <c r="Q59" s="17">
        <f>Data!R58/Data!$AX58</f>
        <v>0</v>
      </c>
      <c r="R59" s="17">
        <f>Data!T58/Data!$AX58</f>
        <v>0</v>
      </c>
      <c r="S59" s="17">
        <f>Data!U58/Data!$AX58</f>
        <v>0</v>
      </c>
      <c r="T59" s="17">
        <f>Data!V58/Data!$AX58</f>
        <v>0</v>
      </c>
      <c r="U59" s="17">
        <f>Data!X58/Data!$AX58</f>
        <v>0</v>
      </c>
      <c r="V59" s="17">
        <f>Data!Z58/Data!$AX58</f>
        <v>0.97247706422018354</v>
      </c>
      <c r="W59" s="17">
        <f>Data!AB58/Data!$AX58</f>
        <v>0</v>
      </c>
      <c r="X59" s="17">
        <f>Data!AC58/Data!$AX58</f>
        <v>0</v>
      </c>
      <c r="Y59" s="17">
        <f>Data!AD58/Data!$AX58</f>
        <v>0</v>
      </c>
      <c r="Z59" s="17">
        <f>Data!AE58/Data!$AX58</f>
        <v>0</v>
      </c>
      <c r="AA59" s="17">
        <f>Data!AF58/Data!$AX58</f>
        <v>0</v>
      </c>
      <c r="AB59" s="17">
        <f>Data!AG58/Data!$AX58</f>
        <v>4.5871559633027525E-3</v>
      </c>
      <c r="AC59" s="17">
        <f>Data!AH58/Data!$AX58</f>
        <v>0</v>
      </c>
      <c r="AD59" s="17">
        <f>Data!AI58/Data!$AX58</f>
        <v>0</v>
      </c>
      <c r="AE59" s="17">
        <f>Data!AJ58/Data!$AX58</f>
        <v>0</v>
      </c>
      <c r="AF59" s="17">
        <f>Data!AK58/Data!$AX58</f>
        <v>0</v>
      </c>
      <c r="AG59" s="17">
        <f>Data!AL58/Data!$AX58</f>
        <v>0</v>
      </c>
      <c r="AH59" s="17">
        <f>Data!AM58/Data!$AX58</f>
        <v>0</v>
      </c>
      <c r="AI59" s="17">
        <f>Data!AN58/Data!$AX58</f>
        <v>0</v>
      </c>
      <c r="AJ59" s="17">
        <f>Data!AO58/Data!$AX58</f>
        <v>0</v>
      </c>
      <c r="AK59" s="17">
        <f>Data!AQ58/Data!$AX58</f>
        <v>0</v>
      </c>
      <c r="AL59" s="17">
        <f>Data!AR58/Data!$AX58</f>
        <v>0</v>
      </c>
      <c r="AM59" s="17">
        <f>Data!AS58/Data!$AX58</f>
        <v>0</v>
      </c>
      <c r="AN59" s="17">
        <f>Data!AT58/Data!$AX58</f>
        <v>0</v>
      </c>
      <c r="AO59" s="17">
        <f>Data!AU58/Data!$AX58</f>
        <v>0</v>
      </c>
      <c r="AP59" s="17">
        <f>Data!AV58/Data!$AX58</f>
        <v>0</v>
      </c>
      <c r="AQ59" s="17">
        <f>Data!AW58/Data!$AX58</f>
        <v>0</v>
      </c>
      <c r="AR59" s="22">
        <f t="shared" si="0"/>
        <v>1</v>
      </c>
      <c r="AS59" s="17"/>
      <c r="AT59" s="17"/>
      <c r="AU59" s="17"/>
      <c r="AV59" s="17"/>
      <c r="AW59" s="17"/>
      <c r="AX59" s="17"/>
      <c r="AY59" s="17"/>
      <c r="AZ59" s="17"/>
    </row>
    <row r="60" spans="1:52">
      <c r="A60" s="14">
        <v>44317</v>
      </c>
      <c r="B60" s="17">
        <f>Data!C59/Data!$AX59</f>
        <v>9.3457943925233638E-3</v>
      </c>
      <c r="C60" s="17">
        <f>Data!D59/Data!$AX59</f>
        <v>0</v>
      </c>
      <c r="D60" s="17">
        <f>Data!E59/Data!$AX59</f>
        <v>0</v>
      </c>
      <c r="E60" s="17">
        <f>Data!F59/Data!$AX59</f>
        <v>0</v>
      </c>
      <c r="F60" s="17">
        <f>Data!G59/Data!$AX59</f>
        <v>0</v>
      </c>
      <c r="G60" s="17">
        <f>Data!H59/Data!$AX59</f>
        <v>0</v>
      </c>
      <c r="H60" s="17">
        <f>Data!I59/Data!$AX59</f>
        <v>0</v>
      </c>
      <c r="I60" s="17">
        <f>Data!J59/Data!$AX59</f>
        <v>0</v>
      </c>
      <c r="J60" s="17">
        <f>Data!K59/Data!$AX59</f>
        <v>0</v>
      </c>
      <c r="K60" s="17">
        <f>Data!L59/Data!$AX59</f>
        <v>0</v>
      </c>
      <c r="L60" s="17">
        <f>Data!M59/Data!$AX59</f>
        <v>9.3457943925233638E-3</v>
      </c>
      <c r="M60" s="17">
        <f>Data!N59/Data!$AX59</f>
        <v>0</v>
      </c>
      <c r="N60" s="17">
        <f>Data!O59/Data!$AX59</f>
        <v>9.3457943925233638E-3</v>
      </c>
      <c r="O60" s="17">
        <f>Data!P59/Data!$AX59</f>
        <v>0</v>
      </c>
      <c r="P60" s="17">
        <f>Data!Q59/Data!$AX59</f>
        <v>0</v>
      </c>
      <c r="Q60" s="17">
        <f>Data!R59/Data!$AX59</f>
        <v>0</v>
      </c>
      <c r="R60" s="17">
        <f>Data!T59/Data!$AX59</f>
        <v>0</v>
      </c>
      <c r="S60" s="17">
        <f>Data!U59/Data!$AX59</f>
        <v>0</v>
      </c>
      <c r="T60" s="17">
        <f>Data!V59/Data!$AX59</f>
        <v>0</v>
      </c>
      <c r="U60" s="17">
        <f>Data!X59/Data!$AX59</f>
        <v>0</v>
      </c>
      <c r="V60" s="17">
        <f>Data!Z59/Data!$AX59</f>
        <v>0.9719626168224299</v>
      </c>
      <c r="W60" s="17">
        <f>Data!AB59/Data!$AX59</f>
        <v>0</v>
      </c>
      <c r="X60" s="17">
        <f>Data!AC59/Data!$AX59</f>
        <v>0</v>
      </c>
      <c r="Y60" s="17">
        <f>Data!AD59/Data!$AX59</f>
        <v>0</v>
      </c>
      <c r="Z60" s="17">
        <f>Data!AE59/Data!$AX59</f>
        <v>0</v>
      </c>
      <c r="AA60" s="17">
        <f>Data!AF59/Data!$AX59</f>
        <v>0</v>
      </c>
      <c r="AB60" s="17">
        <f>Data!AG59/Data!$AX59</f>
        <v>0</v>
      </c>
      <c r="AC60" s="17">
        <f>Data!AH59/Data!$AX59</f>
        <v>0</v>
      </c>
      <c r="AD60" s="17">
        <f>Data!AI59/Data!$AX59</f>
        <v>0</v>
      </c>
      <c r="AE60" s="17">
        <f>Data!AJ59/Data!$AX59</f>
        <v>0</v>
      </c>
      <c r="AF60" s="17">
        <f>Data!AK59/Data!$AX59</f>
        <v>0</v>
      </c>
      <c r="AG60" s="17">
        <f>Data!AL59/Data!$AX59</f>
        <v>0</v>
      </c>
      <c r="AH60" s="17">
        <f>Data!AM59/Data!$AX59</f>
        <v>0</v>
      </c>
      <c r="AI60" s="17">
        <f>Data!AN59/Data!$AX59</f>
        <v>0</v>
      </c>
      <c r="AJ60" s="17">
        <f>Data!AO59/Data!$AX59</f>
        <v>0</v>
      </c>
      <c r="AK60" s="17">
        <f>Data!AQ59/Data!$AX59</f>
        <v>0</v>
      </c>
      <c r="AL60" s="17">
        <f>Data!AR59/Data!$AX59</f>
        <v>0</v>
      </c>
      <c r="AM60" s="17">
        <f>Data!AS59/Data!$AX59</f>
        <v>0</v>
      </c>
      <c r="AN60" s="17">
        <f>Data!AT59/Data!$AX59</f>
        <v>0</v>
      </c>
      <c r="AO60" s="17">
        <f>Data!AU59/Data!$AX59</f>
        <v>0</v>
      </c>
      <c r="AP60" s="17">
        <f>Data!AV59/Data!$AX59</f>
        <v>0</v>
      </c>
      <c r="AQ60" s="17">
        <f>Data!AW59/Data!$AX59</f>
        <v>0</v>
      </c>
      <c r="AR60" s="22">
        <f t="shared" si="0"/>
        <v>1</v>
      </c>
      <c r="AS60" s="17"/>
      <c r="AT60" s="17"/>
      <c r="AU60" s="17"/>
      <c r="AV60" s="17"/>
      <c r="AW60" s="17"/>
      <c r="AX60" s="17"/>
      <c r="AY60" s="17"/>
      <c r="AZ60" s="17"/>
    </row>
    <row r="61" spans="1:52">
      <c r="A61" s="14">
        <v>44348</v>
      </c>
      <c r="B61" s="17">
        <f>Data!C60/Data!$AX60</f>
        <v>1.7964071856287425E-2</v>
      </c>
      <c r="C61" s="17">
        <f>Data!D60/Data!$AX60</f>
        <v>0</v>
      </c>
      <c r="D61" s="17">
        <f>Data!E60/Data!$AX60</f>
        <v>0</v>
      </c>
      <c r="E61" s="17">
        <f>Data!F60/Data!$AX60</f>
        <v>0</v>
      </c>
      <c r="F61" s="17">
        <f>Data!G60/Data!$AX60</f>
        <v>0</v>
      </c>
      <c r="G61" s="17">
        <f>Data!H60/Data!$AX60</f>
        <v>0</v>
      </c>
      <c r="H61" s="17">
        <f>Data!I60/Data!$AX60</f>
        <v>0</v>
      </c>
      <c r="I61" s="17">
        <f>Data!J60/Data!$AX60</f>
        <v>0</v>
      </c>
      <c r="J61" s="17">
        <f>Data!K60/Data!$AX60</f>
        <v>0</v>
      </c>
      <c r="K61" s="17">
        <f>Data!L60/Data!$AX60</f>
        <v>0</v>
      </c>
      <c r="L61" s="17">
        <f>Data!M60/Data!$AX60</f>
        <v>0</v>
      </c>
      <c r="M61" s="17">
        <f>Data!N60/Data!$AX60</f>
        <v>0</v>
      </c>
      <c r="N61" s="17">
        <f>Data!O60/Data!$AX60</f>
        <v>0</v>
      </c>
      <c r="O61" s="17">
        <f>Data!P60/Data!$AX60</f>
        <v>0</v>
      </c>
      <c r="P61" s="17">
        <f>Data!Q60/Data!$AX60</f>
        <v>0</v>
      </c>
      <c r="Q61" s="17">
        <f>Data!R60/Data!$AX60</f>
        <v>0</v>
      </c>
      <c r="R61" s="17">
        <f>Data!T60/Data!$AX60</f>
        <v>0</v>
      </c>
      <c r="S61" s="17">
        <f>Data!U60/Data!$AX60</f>
        <v>0</v>
      </c>
      <c r="T61" s="17">
        <f>Data!V60/Data!$AX60</f>
        <v>0</v>
      </c>
      <c r="U61" s="17">
        <f>Data!X60/Data!$AX60</f>
        <v>1.1976047904191617E-2</v>
      </c>
      <c r="V61" s="17">
        <f>Data!Z60/Data!$AX60</f>
        <v>0.97005988023952094</v>
      </c>
      <c r="W61" s="17">
        <f>Data!AB60/Data!$AX60</f>
        <v>0</v>
      </c>
      <c r="X61" s="17">
        <f>Data!AC60/Data!$AX60</f>
        <v>0</v>
      </c>
      <c r="Y61" s="17">
        <f>Data!AD60/Data!$AX60</f>
        <v>0</v>
      </c>
      <c r="Z61" s="17">
        <f>Data!AE60/Data!$AX60</f>
        <v>0</v>
      </c>
      <c r="AA61" s="17">
        <f>Data!AF60/Data!$AX60</f>
        <v>0</v>
      </c>
      <c r="AB61" s="17">
        <f>Data!AG60/Data!$AX60</f>
        <v>0</v>
      </c>
      <c r="AC61" s="17">
        <f>Data!AH60/Data!$AX60</f>
        <v>0</v>
      </c>
      <c r="AD61" s="17">
        <f>Data!AI60/Data!$AX60</f>
        <v>0</v>
      </c>
      <c r="AE61" s="17">
        <f>Data!AJ60/Data!$AX60</f>
        <v>0</v>
      </c>
      <c r="AF61" s="17">
        <f>Data!AK60/Data!$AX60</f>
        <v>0</v>
      </c>
      <c r="AG61" s="17">
        <f>Data!AL60/Data!$AX60</f>
        <v>0</v>
      </c>
      <c r="AH61" s="17">
        <f>Data!AM60/Data!$AX60</f>
        <v>0</v>
      </c>
      <c r="AI61" s="17">
        <f>Data!AN60/Data!$AX60</f>
        <v>0</v>
      </c>
      <c r="AJ61" s="17">
        <f>Data!AO60/Data!$AX60</f>
        <v>0</v>
      </c>
      <c r="AK61" s="17">
        <f>Data!AQ60/Data!$AX60</f>
        <v>0</v>
      </c>
      <c r="AL61" s="17">
        <f>Data!AR60/Data!$AX60</f>
        <v>0</v>
      </c>
      <c r="AM61" s="17">
        <f>Data!AS60/Data!$AX60</f>
        <v>0</v>
      </c>
      <c r="AN61" s="17">
        <f>Data!AT60/Data!$AX60</f>
        <v>0</v>
      </c>
      <c r="AO61" s="17">
        <f>Data!AU60/Data!$AX60</f>
        <v>0</v>
      </c>
      <c r="AP61" s="17">
        <f>Data!AV60/Data!$AX60</f>
        <v>0</v>
      </c>
      <c r="AQ61" s="17">
        <f>Data!AW60/Data!$AX60</f>
        <v>0</v>
      </c>
      <c r="AR61" s="22">
        <f t="shared" si="0"/>
        <v>1</v>
      </c>
      <c r="AS61" s="17"/>
      <c r="AT61" s="17"/>
      <c r="AU61" s="17"/>
      <c r="AV61" s="17"/>
      <c r="AW61" s="17"/>
      <c r="AX61" s="17"/>
      <c r="AY61" s="17"/>
      <c r="AZ61" s="17"/>
    </row>
    <row r="62" spans="1:52">
      <c r="A62" s="14">
        <v>44378</v>
      </c>
      <c r="B62" s="17">
        <f>Data!C61/Data!$AX61</f>
        <v>5.9171597633136093E-3</v>
      </c>
      <c r="C62" s="17">
        <f>Data!D61/Data!$AX61</f>
        <v>0</v>
      </c>
      <c r="D62" s="17">
        <f>Data!E61/Data!$AX61</f>
        <v>0</v>
      </c>
      <c r="E62" s="17">
        <f>Data!F61/Data!$AX61</f>
        <v>0</v>
      </c>
      <c r="F62" s="17">
        <f>Data!G61/Data!$AX61</f>
        <v>0</v>
      </c>
      <c r="G62" s="17">
        <f>Data!H61/Data!$AX61</f>
        <v>0</v>
      </c>
      <c r="H62" s="17">
        <f>Data!I61/Data!$AX61</f>
        <v>0</v>
      </c>
      <c r="I62" s="17">
        <f>Data!J61/Data!$AX61</f>
        <v>0</v>
      </c>
      <c r="J62" s="17">
        <f>Data!K61/Data!$AX61</f>
        <v>0</v>
      </c>
      <c r="K62" s="17">
        <f>Data!L61/Data!$AX61</f>
        <v>0</v>
      </c>
      <c r="L62" s="17">
        <f>Data!M61/Data!$AX61</f>
        <v>0</v>
      </c>
      <c r="M62" s="17">
        <f>Data!N61/Data!$AX61</f>
        <v>0</v>
      </c>
      <c r="N62" s="17">
        <f>Data!O61/Data!$AX61</f>
        <v>0</v>
      </c>
      <c r="O62" s="17">
        <f>Data!P61/Data!$AX61</f>
        <v>0</v>
      </c>
      <c r="P62" s="17">
        <f>Data!Q61/Data!$AX61</f>
        <v>0</v>
      </c>
      <c r="Q62" s="17">
        <f>Data!R61/Data!$AX61</f>
        <v>0</v>
      </c>
      <c r="R62" s="17">
        <f>Data!T61/Data!$AX61</f>
        <v>0</v>
      </c>
      <c r="S62" s="17">
        <f>Data!U61/Data!$AX61</f>
        <v>0</v>
      </c>
      <c r="T62" s="17">
        <f>Data!V61/Data!$AX61</f>
        <v>0</v>
      </c>
      <c r="U62" s="17">
        <f>Data!X61/Data!$AX61</f>
        <v>5.9171597633136093E-3</v>
      </c>
      <c r="V62" s="17">
        <f>Data!Z61/Data!$AX61</f>
        <v>0.98816568047337283</v>
      </c>
      <c r="W62" s="17">
        <f>Data!AB61/Data!$AX61</f>
        <v>0</v>
      </c>
      <c r="X62" s="17">
        <f>Data!AC61/Data!$AX61</f>
        <v>0</v>
      </c>
      <c r="Y62" s="17">
        <f>Data!AD61/Data!$AX61</f>
        <v>0</v>
      </c>
      <c r="Z62" s="17">
        <f>Data!AE61/Data!$AX61</f>
        <v>0</v>
      </c>
      <c r="AA62" s="17">
        <f>Data!AF61/Data!$AX61</f>
        <v>0</v>
      </c>
      <c r="AB62" s="17">
        <f>Data!AG61/Data!$AX61</f>
        <v>0</v>
      </c>
      <c r="AC62" s="17">
        <f>Data!AH61/Data!$AX61</f>
        <v>0</v>
      </c>
      <c r="AD62" s="17">
        <f>Data!AI61/Data!$AX61</f>
        <v>0</v>
      </c>
      <c r="AE62" s="17">
        <f>Data!AJ61/Data!$AX61</f>
        <v>0</v>
      </c>
      <c r="AF62" s="17">
        <f>Data!AK61/Data!$AX61</f>
        <v>0</v>
      </c>
      <c r="AG62" s="17">
        <f>Data!AL61/Data!$AX61</f>
        <v>0</v>
      </c>
      <c r="AH62" s="17">
        <f>Data!AM61/Data!$AX61</f>
        <v>0</v>
      </c>
      <c r="AI62" s="17">
        <f>Data!AN61/Data!$AX61</f>
        <v>0</v>
      </c>
      <c r="AJ62" s="17">
        <f>Data!AO61/Data!$AX61</f>
        <v>0</v>
      </c>
      <c r="AK62" s="17">
        <f>Data!AQ61/Data!$AX61</f>
        <v>0</v>
      </c>
      <c r="AL62" s="17">
        <f>Data!AR61/Data!$AX61</f>
        <v>0</v>
      </c>
      <c r="AM62" s="17">
        <f>Data!AS61/Data!$AX61</f>
        <v>0</v>
      </c>
      <c r="AN62" s="17">
        <f>Data!AT61/Data!$AX61</f>
        <v>0</v>
      </c>
      <c r="AO62" s="17">
        <f>Data!AU61/Data!$AX61</f>
        <v>0</v>
      </c>
      <c r="AP62" s="17">
        <f>Data!AV61/Data!$AX61</f>
        <v>0</v>
      </c>
      <c r="AQ62" s="17">
        <f>Data!AW61/Data!$AX61</f>
        <v>0</v>
      </c>
      <c r="AR62" s="22">
        <f t="shared" si="0"/>
        <v>1</v>
      </c>
      <c r="AS62" s="17"/>
      <c r="AT62" s="17"/>
      <c r="AU62" s="17"/>
      <c r="AV62" s="17"/>
      <c r="AW62" s="17"/>
      <c r="AX62" s="17"/>
      <c r="AY62" s="17"/>
      <c r="AZ62" s="17"/>
    </row>
    <row r="63" spans="1:52">
      <c r="A63" s="14">
        <v>44409</v>
      </c>
      <c r="B63" s="17">
        <f>Data!C62/Data!$AX62</f>
        <v>1.0752688172043012E-2</v>
      </c>
      <c r="C63" s="17">
        <f>Data!D62/Data!$AX62</f>
        <v>0</v>
      </c>
      <c r="D63" s="17">
        <f>Data!E62/Data!$AX62</f>
        <v>0</v>
      </c>
      <c r="E63" s="17">
        <f>Data!F62/Data!$AX62</f>
        <v>0</v>
      </c>
      <c r="F63" s="17">
        <f>Data!G62/Data!$AX62</f>
        <v>0</v>
      </c>
      <c r="G63" s="17">
        <f>Data!H62/Data!$AX62</f>
        <v>0</v>
      </c>
      <c r="H63" s="17">
        <f>Data!I62/Data!$AX62</f>
        <v>0</v>
      </c>
      <c r="I63" s="17">
        <f>Data!J62/Data!$AX62</f>
        <v>0</v>
      </c>
      <c r="J63" s="17">
        <f>Data!K62/Data!$AX62</f>
        <v>0</v>
      </c>
      <c r="K63" s="17">
        <f>Data!L62/Data!$AX62</f>
        <v>0</v>
      </c>
      <c r="L63" s="17">
        <f>Data!M62/Data!$AX62</f>
        <v>0</v>
      </c>
      <c r="M63" s="17">
        <f>Data!N62/Data!$AX62</f>
        <v>0</v>
      </c>
      <c r="N63" s="17">
        <f>Data!O62/Data!$AX62</f>
        <v>0</v>
      </c>
      <c r="O63" s="17">
        <f>Data!P62/Data!$AX62</f>
        <v>0</v>
      </c>
      <c r="P63" s="17">
        <f>Data!Q62/Data!$AX62</f>
        <v>0</v>
      </c>
      <c r="Q63" s="17">
        <f>Data!R62/Data!$AX62</f>
        <v>0</v>
      </c>
      <c r="R63" s="17">
        <f>Data!T62/Data!$AX62</f>
        <v>0</v>
      </c>
      <c r="S63" s="17">
        <f>Data!U62/Data!$AX62</f>
        <v>0</v>
      </c>
      <c r="T63" s="17">
        <f>Data!V62/Data!$AX62</f>
        <v>0</v>
      </c>
      <c r="U63" s="17">
        <f>Data!X62/Data!$AX62</f>
        <v>1.0752688172043012E-2</v>
      </c>
      <c r="V63" s="17">
        <f>Data!Z62/Data!$AX62</f>
        <v>0.967741935483871</v>
      </c>
      <c r="W63" s="17">
        <f>Data!AB62/Data!$AX62</f>
        <v>0</v>
      </c>
      <c r="X63" s="17">
        <f>Data!AC62/Data!$AX62</f>
        <v>0</v>
      </c>
      <c r="Y63" s="17">
        <f>Data!AD62/Data!$AX62</f>
        <v>0</v>
      </c>
      <c r="Z63" s="17">
        <f>Data!AE62/Data!$AX62</f>
        <v>0</v>
      </c>
      <c r="AA63" s="17">
        <f>Data!AF62/Data!$AX62</f>
        <v>0</v>
      </c>
      <c r="AB63" s="17">
        <f>Data!AG62/Data!$AX62</f>
        <v>1.0752688172043012E-2</v>
      </c>
      <c r="AC63" s="17">
        <f>Data!AH62/Data!$AX62</f>
        <v>0</v>
      </c>
      <c r="AD63" s="17">
        <f>Data!AI62/Data!$AX62</f>
        <v>0</v>
      </c>
      <c r="AE63" s="17">
        <f>Data!AJ62/Data!$AX62</f>
        <v>0</v>
      </c>
      <c r="AF63" s="17">
        <f>Data!AK62/Data!$AX62</f>
        <v>0</v>
      </c>
      <c r="AG63" s="17">
        <f>Data!AL62/Data!$AX62</f>
        <v>0</v>
      </c>
      <c r="AH63" s="17">
        <f>Data!AM62/Data!$AX62</f>
        <v>0</v>
      </c>
      <c r="AI63" s="17">
        <f>Data!AN62/Data!$AX62</f>
        <v>0</v>
      </c>
      <c r="AJ63" s="17">
        <f>Data!AO62/Data!$AX62</f>
        <v>0</v>
      </c>
      <c r="AK63" s="17">
        <f>Data!AQ62/Data!$AX62</f>
        <v>0</v>
      </c>
      <c r="AL63" s="17">
        <f>Data!AR62/Data!$AX62</f>
        <v>0</v>
      </c>
      <c r="AM63" s="17">
        <f>Data!AS62/Data!$AX62</f>
        <v>0</v>
      </c>
      <c r="AN63" s="17">
        <f>Data!AT62/Data!$AX62</f>
        <v>0</v>
      </c>
      <c r="AO63" s="17">
        <f>Data!AU62/Data!$AX62</f>
        <v>0</v>
      </c>
      <c r="AP63" s="17">
        <f>Data!AV62/Data!$AX62</f>
        <v>0</v>
      </c>
      <c r="AQ63" s="17">
        <f>Data!AW62/Data!$AX62</f>
        <v>0</v>
      </c>
      <c r="AR63" s="22">
        <f t="shared" si="0"/>
        <v>1</v>
      </c>
      <c r="AS63" s="17"/>
      <c r="AT63" s="17"/>
      <c r="AU63" s="17"/>
      <c r="AV63" s="17"/>
      <c r="AW63" s="17"/>
      <c r="AX63" s="17"/>
      <c r="AY63" s="17"/>
      <c r="AZ63" s="17"/>
    </row>
    <row r="64" spans="1:52">
      <c r="A64" s="14">
        <v>44440</v>
      </c>
      <c r="B64" s="17">
        <f>Data!C63/Data!$AX63</f>
        <v>1.2121212121212121E-2</v>
      </c>
      <c r="C64" s="17">
        <f>Data!D63/Data!$AX63</f>
        <v>0</v>
      </c>
      <c r="D64" s="17">
        <f>Data!E63/Data!$AX63</f>
        <v>0</v>
      </c>
      <c r="E64" s="17">
        <f>Data!F63/Data!$AX63</f>
        <v>0</v>
      </c>
      <c r="F64" s="17">
        <f>Data!G63/Data!$AX63</f>
        <v>0</v>
      </c>
      <c r="G64" s="17">
        <f>Data!H63/Data!$AX63</f>
        <v>0</v>
      </c>
      <c r="H64" s="17">
        <f>Data!I63/Data!$AX63</f>
        <v>0</v>
      </c>
      <c r="I64" s="17">
        <f>Data!J63/Data!$AX63</f>
        <v>0</v>
      </c>
      <c r="J64" s="17">
        <f>Data!K63/Data!$AX63</f>
        <v>0</v>
      </c>
      <c r="K64" s="17">
        <f>Data!L63/Data!$AX63</f>
        <v>0</v>
      </c>
      <c r="L64" s="17">
        <f>Data!M63/Data!$AX63</f>
        <v>0</v>
      </c>
      <c r="M64" s="17">
        <f>Data!N63/Data!$AX63</f>
        <v>0</v>
      </c>
      <c r="N64" s="17">
        <f>Data!O63/Data!$AX63</f>
        <v>1.2121212121212121E-2</v>
      </c>
      <c r="O64" s="17">
        <f>Data!P63/Data!$AX63</f>
        <v>0</v>
      </c>
      <c r="P64" s="17">
        <f>Data!Q63/Data!$AX63</f>
        <v>0</v>
      </c>
      <c r="Q64" s="17">
        <f>Data!R63/Data!$AX63</f>
        <v>0</v>
      </c>
      <c r="R64" s="17">
        <f>Data!T63/Data!$AX63</f>
        <v>0</v>
      </c>
      <c r="S64" s="17">
        <f>Data!U63/Data!$AX63</f>
        <v>0</v>
      </c>
      <c r="T64" s="17">
        <f>Data!V63/Data!$AX63</f>
        <v>0</v>
      </c>
      <c r="U64" s="17">
        <f>Data!X63/Data!$AX63</f>
        <v>1.2121212121212121E-2</v>
      </c>
      <c r="V64" s="17">
        <f>Data!Z63/Data!$AX63</f>
        <v>0.96363636363636362</v>
      </c>
      <c r="W64" s="17">
        <f>Data!AB63/Data!$AX63</f>
        <v>0</v>
      </c>
      <c r="X64" s="17">
        <f>Data!AC63/Data!$AX63</f>
        <v>0</v>
      </c>
      <c r="Y64" s="17">
        <f>Data!AD63/Data!$AX63</f>
        <v>0</v>
      </c>
      <c r="Z64" s="17">
        <f>Data!AE63/Data!$AX63</f>
        <v>0</v>
      </c>
      <c r="AA64" s="17">
        <f>Data!AF63/Data!$AX63</f>
        <v>0</v>
      </c>
      <c r="AB64" s="17">
        <f>Data!AG63/Data!$AX63</f>
        <v>0</v>
      </c>
      <c r="AC64" s="17">
        <f>Data!AH63/Data!$AX63</f>
        <v>0</v>
      </c>
      <c r="AD64" s="17">
        <f>Data!AI63/Data!$AX63</f>
        <v>0</v>
      </c>
      <c r="AE64" s="17">
        <f>Data!AJ63/Data!$AX63</f>
        <v>0</v>
      </c>
      <c r="AF64" s="17">
        <f>Data!AK63/Data!$AX63</f>
        <v>0</v>
      </c>
      <c r="AG64" s="17">
        <f>Data!AL63/Data!$AX63</f>
        <v>0</v>
      </c>
      <c r="AH64" s="17">
        <f>Data!AM63/Data!$AX63</f>
        <v>0</v>
      </c>
      <c r="AI64" s="17">
        <f>Data!AN63/Data!$AX63</f>
        <v>0</v>
      </c>
      <c r="AJ64" s="17">
        <f>Data!AO63/Data!$AX63</f>
        <v>0</v>
      </c>
      <c r="AK64" s="17">
        <f>Data!AQ63/Data!$AX63</f>
        <v>0</v>
      </c>
      <c r="AL64" s="17">
        <f>Data!AR63/Data!$AX63</f>
        <v>0</v>
      </c>
      <c r="AM64" s="17">
        <f>Data!AS63/Data!$AX63</f>
        <v>0</v>
      </c>
      <c r="AN64" s="17">
        <f>Data!AT63/Data!$AX63</f>
        <v>0</v>
      </c>
      <c r="AO64" s="17">
        <f>Data!AU63/Data!$AX63</f>
        <v>0</v>
      </c>
      <c r="AP64" s="17">
        <f>Data!AV63/Data!$AX63</f>
        <v>0</v>
      </c>
      <c r="AQ64" s="17">
        <f>Data!AW63/Data!$AX63</f>
        <v>0</v>
      </c>
      <c r="AR64" s="22">
        <f t="shared" si="0"/>
        <v>1</v>
      </c>
      <c r="AS64" s="17"/>
      <c r="AT64" s="17"/>
      <c r="AU64" s="17"/>
      <c r="AV64" s="17"/>
      <c r="AW64" s="17"/>
      <c r="AX64" s="17"/>
      <c r="AY64" s="17"/>
      <c r="AZ64" s="17"/>
    </row>
    <row r="65" spans="1:52">
      <c r="A65" s="14">
        <v>44470</v>
      </c>
      <c r="B65" s="17">
        <f>Data!C64/Data!$AX64</f>
        <v>1.0600706713780919E-2</v>
      </c>
      <c r="C65" s="17">
        <f>Data!D64/Data!$AX64</f>
        <v>0</v>
      </c>
      <c r="D65" s="17">
        <f>Data!E64/Data!$AX64</f>
        <v>0</v>
      </c>
      <c r="E65" s="17">
        <f>Data!F64/Data!$AX64</f>
        <v>0</v>
      </c>
      <c r="F65" s="17">
        <f>Data!G64/Data!$AX64</f>
        <v>0</v>
      </c>
      <c r="G65" s="17">
        <f>Data!H64/Data!$AX64</f>
        <v>0</v>
      </c>
      <c r="H65" s="17">
        <f>Data!I64/Data!$AX64</f>
        <v>0</v>
      </c>
      <c r="I65" s="17">
        <f>Data!J64/Data!$AX64</f>
        <v>0</v>
      </c>
      <c r="J65" s="17">
        <f>Data!K64/Data!$AX64</f>
        <v>0</v>
      </c>
      <c r="K65" s="17">
        <f>Data!L64/Data!$AX64</f>
        <v>0</v>
      </c>
      <c r="L65" s="17">
        <f>Data!M64/Data!$AX64</f>
        <v>0</v>
      </c>
      <c r="M65" s="17">
        <f>Data!N64/Data!$AX64</f>
        <v>0</v>
      </c>
      <c r="N65" s="17">
        <f>Data!O64/Data!$AX64</f>
        <v>3.5335689045936395E-3</v>
      </c>
      <c r="O65" s="17">
        <f>Data!P64/Data!$AX64</f>
        <v>0</v>
      </c>
      <c r="P65" s="17">
        <f>Data!Q64/Data!$AX64</f>
        <v>0</v>
      </c>
      <c r="Q65" s="17">
        <f>Data!R64/Data!$AX64</f>
        <v>0</v>
      </c>
      <c r="R65" s="17">
        <f>Data!T64/Data!$AX64</f>
        <v>0</v>
      </c>
      <c r="S65" s="17">
        <f>Data!U64/Data!$AX64</f>
        <v>0</v>
      </c>
      <c r="T65" s="17">
        <f>Data!V64/Data!$AX64</f>
        <v>0</v>
      </c>
      <c r="U65" s="17">
        <f>Data!X64/Data!$AX64</f>
        <v>1.4134275618374558E-2</v>
      </c>
      <c r="V65" s="17">
        <f>Data!Z64/Data!$AX64</f>
        <v>0.94699646643109536</v>
      </c>
      <c r="W65" s="17">
        <f>Data!AB64/Data!$AX64</f>
        <v>1.4134275618374558E-2</v>
      </c>
      <c r="X65" s="17">
        <f>Data!AC64/Data!$AX64</f>
        <v>0</v>
      </c>
      <c r="Y65" s="17">
        <f>Data!AD64/Data!$AX64</f>
        <v>0</v>
      </c>
      <c r="Z65" s="17">
        <f>Data!AE64/Data!$AX64</f>
        <v>0</v>
      </c>
      <c r="AA65" s="17">
        <f>Data!AF64/Data!$AX64</f>
        <v>0</v>
      </c>
      <c r="AB65" s="17">
        <f>Data!AG64/Data!$AX64</f>
        <v>0</v>
      </c>
      <c r="AC65" s="17">
        <f>Data!AH64/Data!$AX64</f>
        <v>0</v>
      </c>
      <c r="AD65" s="17">
        <f>Data!AI64/Data!$AX64</f>
        <v>0</v>
      </c>
      <c r="AE65" s="17">
        <f>Data!AJ64/Data!$AX64</f>
        <v>0</v>
      </c>
      <c r="AF65" s="17">
        <f>Data!AK64/Data!$AX64</f>
        <v>0</v>
      </c>
      <c r="AG65" s="17">
        <f>Data!AL64/Data!$AX64</f>
        <v>0</v>
      </c>
      <c r="AH65" s="17">
        <f>Data!AM64/Data!$AX64</f>
        <v>7.0671378091872791E-3</v>
      </c>
      <c r="AI65" s="17">
        <f>Data!AN64/Data!$AX64</f>
        <v>3.5335689045936395E-3</v>
      </c>
      <c r="AJ65" s="17">
        <f>Data!AO64/Data!$AX64</f>
        <v>0</v>
      </c>
      <c r="AK65" s="17">
        <f>Data!AQ64/Data!$AX64</f>
        <v>0</v>
      </c>
      <c r="AL65" s="17">
        <f>Data!AR64/Data!$AX64</f>
        <v>0</v>
      </c>
      <c r="AM65" s="17">
        <f>Data!AS64/Data!$AX64</f>
        <v>0</v>
      </c>
      <c r="AN65" s="17">
        <f>Data!AT64/Data!$AX64</f>
        <v>0</v>
      </c>
      <c r="AO65" s="17">
        <f>Data!AU64/Data!$AX64</f>
        <v>0</v>
      </c>
      <c r="AP65" s="17">
        <f>Data!AV64/Data!$AX64</f>
        <v>0</v>
      </c>
      <c r="AQ65" s="17">
        <f>Data!AW64/Data!$AX64</f>
        <v>0</v>
      </c>
      <c r="AR65" s="22">
        <f t="shared" si="0"/>
        <v>1</v>
      </c>
      <c r="AS65" s="17"/>
      <c r="AT65" s="17"/>
      <c r="AU65" s="17"/>
      <c r="AV65" s="17"/>
      <c r="AW65" s="17"/>
      <c r="AX65" s="17"/>
      <c r="AY65" s="17"/>
      <c r="AZ65" s="17"/>
    </row>
    <row r="66" spans="1:52">
      <c r="A66" s="14">
        <v>44501</v>
      </c>
      <c r="B66" s="17">
        <f>Data!C65/Data!$AX65</f>
        <v>3.9647577092511016E-2</v>
      </c>
      <c r="C66" s="17">
        <f>Data!D65/Data!$AX65</f>
        <v>8.8105726872246704E-3</v>
      </c>
      <c r="D66" s="17">
        <f>Data!E65/Data!$AX65</f>
        <v>0</v>
      </c>
      <c r="E66" s="17">
        <f>Data!F65/Data!$AX65</f>
        <v>0</v>
      </c>
      <c r="F66" s="17">
        <f>Data!G65/Data!$AX65</f>
        <v>0</v>
      </c>
      <c r="G66" s="17">
        <f>Data!H65/Data!$AX65</f>
        <v>0</v>
      </c>
      <c r="H66" s="17">
        <f>Data!I65/Data!$AX65</f>
        <v>0</v>
      </c>
      <c r="I66" s="17">
        <f>Data!J65/Data!$AX65</f>
        <v>0</v>
      </c>
      <c r="J66" s="17">
        <f>Data!K65/Data!$AX65</f>
        <v>0</v>
      </c>
      <c r="K66" s="17">
        <f>Data!L65/Data!$AX65</f>
        <v>0</v>
      </c>
      <c r="L66" s="17">
        <f>Data!M65/Data!$AX65</f>
        <v>0</v>
      </c>
      <c r="M66" s="17">
        <f>Data!N65/Data!$AX65</f>
        <v>0</v>
      </c>
      <c r="N66" s="17">
        <f>Data!O65/Data!$AX65</f>
        <v>8.8105726872246704E-3</v>
      </c>
      <c r="O66" s="17">
        <f>Data!P65/Data!$AX65</f>
        <v>0</v>
      </c>
      <c r="P66" s="17">
        <f>Data!Q65/Data!$AX65</f>
        <v>0</v>
      </c>
      <c r="Q66" s="17">
        <f>Data!R65/Data!$AX65</f>
        <v>0</v>
      </c>
      <c r="R66" s="17">
        <f>Data!T65/Data!$AX65</f>
        <v>0</v>
      </c>
      <c r="S66" s="17">
        <f>Data!U65/Data!$AX65</f>
        <v>0</v>
      </c>
      <c r="T66" s="17">
        <f>Data!V65/Data!$AX65</f>
        <v>4.4052863436123352E-3</v>
      </c>
      <c r="U66" s="17">
        <f>Data!X65/Data!$AX65</f>
        <v>4.405286343612335E-2</v>
      </c>
      <c r="V66" s="17">
        <f>Data!Z65/Data!$AX65</f>
        <v>0.81057268722466957</v>
      </c>
      <c r="W66" s="17">
        <f>Data!AB65/Data!$AX65</f>
        <v>4.405286343612335E-2</v>
      </c>
      <c r="X66" s="17">
        <f>Data!AC65/Data!$AX65</f>
        <v>0</v>
      </c>
      <c r="Y66" s="17">
        <f>Data!AD65/Data!$AX65</f>
        <v>0</v>
      </c>
      <c r="Z66" s="17">
        <f>Data!AE65/Data!$AX65</f>
        <v>0</v>
      </c>
      <c r="AA66" s="17">
        <f>Data!AF65/Data!$AX65</f>
        <v>0</v>
      </c>
      <c r="AB66" s="17">
        <f>Data!AG65/Data!$AX65</f>
        <v>4.4052863436123352E-3</v>
      </c>
      <c r="AC66" s="17">
        <f>Data!AH65/Data!$AX65</f>
        <v>0</v>
      </c>
      <c r="AD66" s="17">
        <f>Data!AI65/Data!$AX65</f>
        <v>0</v>
      </c>
      <c r="AE66" s="17">
        <f>Data!AJ65/Data!$AX65</f>
        <v>0</v>
      </c>
      <c r="AF66" s="17">
        <f>Data!AK65/Data!$AX65</f>
        <v>0</v>
      </c>
      <c r="AG66" s="17">
        <f>Data!AL65/Data!$AX65</f>
        <v>0</v>
      </c>
      <c r="AH66" s="17">
        <f>Data!AM65/Data!$AX65</f>
        <v>1.3215859030837005E-2</v>
      </c>
      <c r="AI66" s="17">
        <f>Data!AN65/Data!$AX65</f>
        <v>2.2026431718061675E-2</v>
      </c>
      <c r="AJ66" s="17">
        <f>Data!AO65/Data!$AX65</f>
        <v>0</v>
      </c>
      <c r="AK66" s="17">
        <f>Data!AQ65/Data!$AX65</f>
        <v>0</v>
      </c>
      <c r="AL66" s="17">
        <f>Data!AR65/Data!$AX65</f>
        <v>0</v>
      </c>
      <c r="AM66" s="17">
        <f>Data!AS65/Data!$AX65</f>
        <v>0</v>
      </c>
      <c r="AN66" s="17">
        <f>Data!AT65/Data!$AX65</f>
        <v>0</v>
      </c>
      <c r="AO66" s="17">
        <f>Data!AU65/Data!$AX65</f>
        <v>0</v>
      </c>
      <c r="AP66" s="17">
        <f>Data!AV65/Data!$AX65</f>
        <v>0</v>
      </c>
      <c r="AQ66" s="17">
        <f>Data!AW65/Data!$AX65</f>
        <v>0</v>
      </c>
      <c r="AR66" s="22">
        <f t="shared" si="0"/>
        <v>1</v>
      </c>
      <c r="AS66" s="17"/>
      <c r="AT66" s="17"/>
      <c r="AU66" s="17"/>
      <c r="AV66" s="17"/>
      <c r="AW66" s="17"/>
      <c r="AX66" s="17"/>
      <c r="AY66" s="17"/>
      <c r="AZ66" s="17"/>
    </row>
    <row r="67" spans="1:52">
      <c r="A67" s="14">
        <v>44531</v>
      </c>
      <c r="B67" s="17">
        <f>Data!C66/Data!$AX66</f>
        <v>3.9106145251396648E-2</v>
      </c>
      <c r="C67" s="17">
        <f>Data!D66/Data!$AX66</f>
        <v>5.5865921787709499E-3</v>
      </c>
      <c r="D67" s="17">
        <f>Data!E66/Data!$AX66</f>
        <v>0</v>
      </c>
      <c r="E67" s="17">
        <f>Data!F66/Data!$AX66</f>
        <v>0</v>
      </c>
      <c r="F67" s="17">
        <f>Data!G66/Data!$AX66</f>
        <v>0</v>
      </c>
      <c r="G67" s="17">
        <f>Data!H66/Data!$AX66</f>
        <v>0</v>
      </c>
      <c r="H67" s="17">
        <f>Data!I66/Data!$AX66</f>
        <v>0</v>
      </c>
      <c r="I67" s="17">
        <f>Data!J66/Data!$AX66</f>
        <v>0</v>
      </c>
      <c r="J67" s="17">
        <f>Data!K66/Data!$AX66</f>
        <v>0</v>
      </c>
      <c r="K67" s="17">
        <f>Data!L66/Data!$AX66</f>
        <v>0</v>
      </c>
      <c r="L67" s="17">
        <f>Data!M66/Data!$AX66</f>
        <v>0</v>
      </c>
      <c r="M67" s="17">
        <f>Data!N66/Data!$AX66</f>
        <v>0</v>
      </c>
      <c r="N67" s="17">
        <f>Data!O66/Data!$AX66</f>
        <v>5.5865921787709499E-3</v>
      </c>
      <c r="O67" s="17">
        <f>Data!P66/Data!$AX66</f>
        <v>0</v>
      </c>
      <c r="P67" s="17">
        <f>Data!Q66/Data!$AX66</f>
        <v>0</v>
      </c>
      <c r="Q67" s="17">
        <f>Data!R66/Data!$AX66</f>
        <v>0</v>
      </c>
      <c r="R67" s="17">
        <f>Data!T66/Data!$AX66</f>
        <v>0</v>
      </c>
      <c r="S67" s="17">
        <f>Data!U66/Data!$AX66</f>
        <v>0</v>
      </c>
      <c r="T67" s="17">
        <f>Data!V66/Data!$AX66</f>
        <v>0</v>
      </c>
      <c r="U67" s="17">
        <f>Data!X66/Data!$AX66</f>
        <v>3.3519553072625698E-2</v>
      </c>
      <c r="V67" s="17">
        <f>Data!Z66/Data!$AX66</f>
        <v>0.88826815642458101</v>
      </c>
      <c r="W67" s="17">
        <f>Data!AB66/Data!$AX66</f>
        <v>2.23463687150838E-2</v>
      </c>
      <c r="X67" s="17">
        <f>Data!AC66/Data!$AX66</f>
        <v>0</v>
      </c>
      <c r="Y67" s="17">
        <f>Data!AD66/Data!$AX66</f>
        <v>0</v>
      </c>
      <c r="Z67" s="17">
        <f>Data!AE66/Data!$AX66</f>
        <v>0</v>
      </c>
      <c r="AA67" s="17">
        <f>Data!AF66/Data!$AX66</f>
        <v>0</v>
      </c>
      <c r="AB67" s="17">
        <f>Data!AG66/Data!$AX66</f>
        <v>0</v>
      </c>
      <c r="AC67" s="17">
        <f>Data!AH66/Data!$AX66</f>
        <v>0</v>
      </c>
      <c r="AD67" s="17">
        <f>Data!AI66/Data!$AX66</f>
        <v>0</v>
      </c>
      <c r="AE67" s="17">
        <f>Data!AJ66/Data!$AX66</f>
        <v>0</v>
      </c>
      <c r="AF67" s="17">
        <f>Data!AK66/Data!$AX66</f>
        <v>0</v>
      </c>
      <c r="AG67" s="17">
        <f>Data!AL66/Data!$AX66</f>
        <v>0</v>
      </c>
      <c r="AH67" s="17">
        <f>Data!AM66/Data!$AX66</f>
        <v>5.5865921787709499E-3</v>
      </c>
      <c r="AI67" s="17">
        <f>Data!AN66/Data!$AX66</f>
        <v>0</v>
      </c>
      <c r="AJ67" s="17">
        <f>Data!AO66/Data!$AX66</f>
        <v>0</v>
      </c>
      <c r="AK67" s="17">
        <f>Data!AQ66/Data!$AX66</f>
        <v>0</v>
      </c>
      <c r="AL67" s="17">
        <f>Data!AR66/Data!$AX66</f>
        <v>0</v>
      </c>
      <c r="AM67" s="17">
        <f>Data!AS66/Data!$AX66</f>
        <v>0</v>
      </c>
      <c r="AN67" s="17">
        <f>Data!AT66/Data!$AX66</f>
        <v>0</v>
      </c>
      <c r="AO67" s="17">
        <f>Data!AU66/Data!$AX66</f>
        <v>0</v>
      </c>
      <c r="AP67" s="17">
        <f>Data!AV66/Data!$AX66</f>
        <v>0</v>
      </c>
      <c r="AQ67" s="17">
        <f>Data!AW66/Data!$AX66</f>
        <v>0</v>
      </c>
      <c r="AR67" s="22">
        <f t="shared" si="0"/>
        <v>1</v>
      </c>
      <c r="AS67" s="17"/>
      <c r="AT67" s="17"/>
      <c r="AU67" s="17"/>
      <c r="AV67" s="17"/>
      <c r="AW67" s="17"/>
      <c r="AX67" s="17"/>
      <c r="AY67" s="17"/>
      <c r="AZ67" s="17"/>
    </row>
    <row r="68" spans="1:52">
      <c r="A68" s="21" t="s">
        <v>312</v>
      </c>
      <c r="B68" s="17">
        <f>Data!C67/Data!$AX67</f>
        <v>4.790419161676647E-2</v>
      </c>
      <c r="C68" s="17">
        <f>Data!D67/Data!$AX67</f>
        <v>5.9880239520958087E-3</v>
      </c>
      <c r="D68" s="17">
        <f>Data!E67/Data!$AX67</f>
        <v>0</v>
      </c>
      <c r="E68" s="17">
        <f>Data!F67/Data!$AX67</f>
        <v>0</v>
      </c>
      <c r="F68" s="17">
        <f>Data!G67/Data!$AX67</f>
        <v>0</v>
      </c>
      <c r="G68" s="17">
        <f>Data!H67/Data!$AX67</f>
        <v>0</v>
      </c>
      <c r="H68" s="17">
        <f>Data!I67/Data!$AX67</f>
        <v>0</v>
      </c>
      <c r="I68" s="17">
        <f>Data!J67/Data!$AX67</f>
        <v>0</v>
      </c>
      <c r="J68" s="17">
        <f>Data!K67/Data!$AX67</f>
        <v>0</v>
      </c>
      <c r="K68" s="17">
        <f>Data!L67/Data!$AX67</f>
        <v>0</v>
      </c>
      <c r="L68" s="17">
        <f>Data!M67/Data!$AX67</f>
        <v>0</v>
      </c>
      <c r="M68" s="17">
        <f>Data!N67/Data!$AX67</f>
        <v>0</v>
      </c>
      <c r="N68" s="17">
        <f>Data!O67/Data!$AX67</f>
        <v>0</v>
      </c>
      <c r="O68" s="17">
        <f>Data!P67/Data!$AX67</f>
        <v>0</v>
      </c>
      <c r="P68" s="17">
        <f>Data!Q67/Data!$AX67</f>
        <v>0</v>
      </c>
      <c r="Q68" s="17">
        <f>Data!R67/Data!$AX67</f>
        <v>0</v>
      </c>
      <c r="R68" s="17">
        <f>Data!T67/Data!$AX67</f>
        <v>0</v>
      </c>
      <c r="S68" s="17">
        <f>Data!U67/Data!$AX67</f>
        <v>0</v>
      </c>
      <c r="T68" s="17">
        <f>Data!V67/Data!$AX67</f>
        <v>0</v>
      </c>
      <c r="U68" s="17">
        <f>Data!X67/Data!$AX67</f>
        <v>1.1976047904191617E-2</v>
      </c>
      <c r="V68" s="17">
        <f>Data!Z67/Data!$AX67</f>
        <v>0.83832335329341312</v>
      </c>
      <c r="W68" s="17">
        <f>Data!AB67/Data!$AX67</f>
        <v>4.790419161676647E-2</v>
      </c>
      <c r="X68" s="17">
        <f>Data!AC67/Data!$AX67</f>
        <v>0</v>
      </c>
      <c r="Y68" s="17">
        <f>Data!AD67/Data!$AX67</f>
        <v>0</v>
      </c>
      <c r="Z68" s="17">
        <f>Data!AE67/Data!$AX67</f>
        <v>0</v>
      </c>
      <c r="AA68" s="17">
        <f>Data!AF67/Data!$AX67</f>
        <v>0</v>
      </c>
      <c r="AB68" s="17">
        <f>Data!AG67/Data!$AX67</f>
        <v>5.9880239520958087E-3</v>
      </c>
      <c r="AC68" s="17">
        <f>Data!AH67/Data!$AX67</f>
        <v>0</v>
      </c>
      <c r="AD68" s="17">
        <f>Data!AI67/Data!$AX67</f>
        <v>0</v>
      </c>
      <c r="AE68" s="17">
        <f>Data!AJ67/Data!$AX67</f>
        <v>0</v>
      </c>
      <c r="AF68" s="17">
        <f>Data!AK67/Data!$AX67</f>
        <v>0</v>
      </c>
      <c r="AG68" s="17">
        <f>Data!AL67/Data!$AX67</f>
        <v>0</v>
      </c>
      <c r="AH68" s="17">
        <f>Data!AM67/Data!$AX67</f>
        <v>3.5928143712574849E-2</v>
      </c>
      <c r="AI68" s="17">
        <f>Data!AN67/Data!$AX67</f>
        <v>5.9880239520958087E-3</v>
      </c>
      <c r="AJ68" s="17">
        <f>Data!AO67/Data!$AX67</f>
        <v>0</v>
      </c>
      <c r="AK68" s="17">
        <f>Data!AQ67/Data!$AX67</f>
        <v>0</v>
      </c>
      <c r="AL68" s="17">
        <f>Data!AR67/Data!$AX67</f>
        <v>0</v>
      </c>
      <c r="AM68" s="17">
        <f>Data!AS67/Data!$AX67</f>
        <v>0</v>
      </c>
      <c r="AN68" s="17">
        <f>Data!AT67/Data!$AX67</f>
        <v>0</v>
      </c>
      <c r="AO68" s="17">
        <f>Data!AU67/Data!$AX67</f>
        <v>0</v>
      </c>
      <c r="AP68" s="17">
        <f>Data!AV67/Data!$AX67</f>
        <v>0</v>
      </c>
      <c r="AQ68" s="17">
        <f>Data!AW67/Data!$AX67</f>
        <v>0</v>
      </c>
      <c r="AR68" s="22">
        <f t="shared" si="0"/>
        <v>1</v>
      </c>
      <c r="AS68" s="17"/>
      <c r="AT68" s="17"/>
      <c r="AU68" s="17"/>
      <c r="AV68" s="17"/>
      <c r="AW68" s="17"/>
      <c r="AX68" s="17"/>
      <c r="AY68" s="17"/>
      <c r="AZ68" s="17"/>
    </row>
    <row r="69" spans="1:52">
      <c r="A69" s="21" t="s">
        <v>293</v>
      </c>
      <c r="B69" s="17">
        <f>Data!C68/Data!$AX68</f>
        <v>3.937007874015748E-2</v>
      </c>
      <c r="C69" s="17">
        <f>Data!D68/Data!$AX68</f>
        <v>0</v>
      </c>
      <c r="D69" s="17">
        <f>Data!E68/Data!$AX68</f>
        <v>0</v>
      </c>
      <c r="E69" s="17">
        <f>Data!F68/Data!$AX68</f>
        <v>0</v>
      </c>
      <c r="F69" s="17">
        <f>Data!G68/Data!$AX68</f>
        <v>0</v>
      </c>
      <c r="G69" s="17">
        <f>Data!H68/Data!$AX68</f>
        <v>0</v>
      </c>
      <c r="H69" s="17">
        <f>Data!I68/Data!$AX68</f>
        <v>0</v>
      </c>
      <c r="I69" s="17">
        <f>Data!J68/Data!$AX68</f>
        <v>0</v>
      </c>
      <c r="J69" s="17">
        <f>Data!K68/Data!$AX68</f>
        <v>1.5748031496062992E-2</v>
      </c>
      <c r="K69" s="17">
        <f>Data!L68/Data!$AX68</f>
        <v>0</v>
      </c>
      <c r="L69" s="17">
        <f>Data!M68/Data!$AX68</f>
        <v>0</v>
      </c>
      <c r="M69" s="17">
        <f>Data!N68/Data!$AX68</f>
        <v>0</v>
      </c>
      <c r="N69" s="17">
        <f>Data!O68/Data!$AX68</f>
        <v>7.874015748031496E-3</v>
      </c>
      <c r="O69" s="17">
        <f>Data!P68/Data!$AX68</f>
        <v>0</v>
      </c>
      <c r="P69" s="17">
        <f>Data!Q68/Data!$AX68</f>
        <v>0</v>
      </c>
      <c r="Q69" s="17">
        <f>Data!R68/Data!$AX68</f>
        <v>0</v>
      </c>
      <c r="R69" s="17">
        <f>Data!T68/Data!$AX68</f>
        <v>0</v>
      </c>
      <c r="S69" s="17">
        <f>Data!U68/Data!$AX68</f>
        <v>0</v>
      </c>
      <c r="T69" s="17">
        <f>Data!V68/Data!$AX68</f>
        <v>0</v>
      </c>
      <c r="U69" s="17">
        <f>Data!X68/Data!$AX68</f>
        <v>2.3622047244094488E-2</v>
      </c>
      <c r="V69" s="17">
        <f>Data!Z68/Data!$AX68</f>
        <v>0.91338582677165359</v>
      </c>
      <c r="W69" s="17">
        <f>Data!AB68/Data!$AX68</f>
        <v>0</v>
      </c>
      <c r="X69" s="17">
        <f>Data!AC68/Data!$AX68</f>
        <v>0</v>
      </c>
      <c r="Y69" s="17">
        <f>Data!AD68/Data!$AX68</f>
        <v>0</v>
      </c>
      <c r="Z69" s="17">
        <f>Data!AE68/Data!$AX68</f>
        <v>0</v>
      </c>
      <c r="AA69" s="17">
        <f>Data!AF68/Data!$AX68</f>
        <v>0</v>
      </c>
      <c r="AB69" s="17">
        <f>Data!AG68/Data!$AX68</f>
        <v>0</v>
      </c>
      <c r="AC69" s="17">
        <f>Data!AH68/Data!$AX68</f>
        <v>0</v>
      </c>
      <c r="AD69" s="17">
        <f>Data!AI68/Data!$AX68</f>
        <v>0</v>
      </c>
      <c r="AE69" s="17">
        <f>Data!AJ68/Data!$AX68</f>
        <v>0</v>
      </c>
      <c r="AF69" s="17">
        <f>Data!AK68/Data!$AX68</f>
        <v>0</v>
      </c>
      <c r="AG69" s="17">
        <f>Data!AL68/Data!$AX68</f>
        <v>0</v>
      </c>
      <c r="AH69" s="17">
        <f>Data!AM68/Data!$AX68</f>
        <v>0</v>
      </c>
      <c r="AI69" s="17">
        <f>Data!AN68/Data!$AX68</f>
        <v>0</v>
      </c>
      <c r="AJ69" s="17">
        <f>Data!AO68/Data!$AX68</f>
        <v>0</v>
      </c>
      <c r="AK69" s="17">
        <f>Data!AQ68/Data!$AX68</f>
        <v>0</v>
      </c>
      <c r="AL69" s="17">
        <f>Data!AR68/Data!$AX68</f>
        <v>0</v>
      </c>
      <c r="AM69" s="17">
        <f>Data!AS68/Data!$AX68</f>
        <v>0</v>
      </c>
      <c r="AN69" s="17">
        <f>Data!AT68/Data!$AX68</f>
        <v>0</v>
      </c>
      <c r="AO69" s="17">
        <f>Data!AU68/Data!$AX68</f>
        <v>0</v>
      </c>
      <c r="AP69" s="17">
        <f>Data!AV68/Data!$AX68</f>
        <v>0</v>
      </c>
      <c r="AQ69" s="17">
        <f>Data!AW68/Data!$AX68</f>
        <v>0</v>
      </c>
      <c r="AR69" s="22">
        <f t="shared" ref="AR69:AR132" si="1">SUM(B69:AQ69)</f>
        <v>1</v>
      </c>
      <c r="AS69" s="17"/>
      <c r="AT69" s="17"/>
      <c r="AU69" s="17"/>
      <c r="AV69" s="17"/>
      <c r="AW69" s="17"/>
      <c r="AX69" s="17"/>
      <c r="AY69" s="17"/>
      <c r="AZ69" s="17"/>
    </row>
    <row r="70" spans="1:52">
      <c r="A70" s="21" t="s">
        <v>310</v>
      </c>
      <c r="B70" s="17">
        <f>Data!C69/Data!$AX69</f>
        <v>4.3749999999999997E-2</v>
      </c>
      <c r="C70" s="17">
        <f>Data!D69/Data!$AX69</f>
        <v>1.2500000000000001E-2</v>
      </c>
      <c r="D70" s="17">
        <f>Data!E69/Data!$AX69</f>
        <v>0</v>
      </c>
      <c r="E70" s="17">
        <f>Data!F69/Data!$AX69</f>
        <v>0</v>
      </c>
      <c r="F70" s="17">
        <f>Data!G69/Data!$AX69</f>
        <v>0</v>
      </c>
      <c r="G70" s="17">
        <f>Data!H69/Data!$AX69</f>
        <v>0</v>
      </c>
      <c r="H70" s="17">
        <f>Data!I69/Data!$AX69</f>
        <v>0</v>
      </c>
      <c r="I70" s="17">
        <f>Data!J69/Data!$AX69</f>
        <v>0</v>
      </c>
      <c r="J70" s="17">
        <f>Data!K69/Data!$AX69</f>
        <v>0</v>
      </c>
      <c r="K70" s="17">
        <f>Data!L69/Data!$AX69</f>
        <v>0</v>
      </c>
      <c r="L70" s="17">
        <f>Data!M69/Data!$AX69</f>
        <v>0</v>
      </c>
      <c r="M70" s="17">
        <f>Data!N69/Data!$AX69</f>
        <v>0</v>
      </c>
      <c r="N70" s="17">
        <f>Data!O69/Data!$AX69</f>
        <v>1.8749999999999999E-2</v>
      </c>
      <c r="O70" s="17">
        <f>Data!P69/Data!$AX69</f>
        <v>0</v>
      </c>
      <c r="P70" s="17">
        <f>Data!Q69/Data!$AX69</f>
        <v>0</v>
      </c>
      <c r="Q70" s="17">
        <f>Data!R69/Data!$AX69</f>
        <v>0</v>
      </c>
      <c r="R70" s="17">
        <f>Data!T69/Data!$AX69</f>
        <v>0</v>
      </c>
      <c r="S70" s="17">
        <f>Data!U69/Data!$AX69</f>
        <v>0</v>
      </c>
      <c r="T70" s="17">
        <f>Data!V69/Data!$AX69</f>
        <v>0</v>
      </c>
      <c r="U70" s="17">
        <f>Data!X69/Data!$AX69</f>
        <v>3.125E-2</v>
      </c>
      <c r="V70" s="17">
        <f>Data!Z69/Data!$AX69</f>
        <v>0.85</v>
      </c>
      <c r="W70" s="17">
        <f>Data!AB69/Data!$AX69</f>
        <v>1.8749999999999999E-2</v>
      </c>
      <c r="X70" s="17">
        <f>Data!AC69/Data!$AX69</f>
        <v>0</v>
      </c>
      <c r="Y70" s="17">
        <f>Data!AD69/Data!$AX69</f>
        <v>0</v>
      </c>
      <c r="Z70" s="17">
        <f>Data!AE69/Data!$AX69</f>
        <v>6.2500000000000003E-3</v>
      </c>
      <c r="AA70" s="17">
        <f>Data!AF69/Data!$AX69</f>
        <v>0</v>
      </c>
      <c r="AB70" s="17">
        <f>Data!AG69/Data!$AX69</f>
        <v>0</v>
      </c>
      <c r="AC70" s="17">
        <f>Data!AH69/Data!$AX69</f>
        <v>0</v>
      </c>
      <c r="AD70" s="17">
        <f>Data!AI69/Data!$AX69</f>
        <v>0</v>
      </c>
      <c r="AE70" s="17">
        <f>Data!AJ69/Data!$AX69</f>
        <v>0</v>
      </c>
      <c r="AF70" s="17">
        <f>Data!AK69/Data!$AX69</f>
        <v>0</v>
      </c>
      <c r="AG70" s="17">
        <f>Data!AL69/Data!$AX69</f>
        <v>0</v>
      </c>
      <c r="AH70" s="17">
        <f>Data!AM69/Data!$AX69</f>
        <v>0</v>
      </c>
      <c r="AI70" s="17">
        <f>Data!AN69/Data!$AX69</f>
        <v>1.8749999999999999E-2</v>
      </c>
      <c r="AJ70" s="17">
        <f>Data!AO69/Data!$AX69</f>
        <v>0</v>
      </c>
      <c r="AK70" s="17">
        <f>Data!AQ69/Data!$AX69</f>
        <v>0</v>
      </c>
      <c r="AL70" s="17">
        <f>Data!AR69/Data!$AX69</f>
        <v>0</v>
      </c>
      <c r="AM70" s="17">
        <f>Data!AS69/Data!$AX69</f>
        <v>0</v>
      </c>
      <c r="AN70" s="17">
        <f>Data!AT69/Data!$AX69</f>
        <v>0</v>
      </c>
      <c r="AO70" s="17">
        <f>Data!AU69/Data!$AX69</f>
        <v>0</v>
      </c>
      <c r="AP70" s="17">
        <f>Data!AV69/Data!$AX69</f>
        <v>0</v>
      </c>
      <c r="AQ70" s="17">
        <f>Data!AW69/Data!$AX69</f>
        <v>0</v>
      </c>
      <c r="AR70" s="22">
        <f t="shared" si="1"/>
        <v>1</v>
      </c>
      <c r="AS70" s="17"/>
      <c r="AT70" s="17"/>
      <c r="AU70" s="17"/>
      <c r="AV70" s="17"/>
      <c r="AW70" s="17"/>
      <c r="AX70" s="17"/>
      <c r="AY70" s="17"/>
      <c r="AZ70" s="17"/>
    </row>
    <row r="71" spans="1:52">
      <c r="A71" s="21" t="s">
        <v>285</v>
      </c>
      <c r="B71" s="17">
        <f>Data!C70/Data!$AX70</f>
        <v>2.8571428571428571E-2</v>
      </c>
      <c r="C71" s="17">
        <f>Data!D70/Data!$AX70</f>
        <v>8.1632653061224497E-3</v>
      </c>
      <c r="D71" s="17">
        <f>Data!E70/Data!$AX70</f>
        <v>0</v>
      </c>
      <c r="E71" s="17">
        <f>Data!F70/Data!$AX70</f>
        <v>0</v>
      </c>
      <c r="F71" s="17">
        <f>Data!G70/Data!$AX70</f>
        <v>0</v>
      </c>
      <c r="G71" s="17">
        <f>Data!H70/Data!$AX70</f>
        <v>0</v>
      </c>
      <c r="H71" s="17">
        <f>Data!I70/Data!$AX70</f>
        <v>4.0816326530612249E-3</v>
      </c>
      <c r="I71" s="17">
        <f>Data!J70/Data!$AX70</f>
        <v>0</v>
      </c>
      <c r="J71" s="17">
        <f>Data!K70/Data!$AX70</f>
        <v>0</v>
      </c>
      <c r="K71" s="17">
        <f>Data!L70/Data!$AX70</f>
        <v>0</v>
      </c>
      <c r="L71" s="17">
        <f>Data!M70/Data!$AX70</f>
        <v>0</v>
      </c>
      <c r="M71" s="17">
        <f>Data!N70/Data!$AX70</f>
        <v>0</v>
      </c>
      <c r="N71" s="17">
        <f>Data!O70/Data!$AX70</f>
        <v>5.7142857142857141E-2</v>
      </c>
      <c r="O71" s="17">
        <f>Data!P70/Data!$AX70</f>
        <v>0</v>
      </c>
      <c r="P71" s="17">
        <f>Data!Q70/Data!$AX70</f>
        <v>0</v>
      </c>
      <c r="Q71" s="17">
        <f>Data!R70/Data!$AX70</f>
        <v>0</v>
      </c>
      <c r="R71" s="17">
        <f>Data!T70/Data!$AX70</f>
        <v>0</v>
      </c>
      <c r="S71" s="17">
        <f>Data!U70/Data!$AX70</f>
        <v>0</v>
      </c>
      <c r="T71" s="17">
        <f>Data!V70/Data!$AX70</f>
        <v>0</v>
      </c>
      <c r="U71" s="17">
        <f>Data!X70/Data!$AX70</f>
        <v>8.1632653061224497E-3</v>
      </c>
      <c r="V71" s="17">
        <f>Data!Z70/Data!$AX70</f>
        <v>0.88163265306122451</v>
      </c>
      <c r="W71" s="17">
        <f>Data!AB70/Data!$AX70</f>
        <v>8.1632653061224497E-3</v>
      </c>
      <c r="X71" s="17">
        <f>Data!AC70/Data!$AX70</f>
        <v>0</v>
      </c>
      <c r="Y71" s="17">
        <f>Data!AD70/Data!$AX70</f>
        <v>0</v>
      </c>
      <c r="Z71" s="17">
        <f>Data!AE70/Data!$AX70</f>
        <v>0</v>
      </c>
      <c r="AA71" s="17">
        <f>Data!AF70/Data!$AX70</f>
        <v>0</v>
      </c>
      <c r="AB71" s="17">
        <f>Data!AG70/Data!$AX70</f>
        <v>0</v>
      </c>
      <c r="AC71" s="17">
        <f>Data!AH70/Data!$AX70</f>
        <v>0</v>
      </c>
      <c r="AD71" s="17">
        <f>Data!AI70/Data!$AX70</f>
        <v>0</v>
      </c>
      <c r="AE71" s="17">
        <f>Data!AJ70/Data!$AX70</f>
        <v>0</v>
      </c>
      <c r="AF71" s="17">
        <f>Data!AK70/Data!$AX70</f>
        <v>0</v>
      </c>
      <c r="AG71" s="17">
        <f>Data!AL70/Data!$AX70</f>
        <v>0</v>
      </c>
      <c r="AH71" s="17">
        <f>Data!AM70/Data!$AX70</f>
        <v>4.0816326530612249E-3</v>
      </c>
      <c r="AI71" s="17">
        <f>Data!AN70/Data!$AX70</f>
        <v>0</v>
      </c>
      <c r="AJ71" s="17">
        <f>Data!AO70/Data!$AX70</f>
        <v>0</v>
      </c>
      <c r="AK71" s="17">
        <f>Data!AQ70/Data!$AX70</f>
        <v>0</v>
      </c>
      <c r="AL71" s="17">
        <f>Data!AR70/Data!$AX70</f>
        <v>0</v>
      </c>
      <c r="AM71" s="17">
        <f>Data!AS70/Data!$AX70</f>
        <v>0</v>
      </c>
      <c r="AN71" s="17">
        <f>Data!AT70/Data!$AX70</f>
        <v>0</v>
      </c>
      <c r="AO71" s="17">
        <f>Data!AU70/Data!$AX70</f>
        <v>0</v>
      </c>
      <c r="AP71" s="17">
        <f>Data!AV70/Data!$AX70</f>
        <v>0</v>
      </c>
      <c r="AQ71" s="17">
        <f>Data!AW70/Data!$AX70</f>
        <v>0</v>
      </c>
      <c r="AR71" s="22">
        <f t="shared" si="1"/>
        <v>1</v>
      </c>
      <c r="AS71" s="17"/>
      <c r="AT71" s="17"/>
      <c r="AU71" s="17"/>
      <c r="AV71" s="17"/>
      <c r="AW71" s="17"/>
      <c r="AX71" s="17"/>
      <c r="AY71" s="17"/>
      <c r="AZ71" s="17"/>
    </row>
    <row r="72" spans="1:52">
      <c r="A72" s="21" t="s">
        <v>294</v>
      </c>
      <c r="B72" s="17">
        <f>Data!C71/Data!$AX71</f>
        <v>1.2269938650306749E-2</v>
      </c>
      <c r="C72" s="17">
        <f>Data!D71/Data!$AX71</f>
        <v>1.2269938650306749E-2</v>
      </c>
      <c r="D72" s="17">
        <f>Data!E71/Data!$AX71</f>
        <v>0</v>
      </c>
      <c r="E72" s="17">
        <f>Data!F71/Data!$AX71</f>
        <v>0</v>
      </c>
      <c r="F72" s="17">
        <f>Data!G71/Data!$AX71</f>
        <v>0</v>
      </c>
      <c r="G72" s="17">
        <f>Data!H71/Data!$AX71</f>
        <v>0</v>
      </c>
      <c r="H72" s="17">
        <f>Data!I71/Data!$AX71</f>
        <v>0</v>
      </c>
      <c r="I72" s="17">
        <f>Data!J71/Data!$AX71</f>
        <v>0</v>
      </c>
      <c r="J72" s="17">
        <f>Data!K71/Data!$AX71</f>
        <v>0</v>
      </c>
      <c r="K72" s="17">
        <f>Data!L71/Data!$AX71</f>
        <v>0</v>
      </c>
      <c r="L72" s="17">
        <f>Data!M71/Data!$AX71</f>
        <v>0</v>
      </c>
      <c r="M72" s="17">
        <f>Data!N71/Data!$AX71</f>
        <v>0</v>
      </c>
      <c r="N72" s="17">
        <f>Data!O71/Data!$AX71</f>
        <v>2.4539877300613498E-2</v>
      </c>
      <c r="O72" s="17">
        <f>Data!P71/Data!$AX71</f>
        <v>0</v>
      </c>
      <c r="P72" s="17">
        <f>Data!Q71/Data!$AX71</f>
        <v>0</v>
      </c>
      <c r="Q72" s="17">
        <f>Data!R71/Data!$AX71</f>
        <v>0</v>
      </c>
      <c r="R72" s="17">
        <f>Data!T71/Data!$AX71</f>
        <v>0</v>
      </c>
      <c r="S72" s="17">
        <f>Data!U71/Data!$AX71</f>
        <v>0</v>
      </c>
      <c r="T72" s="17">
        <f>Data!V71/Data!$AX71</f>
        <v>0</v>
      </c>
      <c r="U72" s="17">
        <f>Data!X71/Data!$AX71</f>
        <v>9.815950920245399E-2</v>
      </c>
      <c r="V72" s="17">
        <f>Data!Z71/Data!$AX71</f>
        <v>0.82208588957055218</v>
      </c>
      <c r="W72" s="17">
        <f>Data!AB71/Data!$AX71</f>
        <v>3.0674846625766871E-2</v>
      </c>
      <c r="X72" s="17">
        <f>Data!AC71/Data!$AX71</f>
        <v>0</v>
      </c>
      <c r="Y72" s="17">
        <f>Data!AD71/Data!$AX71</f>
        <v>0</v>
      </c>
      <c r="Z72" s="17">
        <f>Data!AE71/Data!$AX71</f>
        <v>0</v>
      </c>
      <c r="AA72" s="17">
        <f>Data!AF71/Data!$AX71</f>
        <v>0</v>
      </c>
      <c r="AB72" s="17">
        <f>Data!AG71/Data!$AX71</f>
        <v>0</v>
      </c>
      <c r="AC72" s="17">
        <f>Data!AH71/Data!$AX71</f>
        <v>0</v>
      </c>
      <c r="AD72" s="17">
        <f>Data!AI71/Data!$AX71</f>
        <v>0</v>
      </c>
      <c r="AE72" s="17">
        <f>Data!AJ71/Data!$AX71</f>
        <v>0</v>
      </c>
      <c r="AF72" s="17">
        <f>Data!AK71/Data!$AX71</f>
        <v>0</v>
      </c>
      <c r="AG72" s="17">
        <f>Data!AL71/Data!$AX71</f>
        <v>0</v>
      </c>
      <c r="AH72" s="17">
        <f>Data!AM71/Data!$AX71</f>
        <v>0</v>
      </c>
      <c r="AI72" s="17">
        <f>Data!AN71/Data!$AX71</f>
        <v>0</v>
      </c>
      <c r="AJ72" s="17">
        <f>Data!AO71/Data!$AX71</f>
        <v>0</v>
      </c>
      <c r="AK72" s="17">
        <f>Data!AQ71/Data!$AX71</f>
        <v>0</v>
      </c>
      <c r="AL72" s="17">
        <f>Data!AR71/Data!$AX71</f>
        <v>0</v>
      </c>
      <c r="AM72" s="17">
        <f>Data!AS71/Data!$AX71</f>
        <v>0</v>
      </c>
      <c r="AN72" s="17">
        <f>Data!AT71/Data!$AX71</f>
        <v>0</v>
      </c>
      <c r="AO72" s="17">
        <f>Data!AU71/Data!$AX71</f>
        <v>0</v>
      </c>
      <c r="AP72" s="17">
        <f>Data!AV71/Data!$AX71</f>
        <v>0</v>
      </c>
      <c r="AQ72" s="17">
        <f>Data!AW71/Data!$AX71</f>
        <v>0</v>
      </c>
      <c r="AR72" s="22">
        <f t="shared" si="1"/>
        <v>1</v>
      </c>
      <c r="AS72" s="17"/>
      <c r="AT72" s="17"/>
      <c r="AU72" s="17"/>
      <c r="AV72" s="17"/>
      <c r="AW72" s="17"/>
      <c r="AX72" s="17"/>
      <c r="AY72" s="17"/>
      <c r="AZ72" s="17"/>
    </row>
    <row r="73" spans="1:52">
      <c r="A73" s="21" t="s">
        <v>299</v>
      </c>
      <c r="B73" s="17">
        <f>Data!C72/Data!$AX72</f>
        <v>2.5157232704402517E-2</v>
      </c>
      <c r="C73" s="17">
        <f>Data!D72/Data!$AX72</f>
        <v>0</v>
      </c>
      <c r="D73" s="17">
        <f>Data!E72/Data!$AX72</f>
        <v>0</v>
      </c>
      <c r="E73" s="17">
        <f>Data!F72/Data!$AX72</f>
        <v>0</v>
      </c>
      <c r="F73" s="17">
        <f>Data!G72/Data!$AX72</f>
        <v>0</v>
      </c>
      <c r="G73" s="17">
        <f>Data!H72/Data!$AX72</f>
        <v>0</v>
      </c>
      <c r="H73" s="17">
        <f>Data!I72/Data!$AX72</f>
        <v>3.1446540880503146E-3</v>
      </c>
      <c r="I73" s="17">
        <f>Data!J72/Data!$AX72</f>
        <v>3.1446540880503146E-3</v>
      </c>
      <c r="J73" s="17">
        <f>Data!K72/Data!$AX72</f>
        <v>3.1446540880503146E-3</v>
      </c>
      <c r="K73" s="17">
        <f>Data!L72/Data!$AX72</f>
        <v>0</v>
      </c>
      <c r="L73" s="17">
        <f>Data!M72/Data!$AX72</f>
        <v>0</v>
      </c>
      <c r="M73" s="17">
        <f>Data!N72/Data!$AX72</f>
        <v>0</v>
      </c>
      <c r="N73" s="17">
        <f>Data!O72/Data!$AX72</f>
        <v>7.8616352201257858E-2</v>
      </c>
      <c r="O73" s="17">
        <f>Data!P72/Data!$AX72</f>
        <v>0</v>
      </c>
      <c r="P73" s="17">
        <f>Data!Q72/Data!$AX72</f>
        <v>0</v>
      </c>
      <c r="Q73" s="17">
        <f>Data!R72/Data!$AX72</f>
        <v>0</v>
      </c>
      <c r="R73" s="17">
        <f>Data!T72/Data!$AX72</f>
        <v>0</v>
      </c>
      <c r="S73" s="17">
        <f>Data!U72/Data!$AX72</f>
        <v>0</v>
      </c>
      <c r="T73" s="17">
        <f>Data!V72/Data!$AX72</f>
        <v>0</v>
      </c>
      <c r="U73" s="17">
        <f>Data!X72/Data!$AX72</f>
        <v>3.4591194968553458E-2</v>
      </c>
      <c r="V73" s="17">
        <f>Data!Z72/Data!$AX72</f>
        <v>0.78616352201257866</v>
      </c>
      <c r="W73" s="17">
        <f>Data!AB72/Data!$AX72</f>
        <v>5.9748427672955975E-2</v>
      </c>
      <c r="X73" s="17">
        <f>Data!AC72/Data!$AX72</f>
        <v>0</v>
      </c>
      <c r="Y73" s="17">
        <f>Data!AD72/Data!$AX72</f>
        <v>0</v>
      </c>
      <c r="Z73" s="17">
        <f>Data!AE72/Data!$AX72</f>
        <v>3.1446540880503146E-3</v>
      </c>
      <c r="AA73" s="17">
        <f>Data!AF72/Data!$AX72</f>
        <v>0</v>
      </c>
      <c r="AB73" s="17">
        <f>Data!AG72/Data!$AX72</f>
        <v>0</v>
      </c>
      <c r="AC73" s="17">
        <f>Data!AH72/Data!$AX72</f>
        <v>0</v>
      </c>
      <c r="AD73" s="17">
        <f>Data!AI72/Data!$AX72</f>
        <v>0</v>
      </c>
      <c r="AE73" s="17">
        <f>Data!AJ72/Data!$AX72</f>
        <v>0</v>
      </c>
      <c r="AF73" s="17">
        <f>Data!AK72/Data!$AX72</f>
        <v>0</v>
      </c>
      <c r="AG73" s="17">
        <f>Data!AL72/Data!$AX72</f>
        <v>0</v>
      </c>
      <c r="AH73" s="17">
        <f>Data!AM72/Data!$AX72</f>
        <v>0</v>
      </c>
      <c r="AI73" s="17">
        <f>Data!AN72/Data!$AX72</f>
        <v>3.1446540880503146E-3</v>
      </c>
      <c r="AJ73" s="17">
        <f>Data!AO72/Data!$AX72</f>
        <v>0</v>
      </c>
      <c r="AK73" s="17">
        <f>Data!AQ72/Data!$AX72</f>
        <v>0</v>
      </c>
      <c r="AL73" s="17">
        <f>Data!AR72/Data!$AX72</f>
        <v>0</v>
      </c>
      <c r="AM73" s="17">
        <f>Data!AS72/Data!$AX72</f>
        <v>0</v>
      </c>
      <c r="AN73" s="17">
        <f>Data!AT72/Data!$AX72</f>
        <v>0</v>
      </c>
      <c r="AO73" s="17">
        <f>Data!AU72/Data!$AX72</f>
        <v>0</v>
      </c>
      <c r="AP73" s="17">
        <f>Data!AV72/Data!$AX72</f>
        <v>0</v>
      </c>
      <c r="AQ73" s="17">
        <f>Data!AW72/Data!$AX72</f>
        <v>0</v>
      </c>
      <c r="AR73" s="22">
        <f t="shared" si="1"/>
        <v>1</v>
      </c>
      <c r="AS73" s="17"/>
      <c r="AT73" s="17"/>
      <c r="AU73" s="17"/>
      <c r="AV73" s="17"/>
      <c r="AW73" s="17"/>
      <c r="AX73" s="17"/>
      <c r="AY73" s="17"/>
      <c r="AZ73" s="17"/>
    </row>
    <row r="74" spans="1:52">
      <c r="A74" s="21" t="s">
        <v>300</v>
      </c>
      <c r="B74" s="17">
        <f>Data!C73/Data!$AX73</f>
        <v>6.2256809338521402E-2</v>
      </c>
      <c r="C74" s="17">
        <f>Data!D73/Data!$AX73</f>
        <v>7.7821011673151752E-3</v>
      </c>
      <c r="D74" s="17">
        <f>Data!E73/Data!$AX73</f>
        <v>0</v>
      </c>
      <c r="E74" s="17">
        <f>Data!F73/Data!$AX73</f>
        <v>0</v>
      </c>
      <c r="F74" s="17">
        <f>Data!G73/Data!$AX73</f>
        <v>0</v>
      </c>
      <c r="G74" s="17">
        <f>Data!H73/Data!$AX73</f>
        <v>0</v>
      </c>
      <c r="H74" s="17">
        <f>Data!I73/Data!$AX73</f>
        <v>0</v>
      </c>
      <c r="I74" s="17">
        <f>Data!J73/Data!$AX73</f>
        <v>0</v>
      </c>
      <c r="J74" s="17">
        <f>Data!K73/Data!$AX73</f>
        <v>0</v>
      </c>
      <c r="K74" s="17">
        <f>Data!L73/Data!$AX73</f>
        <v>0</v>
      </c>
      <c r="L74" s="17">
        <f>Data!M73/Data!$AX73</f>
        <v>0</v>
      </c>
      <c r="M74" s="17">
        <f>Data!N73/Data!$AX73</f>
        <v>0</v>
      </c>
      <c r="N74" s="17">
        <f>Data!O73/Data!$AX73</f>
        <v>3.1128404669260701E-2</v>
      </c>
      <c r="O74" s="17">
        <f>Data!P73/Data!$AX73</f>
        <v>0</v>
      </c>
      <c r="P74" s="17">
        <f>Data!Q73/Data!$AX73</f>
        <v>0</v>
      </c>
      <c r="Q74" s="17">
        <f>Data!R73/Data!$AX73</f>
        <v>0</v>
      </c>
      <c r="R74" s="17">
        <f>Data!T73/Data!$AX73</f>
        <v>0</v>
      </c>
      <c r="S74" s="17">
        <f>Data!U73/Data!$AX73</f>
        <v>3.8910505836575876E-3</v>
      </c>
      <c r="T74" s="17">
        <f>Data!V73/Data!$AX73</f>
        <v>3.8910505836575876E-3</v>
      </c>
      <c r="U74" s="17">
        <f>Data!X73/Data!$AX73</f>
        <v>0.10505836575875487</v>
      </c>
      <c r="V74" s="17">
        <f>Data!Z73/Data!$AX73</f>
        <v>0.68871595330739299</v>
      </c>
      <c r="W74" s="17">
        <f>Data!AB73/Data!$AX73</f>
        <v>2.3346303501945526E-2</v>
      </c>
      <c r="X74" s="17">
        <f>Data!AC73/Data!$AX73</f>
        <v>0</v>
      </c>
      <c r="Y74" s="17">
        <f>Data!AD73/Data!$AX73</f>
        <v>1.1673151750972763E-2</v>
      </c>
      <c r="Z74" s="17">
        <f>Data!AE73/Data!$AX73</f>
        <v>7.7821011673151752E-3</v>
      </c>
      <c r="AA74" s="17">
        <f>Data!AF73/Data!$AX73</f>
        <v>3.8910505836575876E-3</v>
      </c>
      <c r="AB74" s="17">
        <f>Data!AG73/Data!$AX73</f>
        <v>1.1673151750972763E-2</v>
      </c>
      <c r="AC74" s="17">
        <f>Data!AH73/Data!$AX73</f>
        <v>0</v>
      </c>
      <c r="AD74" s="17">
        <f>Data!AI73/Data!$AX73</f>
        <v>0</v>
      </c>
      <c r="AE74" s="17">
        <f>Data!AJ73/Data!$AX73</f>
        <v>3.8910505836575876E-3</v>
      </c>
      <c r="AF74" s="17">
        <f>Data!AK73/Data!$AX73</f>
        <v>0</v>
      </c>
      <c r="AG74" s="17">
        <f>Data!AL73/Data!$AX73</f>
        <v>0</v>
      </c>
      <c r="AH74" s="17">
        <f>Data!AM73/Data!$AX73</f>
        <v>0</v>
      </c>
      <c r="AI74" s="17">
        <f>Data!AN73/Data!$AX73</f>
        <v>3.5019455252918288E-2</v>
      </c>
      <c r="AJ74" s="17">
        <f>Data!AO73/Data!$AX73</f>
        <v>0</v>
      </c>
      <c r="AK74" s="17">
        <f>Data!AQ73/Data!$AX73</f>
        <v>0</v>
      </c>
      <c r="AL74" s="17">
        <f>Data!AR73/Data!$AX73</f>
        <v>0</v>
      </c>
      <c r="AM74" s="17">
        <f>Data!AS73/Data!$AX73</f>
        <v>0</v>
      </c>
      <c r="AN74" s="17">
        <f>Data!AT73/Data!$AX73</f>
        <v>0</v>
      </c>
      <c r="AO74" s="17">
        <f>Data!AU73/Data!$AX73</f>
        <v>0</v>
      </c>
      <c r="AP74" s="17">
        <f>Data!AV73/Data!$AX73</f>
        <v>0</v>
      </c>
      <c r="AQ74" s="17">
        <f>Data!AW73/Data!$AX73</f>
        <v>0</v>
      </c>
      <c r="AR74" s="22">
        <f t="shared" si="1"/>
        <v>0.99999999999999989</v>
      </c>
      <c r="AS74" s="17"/>
      <c r="AT74" s="17"/>
      <c r="AU74" s="17"/>
      <c r="AV74" s="17"/>
      <c r="AW74" s="17"/>
      <c r="AX74" s="17"/>
      <c r="AY74" s="17"/>
      <c r="AZ74" s="17"/>
    </row>
    <row r="75" spans="1:52">
      <c r="A75" s="21" t="s">
        <v>301</v>
      </c>
      <c r="B75" s="17">
        <f>Data!C74/Data!$AX74</f>
        <v>3.9393939393939391E-2</v>
      </c>
      <c r="C75" s="17">
        <f>Data!D74/Data!$AX74</f>
        <v>3.0303030303030303E-3</v>
      </c>
      <c r="D75" s="17">
        <f>Data!E74/Data!$AX74</f>
        <v>0</v>
      </c>
      <c r="E75" s="17">
        <f>Data!F74/Data!$AX74</f>
        <v>0</v>
      </c>
      <c r="F75" s="17">
        <f>Data!G74/Data!$AX74</f>
        <v>0</v>
      </c>
      <c r="G75" s="17">
        <f>Data!H74/Data!$AX74</f>
        <v>0</v>
      </c>
      <c r="H75" s="17">
        <f>Data!I74/Data!$AX74</f>
        <v>0</v>
      </c>
      <c r="I75" s="17">
        <f>Data!J74/Data!$AX74</f>
        <v>0</v>
      </c>
      <c r="J75" s="17">
        <f>Data!K74/Data!$AX74</f>
        <v>0</v>
      </c>
      <c r="K75" s="17">
        <f>Data!L74/Data!$AX74</f>
        <v>0</v>
      </c>
      <c r="L75" s="17">
        <f>Data!M74/Data!$AX74</f>
        <v>0</v>
      </c>
      <c r="M75" s="17">
        <f>Data!N74/Data!$AX74</f>
        <v>0</v>
      </c>
      <c r="N75" s="17">
        <f>Data!O74/Data!$AX74</f>
        <v>2.4242424242424242E-2</v>
      </c>
      <c r="O75" s="17">
        <f>Data!P74/Data!$AX74</f>
        <v>0</v>
      </c>
      <c r="P75" s="17">
        <f>Data!Q74/Data!$AX74</f>
        <v>0</v>
      </c>
      <c r="Q75" s="17">
        <f>Data!R74/Data!$AX74</f>
        <v>9.0909090909090905E-3</v>
      </c>
      <c r="R75" s="17">
        <f>Data!T74/Data!$AX74</f>
        <v>6.0606060606060606E-3</v>
      </c>
      <c r="S75" s="17">
        <f>Data!U74/Data!$AX74</f>
        <v>0</v>
      </c>
      <c r="T75" s="17">
        <f>Data!V74/Data!$AX74</f>
        <v>1.2121212121212121E-2</v>
      </c>
      <c r="U75" s="17">
        <f>Data!X74/Data!$AX74</f>
        <v>8.7878787878787876E-2</v>
      </c>
      <c r="V75" s="17">
        <f>Data!Z74/Data!$AX74</f>
        <v>0.68787878787878787</v>
      </c>
      <c r="W75" s="17">
        <f>Data!AB74/Data!$AX74</f>
        <v>2.1212121212121213E-2</v>
      </c>
      <c r="X75" s="17">
        <f>Data!AC74/Data!$AX74</f>
        <v>0</v>
      </c>
      <c r="Y75" s="17">
        <f>Data!AD74/Data!$AX74</f>
        <v>0</v>
      </c>
      <c r="Z75" s="17">
        <f>Data!AE74/Data!$AX74</f>
        <v>0</v>
      </c>
      <c r="AA75" s="17">
        <f>Data!AF74/Data!$AX74</f>
        <v>6.0606060606060606E-3</v>
      </c>
      <c r="AB75" s="17">
        <f>Data!AG74/Data!$AX74</f>
        <v>3.6363636363636362E-2</v>
      </c>
      <c r="AC75" s="17">
        <f>Data!AH74/Data!$AX74</f>
        <v>0</v>
      </c>
      <c r="AD75" s="17">
        <f>Data!AI74/Data!$AX74</f>
        <v>0</v>
      </c>
      <c r="AE75" s="17">
        <f>Data!AJ74/Data!$AX74</f>
        <v>0</v>
      </c>
      <c r="AF75" s="17">
        <f>Data!AK74/Data!$AX74</f>
        <v>3.0303030303030303E-3</v>
      </c>
      <c r="AG75" s="17">
        <f>Data!AL74/Data!$AX74</f>
        <v>0</v>
      </c>
      <c r="AH75" s="17">
        <f>Data!AM74/Data!$AX74</f>
        <v>6.0606060606060606E-3</v>
      </c>
      <c r="AI75" s="17">
        <f>Data!AN74/Data!$AX74</f>
        <v>5.7575757575757579E-2</v>
      </c>
      <c r="AJ75" s="17">
        <f>Data!AO74/Data!$AX74</f>
        <v>0</v>
      </c>
      <c r="AK75" s="17">
        <f>Data!AQ74/Data!$AX74</f>
        <v>0</v>
      </c>
      <c r="AL75" s="17">
        <f>Data!AR74/Data!$AX74</f>
        <v>0</v>
      </c>
      <c r="AM75" s="17">
        <f>Data!AS74/Data!$AX74</f>
        <v>0</v>
      </c>
      <c r="AN75" s="17">
        <f>Data!AT74/Data!$AX74</f>
        <v>0</v>
      </c>
      <c r="AO75" s="17">
        <f>Data!AU74/Data!$AX74</f>
        <v>0</v>
      </c>
      <c r="AP75" s="17">
        <f>Data!AV74/Data!$AX74</f>
        <v>0</v>
      </c>
      <c r="AQ75" s="17">
        <f>Data!AW74/Data!$AX74</f>
        <v>0</v>
      </c>
      <c r="AR75" s="22">
        <f t="shared" si="1"/>
        <v>1</v>
      </c>
      <c r="AS75" s="17"/>
      <c r="AT75" s="17"/>
      <c r="AU75" s="17"/>
      <c r="AV75" s="17"/>
      <c r="AW75" s="17"/>
      <c r="AX75" s="17"/>
      <c r="AY75" s="17"/>
      <c r="AZ75" s="17"/>
    </row>
    <row r="76" spans="1:52">
      <c r="A76" s="21" t="s">
        <v>339</v>
      </c>
      <c r="B76" s="17">
        <f>Data!C75/Data!$AX75</f>
        <v>2.0618556701030927E-2</v>
      </c>
      <c r="C76" s="17">
        <f>Data!D75/Data!$AX75</f>
        <v>0</v>
      </c>
      <c r="D76" s="17">
        <f>Data!E75/Data!$AX75</f>
        <v>0</v>
      </c>
      <c r="E76" s="17">
        <f>Data!F75/Data!$AX75</f>
        <v>0</v>
      </c>
      <c r="F76" s="17">
        <f>Data!G75/Data!$AX75</f>
        <v>0</v>
      </c>
      <c r="G76" s="17">
        <f>Data!H75/Data!$AX75</f>
        <v>0</v>
      </c>
      <c r="H76" s="17">
        <f>Data!I75/Data!$AX75</f>
        <v>0</v>
      </c>
      <c r="I76" s="17">
        <f>Data!J75/Data!$AX75</f>
        <v>0</v>
      </c>
      <c r="J76" s="17">
        <f>Data!K75/Data!$AX75</f>
        <v>0</v>
      </c>
      <c r="K76" s="17">
        <f>Data!L75/Data!$AX75</f>
        <v>0</v>
      </c>
      <c r="L76" s="17">
        <f>Data!M75/Data!$AX75</f>
        <v>0</v>
      </c>
      <c r="M76" s="17">
        <f>Data!N75/Data!$AX75</f>
        <v>0</v>
      </c>
      <c r="N76" s="17">
        <f>Data!O75/Data!$AX75</f>
        <v>4.8969072164948453E-2</v>
      </c>
      <c r="O76" s="17">
        <f>Data!P75/Data!$AX75</f>
        <v>0</v>
      </c>
      <c r="P76" s="17">
        <f>Data!Q75/Data!$AX75</f>
        <v>0</v>
      </c>
      <c r="Q76" s="17">
        <f>Data!R75/Data!$AX75</f>
        <v>5.1546391752577319E-3</v>
      </c>
      <c r="R76" s="17">
        <f>Data!T75/Data!$AX75</f>
        <v>0</v>
      </c>
      <c r="S76" s="17">
        <f>Data!U75/Data!$AX75</f>
        <v>0</v>
      </c>
      <c r="T76" s="17">
        <f>Data!V75/Data!$AX75</f>
        <v>0</v>
      </c>
      <c r="U76" s="17">
        <f>Data!X75/Data!$AX75</f>
        <v>8.247422680412371E-2</v>
      </c>
      <c r="V76" s="17">
        <f>Data!Z75/Data!$AX75</f>
        <v>0.59278350515463918</v>
      </c>
      <c r="W76" s="17">
        <f>Data!AB75/Data!$AX75</f>
        <v>2.5773195876288658E-2</v>
      </c>
      <c r="X76" s="17">
        <f>Data!AC75/Data!$AX75</f>
        <v>0</v>
      </c>
      <c r="Y76" s="17">
        <f>Data!AD75/Data!$AX75</f>
        <v>2.0618556701030927E-2</v>
      </c>
      <c r="Z76" s="17">
        <f>Data!AE75/Data!$AX75</f>
        <v>1.5463917525773196E-2</v>
      </c>
      <c r="AA76" s="17">
        <f>Data!AF75/Data!$AX75</f>
        <v>3.0927835051546393E-2</v>
      </c>
      <c r="AB76" s="17">
        <f>Data!AG75/Data!$AX75</f>
        <v>4.3814432989690719E-2</v>
      </c>
      <c r="AC76" s="17">
        <f>Data!AH75/Data!$AX75</f>
        <v>0</v>
      </c>
      <c r="AD76" s="17">
        <f>Data!AI75/Data!$AX75</f>
        <v>5.1546391752577319E-3</v>
      </c>
      <c r="AE76" s="17">
        <f>Data!AJ75/Data!$AX75</f>
        <v>2.5773195876288659E-3</v>
      </c>
      <c r="AF76" s="17">
        <f>Data!AK75/Data!$AX75</f>
        <v>0</v>
      </c>
      <c r="AG76" s="17">
        <f>Data!AL75/Data!$AX75</f>
        <v>0</v>
      </c>
      <c r="AH76" s="17">
        <f>Data!AM75/Data!$AX75</f>
        <v>2.5773195876288659E-3</v>
      </c>
      <c r="AI76" s="17">
        <f>Data!AN75/Data!$AX75</f>
        <v>0.10309278350515463</v>
      </c>
      <c r="AJ76" s="17">
        <f>Data!AO75/Data!$AX75</f>
        <v>0</v>
      </c>
      <c r="AK76" s="17">
        <f>Data!AQ75/Data!$AX75</f>
        <v>0</v>
      </c>
      <c r="AL76" s="17">
        <f>Data!AR75/Data!$AX75</f>
        <v>0</v>
      </c>
      <c r="AM76" s="17">
        <f>Data!AS75/Data!$AX75</f>
        <v>0</v>
      </c>
      <c r="AN76" s="17">
        <f>Data!AT75/Data!$AX75</f>
        <v>0</v>
      </c>
      <c r="AO76" s="17">
        <f>Data!AU75/Data!$AX75</f>
        <v>0</v>
      </c>
      <c r="AP76" s="17">
        <f>Data!AV75/Data!$AX75</f>
        <v>0</v>
      </c>
      <c r="AQ76" s="17">
        <f>Data!AW75/Data!$AX75</f>
        <v>0</v>
      </c>
      <c r="AR76" s="22">
        <f t="shared" si="1"/>
        <v>0.99999999999999989</v>
      </c>
      <c r="AS76" s="17"/>
      <c r="AT76" s="17"/>
      <c r="AU76" s="17"/>
      <c r="AV76" s="17"/>
      <c r="AW76" s="17"/>
      <c r="AX76" s="17"/>
      <c r="AY76" s="17"/>
      <c r="AZ76" s="17"/>
    </row>
    <row r="77" spans="1:52">
      <c r="A77" s="21" t="s">
        <v>326</v>
      </c>
      <c r="B77" s="17">
        <f>Data!C76/Data!$AX76</f>
        <v>4.3338683788121987E-2</v>
      </c>
      <c r="C77" s="17">
        <f>Data!D76/Data!$AX76</f>
        <v>3.2102728731942215E-3</v>
      </c>
      <c r="D77" s="17">
        <f>Data!E76/Data!$AX76</f>
        <v>0</v>
      </c>
      <c r="E77" s="17">
        <f>Data!F76/Data!$AX76</f>
        <v>0</v>
      </c>
      <c r="F77" s="17">
        <f>Data!G76/Data!$AX76</f>
        <v>1.6051364365971107E-3</v>
      </c>
      <c r="G77" s="17">
        <f>Data!H76/Data!$AX76</f>
        <v>0</v>
      </c>
      <c r="H77" s="17">
        <f>Data!I76/Data!$AX76</f>
        <v>0</v>
      </c>
      <c r="I77" s="17">
        <f>Data!J76/Data!$AX76</f>
        <v>0</v>
      </c>
      <c r="J77" s="17">
        <f>Data!K76/Data!$AX76</f>
        <v>0</v>
      </c>
      <c r="K77" s="17">
        <f>Data!L76/Data!$AX76</f>
        <v>0</v>
      </c>
      <c r="L77" s="17">
        <f>Data!M76/Data!$AX76</f>
        <v>0</v>
      </c>
      <c r="M77" s="17">
        <f>Data!N76/Data!$AX76</f>
        <v>0</v>
      </c>
      <c r="N77" s="17">
        <f>Data!O76/Data!$AX76</f>
        <v>2.247191011235955E-2</v>
      </c>
      <c r="O77" s="17">
        <f>Data!P76/Data!$AX76</f>
        <v>0</v>
      </c>
      <c r="P77" s="17">
        <f>Data!Q76/Data!$AX76</f>
        <v>0</v>
      </c>
      <c r="Q77" s="17">
        <f>Data!R76/Data!$AX76</f>
        <v>1.1235955056179775E-2</v>
      </c>
      <c r="R77" s="17">
        <f>Data!T76/Data!$AX76</f>
        <v>0</v>
      </c>
      <c r="S77" s="17">
        <f>Data!U76/Data!$AX76</f>
        <v>0</v>
      </c>
      <c r="T77" s="17">
        <f>Data!V76/Data!$AX76</f>
        <v>8.0256821829855531E-3</v>
      </c>
      <c r="U77" s="17">
        <f>Data!X76/Data!$AX76</f>
        <v>5.6179775280898875E-2</v>
      </c>
      <c r="V77" s="17">
        <f>Data!Z76/Data!$AX76</f>
        <v>0.46709470304975925</v>
      </c>
      <c r="W77" s="17">
        <f>Data!AB76/Data!$AX76</f>
        <v>5.4574638844301769E-2</v>
      </c>
      <c r="X77" s="17">
        <f>Data!AC76/Data!$AX76</f>
        <v>3.2102728731942215E-3</v>
      </c>
      <c r="Y77" s="17">
        <f>Data!AD76/Data!$AX76</f>
        <v>2.7287319422150885E-2</v>
      </c>
      <c r="Z77" s="17">
        <f>Data!AE76/Data!$AX76</f>
        <v>2.8892455858747994E-2</v>
      </c>
      <c r="AA77" s="17">
        <f>Data!AF76/Data!$AX76</f>
        <v>5.1364365971107544E-2</v>
      </c>
      <c r="AB77" s="17">
        <f>Data!AG76/Data!$AX76</f>
        <v>0.1187800963081862</v>
      </c>
      <c r="AC77" s="17">
        <f>Data!AH76/Data!$AX76</f>
        <v>0</v>
      </c>
      <c r="AD77" s="17">
        <f>Data!AI76/Data!$AX76</f>
        <v>3.2102728731942215E-3</v>
      </c>
      <c r="AE77" s="17">
        <f>Data!AJ76/Data!$AX76</f>
        <v>0</v>
      </c>
      <c r="AF77" s="17">
        <f>Data!AK76/Data!$AX76</f>
        <v>1.6051364365971107E-3</v>
      </c>
      <c r="AG77" s="17">
        <f>Data!AL76/Data!$AX76</f>
        <v>0</v>
      </c>
      <c r="AH77" s="17">
        <f>Data!AM76/Data!$AX76</f>
        <v>4.815409309791332E-3</v>
      </c>
      <c r="AI77" s="17">
        <f>Data!AN76/Data!$AX76</f>
        <v>8.98876404494382E-2</v>
      </c>
      <c r="AJ77" s="17">
        <f>Data!AO76/Data!$AX76</f>
        <v>3.2102728731942215E-3</v>
      </c>
      <c r="AK77" s="17">
        <f>Data!AQ76/Data!$AX76</f>
        <v>0</v>
      </c>
      <c r="AL77" s="17">
        <f>Data!AR76/Data!$AX76</f>
        <v>0</v>
      </c>
      <c r="AM77" s="17">
        <f>Data!AS76/Data!$AX76</f>
        <v>0</v>
      </c>
      <c r="AN77" s="17">
        <f>Data!AT76/Data!$AX76</f>
        <v>0</v>
      </c>
      <c r="AO77" s="17">
        <f>Data!AU76/Data!$AX76</f>
        <v>0</v>
      </c>
      <c r="AP77" s="17">
        <f>Data!AV76/Data!$AX76</f>
        <v>0</v>
      </c>
      <c r="AQ77" s="17">
        <f>Data!AW76/Data!$AX76</f>
        <v>0</v>
      </c>
      <c r="AR77" s="22">
        <f t="shared" si="1"/>
        <v>0.99999999999999989</v>
      </c>
      <c r="AS77" s="17"/>
      <c r="AT77" s="17"/>
      <c r="AU77" s="17"/>
      <c r="AV77" s="17"/>
      <c r="AW77" s="17"/>
      <c r="AX77" s="17"/>
      <c r="AY77" s="17"/>
      <c r="AZ77" s="17"/>
    </row>
    <row r="78" spans="1:52">
      <c r="A78" s="21" t="s">
        <v>328</v>
      </c>
      <c r="B78" s="17">
        <f>Data!C77/Data!$AX77</f>
        <v>2.3688663282571912E-2</v>
      </c>
      <c r="C78" s="17">
        <f>Data!D77/Data!$AX77</f>
        <v>5.076142131979695E-3</v>
      </c>
      <c r="D78" s="17">
        <f>Data!E77/Data!$AX77</f>
        <v>0</v>
      </c>
      <c r="E78" s="17">
        <f>Data!F77/Data!$AX77</f>
        <v>0</v>
      </c>
      <c r="F78" s="17">
        <f>Data!G77/Data!$AX77</f>
        <v>1.6920473773265651E-3</v>
      </c>
      <c r="G78" s="17">
        <f>Data!H77/Data!$AX77</f>
        <v>0</v>
      </c>
      <c r="H78" s="17">
        <f>Data!I77/Data!$AX77</f>
        <v>3.3840947546531302E-3</v>
      </c>
      <c r="I78" s="17">
        <f>Data!J77/Data!$AX77</f>
        <v>0</v>
      </c>
      <c r="J78" s="17">
        <f>Data!K77/Data!$AX77</f>
        <v>0</v>
      </c>
      <c r="K78" s="17">
        <f>Data!L77/Data!$AX77</f>
        <v>0</v>
      </c>
      <c r="L78" s="17">
        <f>Data!M77/Data!$AX77</f>
        <v>0</v>
      </c>
      <c r="M78" s="17">
        <f>Data!N77/Data!$AX77</f>
        <v>0</v>
      </c>
      <c r="N78" s="17">
        <f>Data!O77/Data!$AX77</f>
        <v>3.0456852791878174E-2</v>
      </c>
      <c r="O78" s="17">
        <f>Data!P77/Data!$AX77</f>
        <v>0</v>
      </c>
      <c r="P78" s="17">
        <f>Data!Q77/Data!$AX77</f>
        <v>0</v>
      </c>
      <c r="Q78" s="17">
        <f>Data!R77/Data!$AX77</f>
        <v>3.3840947546531302E-3</v>
      </c>
      <c r="R78" s="17">
        <f>Data!T77/Data!$AX77</f>
        <v>0</v>
      </c>
      <c r="S78" s="17">
        <f>Data!U77/Data!$AX77</f>
        <v>0</v>
      </c>
      <c r="T78" s="17">
        <f>Data!V77/Data!$AX77</f>
        <v>1.8612521150592216E-2</v>
      </c>
      <c r="U78" s="17">
        <f>Data!X77/Data!$AX77</f>
        <v>4.3993231810490696E-2</v>
      </c>
      <c r="V78" s="17">
        <f>Data!Z77/Data!$AX77</f>
        <v>0.3350253807106599</v>
      </c>
      <c r="W78" s="17">
        <f>Data!AB77/Data!$AX77</f>
        <v>7.952622673434856E-2</v>
      </c>
      <c r="X78" s="17">
        <f>Data!AC77/Data!$AX77</f>
        <v>1.1844331641285956E-2</v>
      </c>
      <c r="Y78" s="17">
        <f>Data!AD77/Data!$AX77</f>
        <v>1.015228426395939E-2</v>
      </c>
      <c r="Z78" s="17">
        <f>Data!AE77/Data!$AX77</f>
        <v>4.5685279187817257E-2</v>
      </c>
      <c r="AA78" s="17">
        <f>Data!AF77/Data!$AX77</f>
        <v>8.2910321489001695E-2</v>
      </c>
      <c r="AB78" s="17">
        <f>Data!AG77/Data!$AX77</f>
        <v>0.16920473773265651</v>
      </c>
      <c r="AC78" s="17">
        <f>Data!AH77/Data!$AX77</f>
        <v>1.6920473773265651E-3</v>
      </c>
      <c r="AD78" s="17">
        <f>Data!AI77/Data!$AX77</f>
        <v>8.4602368866328256E-3</v>
      </c>
      <c r="AE78" s="17">
        <f>Data!AJ77/Data!$AX77</f>
        <v>6.7681895093062603E-3</v>
      </c>
      <c r="AF78" s="17">
        <f>Data!AK77/Data!$AX77</f>
        <v>1.6920473773265651E-3</v>
      </c>
      <c r="AG78" s="17">
        <f>Data!AL77/Data!$AX77</f>
        <v>0</v>
      </c>
      <c r="AH78" s="17">
        <f>Data!AM77/Data!$AX77</f>
        <v>5.076142131979695E-3</v>
      </c>
      <c r="AI78" s="17">
        <f>Data!AN77/Data!$AX77</f>
        <v>8.4602368866328256E-2</v>
      </c>
      <c r="AJ78" s="17">
        <f>Data!AO77/Data!$AX77</f>
        <v>2.7072758037225041E-2</v>
      </c>
      <c r="AK78" s="17">
        <f>Data!AQ77/Data!$AX77</f>
        <v>0</v>
      </c>
      <c r="AL78" s="17">
        <f>Data!AR77/Data!$AX77</f>
        <v>0</v>
      </c>
      <c r="AM78" s="17">
        <f>Data!AS77/Data!$AX77</f>
        <v>0</v>
      </c>
      <c r="AN78" s="17">
        <f>Data!AT77/Data!$AX77</f>
        <v>0</v>
      </c>
      <c r="AO78" s="17">
        <f>Data!AU77/Data!$AX77</f>
        <v>0</v>
      </c>
      <c r="AP78" s="17">
        <f>Data!AV77/Data!$AX77</f>
        <v>0</v>
      </c>
      <c r="AQ78" s="17">
        <f>Data!AW77/Data!$AX77</f>
        <v>0</v>
      </c>
      <c r="AR78" s="22">
        <f t="shared" si="1"/>
        <v>0.99999999999999989</v>
      </c>
      <c r="AS78" s="17"/>
      <c r="AT78" s="17"/>
      <c r="AU78" s="17"/>
      <c r="AV78" s="17"/>
      <c r="AW78" s="17"/>
      <c r="AX78" s="17"/>
      <c r="AY78" s="17"/>
      <c r="AZ78" s="17"/>
    </row>
    <row r="79" spans="1:52">
      <c r="A79" s="21" t="s">
        <v>340</v>
      </c>
      <c r="B79" s="17">
        <f>Data!C78/Data!$AX78</f>
        <v>2.5301204819277109E-2</v>
      </c>
      <c r="C79" s="17">
        <f>Data!D78/Data!$AX78</f>
        <v>7.2289156626506026E-3</v>
      </c>
      <c r="D79" s="17">
        <f>Data!E78/Data!$AX78</f>
        <v>0</v>
      </c>
      <c r="E79" s="17">
        <f>Data!F78/Data!$AX78</f>
        <v>0</v>
      </c>
      <c r="F79" s="17">
        <f>Data!G78/Data!$AX78</f>
        <v>6.024096385542169E-3</v>
      </c>
      <c r="G79" s="17">
        <f>Data!H78/Data!$AX78</f>
        <v>0</v>
      </c>
      <c r="H79" s="17">
        <f>Data!I78/Data!$AX78</f>
        <v>0</v>
      </c>
      <c r="I79" s="17">
        <f>Data!J78/Data!$AX78</f>
        <v>0</v>
      </c>
      <c r="J79" s="17">
        <f>Data!K78/Data!$AX78</f>
        <v>0</v>
      </c>
      <c r="K79" s="17">
        <f>Data!L78/Data!$AX78</f>
        <v>0</v>
      </c>
      <c r="L79" s="17">
        <f>Data!M78/Data!$AX78</f>
        <v>0</v>
      </c>
      <c r="M79" s="17">
        <f>Data!N78/Data!$AX78</f>
        <v>0</v>
      </c>
      <c r="N79" s="17">
        <f>Data!O78/Data!$AX78</f>
        <v>1.8072289156626505E-2</v>
      </c>
      <c r="O79" s="17">
        <f>Data!P78/Data!$AX78</f>
        <v>0</v>
      </c>
      <c r="P79" s="17">
        <f>Data!Q78/Data!$AX78</f>
        <v>0</v>
      </c>
      <c r="Q79" s="17">
        <f>Data!R78/Data!$AX78</f>
        <v>8.4337349397590362E-3</v>
      </c>
      <c r="R79" s="17">
        <f>Data!T78/Data!$AX78</f>
        <v>0</v>
      </c>
      <c r="S79" s="17">
        <f>Data!U78/Data!$AX78</f>
        <v>0</v>
      </c>
      <c r="T79" s="17">
        <f>Data!V78/Data!$AX78</f>
        <v>1.566265060240964E-2</v>
      </c>
      <c r="U79" s="17">
        <f>Data!X78/Data!$AX78</f>
        <v>4.0963855421686748E-2</v>
      </c>
      <c r="V79" s="17">
        <f>Data!Z78/Data!$AX78</f>
        <v>0.14337349397590363</v>
      </c>
      <c r="W79" s="17">
        <f>Data!AB78/Data!$AX78</f>
        <v>8.91566265060241E-2</v>
      </c>
      <c r="X79" s="17">
        <f>Data!AC78/Data!$AX78</f>
        <v>6.024096385542169E-3</v>
      </c>
      <c r="Y79" s="17">
        <f>Data!AD78/Data!$AX78</f>
        <v>1.566265060240964E-2</v>
      </c>
      <c r="Z79" s="17">
        <f>Data!AE78/Data!$AX78</f>
        <v>9.8795180722891562E-2</v>
      </c>
      <c r="AA79" s="17">
        <f>Data!AF78/Data!$AX78</f>
        <v>0.15421686746987953</v>
      </c>
      <c r="AB79" s="17">
        <f>Data!AG78/Data!$AX78</f>
        <v>0.26746987951807227</v>
      </c>
      <c r="AC79" s="17">
        <f>Data!AH78/Data!$AX78</f>
        <v>1.2048192771084338E-3</v>
      </c>
      <c r="AD79" s="17">
        <f>Data!AI78/Data!$AX78</f>
        <v>9.6385542168674707E-3</v>
      </c>
      <c r="AE79" s="17">
        <f>Data!AJ78/Data!$AX78</f>
        <v>1.3253012048192771E-2</v>
      </c>
      <c r="AF79" s="17">
        <f>Data!AK78/Data!$AX78</f>
        <v>2.4096385542168677E-3</v>
      </c>
      <c r="AG79" s="17">
        <f>Data!AL78/Data!$AX78</f>
        <v>1.2048192771084338E-2</v>
      </c>
      <c r="AH79" s="17">
        <f>Data!AM78/Data!$AX78</f>
        <v>2.4096385542168677E-3</v>
      </c>
      <c r="AI79" s="17">
        <f>Data!AN78/Data!$AX78</f>
        <v>5.3012048192771083E-2</v>
      </c>
      <c r="AJ79" s="17">
        <f>Data!AO78/Data!$AX78</f>
        <v>8.4337349397590362E-3</v>
      </c>
      <c r="AK79" s="17">
        <f>Data!AQ78/Data!$AX78</f>
        <v>0</v>
      </c>
      <c r="AL79" s="17">
        <f>Data!AR78/Data!$AX78</f>
        <v>1.2048192771084338E-3</v>
      </c>
      <c r="AM79" s="17">
        <f>Data!AS78/Data!$AX78</f>
        <v>0</v>
      </c>
      <c r="AN79" s="17">
        <f>Data!AT78/Data!$AX78</f>
        <v>0</v>
      </c>
      <c r="AO79" s="17">
        <f>Data!AU78/Data!$AX78</f>
        <v>0</v>
      </c>
      <c r="AP79" s="17">
        <f>Data!AV78/Data!$AX78</f>
        <v>0</v>
      </c>
      <c r="AQ79" s="17">
        <f>Data!AW78/Data!$AX78</f>
        <v>0</v>
      </c>
      <c r="AR79" s="22">
        <f t="shared" si="1"/>
        <v>1</v>
      </c>
      <c r="AS79" s="17"/>
      <c r="AT79" s="17"/>
      <c r="AU79" s="17"/>
      <c r="AV79" s="17"/>
      <c r="AW79" s="17"/>
      <c r="AX79" s="17"/>
      <c r="AY79" s="17"/>
      <c r="AZ79" s="17"/>
    </row>
    <row r="80" spans="1:52">
      <c r="A80" s="21" t="s">
        <v>338</v>
      </c>
      <c r="B80" s="17">
        <f>Data!C79/Data!$AX79</f>
        <v>1.9337016574585635E-2</v>
      </c>
      <c r="C80" s="17">
        <f>Data!D79/Data!$AX79</f>
        <v>2.7624309392265192E-3</v>
      </c>
      <c r="D80" s="17">
        <f>Data!E79/Data!$AX79</f>
        <v>0</v>
      </c>
      <c r="E80" s="17">
        <f>Data!F79/Data!$AX79</f>
        <v>0</v>
      </c>
      <c r="F80" s="17">
        <f>Data!G79/Data!$AX79</f>
        <v>4.6040515653775326E-3</v>
      </c>
      <c r="G80" s="17">
        <f>Data!H79/Data!$AX79</f>
        <v>0</v>
      </c>
      <c r="H80" s="17">
        <f>Data!I79/Data!$AX79</f>
        <v>0</v>
      </c>
      <c r="I80" s="17">
        <f>Data!J79/Data!$AX79</f>
        <v>0</v>
      </c>
      <c r="J80" s="17">
        <f>Data!K79/Data!$AX79</f>
        <v>0</v>
      </c>
      <c r="K80" s="17">
        <f>Data!L79/Data!$AX79</f>
        <v>0</v>
      </c>
      <c r="L80" s="17">
        <f>Data!M79/Data!$AX79</f>
        <v>0</v>
      </c>
      <c r="M80" s="17">
        <f>Data!N79/Data!$AX79</f>
        <v>0</v>
      </c>
      <c r="N80" s="17">
        <f>Data!O79/Data!$AX79</f>
        <v>5.5248618784530384E-3</v>
      </c>
      <c r="O80" s="17">
        <f>Data!P79/Data!$AX79</f>
        <v>0</v>
      </c>
      <c r="P80" s="17">
        <f>Data!Q79/Data!$AX79</f>
        <v>0</v>
      </c>
      <c r="Q80" s="17">
        <f>Data!R79/Data!$AX79</f>
        <v>1.289134438305709E-2</v>
      </c>
      <c r="R80" s="17">
        <f>Data!T79/Data!$AX79</f>
        <v>0</v>
      </c>
      <c r="S80" s="17">
        <f>Data!U79/Data!$AX79</f>
        <v>0</v>
      </c>
      <c r="T80" s="17">
        <f>Data!V79/Data!$AX79</f>
        <v>1.1970534069981584E-2</v>
      </c>
      <c r="U80" s="17">
        <f>Data!X79/Data!$AX79</f>
        <v>2.3020257826887661E-2</v>
      </c>
      <c r="V80" s="17">
        <f>Data!Z79/Data!$AX79</f>
        <v>8.1952117863720073E-2</v>
      </c>
      <c r="W80" s="17">
        <f>Data!AB79/Data!$AX79</f>
        <v>9.0239410681399637E-2</v>
      </c>
      <c r="X80" s="17">
        <f>Data!AC79/Data!$AX79</f>
        <v>1.841620626151013E-2</v>
      </c>
      <c r="Y80" s="17">
        <f>Data!AD79/Data!$AX79</f>
        <v>1.6574585635359115E-2</v>
      </c>
      <c r="Z80" s="17">
        <f>Data!AE79/Data!$AX79</f>
        <v>8.8397790055248615E-2</v>
      </c>
      <c r="AA80" s="17">
        <f>Data!AF79/Data!$AX79</f>
        <v>0.16758747697974216</v>
      </c>
      <c r="AB80" s="17">
        <f>Data!AG79/Data!$AX79</f>
        <v>0.35727440147329648</v>
      </c>
      <c r="AC80" s="17">
        <f>Data!AH79/Data!$AX79</f>
        <v>3.6832412523020259E-3</v>
      </c>
      <c r="AD80" s="17">
        <f>Data!AI79/Data!$AX79</f>
        <v>1.9337016574585635E-2</v>
      </c>
      <c r="AE80" s="17">
        <f>Data!AJ79/Data!$AX79</f>
        <v>1.6574585635359115E-2</v>
      </c>
      <c r="AF80" s="17">
        <f>Data!AK79/Data!$AX79</f>
        <v>3.6832412523020259E-3</v>
      </c>
      <c r="AG80" s="17">
        <f>Data!AL79/Data!$AX79</f>
        <v>6.4456721915285451E-3</v>
      </c>
      <c r="AH80" s="17">
        <f>Data!AM79/Data!$AX79</f>
        <v>0</v>
      </c>
      <c r="AI80" s="17">
        <f>Data!AN79/Data!$AX79</f>
        <v>4.0515653775322284E-2</v>
      </c>
      <c r="AJ80" s="17">
        <f>Data!AO79/Data!$AX79</f>
        <v>9.2081031307550652E-3</v>
      </c>
      <c r="AK80" s="17">
        <f>Data!AQ79/Data!$AX79</f>
        <v>0</v>
      </c>
      <c r="AL80" s="17">
        <f>Data!AR79/Data!$AX79</f>
        <v>0</v>
      </c>
      <c r="AM80" s="17">
        <f>Data!AS79/Data!$AX79</f>
        <v>0</v>
      </c>
      <c r="AN80" s="17">
        <f>Data!AT79/Data!$AX79</f>
        <v>0</v>
      </c>
      <c r="AO80" s="17">
        <f>Data!AU79/Data!$AX79</f>
        <v>0</v>
      </c>
      <c r="AP80" s="17">
        <f>Data!AV79/Data!$AX79</f>
        <v>0</v>
      </c>
      <c r="AQ80" s="17">
        <f>Data!AW79/Data!$AX79</f>
        <v>0</v>
      </c>
      <c r="AR80" s="22">
        <f t="shared" si="1"/>
        <v>1</v>
      </c>
      <c r="AS80" s="17"/>
      <c r="AT80" s="17"/>
      <c r="AU80" s="17"/>
      <c r="AV80" s="17"/>
      <c r="AW80" s="17"/>
      <c r="AX80" s="17"/>
      <c r="AY80" s="17"/>
      <c r="AZ80" s="17"/>
    </row>
    <row r="81" spans="1:52">
      <c r="A81" s="21" t="s">
        <v>322</v>
      </c>
      <c r="B81" s="17">
        <f>Data!C80/Data!$AX80</f>
        <v>1.8272425249169437E-2</v>
      </c>
      <c r="C81" s="17">
        <f>Data!D80/Data!$AX80</f>
        <v>1.6611295681063123E-3</v>
      </c>
      <c r="D81" s="17">
        <f>Data!E80/Data!$AX80</f>
        <v>0</v>
      </c>
      <c r="E81" s="17">
        <f>Data!F80/Data!$AX80</f>
        <v>0</v>
      </c>
      <c r="F81" s="17">
        <f>Data!G80/Data!$AX80</f>
        <v>4.152823920265781E-3</v>
      </c>
      <c r="G81" s="17">
        <f>Data!H80/Data!$AX80</f>
        <v>0</v>
      </c>
      <c r="H81" s="17">
        <f>Data!I80/Data!$AX80</f>
        <v>0</v>
      </c>
      <c r="I81" s="17">
        <f>Data!J80/Data!$AX80</f>
        <v>2.4916943521594683E-3</v>
      </c>
      <c r="J81" s="17">
        <f>Data!K80/Data!$AX80</f>
        <v>8.3056478405315617E-4</v>
      </c>
      <c r="K81" s="17">
        <f>Data!L80/Data!$AX80</f>
        <v>0</v>
      </c>
      <c r="L81" s="17">
        <f>Data!M80/Data!$AX80</f>
        <v>0</v>
      </c>
      <c r="M81" s="17">
        <f>Data!N80/Data!$AX80</f>
        <v>0</v>
      </c>
      <c r="N81" s="17">
        <f>Data!O80/Data!$AX80</f>
        <v>7.4750830564784057E-3</v>
      </c>
      <c r="O81" s="17">
        <f>Data!P80/Data!$AX80</f>
        <v>8.3056478405315617E-4</v>
      </c>
      <c r="P81" s="17">
        <f>Data!Q80/Data!$AX80</f>
        <v>0</v>
      </c>
      <c r="Q81" s="17">
        <f>Data!R80/Data!$AX80</f>
        <v>1.1627906976744186E-2</v>
      </c>
      <c r="R81" s="17">
        <f>Data!T80/Data!$AX80</f>
        <v>0</v>
      </c>
      <c r="S81" s="17">
        <f>Data!U80/Data!$AX80</f>
        <v>0</v>
      </c>
      <c r="T81" s="17">
        <f>Data!V80/Data!$AX80</f>
        <v>2.3255813953488372E-2</v>
      </c>
      <c r="U81" s="17">
        <f>Data!X80/Data!$AX80</f>
        <v>1.1627906976744186E-2</v>
      </c>
      <c r="V81" s="17">
        <f>Data!Z80/Data!$AX80</f>
        <v>5.647840531561462E-2</v>
      </c>
      <c r="W81" s="17">
        <f>Data!AB80/Data!$AX80</f>
        <v>6.229235880398671E-2</v>
      </c>
      <c r="X81" s="17">
        <f>Data!AC80/Data!$AX80</f>
        <v>1.1627906976744186E-2</v>
      </c>
      <c r="Y81" s="17">
        <f>Data!AD80/Data!$AX80</f>
        <v>4.2358803986710963E-2</v>
      </c>
      <c r="Z81" s="17">
        <f>Data!AE80/Data!$AX80</f>
        <v>6.3953488372093026E-2</v>
      </c>
      <c r="AA81" s="17">
        <f>Data!AF80/Data!$AX80</f>
        <v>0.14950166112956811</v>
      </c>
      <c r="AB81" s="17">
        <f>Data!AG80/Data!$AX80</f>
        <v>0.42607973421926909</v>
      </c>
      <c r="AC81" s="17">
        <f>Data!AH80/Data!$AX80</f>
        <v>5.8139534883720929E-3</v>
      </c>
      <c r="AD81" s="17">
        <f>Data!AI80/Data!$AX80</f>
        <v>2.0764119601328904E-2</v>
      </c>
      <c r="AE81" s="17">
        <f>Data!AJ80/Data!$AX80</f>
        <v>5.8139534883720929E-3</v>
      </c>
      <c r="AF81" s="17">
        <f>Data!AK80/Data!$AX80</f>
        <v>8.3056478405315617E-4</v>
      </c>
      <c r="AG81" s="17">
        <f>Data!AL80/Data!$AX80</f>
        <v>5.8139534883720929E-3</v>
      </c>
      <c r="AH81" s="17">
        <f>Data!AM80/Data!$AX80</f>
        <v>2.4916943521594683E-3</v>
      </c>
      <c r="AI81" s="17">
        <f>Data!AN80/Data!$AX80</f>
        <v>5.7308970099667775E-2</v>
      </c>
      <c r="AJ81" s="17">
        <f>Data!AO80/Data!$AX80</f>
        <v>6.6445182724252493E-3</v>
      </c>
      <c r="AK81" s="17">
        <f>Data!AQ80/Data!$AX80</f>
        <v>0</v>
      </c>
      <c r="AL81" s="17">
        <f>Data!AR80/Data!$AX80</f>
        <v>0</v>
      </c>
      <c r="AM81" s="17">
        <f>Data!AS80/Data!$AX80</f>
        <v>0</v>
      </c>
      <c r="AN81" s="17">
        <f>Data!AT80/Data!$AX80</f>
        <v>0</v>
      </c>
      <c r="AO81" s="17">
        <f>Data!AU80/Data!$AX80</f>
        <v>0</v>
      </c>
      <c r="AP81" s="17">
        <f>Data!AV80/Data!$AX80</f>
        <v>0</v>
      </c>
      <c r="AQ81" s="17">
        <f>Data!AW80/Data!$AX80</f>
        <v>0</v>
      </c>
      <c r="AR81" s="22">
        <f>SUM(B81:AQ81)</f>
        <v>1</v>
      </c>
      <c r="AS81" s="17"/>
      <c r="AT81" s="17"/>
      <c r="AU81" s="17"/>
      <c r="AV81" s="17"/>
      <c r="AW81" s="17"/>
      <c r="AX81" s="17"/>
      <c r="AY81" s="17"/>
      <c r="AZ81" s="17"/>
    </row>
    <row r="82" spans="1:52">
      <c r="A82" s="21" t="s">
        <v>319</v>
      </c>
      <c r="B82" s="17">
        <f>Data!C81/Data!$AX81</f>
        <v>1.6273393002441008E-3</v>
      </c>
      <c r="C82" s="17">
        <f>Data!D81/Data!$AX81</f>
        <v>8.1366965012205042E-4</v>
      </c>
      <c r="D82" s="17">
        <f>Data!E81/Data!$AX81</f>
        <v>0</v>
      </c>
      <c r="E82" s="17">
        <f>Data!F81/Data!$AX81</f>
        <v>0</v>
      </c>
      <c r="F82" s="17">
        <f>Data!G81/Data!$AX81</f>
        <v>0</v>
      </c>
      <c r="G82" s="17">
        <f>Data!H81/Data!$AX81</f>
        <v>0</v>
      </c>
      <c r="H82" s="17">
        <f>Data!I81/Data!$AX81</f>
        <v>0</v>
      </c>
      <c r="I82" s="17">
        <f>Data!J81/Data!$AX81</f>
        <v>0</v>
      </c>
      <c r="J82" s="17">
        <f>Data!K81/Data!$AX81</f>
        <v>0</v>
      </c>
      <c r="K82" s="17">
        <f>Data!L81/Data!$AX81</f>
        <v>0</v>
      </c>
      <c r="L82" s="17">
        <f>Data!M81/Data!$AX81</f>
        <v>0</v>
      </c>
      <c r="M82" s="17">
        <f>Data!N81/Data!$AX81</f>
        <v>0</v>
      </c>
      <c r="N82" s="17">
        <f>Data!O81/Data!$AX81</f>
        <v>6.5093572009764034E-3</v>
      </c>
      <c r="O82" s="17">
        <f>Data!P81/Data!$AX81</f>
        <v>0</v>
      </c>
      <c r="P82" s="17">
        <f>Data!Q81/Data!$AX81</f>
        <v>0</v>
      </c>
      <c r="Q82" s="17">
        <f>Data!R81/Data!$AX81</f>
        <v>0</v>
      </c>
      <c r="R82" s="17">
        <f>Data!T81/Data!$AX81</f>
        <v>0</v>
      </c>
      <c r="S82" s="17">
        <f>Data!U81/Data!$AX81</f>
        <v>8.1366965012205042E-4</v>
      </c>
      <c r="T82" s="17">
        <f>Data!V81/Data!$AX81</f>
        <v>2.6851098454027666E-2</v>
      </c>
      <c r="U82" s="17">
        <f>Data!X81/Data!$AX81</f>
        <v>1.6273393002441008E-3</v>
      </c>
      <c r="V82" s="17">
        <f>Data!Z81/Data!$AX81</f>
        <v>2.9292107404393815E-2</v>
      </c>
      <c r="W82" s="17">
        <f>Data!AB81/Data!$AX81</f>
        <v>8.2180634662327098E-2</v>
      </c>
      <c r="X82" s="17">
        <f>Data!AC81/Data!$AX81</f>
        <v>1.7087062652563059E-2</v>
      </c>
      <c r="Y82" s="17">
        <f>Data!AD81/Data!$AX81</f>
        <v>2.2782750203417412E-2</v>
      </c>
      <c r="Z82" s="17">
        <f>Data!AE81/Data!$AX81</f>
        <v>5.777054515866558E-2</v>
      </c>
      <c r="AA82" s="17">
        <f>Data!AF81/Data!$AX81</f>
        <v>0.13669650122050447</v>
      </c>
      <c r="AB82" s="17">
        <f>Data!AG81/Data!$AX81</f>
        <v>0.5427176566314077</v>
      </c>
      <c r="AC82" s="17">
        <f>Data!AH81/Data!$AX81</f>
        <v>1.6273393002441008E-3</v>
      </c>
      <c r="AD82" s="17">
        <f>Data!AI81/Data!$AX81</f>
        <v>1.2205044751830757E-2</v>
      </c>
      <c r="AE82" s="17">
        <f>Data!AJ81/Data!$AX81</f>
        <v>2.4410089503661515E-2</v>
      </c>
      <c r="AF82" s="17">
        <f>Data!AK81/Data!$AX81</f>
        <v>8.1366965012205042E-4</v>
      </c>
      <c r="AG82" s="17">
        <f>Data!AL81/Data!$AX81</f>
        <v>8.1366965012205049E-3</v>
      </c>
      <c r="AH82" s="17">
        <f>Data!AM81/Data!$AX81</f>
        <v>0</v>
      </c>
      <c r="AI82" s="17">
        <f>Data!AN81/Data!$AX81</f>
        <v>1.627339300244101E-2</v>
      </c>
      <c r="AJ82" s="17">
        <f>Data!AO81/Data!$AX81</f>
        <v>9.7640358014646055E-3</v>
      </c>
      <c r="AK82" s="17">
        <f>Data!AQ81/Data!$AX81</f>
        <v>0</v>
      </c>
      <c r="AL82" s="17">
        <f>Data!AR81/Data!$AX81</f>
        <v>0</v>
      </c>
      <c r="AM82" s="17">
        <f>Data!AS81/Data!$AX81</f>
        <v>0</v>
      </c>
      <c r="AN82" s="17">
        <f>Data!AT81/Data!$AX81</f>
        <v>0</v>
      </c>
      <c r="AO82" s="17">
        <f>Data!AU81/Data!$AX81</f>
        <v>0</v>
      </c>
      <c r="AP82" s="17">
        <f>Data!AV81/Data!$AX81</f>
        <v>0</v>
      </c>
      <c r="AQ82" s="17">
        <f>Data!AW81/Data!$AX81</f>
        <v>0</v>
      </c>
      <c r="AR82" s="22">
        <f t="shared" si="1"/>
        <v>1</v>
      </c>
      <c r="AS82" s="17"/>
      <c r="AT82" s="17"/>
      <c r="AU82" s="17"/>
      <c r="AV82" s="17"/>
      <c r="AW82" s="17"/>
      <c r="AX82" s="17"/>
      <c r="AY82" s="17"/>
      <c r="AZ82" s="17"/>
    </row>
    <row r="83" spans="1:52">
      <c r="A83" s="21" t="s">
        <v>331</v>
      </c>
      <c r="B83" s="17">
        <f>Data!C82/Data!$AX82</f>
        <v>1.1025358324145535E-3</v>
      </c>
      <c r="C83" s="17">
        <f>Data!D82/Data!$AX82</f>
        <v>0</v>
      </c>
      <c r="D83" s="17">
        <f>Data!E82/Data!$AX82</f>
        <v>0</v>
      </c>
      <c r="E83" s="17">
        <f>Data!F82/Data!$AX82</f>
        <v>0</v>
      </c>
      <c r="F83" s="17">
        <f>Data!G82/Data!$AX82</f>
        <v>0</v>
      </c>
      <c r="G83" s="17">
        <f>Data!H82/Data!$AX82</f>
        <v>0</v>
      </c>
      <c r="H83" s="17">
        <f>Data!I82/Data!$AX82</f>
        <v>0</v>
      </c>
      <c r="I83" s="17">
        <f>Data!J82/Data!$AX82</f>
        <v>0</v>
      </c>
      <c r="J83" s="17">
        <f>Data!K82/Data!$AX82</f>
        <v>0</v>
      </c>
      <c r="K83" s="17">
        <f>Data!L82/Data!$AX82</f>
        <v>0</v>
      </c>
      <c r="L83" s="17">
        <f>Data!M82/Data!$AX82</f>
        <v>0</v>
      </c>
      <c r="M83" s="17">
        <f>Data!N82/Data!$AX82</f>
        <v>0</v>
      </c>
      <c r="N83" s="17">
        <f>Data!O82/Data!$AX82</f>
        <v>1.1025358324145535E-3</v>
      </c>
      <c r="O83" s="17">
        <f>Data!P82/Data!$AX82</f>
        <v>0</v>
      </c>
      <c r="P83" s="17">
        <f>Data!Q82/Data!$AX82</f>
        <v>0</v>
      </c>
      <c r="Q83" s="17">
        <f>Data!R82/Data!$AX82</f>
        <v>0</v>
      </c>
      <c r="R83" s="17">
        <f>Data!T82/Data!$AX82</f>
        <v>1.1025358324145535E-3</v>
      </c>
      <c r="S83" s="17">
        <f>Data!U82/Data!$AX82</f>
        <v>0</v>
      </c>
      <c r="T83" s="17">
        <f>Data!V82/Data!$AX82</f>
        <v>2.9768467475192944E-2</v>
      </c>
      <c r="U83" s="17">
        <f>Data!X82/Data!$AX82</f>
        <v>0</v>
      </c>
      <c r="V83" s="17">
        <f>Data!Z82/Data!$AX82</f>
        <v>1.7640573318632856E-2</v>
      </c>
      <c r="W83" s="17">
        <f>Data!AB82/Data!$AX82</f>
        <v>9.5920617420066148E-2</v>
      </c>
      <c r="X83" s="17">
        <f>Data!AC82/Data!$AX82</f>
        <v>1.9845644983461964E-2</v>
      </c>
      <c r="Y83" s="17">
        <f>Data!AD82/Data!$AX82</f>
        <v>1.1025358324145534E-2</v>
      </c>
      <c r="Z83" s="17">
        <f>Data!AE82/Data!$AX82</f>
        <v>7.9382579933847855E-2</v>
      </c>
      <c r="AA83" s="17">
        <f>Data!AF82/Data!$AX82</f>
        <v>0.12017640573318633</v>
      </c>
      <c r="AB83" s="17">
        <f>Data!AG82/Data!$AX82</f>
        <v>0.52149944873208376</v>
      </c>
      <c r="AC83" s="17">
        <f>Data!AH82/Data!$AX82</f>
        <v>8.8202866593164279E-3</v>
      </c>
      <c r="AD83" s="17">
        <f>Data!AI82/Data!$AX82</f>
        <v>2.8665931642778392E-2</v>
      </c>
      <c r="AE83" s="17">
        <f>Data!AJ82/Data!$AX82</f>
        <v>1.1025358324145534E-2</v>
      </c>
      <c r="AF83" s="17">
        <f>Data!AK82/Data!$AX82</f>
        <v>1.1025358324145535E-3</v>
      </c>
      <c r="AG83" s="17">
        <f>Data!AL82/Data!$AX82</f>
        <v>1.2127894156560088E-2</v>
      </c>
      <c r="AH83" s="17">
        <f>Data!AM82/Data!$AX82</f>
        <v>0</v>
      </c>
      <c r="AI83" s="17">
        <f>Data!AN82/Data!$AX82</f>
        <v>2.7563395810363836E-2</v>
      </c>
      <c r="AJ83" s="17">
        <f>Data!AO82/Data!$AX82</f>
        <v>1.2127894156560088E-2</v>
      </c>
      <c r="AK83" s="17">
        <f>Data!AQ82/Data!$AX82</f>
        <v>0</v>
      </c>
      <c r="AL83" s="17">
        <f>Data!AR82/Data!$AX82</f>
        <v>0</v>
      </c>
      <c r="AM83" s="17">
        <f>Data!AS82/Data!$AX82</f>
        <v>0</v>
      </c>
      <c r="AN83" s="17">
        <f>Data!AT82/Data!$AX82</f>
        <v>0</v>
      </c>
      <c r="AO83" s="17">
        <f>Data!AU82/Data!$AX82</f>
        <v>0</v>
      </c>
      <c r="AP83" s="17">
        <f>Data!AV82/Data!$AX82</f>
        <v>0</v>
      </c>
      <c r="AQ83" s="17">
        <f>Data!AW82/Data!$AX82</f>
        <v>0</v>
      </c>
      <c r="AR83" s="22">
        <f t="shared" si="1"/>
        <v>1</v>
      </c>
      <c r="AS83" s="17"/>
      <c r="AT83" s="17"/>
      <c r="AU83" s="17"/>
      <c r="AV83" s="17"/>
      <c r="AW83" s="17"/>
      <c r="AX83" s="17"/>
      <c r="AY83" s="17"/>
      <c r="AZ83" s="17"/>
    </row>
    <row r="84" spans="1:52">
      <c r="A84" s="21" t="s">
        <v>325</v>
      </c>
      <c r="B84" s="17">
        <f>Data!C83/Data!$AX83</f>
        <v>1.1627906976744186E-3</v>
      </c>
      <c r="C84" s="17">
        <f>Data!D83/Data!$AX83</f>
        <v>1.1627906976744186E-3</v>
      </c>
      <c r="D84" s="17">
        <f>Data!E83/Data!$AX83</f>
        <v>0</v>
      </c>
      <c r="E84" s="17">
        <f>Data!F83/Data!$AX83</f>
        <v>0</v>
      </c>
      <c r="F84" s="17">
        <f>Data!G83/Data!$AX83</f>
        <v>0</v>
      </c>
      <c r="G84" s="17">
        <f>Data!H83/Data!$AX83</f>
        <v>0</v>
      </c>
      <c r="H84" s="17">
        <f>Data!I83/Data!$AX83</f>
        <v>0</v>
      </c>
      <c r="I84" s="17">
        <f>Data!J83/Data!$AX83</f>
        <v>0</v>
      </c>
      <c r="J84" s="17">
        <f>Data!K83/Data!$AX83</f>
        <v>0</v>
      </c>
      <c r="K84" s="17">
        <f>Data!L83/Data!$AX83</f>
        <v>0</v>
      </c>
      <c r="L84" s="17">
        <f>Data!M83/Data!$AX83</f>
        <v>0</v>
      </c>
      <c r="M84" s="17">
        <f>Data!N83/Data!$AX83</f>
        <v>0</v>
      </c>
      <c r="N84" s="17">
        <f>Data!O83/Data!$AX83</f>
        <v>1.1627906976744186E-3</v>
      </c>
      <c r="O84" s="17">
        <f>Data!P83/Data!$AX83</f>
        <v>0</v>
      </c>
      <c r="P84" s="17">
        <f>Data!Q83/Data!$AX83</f>
        <v>0</v>
      </c>
      <c r="Q84" s="17">
        <f>Data!R83/Data!$AX83</f>
        <v>0</v>
      </c>
      <c r="R84" s="17">
        <f>Data!T83/Data!$AX83</f>
        <v>0</v>
      </c>
      <c r="S84" s="17">
        <f>Data!U83/Data!$AX83</f>
        <v>0</v>
      </c>
      <c r="T84" s="17">
        <f>Data!V83/Data!$AX83</f>
        <v>3.8372093023255817E-2</v>
      </c>
      <c r="U84" s="17">
        <f>Data!X83/Data!$AX83</f>
        <v>5.8139534883720929E-3</v>
      </c>
      <c r="V84" s="17">
        <f>Data!Z83/Data!$AX83</f>
        <v>9.3023255813953487E-3</v>
      </c>
      <c r="W84" s="17">
        <f>Data!AB83/Data!$AX83</f>
        <v>9.7674418604651161E-2</v>
      </c>
      <c r="X84" s="17">
        <f>Data!AC83/Data!$AX83</f>
        <v>1.5116279069767442E-2</v>
      </c>
      <c r="Y84" s="17">
        <f>Data!AD83/Data!$AX83</f>
        <v>1.1627906976744186E-2</v>
      </c>
      <c r="Z84" s="17">
        <f>Data!AE83/Data!$AX83</f>
        <v>8.8372093023255813E-2</v>
      </c>
      <c r="AA84" s="17">
        <f>Data!AF83/Data!$AX83</f>
        <v>0.10813953488372093</v>
      </c>
      <c r="AB84" s="17">
        <f>Data!AG83/Data!$AX83</f>
        <v>0.53604651162790695</v>
      </c>
      <c r="AC84" s="17">
        <f>Data!AH83/Data!$AX83</f>
        <v>4.6511627906976744E-3</v>
      </c>
      <c r="AD84" s="17">
        <f>Data!AI83/Data!$AX83</f>
        <v>2.0930232558139535E-2</v>
      </c>
      <c r="AE84" s="17">
        <f>Data!AJ83/Data!$AX83</f>
        <v>2.5581395348837209E-2</v>
      </c>
      <c r="AF84" s="17">
        <f>Data!AK83/Data!$AX83</f>
        <v>5.8139534883720929E-3</v>
      </c>
      <c r="AG84" s="17">
        <f>Data!AL83/Data!$AX83</f>
        <v>1.1627906976744186E-2</v>
      </c>
      <c r="AH84" s="17">
        <f>Data!AM83/Data!$AX83</f>
        <v>0</v>
      </c>
      <c r="AI84" s="17">
        <f>Data!AN83/Data!$AX83</f>
        <v>9.3023255813953487E-3</v>
      </c>
      <c r="AJ84" s="17">
        <f>Data!AO83/Data!$AX83</f>
        <v>8.1395348837209301E-3</v>
      </c>
      <c r="AK84" s="17">
        <f>Data!AQ83/Data!$AX83</f>
        <v>0</v>
      </c>
      <c r="AL84" s="17">
        <f>Data!AR83/Data!$AX83</f>
        <v>0</v>
      </c>
      <c r="AM84" s="17">
        <f>Data!AS83/Data!$AX83</f>
        <v>0</v>
      </c>
      <c r="AN84" s="17">
        <f>Data!AT83/Data!$AX83</f>
        <v>0</v>
      </c>
      <c r="AO84" s="17">
        <f>Data!AU83/Data!$AX83</f>
        <v>0</v>
      </c>
      <c r="AP84" s="17">
        <f>Data!AV83/Data!$AX83</f>
        <v>0</v>
      </c>
      <c r="AQ84" s="17">
        <f>Data!AW83/Data!$AX83</f>
        <v>0</v>
      </c>
      <c r="AR84" s="22">
        <f t="shared" si="1"/>
        <v>0.99999999999999989</v>
      </c>
      <c r="AS84" s="17"/>
      <c r="AT84" s="17"/>
      <c r="AU84" s="17"/>
      <c r="AV84" s="17"/>
      <c r="AW84" s="17"/>
      <c r="AX84" s="17"/>
      <c r="AY84" s="17"/>
      <c r="AZ84" s="17"/>
    </row>
    <row r="85" spans="1:52">
      <c r="A85" s="21" t="s">
        <v>342</v>
      </c>
      <c r="B85" s="17">
        <f>Data!C84/Data!$AX84</f>
        <v>1.001001001001001E-3</v>
      </c>
      <c r="C85" s="17">
        <f>Data!D84/Data!$AX84</f>
        <v>1.001001001001001E-3</v>
      </c>
      <c r="D85" s="17">
        <f>Data!E84/Data!$AX84</f>
        <v>0</v>
      </c>
      <c r="E85" s="17">
        <f>Data!F84/Data!$AX84</f>
        <v>0</v>
      </c>
      <c r="F85" s="17">
        <f>Data!G84/Data!$AX84</f>
        <v>1.001001001001001E-3</v>
      </c>
      <c r="G85" s="17">
        <f>Data!H84/Data!$AX84</f>
        <v>0</v>
      </c>
      <c r="H85" s="17">
        <f>Data!I84/Data!$AX84</f>
        <v>0</v>
      </c>
      <c r="I85" s="17">
        <f>Data!J84/Data!$AX84</f>
        <v>0</v>
      </c>
      <c r="J85" s="17">
        <f>Data!K84/Data!$AX84</f>
        <v>0</v>
      </c>
      <c r="K85" s="17">
        <f>Data!L84/Data!$AX84</f>
        <v>0</v>
      </c>
      <c r="L85" s="17">
        <f>Data!M84/Data!$AX84</f>
        <v>0</v>
      </c>
      <c r="M85" s="17">
        <f>Data!N84/Data!$AX84</f>
        <v>0</v>
      </c>
      <c r="N85" s="17">
        <f>Data!O84/Data!$AX84</f>
        <v>0</v>
      </c>
      <c r="O85" s="17">
        <f>Data!P84/Data!$AX84</f>
        <v>0</v>
      </c>
      <c r="P85" s="17">
        <f>Data!Q84/Data!$AX84</f>
        <v>0</v>
      </c>
      <c r="Q85" s="17">
        <f>Data!R84/Data!$AX84</f>
        <v>2.002002002002002E-3</v>
      </c>
      <c r="R85" s="17">
        <f>Data!T84/Data!$AX84</f>
        <v>0</v>
      </c>
      <c r="S85" s="17">
        <f>Data!U84/Data!$AX84</f>
        <v>1.001001001001001E-3</v>
      </c>
      <c r="T85" s="17">
        <f>Data!V84/Data!$AX84</f>
        <v>2.3023023023023025E-2</v>
      </c>
      <c r="U85" s="17">
        <f>Data!X84/Data!$AX84</f>
        <v>2.002002002002002E-3</v>
      </c>
      <c r="V85" s="17">
        <f>Data!Z84/Data!$AX84</f>
        <v>9.0090090090090089E-3</v>
      </c>
      <c r="W85" s="17">
        <f>Data!AB84/Data!$AX84</f>
        <v>0.1021021021021021</v>
      </c>
      <c r="X85" s="17">
        <f>Data!AC84/Data!$AX84</f>
        <v>4.6046046046046049E-2</v>
      </c>
      <c r="Y85" s="17">
        <f>Data!AD84/Data!$AX84</f>
        <v>2.002002002002002E-3</v>
      </c>
      <c r="Z85" s="17">
        <f>Data!AE84/Data!$AX84</f>
        <v>0.25625625625625625</v>
      </c>
      <c r="AA85" s="17">
        <f>Data!AF84/Data!$AX84</f>
        <v>9.6096096096096095E-2</v>
      </c>
      <c r="AB85" s="17">
        <f>Data!AG84/Data!$AX84</f>
        <v>0.3833833833833834</v>
      </c>
      <c r="AC85" s="17">
        <f>Data!AH84/Data!$AX84</f>
        <v>9.0090090090090089E-3</v>
      </c>
      <c r="AD85" s="17">
        <f>Data!AI84/Data!$AX84</f>
        <v>2.5025025025025027E-2</v>
      </c>
      <c r="AE85" s="17">
        <f>Data!AJ84/Data!$AX84</f>
        <v>7.0070070070070069E-3</v>
      </c>
      <c r="AF85" s="17">
        <f>Data!AK84/Data!$AX84</f>
        <v>5.005005005005005E-3</v>
      </c>
      <c r="AG85" s="17">
        <f>Data!AL84/Data!$AX84</f>
        <v>1.8018018018018018E-2</v>
      </c>
      <c r="AH85" s="17">
        <f>Data!AM84/Data!$AX84</f>
        <v>0</v>
      </c>
      <c r="AI85" s="17">
        <f>Data!AN84/Data!$AX84</f>
        <v>5.005005005005005E-3</v>
      </c>
      <c r="AJ85" s="17">
        <f>Data!AO84/Data!$AX84</f>
        <v>5.005005005005005E-3</v>
      </c>
      <c r="AK85" s="17">
        <f>Data!AQ84/Data!$AX84</f>
        <v>0</v>
      </c>
      <c r="AL85" s="17">
        <f>Data!AR84/Data!$AX84</f>
        <v>0</v>
      </c>
      <c r="AM85" s="17">
        <f>Data!AS84/Data!$AX84</f>
        <v>0</v>
      </c>
      <c r="AN85" s="17">
        <f>Data!AT84/Data!$AX84</f>
        <v>0</v>
      </c>
      <c r="AO85" s="17">
        <f>Data!AU84/Data!$AX84</f>
        <v>0</v>
      </c>
      <c r="AP85" s="17">
        <f>Data!AV84/Data!$AX84</f>
        <v>0</v>
      </c>
      <c r="AQ85" s="17">
        <f>Data!AW84/Data!$AX84</f>
        <v>0</v>
      </c>
      <c r="AR85" s="22">
        <f t="shared" si="1"/>
        <v>1</v>
      </c>
      <c r="AS85" s="17"/>
      <c r="AT85" s="17"/>
      <c r="AU85" s="17"/>
      <c r="AV85" s="17"/>
      <c r="AW85" s="17"/>
      <c r="AX85" s="17"/>
      <c r="AY85" s="17"/>
      <c r="AZ85" s="17"/>
    </row>
    <row r="86" spans="1:52">
      <c r="A86" s="21" t="s">
        <v>321</v>
      </c>
      <c r="B86" s="17">
        <f>Data!C85/Data!$AX85</f>
        <v>1.1737089201877935E-3</v>
      </c>
      <c r="C86" s="17">
        <f>Data!D85/Data!$AX85</f>
        <v>1.1737089201877935E-3</v>
      </c>
      <c r="D86" s="17">
        <f>Data!E85/Data!$AX85</f>
        <v>0</v>
      </c>
      <c r="E86" s="17">
        <f>Data!F85/Data!$AX85</f>
        <v>0</v>
      </c>
      <c r="F86" s="17">
        <f>Data!G85/Data!$AX85</f>
        <v>0</v>
      </c>
      <c r="G86" s="17">
        <f>Data!H85/Data!$AX85</f>
        <v>0</v>
      </c>
      <c r="H86" s="17">
        <f>Data!I85/Data!$AX85</f>
        <v>0</v>
      </c>
      <c r="I86" s="17">
        <f>Data!J85/Data!$AX85</f>
        <v>0</v>
      </c>
      <c r="J86" s="17">
        <f>Data!K85/Data!$AX85</f>
        <v>0</v>
      </c>
      <c r="K86" s="17">
        <f>Data!L85/Data!$AX85</f>
        <v>0</v>
      </c>
      <c r="L86" s="17">
        <f>Data!M85/Data!$AX85</f>
        <v>0</v>
      </c>
      <c r="M86" s="17">
        <f>Data!N85/Data!$AX85</f>
        <v>0</v>
      </c>
      <c r="N86" s="17">
        <f>Data!O85/Data!$AX85</f>
        <v>0</v>
      </c>
      <c r="O86" s="17">
        <f>Data!P85/Data!$AX85</f>
        <v>1.1737089201877935E-3</v>
      </c>
      <c r="P86" s="17">
        <f>Data!Q85/Data!$AX85</f>
        <v>0</v>
      </c>
      <c r="Q86" s="17">
        <f>Data!R85/Data!$AX85</f>
        <v>1.1737089201877935E-3</v>
      </c>
      <c r="R86" s="17">
        <f>Data!T85/Data!$AX85</f>
        <v>1.1737089201877935E-3</v>
      </c>
      <c r="S86" s="17">
        <f>Data!U85/Data!$AX85</f>
        <v>0</v>
      </c>
      <c r="T86" s="17">
        <f>Data!V85/Data!$AX85</f>
        <v>3.6384976525821594E-2</v>
      </c>
      <c r="U86" s="17">
        <f>Data!X85/Data!$AX85</f>
        <v>0</v>
      </c>
      <c r="V86" s="17">
        <f>Data!Z85/Data!$AX85</f>
        <v>1.0563380281690141E-2</v>
      </c>
      <c r="W86" s="17">
        <f>Data!AB85/Data!$AX85</f>
        <v>7.5117370892018781E-2</v>
      </c>
      <c r="X86" s="17">
        <f>Data!AC85/Data!$AX85</f>
        <v>2.5821596244131457E-2</v>
      </c>
      <c r="Y86" s="17">
        <f>Data!AD85/Data!$AX85</f>
        <v>1.5258215962441314E-2</v>
      </c>
      <c r="Z86" s="17">
        <f>Data!AE85/Data!$AX85</f>
        <v>0.13145539906103287</v>
      </c>
      <c r="AA86" s="17">
        <f>Data!AF85/Data!$AX85</f>
        <v>7.2769953051643188E-2</v>
      </c>
      <c r="AB86" s="17">
        <f>Data!AG85/Data!$AX85</f>
        <v>0.50704225352112675</v>
      </c>
      <c r="AC86" s="17">
        <f>Data!AH85/Data!$AX85</f>
        <v>1.6431924882629109E-2</v>
      </c>
      <c r="AD86" s="17">
        <f>Data!AI85/Data!$AX85</f>
        <v>3.6384976525821594E-2</v>
      </c>
      <c r="AE86" s="17">
        <f>Data!AJ85/Data!$AX85</f>
        <v>1.1737089201877934E-2</v>
      </c>
      <c r="AF86" s="17">
        <f>Data!AK85/Data!$AX85</f>
        <v>1.0563380281690141E-2</v>
      </c>
      <c r="AG86" s="17">
        <f>Data!AL85/Data!$AX85</f>
        <v>1.6431924882629109E-2</v>
      </c>
      <c r="AH86" s="17">
        <f>Data!AM85/Data!$AX85</f>
        <v>1.1737089201877935E-3</v>
      </c>
      <c r="AI86" s="17">
        <f>Data!AN85/Data!$AX85</f>
        <v>3.5211267605633804E-3</v>
      </c>
      <c r="AJ86" s="17">
        <f>Data!AO85/Data!$AX85</f>
        <v>2.3474178403755867E-2</v>
      </c>
      <c r="AK86" s="17">
        <f>Data!AQ85/Data!$AX85</f>
        <v>0</v>
      </c>
      <c r="AL86" s="17">
        <f>Data!AR85/Data!$AX85</f>
        <v>0</v>
      </c>
      <c r="AM86" s="17">
        <f>Data!AS85/Data!$AX85</f>
        <v>0</v>
      </c>
      <c r="AN86" s="17">
        <f>Data!AT85/Data!$AX85</f>
        <v>0</v>
      </c>
      <c r="AO86" s="17">
        <f>Data!AU85/Data!$AX85</f>
        <v>0</v>
      </c>
      <c r="AP86" s="17">
        <f>Data!AV85/Data!$AX85</f>
        <v>0</v>
      </c>
      <c r="AQ86" s="17">
        <f>Data!AW85/Data!$AX85</f>
        <v>0</v>
      </c>
      <c r="AR86" s="22">
        <f t="shared" si="1"/>
        <v>0.99999999999999989</v>
      </c>
      <c r="AS86" s="17"/>
      <c r="AT86" s="17"/>
      <c r="AU86" s="17"/>
      <c r="AV86" s="17"/>
      <c r="AW86" s="17"/>
      <c r="AX86" s="17"/>
      <c r="AY86" s="17"/>
      <c r="AZ86" s="17"/>
    </row>
    <row r="87" spans="1:52">
      <c r="A87" s="21" t="s">
        <v>320</v>
      </c>
      <c r="B87" s="17">
        <f>Data!C86/Data!$AX86</f>
        <v>1.4598540145985401E-3</v>
      </c>
      <c r="C87" s="17">
        <f>Data!D86/Data!$AX86</f>
        <v>0</v>
      </c>
      <c r="D87" s="17">
        <f>Data!E86/Data!$AX86</f>
        <v>0</v>
      </c>
      <c r="E87" s="17">
        <f>Data!F86/Data!$AX86</f>
        <v>0</v>
      </c>
      <c r="F87" s="17">
        <f>Data!G86/Data!$AX86</f>
        <v>0</v>
      </c>
      <c r="G87" s="17">
        <f>Data!H86/Data!$AX86</f>
        <v>0</v>
      </c>
      <c r="H87" s="17">
        <f>Data!I86/Data!$AX86</f>
        <v>0</v>
      </c>
      <c r="I87" s="17">
        <f>Data!J86/Data!$AX86</f>
        <v>0</v>
      </c>
      <c r="J87" s="17">
        <f>Data!K86/Data!$AX86</f>
        <v>0</v>
      </c>
      <c r="K87" s="17">
        <f>Data!L86/Data!$AX86</f>
        <v>0</v>
      </c>
      <c r="L87" s="17">
        <f>Data!M86/Data!$AX86</f>
        <v>0</v>
      </c>
      <c r="M87" s="17">
        <f>Data!N86/Data!$AX86</f>
        <v>0</v>
      </c>
      <c r="N87" s="17">
        <f>Data!O86/Data!$AX86</f>
        <v>0</v>
      </c>
      <c r="O87" s="17">
        <f>Data!P86/Data!$AX86</f>
        <v>0</v>
      </c>
      <c r="P87" s="17">
        <f>Data!Q86/Data!$AX86</f>
        <v>0</v>
      </c>
      <c r="Q87" s="17">
        <f>Data!R86/Data!$AX86</f>
        <v>0</v>
      </c>
      <c r="R87" s="17">
        <f>Data!T86/Data!$AX86</f>
        <v>1.4598540145985401E-3</v>
      </c>
      <c r="S87" s="17">
        <f>Data!U86/Data!$AX86</f>
        <v>0</v>
      </c>
      <c r="T87" s="17">
        <f>Data!V86/Data!$AX86</f>
        <v>2.0437956204379562E-2</v>
      </c>
      <c r="U87" s="17">
        <f>Data!X86/Data!$AX86</f>
        <v>0</v>
      </c>
      <c r="V87" s="17">
        <f>Data!Z86/Data!$AX86</f>
        <v>1.0218978102189781E-2</v>
      </c>
      <c r="W87" s="17">
        <f>Data!AB86/Data!$AX86</f>
        <v>9.0510948905109495E-2</v>
      </c>
      <c r="X87" s="17">
        <f>Data!AC86/Data!$AX86</f>
        <v>4.9635036496350364E-2</v>
      </c>
      <c r="Y87" s="17">
        <f>Data!AD86/Data!$AX86</f>
        <v>1.167883211678832E-2</v>
      </c>
      <c r="Z87" s="17">
        <f>Data!AE86/Data!$AX86</f>
        <v>0.20145985401459854</v>
      </c>
      <c r="AA87" s="17">
        <f>Data!AF86/Data!$AX86</f>
        <v>6.4233576642335768E-2</v>
      </c>
      <c r="AB87" s="17">
        <f>Data!AG86/Data!$AX86</f>
        <v>0.43649635036496348</v>
      </c>
      <c r="AC87" s="17">
        <f>Data!AH86/Data!$AX86</f>
        <v>2.0437956204379562E-2</v>
      </c>
      <c r="AD87" s="17">
        <f>Data!AI86/Data!$AX86</f>
        <v>2.1897810218978103E-2</v>
      </c>
      <c r="AE87" s="17">
        <f>Data!AJ86/Data!$AX86</f>
        <v>1.7518248175182483E-2</v>
      </c>
      <c r="AF87" s="17">
        <f>Data!AK86/Data!$AX86</f>
        <v>1.4598540145985401E-2</v>
      </c>
      <c r="AG87" s="17">
        <f>Data!AL86/Data!$AX86</f>
        <v>2.3357664233576641E-2</v>
      </c>
      <c r="AH87" s="17">
        <f>Data!AM86/Data!$AX86</f>
        <v>0</v>
      </c>
      <c r="AI87" s="17">
        <f>Data!AN86/Data!$AX86</f>
        <v>5.8394160583941602E-3</v>
      </c>
      <c r="AJ87" s="17">
        <f>Data!AO86/Data!$AX86</f>
        <v>8.7591240875912416E-3</v>
      </c>
      <c r="AK87" s="17">
        <f>Data!AQ86/Data!$AX86</f>
        <v>0</v>
      </c>
      <c r="AL87" s="17">
        <f>Data!AR86/Data!$AX86</f>
        <v>0</v>
      </c>
      <c r="AM87" s="17">
        <f>Data!AS86/Data!$AX86</f>
        <v>0</v>
      </c>
      <c r="AN87" s="17">
        <f>Data!AT86/Data!$AX86</f>
        <v>0</v>
      </c>
      <c r="AO87" s="17">
        <f>Data!AU86/Data!$AX86</f>
        <v>0</v>
      </c>
      <c r="AP87" s="17">
        <f>Data!AV86/Data!$AX86</f>
        <v>0</v>
      </c>
      <c r="AQ87" s="17">
        <f>Data!AW86/Data!$AX86</f>
        <v>0</v>
      </c>
      <c r="AR87" s="22">
        <f t="shared" si="1"/>
        <v>0.99999999999999989</v>
      </c>
      <c r="AS87" s="17"/>
      <c r="AT87" s="17"/>
      <c r="AU87" s="17"/>
      <c r="AV87" s="17"/>
      <c r="AW87" s="17"/>
      <c r="AX87" s="17"/>
      <c r="AY87" s="17"/>
      <c r="AZ87" s="17"/>
    </row>
    <row r="88" spans="1:52">
      <c r="A88" s="21" t="s">
        <v>336</v>
      </c>
      <c r="B88" s="17">
        <f>Data!C87/Data!$AX87</f>
        <v>0</v>
      </c>
      <c r="C88" s="17">
        <f>Data!D87/Data!$AX87</f>
        <v>1.2610340479192938E-3</v>
      </c>
      <c r="D88" s="17">
        <f>Data!E87/Data!$AX87</f>
        <v>0</v>
      </c>
      <c r="E88" s="17">
        <f>Data!F87/Data!$AX87</f>
        <v>0</v>
      </c>
      <c r="F88" s="17">
        <f>Data!G87/Data!$AX87</f>
        <v>0</v>
      </c>
      <c r="G88" s="17">
        <f>Data!H87/Data!$AX87</f>
        <v>0</v>
      </c>
      <c r="H88" s="17">
        <f>Data!I87/Data!$AX87</f>
        <v>0</v>
      </c>
      <c r="I88" s="17">
        <f>Data!J87/Data!$AX87</f>
        <v>0</v>
      </c>
      <c r="J88" s="17">
        <f>Data!K87/Data!$AX87</f>
        <v>0</v>
      </c>
      <c r="K88" s="17">
        <f>Data!L87/Data!$AX87</f>
        <v>0</v>
      </c>
      <c r="L88" s="17">
        <f>Data!M87/Data!$AX87</f>
        <v>0</v>
      </c>
      <c r="M88" s="17">
        <f>Data!N87/Data!$AX87</f>
        <v>0</v>
      </c>
      <c r="N88" s="17">
        <f>Data!O87/Data!$AX87</f>
        <v>0</v>
      </c>
      <c r="O88" s="17">
        <f>Data!P87/Data!$AX87</f>
        <v>0</v>
      </c>
      <c r="P88" s="17">
        <f>Data!Q87/Data!$AX87</f>
        <v>0</v>
      </c>
      <c r="Q88" s="17">
        <f>Data!R87/Data!$AX87</f>
        <v>0</v>
      </c>
      <c r="R88" s="17">
        <f>Data!T87/Data!$AX87</f>
        <v>2.5220680958385876E-3</v>
      </c>
      <c r="S88" s="17">
        <f>Data!U87/Data!$AX87</f>
        <v>0</v>
      </c>
      <c r="T88" s="17">
        <f>Data!V87/Data!$AX87</f>
        <v>1.8915510718789406E-2</v>
      </c>
      <c r="U88" s="17">
        <f>Data!X87/Data!$AX87</f>
        <v>0</v>
      </c>
      <c r="V88" s="17">
        <f>Data!Z87/Data!$AX87</f>
        <v>3.7831021437578815E-3</v>
      </c>
      <c r="W88" s="17">
        <f>Data!AB87/Data!$AX87</f>
        <v>9.0794451450189162E-2</v>
      </c>
      <c r="X88" s="17">
        <f>Data!AC87/Data!$AX87</f>
        <v>3.6569987389659518E-2</v>
      </c>
      <c r="Y88" s="17">
        <f>Data!AD87/Data!$AX87</f>
        <v>8.8272383354350576E-3</v>
      </c>
      <c r="Z88" s="17">
        <f>Data!AE87/Data!$AX87</f>
        <v>0.17150063051702397</v>
      </c>
      <c r="AA88" s="17">
        <f>Data!AF87/Data!$AX87</f>
        <v>7.5662042875157626E-2</v>
      </c>
      <c r="AB88" s="17">
        <f>Data!AG87/Data!$AX87</f>
        <v>0.48675914249684743</v>
      </c>
      <c r="AC88" s="17">
        <f>Data!AH87/Data!$AX87</f>
        <v>7.5662042875157629E-3</v>
      </c>
      <c r="AD88" s="17">
        <f>Data!AI87/Data!$AX87</f>
        <v>2.5220680958385876E-2</v>
      </c>
      <c r="AE88" s="17">
        <f>Data!AJ87/Data!$AX87</f>
        <v>2.269861286254729E-2</v>
      </c>
      <c r="AF88" s="17">
        <f>Data!AK87/Data!$AX87</f>
        <v>6.3051702395964691E-3</v>
      </c>
      <c r="AG88" s="17">
        <f>Data!AL87/Data!$AX87</f>
        <v>2.0176544766708701E-2</v>
      </c>
      <c r="AH88" s="17">
        <f>Data!AM87/Data!$AX87</f>
        <v>1.2610340479192938E-3</v>
      </c>
      <c r="AI88" s="17">
        <f>Data!AN87/Data!$AX87</f>
        <v>1.1349306431273645E-2</v>
      </c>
      <c r="AJ88" s="17">
        <f>Data!AO87/Data!$AX87</f>
        <v>8.8272383354350576E-3</v>
      </c>
      <c r="AK88" s="17">
        <f>Data!AQ87/Data!$AX87</f>
        <v>0</v>
      </c>
      <c r="AL88" s="17">
        <f>Data!AR87/Data!$AX87</f>
        <v>0</v>
      </c>
      <c r="AM88" s="17">
        <f>Data!AS87/Data!$AX87</f>
        <v>0</v>
      </c>
      <c r="AN88" s="17">
        <f>Data!AT87/Data!$AX87</f>
        <v>0</v>
      </c>
      <c r="AO88" s="17">
        <f>Data!AU87/Data!$AX87</f>
        <v>0</v>
      </c>
      <c r="AP88" s="17">
        <f>Data!AV87/Data!$AX87</f>
        <v>0</v>
      </c>
      <c r="AQ88" s="17">
        <f>Data!AW87/Data!$AX87</f>
        <v>0</v>
      </c>
      <c r="AR88" s="22">
        <f t="shared" si="1"/>
        <v>1</v>
      </c>
      <c r="AS88" s="17"/>
      <c r="AT88" s="17"/>
      <c r="AU88" s="17"/>
      <c r="AV88" s="17"/>
      <c r="AW88" s="17"/>
      <c r="AX88" s="17"/>
      <c r="AY88" s="17"/>
      <c r="AZ88" s="17"/>
    </row>
    <row r="89" spans="1:52">
      <c r="A89" s="21" t="s">
        <v>329</v>
      </c>
      <c r="B89" s="17">
        <f>Data!C88/Data!$AX88</f>
        <v>0</v>
      </c>
      <c r="C89" s="17">
        <f>Data!D88/Data!$AX88</f>
        <v>0</v>
      </c>
      <c r="D89" s="17">
        <f>Data!E88/Data!$AX88</f>
        <v>0</v>
      </c>
      <c r="E89" s="17">
        <f>Data!F88/Data!$AX88</f>
        <v>0</v>
      </c>
      <c r="F89" s="17">
        <f>Data!G88/Data!$AX88</f>
        <v>0</v>
      </c>
      <c r="G89" s="17">
        <f>Data!H88/Data!$AX88</f>
        <v>0</v>
      </c>
      <c r="H89" s="17">
        <f>Data!I88/Data!$AX88</f>
        <v>0</v>
      </c>
      <c r="I89" s="17">
        <f>Data!J88/Data!$AX88</f>
        <v>0</v>
      </c>
      <c r="J89" s="17">
        <f>Data!K88/Data!$AX88</f>
        <v>0</v>
      </c>
      <c r="K89" s="17">
        <f>Data!L88/Data!$AX88</f>
        <v>0</v>
      </c>
      <c r="L89" s="17">
        <f>Data!M88/Data!$AX88</f>
        <v>0</v>
      </c>
      <c r="M89" s="17">
        <f>Data!N88/Data!$AX88</f>
        <v>0</v>
      </c>
      <c r="N89" s="17">
        <f>Data!O88/Data!$AX88</f>
        <v>0</v>
      </c>
      <c r="O89" s="17">
        <f>Data!P88/Data!$AX88</f>
        <v>0</v>
      </c>
      <c r="P89" s="17">
        <f>Data!Q88/Data!$AX88</f>
        <v>0</v>
      </c>
      <c r="Q89" s="17">
        <f>Data!R88/Data!$AX88</f>
        <v>0</v>
      </c>
      <c r="R89" s="17">
        <f>Data!T88/Data!$AX88</f>
        <v>0</v>
      </c>
      <c r="S89" s="17">
        <f>Data!U88/Data!$AX88</f>
        <v>0</v>
      </c>
      <c r="T89" s="17">
        <f>Data!V88/Data!$AX88</f>
        <v>1.9174041297935103E-2</v>
      </c>
      <c r="U89" s="17">
        <f>Data!X88/Data!$AX88</f>
        <v>2.9498525073746312E-3</v>
      </c>
      <c r="V89" s="17">
        <f>Data!Z88/Data!$AX88</f>
        <v>5.8997050147492625E-3</v>
      </c>
      <c r="W89" s="17">
        <f>Data!AB88/Data!$AX88</f>
        <v>9.4395280235988199E-2</v>
      </c>
      <c r="X89" s="17">
        <f>Data!AC88/Data!$AX88</f>
        <v>2.0648967551622419E-2</v>
      </c>
      <c r="Y89" s="17">
        <f>Data!AD88/Data!$AX88</f>
        <v>2.0648967551622419E-2</v>
      </c>
      <c r="Z89" s="17">
        <f>Data!AE88/Data!$AX88</f>
        <v>0.11061946902654868</v>
      </c>
      <c r="AA89" s="17">
        <f>Data!AF88/Data!$AX88</f>
        <v>6.9321533923303841E-2</v>
      </c>
      <c r="AB89" s="17">
        <f>Data!AG88/Data!$AX88</f>
        <v>0.50884955752212391</v>
      </c>
      <c r="AC89" s="17">
        <f>Data!AH88/Data!$AX88</f>
        <v>4.4247787610619468E-3</v>
      </c>
      <c r="AD89" s="17">
        <f>Data!AI88/Data!$AX88</f>
        <v>5.8997050147492625E-2</v>
      </c>
      <c r="AE89" s="17">
        <f>Data!AJ88/Data!$AX88</f>
        <v>3.3923303834808259E-2</v>
      </c>
      <c r="AF89" s="17">
        <f>Data!AK88/Data!$AX88</f>
        <v>1.4749262536873156E-3</v>
      </c>
      <c r="AG89" s="17">
        <f>Data!AL88/Data!$AX88</f>
        <v>2.0648967551622419E-2</v>
      </c>
      <c r="AH89" s="17">
        <f>Data!AM88/Data!$AX88</f>
        <v>7.3746312684365781E-3</v>
      </c>
      <c r="AI89" s="17">
        <f>Data!AN88/Data!$AX88</f>
        <v>5.8997050147492625E-3</v>
      </c>
      <c r="AJ89" s="17">
        <f>Data!AO88/Data!$AX88</f>
        <v>1.3274336283185841E-2</v>
      </c>
      <c r="AK89" s="17">
        <f>Data!AQ88/Data!$AX88</f>
        <v>0</v>
      </c>
      <c r="AL89" s="17">
        <f>Data!AR88/Data!$AX88</f>
        <v>0</v>
      </c>
      <c r="AM89" s="17">
        <f>Data!AS88/Data!$AX88</f>
        <v>1.4749262536873156E-3</v>
      </c>
      <c r="AN89" s="17">
        <f>Data!AT88/Data!$AX88</f>
        <v>0</v>
      </c>
      <c r="AO89" s="17">
        <f>Data!AU88/Data!$AX88</f>
        <v>0</v>
      </c>
      <c r="AP89" s="17">
        <f>Data!AV88/Data!$AX88</f>
        <v>0</v>
      </c>
      <c r="AQ89" s="17">
        <f>Data!AW88/Data!$AX88</f>
        <v>0</v>
      </c>
      <c r="AR89" s="22">
        <f t="shared" si="1"/>
        <v>0.99999999999999989</v>
      </c>
      <c r="AS89" s="17"/>
      <c r="AT89" s="17"/>
      <c r="AU89" s="17"/>
      <c r="AV89" s="17"/>
      <c r="AW89" s="17"/>
      <c r="AX89" s="17"/>
      <c r="AY89" s="17"/>
      <c r="AZ89" s="17"/>
    </row>
    <row r="90" spans="1:52">
      <c r="A90" s="21" t="s">
        <v>344</v>
      </c>
      <c r="B90" s="17">
        <f>Data!C89/Data!$AX89</f>
        <v>0</v>
      </c>
      <c r="C90" s="17">
        <f>Data!D89/Data!$AX89</f>
        <v>0</v>
      </c>
      <c r="D90" s="17">
        <f>Data!E89/Data!$AX89</f>
        <v>0</v>
      </c>
      <c r="E90" s="17">
        <f>Data!F89/Data!$AX89</f>
        <v>0</v>
      </c>
      <c r="F90" s="17">
        <f>Data!G89/Data!$AX89</f>
        <v>0</v>
      </c>
      <c r="G90" s="17">
        <f>Data!H89/Data!$AX89</f>
        <v>0</v>
      </c>
      <c r="H90" s="17">
        <f>Data!I89/Data!$AX89</f>
        <v>0</v>
      </c>
      <c r="I90" s="17">
        <f>Data!J89/Data!$AX89</f>
        <v>0</v>
      </c>
      <c r="J90" s="17">
        <f>Data!K89/Data!$AX89</f>
        <v>0</v>
      </c>
      <c r="K90" s="17">
        <f>Data!L89/Data!$AX89</f>
        <v>0</v>
      </c>
      <c r="L90" s="17">
        <f>Data!M89/Data!$AX89</f>
        <v>0</v>
      </c>
      <c r="M90" s="17">
        <f>Data!N89/Data!$AX89</f>
        <v>0</v>
      </c>
      <c r="N90" s="17">
        <f>Data!O89/Data!$AX89</f>
        <v>0</v>
      </c>
      <c r="O90" s="17">
        <f>Data!P89/Data!$AX89</f>
        <v>0</v>
      </c>
      <c r="P90" s="17">
        <f>Data!Q89/Data!$AX89</f>
        <v>0</v>
      </c>
      <c r="Q90" s="17">
        <f>Data!R89/Data!$AX89</f>
        <v>0</v>
      </c>
      <c r="R90" s="17">
        <f>Data!T89/Data!$AX89</f>
        <v>0</v>
      </c>
      <c r="S90" s="17">
        <f>Data!U89/Data!$AX89</f>
        <v>0</v>
      </c>
      <c r="T90" s="17">
        <f>Data!V89/Data!$AX89</f>
        <v>2.1676300578034682E-2</v>
      </c>
      <c r="U90" s="17">
        <f>Data!X89/Data!$AX89</f>
        <v>0</v>
      </c>
      <c r="V90" s="17">
        <f>Data!Z89/Data!$AX89</f>
        <v>4.335260115606936E-3</v>
      </c>
      <c r="W90" s="17">
        <f>Data!AB89/Data!$AX89</f>
        <v>6.0693641618497107E-2</v>
      </c>
      <c r="X90" s="17">
        <f>Data!AC89/Data!$AX89</f>
        <v>3.6127167630057806E-2</v>
      </c>
      <c r="Y90" s="17">
        <f>Data!AD89/Data!$AX89</f>
        <v>7.2254335260115606E-3</v>
      </c>
      <c r="Z90" s="17">
        <f>Data!AE89/Data!$AX89</f>
        <v>0.12283236994219653</v>
      </c>
      <c r="AA90" s="17">
        <f>Data!AF89/Data!$AX89</f>
        <v>8.0924855491329481E-2</v>
      </c>
      <c r="AB90" s="17">
        <f>Data!AG89/Data!$AX89</f>
        <v>0.50144508670520227</v>
      </c>
      <c r="AC90" s="17">
        <f>Data!AH89/Data!$AX89</f>
        <v>1.4450867052023121E-2</v>
      </c>
      <c r="AD90" s="17">
        <f>Data!AI89/Data!$AX89</f>
        <v>7.0809248554913301E-2</v>
      </c>
      <c r="AE90" s="17">
        <f>Data!AJ89/Data!$AX89</f>
        <v>2.4566473988439308E-2</v>
      </c>
      <c r="AF90" s="17">
        <f>Data!AK89/Data!$AX89</f>
        <v>4.335260115606936E-3</v>
      </c>
      <c r="AG90" s="17">
        <f>Data!AL89/Data!$AX89</f>
        <v>2.1676300578034682E-2</v>
      </c>
      <c r="AH90" s="17">
        <f>Data!AM89/Data!$AX89</f>
        <v>1.4450867052023121E-3</v>
      </c>
      <c r="AI90" s="17">
        <f>Data!AN89/Data!$AX89</f>
        <v>1.300578034682081E-2</v>
      </c>
      <c r="AJ90" s="17">
        <f>Data!AO89/Data!$AX89</f>
        <v>1.4450867052023121E-2</v>
      </c>
      <c r="AK90" s="17">
        <f>Data!AQ89/Data!$AX89</f>
        <v>0</v>
      </c>
      <c r="AL90" s="17">
        <f>Data!AR89/Data!$AX89</f>
        <v>0</v>
      </c>
      <c r="AM90" s="17">
        <f>Data!AS89/Data!$AX89</f>
        <v>0</v>
      </c>
      <c r="AN90" s="17">
        <f>Data!AT89/Data!$AX89</f>
        <v>0</v>
      </c>
      <c r="AO90" s="17">
        <f>Data!AU89/Data!$AX89</f>
        <v>0</v>
      </c>
      <c r="AP90" s="17">
        <f>Data!AV89/Data!$AX89</f>
        <v>0</v>
      </c>
      <c r="AQ90" s="17">
        <f>Data!AW89/Data!$AX89</f>
        <v>0</v>
      </c>
      <c r="AR90" s="22">
        <f t="shared" si="1"/>
        <v>1</v>
      </c>
      <c r="AS90" s="17"/>
      <c r="AT90" s="17"/>
      <c r="AU90" s="17"/>
      <c r="AV90" s="17"/>
      <c r="AW90" s="17"/>
      <c r="AX90" s="17"/>
      <c r="AY90" s="17"/>
      <c r="AZ90" s="17"/>
    </row>
    <row r="91" spans="1:52">
      <c r="A91" s="21" t="s">
        <v>343</v>
      </c>
      <c r="B91" s="17">
        <f>Data!C90/Data!$AX90</f>
        <v>3.5587188612099642E-3</v>
      </c>
      <c r="C91" s="17">
        <f>Data!D90/Data!$AX90</f>
        <v>0</v>
      </c>
      <c r="D91" s="17">
        <f>Data!E90/Data!$AX90</f>
        <v>0</v>
      </c>
      <c r="E91" s="17">
        <f>Data!F90/Data!$AX90</f>
        <v>0</v>
      </c>
      <c r="F91" s="17">
        <f>Data!G90/Data!$AX90</f>
        <v>0</v>
      </c>
      <c r="G91" s="17">
        <f>Data!H90/Data!$AX90</f>
        <v>0</v>
      </c>
      <c r="H91" s="17">
        <f>Data!I90/Data!$AX90</f>
        <v>0</v>
      </c>
      <c r="I91" s="17">
        <f>Data!J90/Data!$AX90</f>
        <v>0</v>
      </c>
      <c r="J91" s="17">
        <f>Data!K90/Data!$AX90</f>
        <v>0</v>
      </c>
      <c r="K91" s="17">
        <f>Data!L90/Data!$AX90</f>
        <v>0</v>
      </c>
      <c r="L91" s="17">
        <f>Data!M90/Data!$AX90</f>
        <v>0</v>
      </c>
      <c r="M91" s="17">
        <f>Data!N90/Data!$AX90</f>
        <v>0</v>
      </c>
      <c r="N91" s="17">
        <f>Data!O90/Data!$AX90</f>
        <v>0</v>
      </c>
      <c r="O91" s="17">
        <f>Data!P90/Data!$AX90</f>
        <v>0</v>
      </c>
      <c r="P91" s="17">
        <f>Data!Q90/Data!$AX90</f>
        <v>0</v>
      </c>
      <c r="Q91" s="17">
        <f>Data!R90/Data!$AX90</f>
        <v>0</v>
      </c>
      <c r="R91" s="17">
        <f>Data!T90/Data!$AX90</f>
        <v>0</v>
      </c>
      <c r="S91" s="17">
        <f>Data!U90/Data!$AX90</f>
        <v>0</v>
      </c>
      <c r="T91" s="17">
        <f>Data!V90/Data!$AX90</f>
        <v>3.0249110320284697E-2</v>
      </c>
      <c r="U91" s="17">
        <f>Data!X90/Data!$AX90</f>
        <v>0</v>
      </c>
      <c r="V91" s="17">
        <f>Data!Z90/Data!$AX90</f>
        <v>0</v>
      </c>
      <c r="W91" s="17">
        <f>Data!AB90/Data!$AX90</f>
        <v>7.8291814946619215E-2</v>
      </c>
      <c r="X91" s="17">
        <f>Data!AC90/Data!$AX90</f>
        <v>5.5160142348754451E-2</v>
      </c>
      <c r="Y91" s="17">
        <f>Data!AD90/Data!$AX90</f>
        <v>7.1174377224199285E-3</v>
      </c>
      <c r="Z91" s="17">
        <f>Data!AE90/Data!$AX90</f>
        <v>0.16725978647686832</v>
      </c>
      <c r="AA91" s="17">
        <f>Data!AF90/Data!$AX90</f>
        <v>4.4483985765124558E-2</v>
      </c>
      <c r="AB91" s="17">
        <f>Data!AG90/Data!$AX90</f>
        <v>0.43238434163701067</v>
      </c>
      <c r="AC91" s="17">
        <f>Data!AH90/Data!$AX90</f>
        <v>1.9572953736654804E-2</v>
      </c>
      <c r="AD91" s="17">
        <f>Data!AI90/Data!$AX90</f>
        <v>8.8967971530249115E-2</v>
      </c>
      <c r="AE91" s="17">
        <f>Data!AJ90/Data!$AX90</f>
        <v>1.9572953736654804E-2</v>
      </c>
      <c r="AF91" s="17">
        <f>Data!AK90/Data!$AX90</f>
        <v>7.1174377224199285E-3</v>
      </c>
      <c r="AG91" s="17">
        <f>Data!AL90/Data!$AX90</f>
        <v>1.7793594306049824E-2</v>
      </c>
      <c r="AH91" s="17">
        <f>Data!AM90/Data!$AX90</f>
        <v>5.3380782918149468E-3</v>
      </c>
      <c r="AI91" s="17">
        <f>Data!AN90/Data!$AX90</f>
        <v>8.8967971530249119E-3</v>
      </c>
      <c r="AJ91" s="17">
        <f>Data!AO90/Data!$AX90</f>
        <v>1.4234875444839857E-2</v>
      </c>
      <c r="AK91" s="17">
        <f>Data!AQ90/Data!$AX90</f>
        <v>0</v>
      </c>
      <c r="AL91" s="17">
        <f>Data!AR90/Data!$AX90</f>
        <v>0</v>
      </c>
      <c r="AM91" s="17">
        <f>Data!AS90/Data!$AX90</f>
        <v>0</v>
      </c>
      <c r="AN91" s="17">
        <f>Data!AT90/Data!$AX90</f>
        <v>0</v>
      </c>
      <c r="AO91" s="17">
        <f>Data!AU90/Data!$AX90</f>
        <v>0</v>
      </c>
      <c r="AP91" s="17">
        <f>Data!AV90/Data!$AX90</f>
        <v>0</v>
      </c>
      <c r="AQ91" s="17">
        <f>Data!AW90/Data!$AX90</f>
        <v>0</v>
      </c>
      <c r="AR91" s="22">
        <f t="shared" si="1"/>
        <v>1.0000000000000002</v>
      </c>
      <c r="AS91" s="17"/>
      <c r="AT91" s="17"/>
      <c r="AU91" s="17"/>
      <c r="AV91" s="17"/>
      <c r="AW91" s="17"/>
      <c r="AX91" s="17"/>
      <c r="AY91" s="17"/>
      <c r="AZ91" s="17"/>
    </row>
    <row r="92" spans="1:52">
      <c r="A92" s="21" t="s">
        <v>316</v>
      </c>
      <c r="B92" s="17">
        <f>Data!C91/Data!$AX91</f>
        <v>0</v>
      </c>
      <c r="C92" s="17">
        <f>Data!D91/Data!$AX91</f>
        <v>0</v>
      </c>
      <c r="D92" s="17">
        <f>Data!E91/Data!$AX91</f>
        <v>0</v>
      </c>
      <c r="E92" s="17">
        <f>Data!F91/Data!$AX91</f>
        <v>0</v>
      </c>
      <c r="F92" s="17">
        <f>Data!G91/Data!$AX91</f>
        <v>0</v>
      </c>
      <c r="G92" s="17">
        <f>Data!H91/Data!$AX91</f>
        <v>0</v>
      </c>
      <c r="H92" s="17">
        <f>Data!I91/Data!$AX91</f>
        <v>0</v>
      </c>
      <c r="I92" s="17">
        <f>Data!J91/Data!$AX91</f>
        <v>0</v>
      </c>
      <c r="J92" s="17">
        <f>Data!K91/Data!$AX91</f>
        <v>0</v>
      </c>
      <c r="K92" s="17">
        <f>Data!L91/Data!$AX91</f>
        <v>0</v>
      </c>
      <c r="L92" s="17">
        <f>Data!M91/Data!$AX91</f>
        <v>0</v>
      </c>
      <c r="M92" s="17">
        <f>Data!N91/Data!$AX91</f>
        <v>0</v>
      </c>
      <c r="N92" s="17">
        <f>Data!O91/Data!$AX91</f>
        <v>0</v>
      </c>
      <c r="O92" s="17">
        <f>Data!P91/Data!$AX91</f>
        <v>0</v>
      </c>
      <c r="P92" s="17">
        <f>Data!Q91/Data!$AX91</f>
        <v>0</v>
      </c>
      <c r="Q92" s="17">
        <f>Data!R91/Data!$AX91</f>
        <v>0</v>
      </c>
      <c r="R92" s="17">
        <f>Data!T91/Data!$AX91</f>
        <v>0</v>
      </c>
      <c r="S92" s="17">
        <f>Data!U91/Data!$AX91</f>
        <v>0</v>
      </c>
      <c r="T92" s="17">
        <f>Data!V91/Data!$AX91</f>
        <v>3.7267080745341616E-2</v>
      </c>
      <c r="U92" s="17">
        <f>Data!X91/Data!$AX91</f>
        <v>0</v>
      </c>
      <c r="V92" s="17">
        <f>Data!Z91/Data!$AX91</f>
        <v>0</v>
      </c>
      <c r="W92" s="17">
        <f>Data!AB91/Data!$AX91</f>
        <v>7.6604554865424432E-2</v>
      </c>
      <c r="X92" s="17">
        <f>Data!AC91/Data!$AX91</f>
        <v>5.7971014492753624E-2</v>
      </c>
      <c r="Y92" s="17">
        <f>Data!AD91/Data!$AX91</f>
        <v>8.2815734989648039E-3</v>
      </c>
      <c r="Z92" s="17">
        <f>Data!AE91/Data!$AX91</f>
        <v>0.14078674948240166</v>
      </c>
      <c r="AA92" s="17">
        <f>Data!AF91/Data!$AX91</f>
        <v>4.7619047619047616E-2</v>
      </c>
      <c r="AB92" s="17">
        <f>Data!AG91/Data!$AX91</f>
        <v>0.46583850931677018</v>
      </c>
      <c r="AC92" s="17">
        <f>Data!AH91/Data!$AX91</f>
        <v>1.8633540372670808E-2</v>
      </c>
      <c r="AD92" s="17">
        <f>Data!AI91/Data!$AX91</f>
        <v>7.6604554865424432E-2</v>
      </c>
      <c r="AE92" s="17">
        <f>Data!AJ91/Data!$AX91</f>
        <v>1.6563146997929608E-2</v>
      </c>
      <c r="AF92" s="17">
        <f>Data!AK91/Data!$AX91</f>
        <v>0</v>
      </c>
      <c r="AG92" s="17">
        <f>Data!AL91/Data!$AX91</f>
        <v>2.8985507246376812E-2</v>
      </c>
      <c r="AH92" s="17">
        <f>Data!AM91/Data!$AX91</f>
        <v>4.140786749482402E-3</v>
      </c>
      <c r="AI92" s="17">
        <f>Data!AN91/Data!$AX91</f>
        <v>1.0351966873706004E-2</v>
      </c>
      <c r="AJ92" s="17">
        <f>Data!AO91/Data!$AX91</f>
        <v>1.0351966873706004E-2</v>
      </c>
      <c r="AK92" s="17">
        <f>Data!AQ91/Data!$AX91</f>
        <v>0</v>
      </c>
      <c r="AL92" s="17">
        <f>Data!AR91/Data!$AX91</f>
        <v>0</v>
      </c>
      <c r="AM92" s="17">
        <f>Data!AS91/Data!$AX91</f>
        <v>0</v>
      </c>
      <c r="AN92" s="17">
        <f>Data!AT91/Data!$AX91</f>
        <v>0</v>
      </c>
      <c r="AO92" s="17">
        <f>Data!AU91/Data!$AX91</f>
        <v>0</v>
      </c>
      <c r="AP92" s="17">
        <f>Data!AV91/Data!$AX91</f>
        <v>0</v>
      </c>
      <c r="AQ92" s="17">
        <f>Data!AW91/Data!$AX91</f>
        <v>0</v>
      </c>
      <c r="AR92" s="22">
        <f t="shared" si="1"/>
        <v>1</v>
      </c>
      <c r="AS92" s="17"/>
      <c r="AT92" s="17"/>
      <c r="AU92" s="17"/>
      <c r="AV92" s="17"/>
      <c r="AW92" s="17"/>
      <c r="AX92" s="17"/>
      <c r="AY92" s="17"/>
      <c r="AZ92" s="17"/>
    </row>
    <row r="93" spans="1:52">
      <c r="A93" s="21" t="s">
        <v>332</v>
      </c>
      <c r="B93" s="17">
        <f>Data!C92/Data!$AX92</f>
        <v>2.7700831024930748E-3</v>
      </c>
      <c r="C93" s="17">
        <f>Data!D92/Data!$AX92</f>
        <v>0</v>
      </c>
      <c r="D93" s="17">
        <f>Data!E92/Data!$AX92</f>
        <v>0</v>
      </c>
      <c r="E93" s="17">
        <f>Data!F92/Data!$AX92</f>
        <v>0</v>
      </c>
      <c r="F93" s="17">
        <f>Data!G92/Data!$AX92</f>
        <v>0</v>
      </c>
      <c r="G93" s="17">
        <f>Data!H92/Data!$AX92</f>
        <v>0</v>
      </c>
      <c r="H93" s="17">
        <f>Data!I92/Data!$AX92</f>
        <v>0</v>
      </c>
      <c r="I93" s="17">
        <f>Data!J92/Data!$AX92</f>
        <v>0</v>
      </c>
      <c r="J93" s="17">
        <f>Data!K92/Data!$AX92</f>
        <v>0</v>
      </c>
      <c r="K93" s="17">
        <f>Data!L92/Data!$AX92</f>
        <v>0</v>
      </c>
      <c r="L93" s="17">
        <f>Data!M92/Data!$AX92</f>
        <v>0</v>
      </c>
      <c r="M93" s="17">
        <f>Data!N92/Data!$AX92</f>
        <v>0</v>
      </c>
      <c r="N93" s="17">
        <f>Data!O92/Data!$AX92</f>
        <v>0</v>
      </c>
      <c r="O93" s="17">
        <f>Data!P92/Data!$AX92</f>
        <v>0</v>
      </c>
      <c r="P93" s="17">
        <f>Data!Q92/Data!$AX92</f>
        <v>0</v>
      </c>
      <c r="Q93" s="17">
        <f>Data!R92/Data!$AX92</f>
        <v>0</v>
      </c>
      <c r="R93" s="17">
        <f>Data!T92/Data!$AX92</f>
        <v>0</v>
      </c>
      <c r="S93" s="17">
        <f>Data!U92/Data!$AX92</f>
        <v>0</v>
      </c>
      <c r="T93" s="17">
        <f>Data!V92/Data!$AX92</f>
        <v>4.9861495844875349E-2</v>
      </c>
      <c r="U93" s="17">
        <f>Data!X92/Data!$AX92</f>
        <v>0</v>
      </c>
      <c r="V93" s="17">
        <f>Data!Z92/Data!$AX92</f>
        <v>1.9390581717451522E-2</v>
      </c>
      <c r="W93" s="17">
        <f>Data!AB92/Data!$AX92</f>
        <v>8.3102493074792241E-2</v>
      </c>
      <c r="X93" s="17">
        <f>Data!AC92/Data!$AX92</f>
        <v>4.4321329639889197E-2</v>
      </c>
      <c r="Y93" s="17">
        <f>Data!AD92/Data!$AX92</f>
        <v>5.5401662049861496E-3</v>
      </c>
      <c r="Z93" s="17">
        <f>Data!AE92/Data!$AX92</f>
        <v>0.16897506925207756</v>
      </c>
      <c r="AA93" s="17">
        <f>Data!AF92/Data!$AX92</f>
        <v>3.3240997229916899E-2</v>
      </c>
      <c r="AB93" s="17">
        <f>Data!AG92/Data!$AX92</f>
        <v>0.38781163434903049</v>
      </c>
      <c r="AC93" s="17">
        <f>Data!AH92/Data!$AX92</f>
        <v>2.7700831024930747E-2</v>
      </c>
      <c r="AD93" s="17">
        <f>Data!AI92/Data!$AX92</f>
        <v>8.3102493074792241E-2</v>
      </c>
      <c r="AE93" s="17">
        <f>Data!AJ92/Data!$AX92</f>
        <v>1.3850415512465374E-2</v>
      </c>
      <c r="AF93" s="17">
        <f>Data!AK92/Data!$AX92</f>
        <v>0</v>
      </c>
      <c r="AG93" s="17">
        <f>Data!AL92/Data!$AX92</f>
        <v>3.6011080332409975E-2</v>
      </c>
      <c r="AH93" s="17">
        <f>Data!AM92/Data!$AX92</f>
        <v>8.3102493074792248E-3</v>
      </c>
      <c r="AI93" s="17">
        <f>Data!AN92/Data!$AX92</f>
        <v>2.2160664819944598E-2</v>
      </c>
      <c r="AJ93" s="17">
        <f>Data!AO92/Data!$AX92</f>
        <v>1.3850415512465374E-2</v>
      </c>
      <c r="AK93" s="17">
        <f>Data!AQ92/Data!$AX92</f>
        <v>0</v>
      </c>
      <c r="AL93" s="17">
        <f>Data!AR92/Data!$AX92</f>
        <v>0</v>
      </c>
      <c r="AM93" s="17">
        <f>Data!AS92/Data!$AX92</f>
        <v>0</v>
      </c>
      <c r="AN93" s="17">
        <f>Data!AT92/Data!$AX92</f>
        <v>0</v>
      </c>
      <c r="AO93" s="17">
        <f>Data!AU92/Data!$AX92</f>
        <v>0</v>
      </c>
      <c r="AP93" s="17">
        <f>Data!AV92/Data!$AX92</f>
        <v>0</v>
      </c>
      <c r="AQ93" s="17">
        <f>Data!AW92/Data!$AX92</f>
        <v>0</v>
      </c>
      <c r="AR93" s="22">
        <f t="shared" si="1"/>
        <v>0.99999999999999989</v>
      </c>
      <c r="AS93" s="17"/>
      <c r="AT93" s="17"/>
      <c r="AU93" s="17"/>
      <c r="AV93" s="17"/>
      <c r="AW93" s="17"/>
      <c r="AX93" s="17"/>
      <c r="AY93" s="17"/>
      <c r="AZ93" s="17"/>
    </row>
    <row r="94" spans="1:52">
      <c r="A94" s="21" t="s">
        <v>327</v>
      </c>
      <c r="B94" s="17">
        <f>Data!C93/Data!$AX93</f>
        <v>0</v>
      </c>
      <c r="C94" s="17">
        <f>Data!D93/Data!$AX93</f>
        <v>0</v>
      </c>
      <c r="D94" s="17">
        <f>Data!E93/Data!$AX93</f>
        <v>0</v>
      </c>
      <c r="E94" s="17">
        <f>Data!F93/Data!$AX93</f>
        <v>0</v>
      </c>
      <c r="F94" s="17">
        <f>Data!G93/Data!$AX93</f>
        <v>0</v>
      </c>
      <c r="G94" s="17">
        <f>Data!H93/Data!$AX93</f>
        <v>0</v>
      </c>
      <c r="H94" s="17">
        <f>Data!I93/Data!$AX93</f>
        <v>0</v>
      </c>
      <c r="I94" s="17">
        <f>Data!J93/Data!$AX93</f>
        <v>0</v>
      </c>
      <c r="J94" s="17">
        <f>Data!K93/Data!$AX93</f>
        <v>0</v>
      </c>
      <c r="K94" s="17">
        <f>Data!L93/Data!$AX93</f>
        <v>0</v>
      </c>
      <c r="L94" s="17">
        <f>Data!M93/Data!$AX93</f>
        <v>0</v>
      </c>
      <c r="M94" s="17">
        <f>Data!N93/Data!$AX93</f>
        <v>0</v>
      </c>
      <c r="N94" s="17">
        <f>Data!O93/Data!$AX93</f>
        <v>4.807692307692308E-3</v>
      </c>
      <c r="O94" s="17">
        <f>Data!P93/Data!$AX93</f>
        <v>0</v>
      </c>
      <c r="P94" s="17">
        <f>Data!Q93/Data!$AX93</f>
        <v>0</v>
      </c>
      <c r="Q94" s="17">
        <f>Data!R93/Data!$AX93</f>
        <v>0</v>
      </c>
      <c r="R94" s="17">
        <f>Data!T93/Data!$AX93</f>
        <v>0</v>
      </c>
      <c r="S94" s="17">
        <f>Data!U93/Data!$AX93</f>
        <v>0</v>
      </c>
      <c r="T94" s="17">
        <f>Data!V93/Data!$AX93</f>
        <v>4.3269230769230768E-2</v>
      </c>
      <c r="U94" s="17">
        <f>Data!X93/Data!$AX93</f>
        <v>0</v>
      </c>
      <c r="V94" s="17">
        <f>Data!Z93/Data!$AX93</f>
        <v>9.6153846153846159E-3</v>
      </c>
      <c r="W94" s="17">
        <f>Data!AB93/Data!$AX93</f>
        <v>4.807692307692308E-2</v>
      </c>
      <c r="X94" s="17">
        <f>Data!AC93/Data!$AX93</f>
        <v>1.9230769230769232E-2</v>
      </c>
      <c r="Y94" s="17">
        <f>Data!AD93/Data!$AX93</f>
        <v>0</v>
      </c>
      <c r="Z94" s="17">
        <f>Data!AE93/Data!$AX93</f>
        <v>0.19230769230769232</v>
      </c>
      <c r="AA94" s="17">
        <f>Data!AF93/Data!$AX93</f>
        <v>2.403846153846154E-2</v>
      </c>
      <c r="AB94" s="17">
        <f>Data!AG93/Data!$AX93</f>
        <v>0.46153846153846156</v>
      </c>
      <c r="AC94" s="17">
        <f>Data!AH93/Data!$AX93</f>
        <v>9.6153846153846159E-3</v>
      </c>
      <c r="AD94" s="17">
        <f>Data!AI93/Data!$AX93</f>
        <v>0.11057692307692307</v>
      </c>
      <c r="AE94" s="17">
        <f>Data!AJ93/Data!$AX93</f>
        <v>3.3653846153846152E-2</v>
      </c>
      <c r="AF94" s="17">
        <f>Data!AK93/Data!$AX93</f>
        <v>4.807692307692308E-3</v>
      </c>
      <c r="AG94" s="17">
        <f>Data!AL93/Data!$AX93</f>
        <v>1.4423076923076924E-2</v>
      </c>
      <c r="AH94" s="17">
        <f>Data!AM93/Data!$AX93</f>
        <v>0</v>
      </c>
      <c r="AI94" s="17">
        <f>Data!AN93/Data!$AX93</f>
        <v>4.807692307692308E-3</v>
      </c>
      <c r="AJ94" s="17">
        <f>Data!AO93/Data!$AX93</f>
        <v>1.4423076923076924E-2</v>
      </c>
      <c r="AK94" s="17">
        <f>Data!AQ93/Data!$AX93</f>
        <v>0</v>
      </c>
      <c r="AL94" s="17">
        <f>Data!AR93/Data!$AX93</f>
        <v>4.807692307692308E-3</v>
      </c>
      <c r="AM94" s="17">
        <f>Data!AS93/Data!$AX93</f>
        <v>0</v>
      </c>
      <c r="AN94" s="17">
        <f>Data!AT93/Data!$AX93</f>
        <v>0</v>
      </c>
      <c r="AO94" s="17">
        <f>Data!AU93/Data!$AX93</f>
        <v>0</v>
      </c>
      <c r="AP94" s="17">
        <f>Data!AV93/Data!$AX93</f>
        <v>0</v>
      </c>
      <c r="AQ94" s="17">
        <f>Data!AW93/Data!$AX93</f>
        <v>0</v>
      </c>
      <c r="AR94" s="22">
        <f t="shared" si="1"/>
        <v>0.99999999999999989</v>
      </c>
      <c r="AS94" s="17"/>
      <c r="AT94" s="17"/>
      <c r="AU94" s="17"/>
      <c r="AV94" s="17"/>
      <c r="AW94" s="17"/>
      <c r="AX94" s="17"/>
      <c r="AY94" s="17"/>
      <c r="AZ94" s="17"/>
    </row>
    <row r="95" spans="1:52">
      <c r="A95" s="21" t="s">
        <v>323</v>
      </c>
      <c r="B95" s="17">
        <f>Data!C94/Data!$AX94</f>
        <v>0</v>
      </c>
      <c r="C95" s="17">
        <f>Data!D94/Data!$AX94</f>
        <v>3.3444816053511705E-3</v>
      </c>
      <c r="D95" s="17">
        <f>Data!E94/Data!$AX94</f>
        <v>0</v>
      </c>
      <c r="E95" s="17">
        <f>Data!F94/Data!$AX94</f>
        <v>0</v>
      </c>
      <c r="F95" s="17">
        <f>Data!G94/Data!$AX94</f>
        <v>0</v>
      </c>
      <c r="G95" s="17">
        <f>Data!H94/Data!$AX94</f>
        <v>0</v>
      </c>
      <c r="H95" s="17">
        <f>Data!I94/Data!$AX94</f>
        <v>0</v>
      </c>
      <c r="I95" s="17">
        <f>Data!J94/Data!$AX94</f>
        <v>0</v>
      </c>
      <c r="J95" s="17">
        <f>Data!K94/Data!$AX94</f>
        <v>0</v>
      </c>
      <c r="K95" s="17">
        <f>Data!L94/Data!$AX94</f>
        <v>0</v>
      </c>
      <c r="L95" s="17">
        <f>Data!M94/Data!$AX94</f>
        <v>0</v>
      </c>
      <c r="M95" s="17">
        <f>Data!N94/Data!$AX94</f>
        <v>3.3444816053511705E-3</v>
      </c>
      <c r="N95" s="17">
        <f>Data!O94/Data!$AX94</f>
        <v>0</v>
      </c>
      <c r="O95" s="17">
        <f>Data!P94/Data!$AX94</f>
        <v>0</v>
      </c>
      <c r="P95" s="17">
        <f>Data!Q94/Data!$AX94</f>
        <v>0</v>
      </c>
      <c r="Q95" s="17">
        <f>Data!R94/Data!$AX94</f>
        <v>0</v>
      </c>
      <c r="R95" s="17">
        <f>Data!T94/Data!$AX94</f>
        <v>3.3444816053511705E-3</v>
      </c>
      <c r="S95" s="17">
        <f>Data!U94/Data!$AX94</f>
        <v>0</v>
      </c>
      <c r="T95" s="17">
        <f>Data!V94/Data!$AX94</f>
        <v>4.0133779264214048E-2</v>
      </c>
      <c r="U95" s="17">
        <f>Data!X94/Data!$AX94</f>
        <v>0</v>
      </c>
      <c r="V95" s="17">
        <f>Data!Z94/Data!$AX94</f>
        <v>0.17391304347826086</v>
      </c>
      <c r="W95" s="17">
        <f>Data!AB94/Data!$AX94</f>
        <v>4.0133779264214048E-2</v>
      </c>
      <c r="X95" s="17">
        <f>Data!AC94/Data!$AX94</f>
        <v>2.3411371237458192E-2</v>
      </c>
      <c r="Y95" s="17">
        <f>Data!AD94/Data!$AX94</f>
        <v>3.3444816053511705E-3</v>
      </c>
      <c r="Z95" s="17">
        <f>Data!AE94/Data!$AX94</f>
        <v>8.0267558528428096E-2</v>
      </c>
      <c r="AA95" s="17">
        <f>Data!AF94/Data!$AX94</f>
        <v>2.0066889632107024E-2</v>
      </c>
      <c r="AB95" s="17">
        <f>Data!AG94/Data!$AX94</f>
        <v>0.41806020066889632</v>
      </c>
      <c r="AC95" s="17">
        <f>Data!AH94/Data!$AX94</f>
        <v>2.3411371237458192E-2</v>
      </c>
      <c r="AD95" s="17">
        <f>Data!AI94/Data!$AX94</f>
        <v>8.3612040133779264E-2</v>
      </c>
      <c r="AE95" s="17">
        <f>Data!AJ94/Data!$AX94</f>
        <v>1.0033444816053512E-2</v>
      </c>
      <c r="AF95" s="17">
        <f>Data!AK94/Data!$AX94</f>
        <v>0</v>
      </c>
      <c r="AG95" s="17">
        <f>Data!AL94/Data!$AX94</f>
        <v>2.3411371237458192E-2</v>
      </c>
      <c r="AH95" s="17">
        <f>Data!AM94/Data!$AX94</f>
        <v>1.6722408026755852E-2</v>
      </c>
      <c r="AI95" s="17">
        <f>Data!AN94/Data!$AX94</f>
        <v>1.3377926421404682E-2</v>
      </c>
      <c r="AJ95" s="17">
        <f>Data!AO94/Data!$AX94</f>
        <v>2.0066889632107024E-2</v>
      </c>
      <c r="AK95" s="17">
        <f>Data!AQ94/Data!$AX94</f>
        <v>0</v>
      </c>
      <c r="AL95" s="17">
        <f>Data!AR94/Data!$AX94</f>
        <v>0</v>
      </c>
      <c r="AM95" s="17">
        <f>Data!AS94/Data!$AX94</f>
        <v>0</v>
      </c>
      <c r="AN95" s="17">
        <f>Data!AT94/Data!$AX94</f>
        <v>0</v>
      </c>
      <c r="AO95" s="17">
        <f>Data!AU94/Data!$AX94</f>
        <v>0</v>
      </c>
      <c r="AP95" s="17">
        <f>Data!AV94/Data!$AX94</f>
        <v>0</v>
      </c>
      <c r="AQ95" s="17">
        <f>Data!AW94/Data!$AX94</f>
        <v>0</v>
      </c>
      <c r="AR95" s="22">
        <f t="shared" si="1"/>
        <v>0.99999999999999978</v>
      </c>
      <c r="AS95" s="17"/>
      <c r="AT95" s="17"/>
      <c r="AU95" s="17"/>
      <c r="AV95" s="17"/>
      <c r="AW95" s="17"/>
      <c r="AX95" s="17"/>
      <c r="AY95" s="17"/>
      <c r="AZ95" s="17"/>
    </row>
    <row r="96" spans="1:52">
      <c r="A96" s="21" t="s">
        <v>317</v>
      </c>
      <c r="B96" s="17">
        <f>Data!C95/Data!$AX95</f>
        <v>4.1841004184100415E-3</v>
      </c>
      <c r="C96" s="17">
        <f>Data!D95/Data!$AX95</f>
        <v>0</v>
      </c>
      <c r="D96" s="17">
        <f>Data!E95/Data!$AX95</f>
        <v>0</v>
      </c>
      <c r="E96" s="17">
        <f>Data!F95/Data!$AX95</f>
        <v>0</v>
      </c>
      <c r="F96" s="17">
        <f>Data!G95/Data!$AX95</f>
        <v>4.1841004184100415E-3</v>
      </c>
      <c r="G96" s="17">
        <f>Data!H95/Data!$AX95</f>
        <v>0</v>
      </c>
      <c r="H96" s="17">
        <f>Data!I95/Data!$AX95</f>
        <v>0</v>
      </c>
      <c r="I96" s="17">
        <f>Data!J95/Data!$AX95</f>
        <v>0</v>
      </c>
      <c r="J96" s="17">
        <f>Data!K95/Data!$AX95</f>
        <v>0</v>
      </c>
      <c r="K96" s="17">
        <f>Data!L95/Data!$AX95</f>
        <v>0</v>
      </c>
      <c r="L96" s="17">
        <f>Data!M95/Data!$AX95</f>
        <v>0</v>
      </c>
      <c r="M96" s="17">
        <f>Data!N95/Data!$AX95</f>
        <v>0</v>
      </c>
      <c r="N96" s="17">
        <f>Data!O95/Data!$AX95</f>
        <v>0</v>
      </c>
      <c r="O96" s="17">
        <f>Data!P95/Data!$AX95</f>
        <v>0</v>
      </c>
      <c r="P96" s="17">
        <f>Data!Q95/Data!$AX95</f>
        <v>0</v>
      </c>
      <c r="Q96" s="17">
        <f>Data!R95/Data!$AX95</f>
        <v>0</v>
      </c>
      <c r="R96" s="17">
        <f>Data!T95/Data!$AX95</f>
        <v>0</v>
      </c>
      <c r="S96" s="17">
        <f>Data!U95/Data!$AX95</f>
        <v>0</v>
      </c>
      <c r="T96" s="17">
        <f>Data!V95/Data!$AX95</f>
        <v>6.2761506276150625E-2</v>
      </c>
      <c r="U96" s="17">
        <f>Data!X95/Data!$AX95</f>
        <v>0</v>
      </c>
      <c r="V96" s="17">
        <f>Data!Z95/Data!$AX95</f>
        <v>1.6736401673640166E-2</v>
      </c>
      <c r="W96" s="17">
        <f>Data!AB95/Data!$AX95</f>
        <v>5.0209205020920501E-2</v>
      </c>
      <c r="X96" s="17">
        <f>Data!AC95/Data!$AX95</f>
        <v>4.1841004184100417E-2</v>
      </c>
      <c r="Y96" s="17">
        <f>Data!AD95/Data!$AX95</f>
        <v>4.1841004184100415E-3</v>
      </c>
      <c r="Z96" s="17">
        <f>Data!AE95/Data!$AX95</f>
        <v>0.12133891213389121</v>
      </c>
      <c r="AA96" s="17">
        <f>Data!AF95/Data!$AX95</f>
        <v>1.6736401673640166E-2</v>
      </c>
      <c r="AB96" s="17">
        <f>Data!AG95/Data!$AX95</f>
        <v>0.41004184100418412</v>
      </c>
      <c r="AC96" s="17">
        <f>Data!AH95/Data!$AX95</f>
        <v>2.9288702928870293E-2</v>
      </c>
      <c r="AD96" s="17">
        <f>Data!AI95/Data!$AX95</f>
        <v>0.13389121338912133</v>
      </c>
      <c r="AE96" s="17">
        <f>Data!AJ95/Data!$AX95</f>
        <v>5.0209205020920501E-2</v>
      </c>
      <c r="AF96" s="17">
        <f>Data!AK95/Data!$AX95</f>
        <v>0</v>
      </c>
      <c r="AG96" s="17">
        <f>Data!AL95/Data!$AX95</f>
        <v>3.3472803347280332E-2</v>
      </c>
      <c r="AH96" s="17">
        <f>Data!AM95/Data!$AX95</f>
        <v>4.1841004184100415E-3</v>
      </c>
      <c r="AI96" s="17">
        <f>Data!AN95/Data!$AX95</f>
        <v>1.2552301255230125E-2</v>
      </c>
      <c r="AJ96" s="17">
        <f>Data!AO95/Data!$AX95</f>
        <v>0</v>
      </c>
      <c r="AK96" s="17">
        <f>Data!AQ95/Data!$AX95</f>
        <v>0</v>
      </c>
      <c r="AL96" s="17">
        <f>Data!AR95/Data!$AX95</f>
        <v>4.1841004184100415E-3</v>
      </c>
      <c r="AM96" s="17">
        <f>Data!AS95/Data!$AX95</f>
        <v>0</v>
      </c>
      <c r="AN96" s="17">
        <f>Data!AT95/Data!$AX95</f>
        <v>0</v>
      </c>
      <c r="AO96" s="17">
        <f>Data!AU95/Data!$AX95</f>
        <v>0</v>
      </c>
      <c r="AP96" s="17">
        <f>Data!AV95/Data!$AX95</f>
        <v>0</v>
      </c>
      <c r="AQ96" s="17">
        <f>Data!AW95/Data!$AX95</f>
        <v>0</v>
      </c>
      <c r="AR96" s="22">
        <f t="shared" si="1"/>
        <v>0.99999999999999989</v>
      </c>
      <c r="AS96" s="17"/>
      <c r="AT96" s="17"/>
      <c r="AU96" s="17"/>
      <c r="AV96" s="17"/>
      <c r="AW96" s="17"/>
      <c r="AX96" s="17"/>
      <c r="AY96" s="17"/>
      <c r="AZ96" s="17"/>
    </row>
    <row r="97" spans="1:52">
      <c r="A97" s="21" t="s">
        <v>341</v>
      </c>
      <c r="B97" s="17">
        <f>Data!C96/Data!$AX96</f>
        <v>0</v>
      </c>
      <c r="C97" s="17">
        <f>Data!D96/Data!$AX96</f>
        <v>6.993006993006993E-3</v>
      </c>
      <c r="D97" s="17">
        <f>Data!E96/Data!$AX96</f>
        <v>0</v>
      </c>
      <c r="E97" s="17">
        <f>Data!F96/Data!$AX96</f>
        <v>0</v>
      </c>
      <c r="F97" s="17">
        <f>Data!G96/Data!$AX96</f>
        <v>0</v>
      </c>
      <c r="G97" s="17">
        <f>Data!H96/Data!$AX96</f>
        <v>0</v>
      </c>
      <c r="H97" s="17">
        <f>Data!I96/Data!$AX96</f>
        <v>0</v>
      </c>
      <c r="I97" s="17">
        <f>Data!J96/Data!$AX96</f>
        <v>0</v>
      </c>
      <c r="J97" s="17">
        <f>Data!K96/Data!$AX96</f>
        <v>0</v>
      </c>
      <c r="K97" s="17">
        <f>Data!L96/Data!$AX96</f>
        <v>0</v>
      </c>
      <c r="L97" s="17">
        <f>Data!M96/Data!$AX96</f>
        <v>0</v>
      </c>
      <c r="M97" s="17">
        <f>Data!N96/Data!$AX96</f>
        <v>6.993006993006993E-3</v>
      </c>
      <c r="N97" s="17">
        <f>Data!O96/Data!$AX96</f>
        <v>0</v>
      </c>
      <c r="O97" s="17">
        <f>Data!P96/Data!$AX96</f>
        <v>0</v>
      </c>
      <c r="P97" s="17">
        <f>Data!Q96/Data!$AX96</f>
        <v>0</v>
      </c>
      <c r="Q97" s="17">
        <f>Data!R96/Data!$AX96</f>
        <v>0</v>
      </c>
      <c r="R97" s="17">
        <f>Data!T96/Data!$AX96</f>
        <v>0</v>
      </c>
      <c r="S97" s="17">
        <f>Data!U96/Data!$AX96</f>
        <v>0</v>
      </c>
      <c r="T97" s="17">
        <f>Data!V96/Data!$AX96</f>
        <v>2.7972027972027972E-2</v>
      </c>
      <c r="U97" s="17">
        <f>Data!X96/Data!$AX96</f>
        <v>0</v>
      </c>
      <c r="V97" s="17">
        <f>Data!Z96/Data!$AX96</f>
        <v>3.4965034965034968E-2</v>
      </c>
      <c r="W97" s="17">
        <f>Data!AB96/Data!$AX96</f>
        <v>8.3916083916083919E-2</v>
      </c>
      <c r="X97" s="17">
        <f>Data!AC96/Data!$AX96</f>
        <v>4.195804195804196E-2</v>
      </c>
      <c r="Y97" s="17">
        <f>Data!AD96/Data!$AX96</f>
        <v>0</v>
      </c>
      <c r="Z97" s="17">
        <f>Data!AE96/Data!$AX96</f>
        <v>9.0909090909090912E-2</v>
      </c>
      <c r="AA97" s="17">
        <f>Data!AF96/Data!$AX96</f>
        <v>2.097902097902098E-2</v>
      </c>
      <c r="AB97" s="17">
        <f>Data!AG96/Data!$AX96</f>
        <v>0.44755244755244755</v>
      </c>
      <c r="AC97" s="17">
        <f>Data!AH96/Data!$AX96</f>
        <v>1.3986013986013986E-2</v>
      </c>
      <c r="AD97" s="17">
        <f>Data!AI96/Data!$AX96</f>
        <v>8.3916083916083919E-2</v>
      </c>
      <c r="AE97" s="17">
        <f>Data!AJ96/Data!$AX96</f>
        <v>2.097902097902098E-2</v>
      </c>
      <c r="AF97" s="17">
        <f>Data!AK96/Data!$AX96</f>
        <v>0</v>
      </c>
      <c r="AG97" s="17">
        <f>Data!AL96/Data!$AX96</f>
        <v>4.8951048951048952E-2</v>
      </c>
      <c r="AH97" s="17">
        <f>Data!AM96/Data!$AX96</f>
        <v>6.993006993006993E-3</v>
      </c>
      <c r="AI97" s="17">
        <f>Data!AN96/Data!$AX96</f>
        <v>1.3986013986013986E-2</v>
      </c>
      <c r="AJ97" s="17">
        <f>Data!AO96/Data!$AX96</f>
        <v>3.4965034965034968E-2</v>
      </c>
      <c r="AK97" s="17">
        <f>Data!AQ96/Data!$AX96</f>
        <v>0</v>
      </c>
      <c r="AL97" s="17">
        <f>Data!AR96/Data!$AX96</f>
        <v>1.3986013986013986E-2</v>
      </c>
      <c r="AM97" s="17">
        <f>Data!AS96/Data!$AX96</f>
        <v>0</v>
      </c>
      <c r="AN97" s="17">
        <f>Data!AT96/Data!$AX96</f>
        <v>0</v>
      </c>
      <c r="AO97" s="17">
        <f>Data!AU96/Data!$AX96</f>
        <v>0</v>
      </c>
      <c r="AP97" s="17">
        <f>Data!AV96/Data!$AX96</f>
        <v>0</v>
      </c>
      <c r="AQ97" s="17">
        <f>Data!AW96/Data!$AX96</f>
        <v>0</v>
      </c>
      <c r="AR97" s="22">
        <f t="shared" si="1"/>
        <v>1</v>
      </c>
      <c r="AS97" s="17"/>
      <c r="AT97" s="17"/>
      <c r="AU97" s="17"/>
      <c r="AV97" s="17"/>
      <c r="AW97" s="17"/>
      <c r="AX97" s="17"/>
      <c r="AY97" s="17"/>
      <c r="AZ97" s="17"/>
    </row>
    <row r="98" spans="1:52">
      <c r="A98" s="21" t="s">
        <v>324</v>
      </c>
      <c r="B98" s="17">
        <f>Data!C97/Data!$AX97</f>
        <v>0</v>
      </c>
      <c r="C98" s="17">
        <f>Data!D97/Data!$AX97</f>
        <v>0</v>
      </c>
      <c r="D98" s="17">
        <f>Data!E97/Data!$AX97</f>
        <v>0</v>
      </c>
      <c r="E98" s="17">
        <f>Data!F97/Data!$AX97</f>
        <v>0</v>
      </c>
      <c r="F98" s="17">
        <f>Data!G97/Data!$AX97</f>
        <v>0</v>
      </c>
      <c r="G98" s="17">
        <f>Data!H97/Data!$AX97</f>
        <v>0</v>
      </c>
      <c r="H98" s="17">
        <f>Data!I97/Data!$AX97</f>
        <v>0</v>
      </c>
      <c r="I98" s="17">
        <f>Data!J97/Data!$AX97</f>
        <v>0</v>
      </c>
      <c r="J98" s="17">
        <f>Data!K97/Data!$AX97</f>
        <v>0</v>
      </c>
      <c r="K98" s="17">
        <f>Data!L97/Data!$AX97</f>
        <v>0</v>
      </c>
      <c r="L98" s="17">
        <f>Data!M97/Data!$AX97</f>
        <v>0</v>
      </c>
      <c r="M98" s="17">
        <f>Data!N97/Data!$AX97</f>
        <v>0</v>
      </c>
      <c r="N98" s="17">
        <f>Data!O97/Data!$AX97</f>
        <v>0</v>
      </c>
      <c r="O98" s="17">
        <f>Data!P97/Data!$AX97</f>
        <v>0</v>
      </c>
      <c r="P98" s="17">
        <f>Data!Q97/Data!$AX97</f>
        <v>0</v>
      </c>
      <c r="Q98" s="17">
        <f>Data!R97/Data!$AX97</f>
        <v>0</v>
      </c>
      <c r="R98" s="17">
        <f>Data!T97/Data!$AX97</f>
        <v>0</v>
      </c>
      <c r="S98" s="17">
        <f>Data!U97/Data!$AX97</f>
        <v>0</v>
      </c>
      <c r="T98" s="17">
        <f>Data!V97/Data!$AX97</f>
        <v>7.0707070707070704E-2</v>
      </c>
      <c r="U98" s="17">
        <f>Data!X97/Data!$AX97</f>
        <v>0</v>
      </c>
      <c r="V98" s="17">
        <f>Data!Z97/Data!$AX97</f>
        <v>2.0202020202020204E-2</v>
      </c>
      <c r="W98" s="17">
        <f>Data!AB97/Data!$AX97</f>
        <v>8.0808080808080815E-2</v>
      </c>
      <c r="X98" s="17">
        <f>Data!AC97/Data!$AX97</f>
        <v>2.0202020202020204E-2</v>
      </c>
      <c r="Y98" s="17">
        <f>Data!AD97/Data!$AX97</f>
        <v>0</v>
      </c>
      <c r="Z98" s="17">
        <f>Data!AE97/Data!$AX97</f>
        <v>8.0808080808080815E-2</v>
      </c>
      <c r="AA98" s="17">
        <f>Data!AF97/Data!$AX97</f>
        <v>2.0202020202020204E-2</v>
      </c>
      <c r="AB98" s="17">
        <f>Data!AG97/Data!$AX97</f>
        <v>0.49494949494949497</v>
      </c>
      <c r="AC98" s="17">
        <f>Data!AH97/Data!$AX97</f>
        <v>5.0505050505050504E-2</v>
      </c>
      <c r="AD98" s="17">
        <f>Data!AI97/Data!$AX97</f>
        <v>9.0909090909090912E-2</v>
      </c>
      <c r="AE98" s="17">
        <f>Data!AJ97/Data!$AX97</f>
        <v>0</v>
      </c>
      <c r="AF98" s="17">
        <f>Data!AK97/Data!$AX97</f>
        <v>0</v>
      </c>
      <c r="AG98" s="17">
        <f>Data!AL97/Data!$AX97</f>
        <v>5.0505050505050504E-2</v>
      </c>
      <c r="AH98" s="17">
        <f>Data!AM97/Data!$AX97</f>
        <v>0</v>
      </c>
      <c r="AI98" s="17">
        <f>Data!AN97/Data!$AX97</f>
        <v>0</v>
      </c>
      <c r="AJ98" s="17">
        <f>Data!AO97/Data!$AX97</f>
        <v>1.0101010101010102E-2</v>
      </c>
      <c r="AK98" s="17">
        <f>Data!AQ97/Data!$AX97</f>
        <v>0</v>
      </c>
      <c r="AL98" s="17">
        <f>Data!AR97/Data!$AX97</f>
        <v>1.0101010101010102E-2</v>
      </c>
      <c r="AM98" s="17">
        <f>Data!AS97/Data!$AX97</f>
        <v>0</v>
      </c>
      <c r="AN98" s="17">
        <f>Data!AT97/Data!$AX97</f>
        <v>0</v>
      </c>
      <c r="AO98" s="17">
        <f>Data!AU97/Data!$AX97</f>
        <v>0</v>
      </c>
      <c r="AP98" s="17">
        <f>Data!AV97/Data!$AX97</f>
        <v>0</v>
      </c>
      <c r="AQ98" s="17">
        <f>Data!AW97/Data!$AX97</f>
        <v>0</v>
      </c>
      <c r="AR98" s="22">
        <f t="shared" si="1"/>
        <v>0.99999999999999989</v>
      </c>
      <c r="AS98" s="17"/>
      <c r="AT98" s="17"/>
      <c r="AU98" s="17"/>
      <c r="AV98" s="17"/>
      <c r="AW98" s="17"/>
      <c r="AX98" s="17"/>
      <c r="AY98" s="17"/>
      <c r="AZ98" s="17"/>
    </row>
    <row r="99" spans="1:52">
      <c r="A99" s="21" t="s">
        <v>334</v>
      </c>
      <c r="B99" s="17">
        <f>Data!C98/Data!$AX98</f>
        <v>0</v>
      </c>
      <c r="C99" s="17">
        <f>Data!D98/Data!$AX98</f>
        <v>0</v>
      </c>
      <c r="D99" s="17">
        <f>Data!E98/Data!$AX98</f>
        <v>0</v>
      </c>
      <c r="E99" s="17">
        <f>Data!F98/Data!$AX98</f>
        <v>0</v>
      </c>
      <c r="F99" s="17">
        <f>Data!G98/Data!$AX98</f>
        <v>0</v>
      </c>
      <c r="G99" s="17">
        <f>Data!H98/Data!$AX98</f>
        <v>0</v>
      </c>
      <c r="H99" s="17">
        <f>Data!I98/Data!$AX98</f>
        <v>0</v>
      </c>
      <c r="I99" s="17">
        <f>Data!J98/Data!$AX98</f>
        <v>0</v>
      </c>
      <c r="J99" s="17">
        <f>Data!K98/Data!$AX98</f>
        <v>0</v>
      </c>
      <c r="K99" s="17">
        <f>Data!L98/Data!$AX98</f>
        <v>0</v>
      </c>
      <c r="L99" s="17">
        <f>Data!M98/Data!$AX98</f>
        <v>0</v>
      </c>
      <c r="M99" s="17">
        <f>Data!N98/Data!$AX98</f>
        <v>0</v>
      </c>
      <c r="N99" s="17">
        <f>Data!O98/Data!$AX98</f>
        <v>0</v>
      </c>
      <c r="O99" s="17">
        <f>Data!P98/Data!$AX98</f>
        <v>0</v>
      </c>
      <c r="P99" s="17">
        <f>Data!Q98/Data!$AX98</f>
        <v>0</v>
      </c>
      <c r="Q99" s="17">
        <f>Data!R98/Data!$AX98</f>
        <v>0</v>
      </c>
      <c r="R99" s="17">
        <f>Data!T98/Data!$AX98</f>
        <v>0</v>
      </c>
      <c r="S99" s="17">
        <f>Data!U98/Data!$AX98</f>
        <v>0</v>
      </c>
      <c r="T99" s="17">
        <f>Data!V98/Data!$AX98</f>
        <v>5.6603773584905662E-2</v>
      </c>
      <c r="U99" s="17">
        <f>Data!X98/Data!$AX98</f>
        <v>0</v>
      </c>
      <c r="V99" s="17">
        <f>Data!Z98/Data!$AX98</f>
        <v>5.6603773584905662E-2</v>
      </c>
      <c r="W99" s="17">
        <f>Data!AB98/Data!$AX98</f>
        <v>7.5471698113207544E-2</v>
      </c>
      <c r="X99" s="17">
        <f>Data!AC98/Data!$AX98</f>
        <v>1.8867924528301886E-2</v>
      </c>
      <c r="Y99" s="17">
        <f>Data!AD98/Data!$AX98</f>
        <v>1.8867924528301886E-2</v>
      </c>
      <c r="Z99" s="17">
        <f>Data!AE98/Data!$AX98</f>
        <v>0.18867924528301888</v>
      </c>
      <c r="AA99" s="17">
        <f>Data!AF98/Data!$AX98</f>
        <v>1.8867924528301886E-2</v>
      </c>
      <c r="AB99" s="17">
        <f>Data!AG98/Data!$AX98</f>
        <v>0.35849056603773582</v>
      </c>
      <c r="AC99" s="17">
        <f>Data!AH98/Data!$AX98</f>
        <v>3.7735849056603772E-2</v>
      </c>
      <c r="AD99" s="17">
        <f>Data!AI98/Data!$AX98</f>
        <v>9.4339622641509441E-2</v>
      </c>
      <c r="AE99" s="17">
        <f>Data!AJ98/Data!$AX98</f>
        <v>0</v>
      </c>
      <c r="AF99" s="17">
        <f>Data!AK98/Data!$AX98</f>
        <v>0</v>
      </c>
      <c r="AG99" s="17">
        <f>Data!AL98/Data!$AX98</f>
        <v>1.8867924528301886E-2</v>
      </c>
      <c r="AH99" s="17">
        <f>Data!AM98/Data!$AX98</f>
        <v>0</v>
      </c>
      <c r="AI99" s="17">
        <f>Data!AN98/Data!$AX98</f>
        <v>1.8867924528301886E-2</v>
      </c>
      <c r="AJ99" s="17">
        <f>Data!AO98/Data!$AX98</f>
        <v>0</v>
      </c>
      <c r="AK99" s="17">
        <f>Data!AQ98/Data!$AX98</f>
        <v>0</v>
      </c>
      <c r="AL99" s="17">
        <f>Data!AR98/Data!$AX98</f>
        <v>3.7735849056603772E-2</v>
      </c>
      <c r="AM99" s="17">
        <f>Data!AS98/Data!$AX98</f>
        <v>0</v>
      </c>
      <c r="AN99" s="17">
        <f>Data!AT98/Data!$AX98</f>
        <v>0</v>
      </c>
      <c r="AO99" s="17">
        <f>Data!AU98/Data!$AX98</f>
        <v>0</v>
      </c>
      <c r="AP99" s="17">
        <f>Data!AV98/Data!$AX98</f>
        <v>0</v>
      </c>
      <c r="AQ99" s="17">
        <f>Data!AW98/Data!$AX98</f>
        <v>0</v>
      </c>
      <c r="AR99" s="22">
        <f t="shared" si="1"/>
        <v>1</v>
      </c>
      <c r="AS99" s="17"/>
      <c r="AT99" s="17"/>
      <c r="AU99" s="17"/>
      <c r="AV99" s="17"/>
      <c r="AW99" s="17"/>
      <c r="AX99" s="17"/>
      <c r="AY99" s="17"/>
      <c r="AZ99" s="17"/>
    </row>
    <row r="100" spans="1:52">
      <c r="A100" s="21" t="s">
        <v>330</v>
      </c>
      <c r="B100" s="17">
        <f>Data!C99/Data!$AX99</f>
        <v>0</v>
      </c>
      <c r="C100" s="17">
        <f>Data!D99/Data!$AX99</f>
        <v>0</v>
      </c>
      <c r="D100" s="17">
        <f>Data!E99/Data!$AX99</f>
        <v>0</v>
      </c>
      <c r="E100" s="17">
        <f>Data!F99/Data!$AX99</f>
        <v>0</v>
      </c>
      <c r="F100" s="17">
        <f>Data!G99/Data!$AX99</f>
        <v>0</v>
      </c>
      <c r="G100" s="17">
        <f>Data!H99/Data!$AX99</f>
        <v>0</v>
      </c>
      <c r="H100" s="17">
        <f>Data!I99/Data!$AX99</f>
        <v>0</v>
      </c>
      <c r="I100" s="17">
        <f>Data!J99/Data!$AX99</f>
        <v>0</v>
      </c>
      <c r="J100" s="17">
        <f>Data!K99/Data!$AX99</f>
        <v>0</v>
      </c>
      <c r="K100" s="17">
        <f>Data!L99/Data!$AX99</f>
        <v>0</v>
      </c>
      <c r="L100" s="17">
        <f>Data!M99/Data!$AX99</f>
        <v>0</v>
      </c>
      <c r="M100" s="17">
        <f>Data!N99/Data!$AX99</f>
        <v>0</v>
      </c>
      <c r="N100" s="17">
        <f>Data!O99/Data!$AX99</f>
        <v>0</v>
      </c>
      <c r="O100" s="17">
        <f>Data!P99/Data!$AX99</f>
        <v>0</v>
      </c>
      <c r="P100" s="17">
        <f>Data!Q99/Data!$AX99</f>
        <v>0</v>
      </c>
      <c r="Q100" s="17">
        <f>Data!R99/Data!$AX99</f>
        <v>0</v>
      </c>
      <c r="R100" s="17">
        <f>Data!T99/Data!$AX99</f>
        <v>0</v>
      </c>
      <c r="S100" s="17">
        <f>Data!U99/Data!$AX99</f>
        <v>0</v>
      </c>
      <c r="T100" s="17">
        <f>Data!V99/Data!$AX99</f>
        <v>8.0645161290322578E-2</v>
      </c>
      <c r="U100" s="17">
        <f>Data!X99/Data!$AX99</f>
        <v>0</v>
      </c>
      <c r="V100" s="17">
        <f>Data!Z99/Data!$AX99</f>
        <v>1.6129032258064516E-2</v>
      </c>
      <c r="W100" s="17">
        <f>Data!AB99/Data!$AX99</f>
        <v>1.6129032258064516E-2</v>
      </c>
      <c r="X100" s="17">
        <f>Data!AC99/Data!$AX99</f>
        <v>1.6129032258064516E-2</v>
      </c>
      <c r="Y100" s="17">
        <f>Data!AD99/Data!$AX99</f>
        <v>0</v>
      </c>
      <c r="Z100" s="17">
        <f>Data!AE99/Data!$AX99</f>
        <v>4.8387096774193547E-2</v>
      </c>
      <c r="AA100" s="17">
        <f>Data!AF99/Data!$AX99</f>
        <v>3.2258064516129031E-2</v>
      </c>
      <c r="AB100" s="17">
        <f>Data!AG99/Data!$AX99</f>
        <v>0.27419354838709675</v>
      </c>
      <c r="AC100" s="17">
        <f>Data!AH99/Data!$AX99</f>
        <v>3.2258064516129031E-2</v>
      </c>
      <c r="AD100" s="17">
        <f>Data!AI99/Data!$AX99</f>
        <v>3.2258064516129031E-2</v>
      </c>
      <c r="AE100" s="17">
        <f>Data!AJ99/Data!$AX99</f>
        <v>0</v>
      </c>
      <c r="AF100" s="17">
        <f>Data!AK99/Data!$AX99</f>
        <v>0</v>
      </c>
      <c r="AG100" s="17">
        <f>Data!AL99/Data!$AX99</f>
        <v>1.6129032258064516E-2</v>
      </c>
      <c r="AH100" s="17">
        <f>Data!AM99/Data!$AX99</f>
        <v>0</v>
      </c>
      <c r="AI100" s="17">
        <f>Data!AN99/Data!$AX99</f>
        <v>0</v>
      </c>
      <c r="AJ100" s="17">
        <f>Data!AO99/Data!$AX99</f>
        <v>4.8387096774193547E-2</v>
      </c>
      <c r="AK100" s="17">
        <f>Data!AQ99/Data!$AX99</f>
        <v>0</v>
      </c>
      <c r="AL100" s="17">
        <f>Data!AR99/Data!$AX99</f>
        <v>0.38709677419354838</v>
      </c>
      <c r="AM100" s="17">
        <f>Data!AS99/Data!$AX99</f>
        <v>0</v>
      </c>
      <c r="AN100" s="17">
        <f>Data!AT99/Data!$AX99</f>
        <v>0</v>
      </c>
      <c r="AO100" s="17">
        <f>Data!AU99/Data!$AX99</f>
        <v>0</v>
      </c>
      <c r="AP100" s="17">
        <f>Data!AV99/Data!$AX99</f>
        <v>0</v>
      </c>
      <c r="AQ100" s="17">
        <f>Data!AW99/Data!$AX99</f>
        <v>0</v>
      </c>
      <c r="AR100" s="22">
        <f t="shared" si="1"/>
        <v>0.99999999999999989</v>
      </c>
      <c r="AS100" s="17"/>
      <c r="AT100" s="17"/>
      <c r="AU100" s="17"/>
      <c r="AV100" s="17"/>
      <c r="AW100" s="17"/>
      <c r="AX100" s="17"/>
      <c r="AY100" s="17"/>
      <c r="AZ100" s="17"/>
    </row>
    <row r="101" spans="1:52">
      <c r="A101" s="21" t="s">
        <v>333</v>
      </c>
      <c r="B101" s="17">
        <f>Data!C100/Data!$AX100</f>
        <v>0</v>
      </c>
      <c r="C101" s="17">
        <f>Data!D100/Data!$AX100</f>
        <v>3.134796238244514E-3</v>
      </c>
      <c r="D101" s="17">
        <f>Data!E100/Data!$AX100</f>
        <v>0</v>
      </c>
      <c r="E101" s="17">
        <f>Data!F100/Data!$AX100</f>
        <v>0</v>
      </c>
      <c r="F101" s="17">
        <f>Data!G100/Data!$AX100</f>
        <v>0</v>
      </c>
      <c r="G101" s="17">
        <f>Data!H100/Data!$AX100</f>
        <v>0</v>
      </c>
      <c r="H101" s="17">
        <f>Data!I100/Data!$AX100</f>
        <v>3.134796238244514E-3</v>
      </c>
      <c r="I101" s="17">
        <f>Data!J100/Data!$AX100</f>
        <v>0</v>
      </c>
      <c r="J101" s="17">
        <f>Data!K100/Data!$AX100</f>
        <v>0</v>
      </c>
      <c r="K101" s="17">
        <f>Data!L100/Data!$AX100</f>
        <v>0</v>
      </c>
      <c r="L101" s="17">
        <f>Data!M100/Data!$AX100</f>
        <v>0</v>
      </c>
      <c r="M101" s="17">
        <f>Data!N100/Data!$AX100</f>
        <v>0</v>
      </c>
      <c r="N101" s="17">
        <f>Data!O100/Data!$AX100</f>
        <v>3.134796238244514E-3</v>
      </c>
      <c r="O101" s="17">
        <f>Data!P100/Data!$AX100</f>
        <v>0</v>
      </c>
      <c r="P101" s="17">
        <f>Data!Q100/Data!$AX100</f>
        <v>0</v>
      </c>
      <c r="Q101" s="17">
        <f>Data!R100/Data!$AX100</f>
        <v>0</v>
      </c>
      <c r="R101" s="17">
        <f>Data!T100/Data!$AX100</f>
        <v>0</v>
      </c>
      <c r="S101" s="17">
        <f>Data!U100/Data!$AX100</f>
        <v>0</v>
      </c>
      <c r="T101" s="17">
        <f>Data!V100/Data!$AX100</f>
        <v>6.269592476489028E-3</v>
      </c>
      <c r="U101" s="17">
        <f>Data!X100/Data!$AX100</f>
        <v>0</v>
      </c>
      <c r="V101" s="17">
        <f>Data!Z100/Data!$AX100</f>
        <v>3.134796238244514E-3</v>
      </c>
      <c r="W101" s="17">
        <f>Data!AB100/Data!$AX100</f>
        <v>3.4482758620689655E-2</v>
      </c>
      <c r="X101" s="17">
        <f>Data!AC100/Data!$AX100</f>
        <v>9.4043887147335428E-3</v>
      </c>
      <c r="Y101" s="17">
        <f>Data!AD100/Data!$AX100</f>
        <v>6.269592476489028E-3</v>
      </c>
      <c r="Z101" s="17">
        <f>Data!AE100/Data!$AX100</f>
        <v>1.5673981191222569E-2</v>
      </c>
      <c r="AA101" s="17">
        <f>Data!AF100/Data!$AX100</f>
        <v>6.269592476489028E-3</v>
      </c>
      <c r="AB101" s="17">
        <f>Data!AG100/Data!$AX100</f>
        <v>4.7021943573667714E-2</v>
      </c>
      <c r="AC101" s="17">
        <f>Data!AH100/Data!$AX100</f>
        <v>0</v>
      </c>
      <c r="AD101" s="17">
        <f>Data!AI100/Data!$AX100</f>
        <v>1.5673981191222569E-2</v>
      </c>
      <c r="AE101" s="17">
        <f>Data!AJ100/Data!$AX100</f>
        <v>0</v>
      </c>
      <c r="AF101" s="17">
        <f>Data!AK100/Data!$AX100</f>
        <v>0</v>
      </c>
      <c r="AG101" s="17">
        <f>Data!AL100/Data!$AX100</f>
        <v>0</v>
      </c>
      <c r="AH101" s="17">
        <f>Data!AM100/Data!$AX100</f>
        <v>0</v>
      </c>
      <c r="AI101" s="17">
        <f>Data!AN100/Data!$AX100</f>
        <v>0</v>
      </c>
      <c r="AJ101" s="17">
        <f>Data!AO100/Data!$AX100</f>
        <v>0</v>
      </c>
      <c r="AK101" s="17">
        <f>Data!AQ100/Data!$AX100</f>
        <v>0</v>
      </c>
      <c r="AL101" s="17">
        <f>Data!AR100/Data!$AX100</f>
        <v>0.84012539184952983</v>
      </c>
      <c r="AM101" s="17">
        <f>Data!AS100/Data!$AX100</f>
        <v>3.134796238244514E-3</v>
      </c>
      <c r="AN101" s="17">
        <f>Data!AT100/Data!$AX100</f>
        <v>0</v>
      </c>
      <c r="AO101" s="17">
        <f>Data!AU100/Data!$AX100</f>
        <v>3.134796238244514E-3</v>
      </c>
      <c r="AP101" s="17">
        <f>Data!AV100/Data!$AX100</f>
        <v>0</v>
      </c>
      <c r="AQ101" s="17">
        <f>Data!AW100/Data!$AX100</f>
        <v>0</v>
      </c>
      <c r="AR101" s="22">
        <f t="shared" si="1"/>
        <v>1</v>
      </c>
      <c r="AS101" s="17"/>
      <c r="AT101" s="17"/>
      <c r="AU101" s="17"/>
      <c r="AV101" s="17"/>
      <c r="AW101" s="17"/>
      <c r="AX101" s="17"/>
      <c r="AY101" s="17"/>
      <c r="AZ101" s="17"/>
    </row>
    <row r="102" spans="1:52">
      <c r="A102" s="21" t="s">
        <v>335</v>
      </c>
      <c r="B102" s="17">
        <f>Data!C101/Data!$AX101</f>
        <v>0</v>
      </c>
      <c r="C102" s="17">
        <f>Data!D101/Data!$AX101</f>
        <v>2.6525198938992041E-3</v>
      </c>
      <c r="D102" s="17">
        <f>Data!E101/Data!$AX101</f>
        <v>0</v>
      </c>
      <c r="E102" s="17">
        <f>Data!F101/Data!$AX101</f>
        <v>0</v>
      </c>
      <c r="F102" s="17">
        <f>Data!G101/Data!$AX101</f>
        <v>0</v>
      </c>
      <c r="G102" s="17">
        <f>Data!H101/Data!$AX101</f>
        <v>0</v>
      </c>
      <c r="H102" s="17">
        <f>Data!I101/Data!$AX101</f>
        <v>0</v>
      </c>
      <c r="I102" s="17">
        <f>Data!J101/Data!$AX101</f>
        <v>0</v>
      </c>
      <c r="J102" s="17">
        <f>Data!K101/Data!$AX101</f>
        <v>0</v>
      </c>
      <c r="K102" s="17">
        <f>Data!L101/Data!$AX101</f>
        <v>0</v>
      </c>
      <c r="L102" s="17">
        <f>Data!M101/Data!$AX101</f>
        <v>0</v>
      </c>
      <c r="M102" s="17">
        <f>Data!N101/Data!$AX101</f>
        <v>0</v>
      </c>
      <c r="N102" s="17">
        <f>Data!O101/Data!$AX101</f>
        <v>0</v>
      </c>
      <c r="O102" s="17">
        <f>Data!P101/Data!$AX101</f>
        <v>0</v>
      </c>
      <c r="P102" s="17">
        <f>Data!Q101/Data!$AX101</f>
        <v>0</v>
      </c>
      <c r="Q102" s="17">
        <f>Data!R101/Data!$AX101</f>
        <v>0</v>
      </c>
      <c r="R102" s="17">
        <f>Data!T101/Data!$AX101</f>
        <v>0</v>
      </c>
      <c r="S102" s="17">
        <f>Data!U101/Data!$AX101</f>
        <v>0</v>
      </c>
      <c r="T102" s="17">
        <f>Data!V101/Data!$AX101</f>
        <v>1.3262599469496021E-3</v>
      </c>
      <c r="U102" s="17">
        <f>Data!X101/Data!$AX101</f>
        <v>0</v>
      </c>
      <c r="V102" s="17">
        <f>Data!Z101/Data!$AX101</f>
        <v>0</v>
      </c>
      <c r="W102" s="17">
        <f>Data!AB101/Data!$AX101</f>
        <v>5.3050397877984082E-3</v>
      </c>
      <c r="X102" s="17">
        <f>Data!AC101/Data!$AX101</f>
        <v>2.6525198938992041E-3</v>
      </c>
      <c r="Y102" s="17">
        <f>Data!AD101/Data!$AX101</f>
        <v>9.2838196286472146E-3</v>
      </c>
      <c r="Z102" s="17">
        <f>Data!AE101/Data!$AX101</f>
        <v>3.9787798408488064E-3</v>
      </c>
      <c r="AA102" s="17">
        <f>Data!AF101/Data!$AX101</f>
        <v>0</v>
      </c>
      <c r="AB102" s="17">
        <f>Data!AG101/Data!$AX101</f>
        <v>1.4588859416445624E-2</v>
      </c>
      <c r="AC102" s="17">
        <f>Data!AH101/Data!$AX101</f>
        <v>0</v>
      </c>
      <c r="AD102" s="17">
        <f>Data!AI101/Data!$AX101</f>
        <v>3.9787798408488064E-3</v>
      </c>
      <c r="AE102" s="17">
        <f>Data!AJ101/Data!$AX101</f>
        <v>0</v>
      </c>
      <c r="AF102" s="17">
        <f>Data!AK101/Data!$AX101</f>
        <v>0</v>
      </c>
      <c r="AG102" s="17">
        <f>Data!AL101/Data!$AX101</f>
        <v>0</v>
      </c>
      <c r="AH102" s="17">
        <f>Data!AM101/Data!$AX101</f>
        <v>0</v>
      </c>
      <c r="AI102" s="17">
        <f>Data!AN101/Data!$AX101</f>
        <v>0</v>
      </c>
      <c r="AJ102" s="17">
        <f>Data!AO101/Data!$AX101</f>
        <v>1.7241379310344827E-2</v>
      </c>
      <c r="AK102" s="17">
        <f>Data!AQ101/Data!$AX101</f>
        <v>0</v>
      </c>
      <c r="AL102" s="17">
        <f>Data!AR101/Data!$AX101</f>
        <v>0.9244031830238727</v>
      </c>
      <c r="AM102" s="17">
        <f>Data!AS101/Data!$AX101</f>
        <v>5.3050397877984082E-3</v>
      </c>
      <c r="AN102" s="17">
        <f>Data!AT101/Data!$AX101</f>
        <v>0</v>
      </c>
      <c r="AO102" s="17">
        <f>Data!AU101/Data!$AX101</f>
        <v>9.2838196286472146E-3</v>
      </c>
      <c r="AP102" s="17">
        <f>Data!AV101/Data!$AX101</f>
        <v>0</v>
      </c>
      <c r="AQ102" s="17">
        <f>Data!AW101/Data!$AX101</f>
        <v>0</v>
      </c>
      <c r="AR102" s="22">
        <f t="shared" si="1"/>
        <v>1</v>
      </c>
      <c r="AS102" s="17"/>
      <c r="AT102" s="17"/>
      <c r="AU102" s="17"/>
      <c r="AV102" s="17"/>
      <c r="AW102" s="17"/>
      <c r="AX102" s="17"/>
      <c r="AY102" s="17"/>
      <c r="AZ102" s="17"/>
    </row>
    <row r="103" spans="1:52">
      <c r="A103" s="21" t="s">
        <v>337</v>
      </c>
      <c r="B103" s="17">
        <f>Data!C102/Data!$AX102</f>
        <v>0</v>
      </c>
      <c r="C103" s="17">
        <f>Data!D102/Data!$AX102</f>
        <v>6.3251106894370653E-4</v>
      </c>
      <c r="D103" s="17">
        <f>Data!E102/Data!$AX102</f>
        <v>0</v>
      </c>
      <c r="E103" s="17">
        <f>Data!F102/Data!$AX102</f>
        <v>0</v>
      </c>
      <c r="F103" s="17">
        <f>Data!G102/Data!$AX102</f>
        <v>0</v>
      </c>
      <c r="G103" s="17">
        <f>Data!H102/Data!$AX102</f>
        <v>0</v>
      </c>
      <c r="H103" s="17">
        <f>Data!I102/Data!$AX102</f>
        <v>0</v>
      </c>
      <c r="I103" s="17">
        <f>Data!J102/Data!$AX102</f>
        <v>0</v>
      </c>
      <c r="J103" s="17">
        <f>Data!K102/Data!$AX102</f>
        <v>0</v>
      </c>
      <c r="K103" s="17">
        <f>Data!L102/Data!$AX102</f>
        <v>0</v>
      </c>
      <c r="L103" s="17">
        <f>Data!M102/Data!$AX102</f>
        <v>0</v>
      </c>
      <c r="M103" s="17">
        <f>Data!N102/Data!$AX102</f>
        <v>0</v>
      </c>
      <c r="N103" s="17">
        <f>Data!O102/Data!$AX102</f>
        <v>0</v>
      </c>
      <c r="O103" s="17">
        <f>Data!P102/Data!$AX102</f>
        <v>0</v>
      </c>
      <c r="P103" s="17">
        <f>Data!Q102/Data!$AX102</f>
        <v>0</v>
      </c>
      <c r="Q103" s="17">
        <f>Data!R102/Data!$AX102</f>
        <v>6.3251106894370653E-4</v>
      </c>
      <c r="R103" s="17">
        <f>Data!T102/Data!$AX102</f>
        <v>0</v>
      </c>
      <c r="S103" s="17">
        <f>Data!U102/Data!$AX102</f>
        <v>0</v>
      </c>
      <c r="T103" s="17">
        <f>Data!V102/Data!$AX102</f>
        <v>3.1625553447185324E-3</v>
      </c>
      <c r="U103" s="17">
        <f>Data!X102/Data!$AX102</f>
        <v>0</v>
      </c>
      <c r="V103" s="17">
        <f>Data!Z102/Data!$AX102</f>
        <v>1.8975332068311196E-3</v>
      </c>
      <c r="W103" s="17">
        <f>Data!AB102/Data!$AX102</f>
        <v>2.5300442757748261E-3</v>
      </c>
      <c r="X103" s="17">
        <f>Data!AC102/Data!$AX102</f>
        <v>0</v>
      </c>
      <c r="Y103" s="17">
        <f>Data!AD102/Data!$AX102</f>
        <v>0</v>
      </c>
      <c r="Z103" s="17">
        <f>Data!AE102/Data!$AX102</f>
        <v>0</v>
      </c>
      <c r="AA103" s="17">
        <f>Data!AF102/Data!$AX102</f>
        <v>6.3251106894370653E-4</v>
      </c>
      <c r="AB103" s="17">
        <f>Data!AG102/Data!$AX102</f>
        <v>2.5300442757748261E-3</v>
      </c>
      <c r="AC103" s="17">
        <f>Data!AH102/Data!$AX102</f>
        <v>0</v>
      </c>
      <c r="AD103" s="17">
        <f>Data!AI102/Data!$AX102</f>
        <v>1.8975332068311196E-3</v>
      </c>
      <c r="AE103" s="17">
        <f>Data!AJ102/Data!$AX102</f>
        <v>0</v>
      </c>
      <c r="AF103" s="17">
        <f>Data!AK102/Data!$AX102</f>
        <v>0</v>
      </c>
      <c r="AG103" s="17">
        <f>Data!AL102/Data!$AX102</f>
        <v>6.3251106894370653E-4</v>
      </c>
      <c r="AH103" s="17">
        <f>Data!AM102/Data!$AX102</f>
        <v>0</v>
      </c>
      <c r="AI103" s="17">
        <f>Data!AN102/Data!$AX102</f>
        <v>0</v>
      </c>
      <c r="AJ103" s="17">
        <f>Data!AO102/Data!$AX102</f>
        <v>6.3251106894370653E-4</v>
      </c>
      <c r="AK103" s="17">
        <f>Data!AQ102/Data!$AX102</f>
        <v>1.8975332068311196E-3</v>
      </c>
      <c r="AL103" s="17">
        <f>Data!AR102/Data!$AX102</f>
        <v>0.9620493358633776</v>
      </c>
      <c r="AM103" s="17">
        <f>Data!AS102/Data!$AX102</f>
        <v>6.3251106894370648E-3</v>
      </c>
      <c r="AN103" s="17">
        <f>Data!AT102/Data!$AX102</f>
        <v>0</v>
      </c>
      <c r="AO103" s="17">
        <f>Data!AU102/Data!$AX102</f>
        <v>1.4547754585705249E-2</v>
      </c>
      <c r="AP103" s="17">
        <f>Data!AV102/Data!$AX102</f>
        <v>0</v>
      </c>
      <c r="AQ103" s="17">
        <f>Data!AW102/Data!$AX102</f>
        <v>0</v>
      </c>
      <c r="AR103" s="22">
        <f t="shared" si="1"/>
        <v>1</v>
      </c>
      <c r="AS103" s="17"/>
      <c r="AT103" s="17"/>
      <c r="AU103" s="17"/>
      <c r="AV103" s="17"/>
      <c r="AW103" s="17"/>
      <c r="AX103" s="17"/>
      <c r="AY103" s="17"/>
      <c r="AZ103" s="17"/>
    </row>
    <row r="104" spans="1:52">
      <c r="A104" s="21" t="s">
        <v>356</v>
      </c>
      <c r="B104" s="17">
        <f>Data!C103/Data!$AX103</f>
        <v>0</v>
      </c>
      <c r="C104" s="17">
        <f>Data!D103/Data!$AX103</f>
        <v>0</v>
      </c>
      <c r="D104" s="17">
        <f>Data!E103/Data!$AX103</f>
        <v>0</v>
      </c>
      <c r="E104" s="17">
        <f>Data!F103/Data!$AX103</f>
        <v>0</v>
      </c>
      <c r="F104" s="17">
        <f>Data!G103/Data!$AX103</f>
        <v>0</v>
      </c>
      <c r="G104" s="17">
        <f>Data!H103/Data!$AX103</f>
        <v>0</v>
      </c>
      <c r="H104" s="17">
        <f>Data!I103/Data!$AX103</f>
        <v>0</v>
      </c>
      <c r="I104" s="17">
        <f>Data!J103/Data!$AX103</f>
        <v>0</v>
      </c>
      <c r="J104" s="17">
        <f>Data!K103/Data!$AX103</f>
        <v>0</v>
      </c>
      <c r="K104" s="17">
        <f>Data!L103/Data!$AX103</f>
        <v>0</v>
      </c>
      <c r="L104" s="17">
        <f>Data!M103/Data!$AX103</f>
        <v>0</v>
      </c>
      <c r="M104" s="17">
        <f>Data!N103/Data!$AX103</f>
        <v>0</v>
      </c>
      <c r="N104" s="17">
        <f>Data!O103/Data!$AX103</f>
        <v>0</v>
      </c>
      <c r="O104" s="17">
        <f>Data!P103/Data!$AX103</f>
        <v>0</v>
      </c>
      <c r="P104" s="17">
        <f>Data!Q103/Data!$AX103</f>
        <v>0</v>
      </c>
      <c r="Q104" s="17">
        <f>Data!R103/Data!$AX103</f>
        <v>0</v>
      </c>
      <c r="R104" s="17">
        <f>Data!T103/Data!$AX103</f>
        <v>0</v>
      </c>
      <c r="S104" s="17">
        <f>Data!U103/Data!$AX103</f>
        <v>0</v>
      </c>
      <c r="T104" s="17">
        <f>Data!V103/Data!$AX103</f>
        <v>6.7658998646820032E-4</v>
      </c>
      <c r="U104" s="17">
        <f>Data!X103/Data!$AX103</f>
        <v>0</v>
      </c>
      <c r="V104" s="17">
        <f>Data!Z103/Data!$AX103</f>
        <v>0</v>
      </c>
      <c r="W104" s="17">
        <f>Data!AB103/Data!$AX103</f>
        <v>6.7658998646820032E-4</v>
      </c>
      <c r="X104" s="17">
        <f>Data!AC103/Data!$AX103</f>
        <v>0</v>
      </c>
      <c r="Y104" s="17">
        <f>Data!AD103/Data!$AX103</f>
        <v>0</v>
      </c>
      <c r="Z104" s="17">
        <f>Data!AE103/Data!$AX103</f>
        <v>0</v>
      </c>
      <c r="AA104" s="17">
        <f>Data!AF103/Data!$AX103</f>
        <v>0</v>
      </c>
      <c r="AB104" s="17">
        <f>Data!AG103/Data!$AX103</f>
        <v>2.7063599458728013E-3</v>
      </c>
      <c r="AC104" s="17">
        <f>Data!AH103/Data!$AX103</f>
        <v>0</v>
      </c>
      <c r="AD104" s="17">
        <f>Data!AI103/Data!$AX103</f>
        <v>0</v>
      </c>
      <c r="AE104" s="17">
        <f>Data!AJ103/Data!$AX103</f>
        <v>0</v>
      </c>
      <c r="AF104" s="17">
        <f>Data!AK103/Data!$AX103</f>
        <v>0</v>
      </c>
      <c r="AG104" s="17">
        <f>Data!AL103/Data!$AX103</f>
        <v>0</v>
      </c>
      <c r="AH104" s="17">
        <f>Data!AM103/Data!$AX103</f>
        <v>0</v>
      </c>
      <c r="AI104" s="17">
        <f>Data!AN103/Data!$AX103</f>
        <v>0</v>
      </c>
      <c r="AJ104" s="17">
        <f>Data!AO103/Data!$AX103</f>
        <v>0</v>
      </c>
      <c r="AK104" s="17">
        <f>Data!AQ103/Data!$AX103</f>
        <v>2.7063599458728013E-3</v>
      </c>
      <c r="AL104" s="17">
        <f>Data!AR103/Data!$AX103</f>
        <v>0.94654939106901215</v>
      </c>
      <c r="AM104" s="17">
        <f>Data!AS103/Data!$AX103</f>
        <v>2.4357239512855209E-2</v>
      </c>
      <c r="AN104" s="17">
        <f>Data!AT103/Data!$AX103</f>
        <v>0</v>
      </c>
      <c r="AO104" s="17">
        <f>Data!AU103/Data!$AX103</f>
        <v>2.165087956698241E-2</v>
      </c>
      <c r="AP104" s="17">
        <f>Data!AV103/Data!$AX103</f>
        <v>0</v>
      </c>
      <c r="AQ104" s="17">
        <f>Data!AW103/Data!$AX103</f>
        <v>6.7658998646820032E-4</v>
      </c>
      <c r="AR104" s="22">
        <f t="shared" si="1"/>
        <v>1</v>
      </c>
      <c r="AS104" s="17"/>
      <c r="AT104" s="17"/>
      <c r="AU104" s="17"/>
      <c r="AV104" s="17"/>
      <c r="AW104" s="17"/>
      <c r="AX104" s="17"/>
      <c r="AY104" s="17"/>
      <c r="AZ104" s="17"/>
    </row>
    <row r="105" spans="1:52">
      <c r="A105" s="21" t="s">
        <v>388</v>
      </c>
      <c r="B105" s="17">
        <f>Data!C104/Data!$AX104</f>
        <v>0</v>
      </c>
      <c r="C105" s="17">
        <f>Data!D104/Data!$AX104</f>
        <v>0</v>
      </c>
      <c r="D105" s="17">
        <f>Data!E104/Data!$AX104</f>
        <v>0</v>
      </c>
      <c r="E105" s="17">
        <f>Data!F104/Data!$AX104</f>
        <v>0</v>
      </c>
      <c r="F105" s="17">
        <f>Data!G104/Data!$AX104</f>
        <v>0</v>
      </c>
      <c r="G105" s="17">
        <f>Data!H104/Data!$AX104</f>
        <v>0</v>
      </c>
      <c r="H105" s="17">
        <f>Data!I104/Data!$AX104</f>
        <v>0</v>
      </c>
      <c r="I105" s="17">
        <f>Data!J104/Data!$AX104</f>
        <v>0</v>
      </c>
      <c r="J105" s="17">
        <f>Data!K104/Data!$AX104</f>
        <v>0</v>
      </c>
      <c r="K105" s="17">
        <f>Data!L104/Data!$AX104</f>
        <v>0</v>
      </c>
      <c r="L105" s="17">
        <f>Data!M104/Data!$AX104</f>
        <v>0</v>
      </c>
      <c r="M105" s="17">
        <f>Data!N104/Data!$AX104</f>
        <v>0</v>
      </c>
      <c r="N105" s="17">
        <f>Data!O104/Data!$AX104</f>
        <v>0</v>
      </c>
      <c r="O105" s="17">
        <f>Data!P104/Data!$AX104</f>
        <v>0</v>
      </c>
      <c r="P105" s="17">
        <f>Data!Q104/Data!$AX104</f>
        <v>0</v>
      </c>
      <c r="Q105" s="17">
        <f>Data!R104/Data!$AX104</f>
        <v>0</v>
      </c>
      <c r="R105" s="17">
        <f>Data!T104/Data!$AX104</f>
        <v>0</v>
      </c>
      <c r="S105" s="17">
        <f>Data!U104/Data!$AX104</f>
        <v>0</v>
      </c>
      <c r="T105" s="17">
        <f>Data!V104/Data!$AX104</f>
        <v>8.2169268693508624E-4</v>
      </c>
      <c r="U105" s="17">
        <f>Data!X104/Data!$AX104</f>
        <v>0</v>
      </c>
      <c r="V105" s="17">
        <f>Data!Z104/Data!$AX104</f>
        <v>0</v>
      </c>
      <c r="W105" s="17">
        <f>Data!AB104/Data!$AX104</f>
        <v>0</v>
      </c>
      <c r="X105" s="17">
        <f>Data!AC104/Data!$AX104</f>
        <v>8.2169268693508624E-4</v>
      </c>
      <c r="Y105" s="17">
        <f>Data!AD104/Data!$AX104</f>
        <v>0</v>
      </c>
      <c r="Z105" s="17">
        <f>Data!AE104/Data!$AX104</f>
        <v>0</v>
      </c>
      <c r="AA105" s="17">
        <f>Data!AF104/Data!$AX104</f>
        <v>0</v>
      </c>
      <c r="AB105" s="17">
        <f>Data!AG104/Data!$AX104</f>
        <v>0</v>
      </c>
      <c r="AC105" s="17">
        <f>Data!AH104/Data!$AX104</f>
        <v>0</v>
      </c>
      <c r="AD105" s="17">
        <f>Data!AI104/Data!$AX104</f>
        <v>0</v>
      </c>
      <c r="AE105" s="17">
        <f>Data!AJ104/Data!$AX104</f>
        <v>0</v>
      </c>
      <c r="AF105" s="17">
        <f>Data!AK104/Data!$AX104</f>
        <v>0</v>
      </c>
      <c r="AG105" s="17">
        <f>Data!AL104/Data!$AX104</f>
        <v>0</v>
      </c>
      <c r="AH105" s="17">
        <f>Data!AM104/Data!$AX104</f>
        <v>0</v>
      </c>
      <c r="AI105" s="17">
        <f>Data!AN104/Data!$AX104</f>
        <v>0</v>
      </c>
      <c r="AJ105" s="17">
        <f>Data!AO104/Data!$AX104</f>
        <v>0</v>
      </c>
      <c r="AK105" s="17">
        <f>Data!AQ104/Data!$AX104</f>
        <v>7.3952341824157766E-3</v>
      </c>
      <c r="AL105" s="17">
        <f>Data!AR104/Data!$AX104</f>
        <v>0.93262119967132295</v>
      </c>
      <c r="AM105" s="17">
        <f>Data!AS104/Data!$AX104</f>
        <v>4.8479868529170092E-2</v>
      </c>
      <c r="AN105" s="17">
        <f>Data!AT104/Data!$AX104</f>
        <v>0</v>
      </c>
      <c r="AO105" s="17">
        <f>Data!AU104/Data!$AX104</f>
        <v>9.0386195562859491E-3</v>
      </c>
      <c r="AP105" s="17">
        <f>Data!AV104/Data!$AX104</f>
        <v>0</v>
      </c>
      <c r="AQ105" s="17">
        <f>Data!AW104/Data!$AX104</f>
        <v>8.2169268693508624E-4</v>
      </c>
      <c r="AR105" s="22">
        <f t="shared" si="1"/>
        <v>1</v>
      </c>
      <c r="AS105" s="17"/>
      <c r="AT105" s="17"/>
      <c r="AU105" s="17"/>
      <c r="AV105" s="17"/>
      <c r="AW105" s="17"/>
      <c r="AX105" s="17"/>
      <c r="AY105" s="17"/>
      <c r="AZ105" s="17"/>
    </row>
    <row r="106" spans="1:52">
      <c r="A106" s="21" t="s">
        <v>383</v>
      </c>
      <c r="B106" s="17">
        <f>Data!C105/Data!$AX105</f>
        <v>0</v>
      </c>
      <c r="C106" s="17">
        <f>Data!D105/Data!$AX105</f>
        <v>0</v>
      </c>
      <c r="D106" s="17">
        <f>Data!E105/Data!$AX105</f>
        <v>0</v>
      </c>
      <c r="E106" s="17">
        <f>Data!F105/Data!$AX105</f>
        <v>0</v>
      </c>
      <c r="F106" s="17">
        <f>Data!G105/Data!$AX105</f>
        <v>0</v>
      </c>
      <c r="G106" s="17">
        <f>Data!H105/Data!$AX105</f>
        <v>0</v>
      </c>
      <c r="H106" s="17">
        <f>Data!I105/Data!$AX105</f>
        <v>0</v>
      </c>
      <c r="I106" s="17">
        <f>Data!J105/Data!$AX105</f>
        <v>0</v>
      </c>
      <c r="J106" s="17">
        <f>Data!K105/Data!$AX105</f>
        <v>0</v>
      </c>
      <c r="K106" s="17">
        <f>Data!L105/Data!$AX105</f>
        <v>0</v>
      </c>
      <c r="L106" s="17">
        <f>Data!M105/Data!$AX105</f>
        <v>0</v>
      </c>
      <c r="M106" s="17">
        <f>Data!N105/Data!$AX105</f>
        <v>0</v>
      </c>
      <c r="N106" s="17">
        <f>Data!O105/Data!$AX105</f>
        <v>0</v>
      </c>
      <c r="O106" s="17">
        <f>Data!P105/Data!$AX105</f>
        <v>0</v>
      </c>
      <c r="P106" s="17">
        <f>Data!Q105/Data!$AX105</f>
        <v>0</v>
      </c>
      <c r="Q106" s="17">
        <f>Data!R105/Data!$AX105</f>
        <v>0</v>
      </c>
      <c r="R106" s="17">
        <f>Data!T105/Data!$AX105</f>
        <v>0</v>
      </c>
      <c r="S106" s="17">
        <f>Data!U105/Data!$AX105</f>
        <v>0</v>
      </c>
      <c r="T106" s="17">
        <f>Data!V105/Data!$AX105</f>
        <v>0</v>
      </c>
      <c r="U106" s="17">
        <f>Data!X105/Data!$AX105</f>
        <v>0</v>
      </c>
      <c r="V106" s="17">
        <f>Data!Z105/Data!$AX105</f>
        <v>0</v>
      </c>
      <c r="W106" s="17">
        <f>Data!AB105/Data!$AX105</f>
        <v>9.5238095238095238E-4</v>
      </c>
      <c r="X106" s="17">
        <f>Data!AC105/Data!$AX105</f>
        <v>0</v>
      </c>
      <c r="Y106" s="17">
        <f>Data!AD105/Data!$AX105</f>
        <v>0</v>
      </c>
      <c r="Z106" s="17">
        <f>Data!AE105/Data!$AX105</f>
        <v>9.5238095238095238E-4</v>
      </c>
      <c r="AA106" s="17">
        <f>Data!AF105/Data!$AX105</f>
        <v>0</v>
      </c>
      <c r="AB106" s="17">
        <f>Data!AG105/Data!$AX105</f>
        <v>9.5238095238095238E-4</v>
      </c>
      <c r="AC106" s="17">
        <f>Data!AH105/Data!$AX105</f>
        <v>0</v>
      </c>
      <c r="AD106" s="17">
        <f>Data!AI105/Data!$AX105</f>
        <v>0</v>
      </c>
      <c r="AE106" s="17">
        <f>Data!AJ105/Data!$AX105</f>
        <v>0</v>
      </c>
      <c r="AF106" s="17">
        <f>Data!AK105/Data!$AX105</f>
        <v>0</v>
      </c>
      <c r="AG106" s="17">
        <f>Data!AL105/Data!$AX105</f>
        <v>0</v>
      </c>
      <c r="AH106" s="17">
        <f>Data!AM105/Data!$AX105</f>
        <v>0</v>
      </c>
      <c r="AI106" s="17">
        <f>Data!AN105/Data!$AX105</f>
        <v>0</v>
      </c>
      <c r="AJ106" s="17">
        <f>Data!AO105/Data!$AX105</f>
        <v>0</v>
      </c>
      <c r="AK106" s="17">
        <f>Data!AQ105/Data!$AX105</f>
        <v>9.5238095238095238E-4</v>
      </c>
      <c r="AL106" s="17">
        <f>Data!AR105/Data!$AX105</f>
        <v>0.91047619047619044</v>
      </c>
      <c r="AM106" s="17">
        <f>Data!AS105/Data!$AX105</f>
        <v>7.3333333333333334E-2</v>
      </c>
      <c r="AN106" s="17">
        <f>Data!AT105/Data!$AX105</f>
        <v>0</v>
      </c>
      <c r="AO106" s="17">
        <f>Data!AU105/Data!$AX105</f>
        <v>1.0476190476190476E-2</v>
      </c>
      <c r="AP106" s="17">
        <f>Data!AV105/Data!$AX105</f>
        <v>9.5238095238095238E-4</v>
      </c>
      <c r="AQ106" s="17">
        <f>Data!AW105/Data!$AX105</f>
        <v>9.5238095238095238E-4</v>
      </c>
      <c r="AR106" s="22">
        <f t="shared" si="1"/>
        <v>1</v>
      </c>
      <c r="AS106" s="17"/>
      <c r="AT106" s="17"/>
      <c r="AU106" s="17"/>
      <c r="AV106" s="17"/>
      <c r="AW106" s="17"/>
      <c r="AX106" s="17"/>
      <c r="AY106" s="17"/>
      <c r="AZ106" s="17"/>
    </row>
    <row r="107" spans="1:52">
      <c r="A107" s="21" t="s">
        <v>373</v>
      </c>
      <c r="B107" s="17">
        <f>Data!C106/Data!$AX106</f>
        <v>0</v>
      </c>
      <c r="C107" s="17">
        <f>Data!D106/Data!$AX106</f>
        <v>0</v>
      </c>
      <c r="D107" s="17">
        <f>Data!E106/Data!$AX106</f>
        <v>0</v>
      </c>
      <c r="E107" s="17">
        <f>Data!F106/Data!$AX106</f>
        <v>0</v>
      </c>
      <c r="F107" s="17">
        <f>Data!G106/Data!$AX106</f>
        <v>0</v>
      </c>
      <c r="G107" s="17">
        <f>Data!H106/Data!$AX106</f>
        <v>0</v>
      </c>
      <c r="H107" s="17">
        <f>Data!I106/Data!$AX106</f>
        <v>0</v>
      </c>
      <c r="I107" s="17">
        <f>Data!J106/Data!$AX106</f>
        <v>0</v>
      </c>
      <c r="J107" s="17">
        <f>Data!K106/Data!$AX106</f>
        <v>0</v>
      </c>
      <c r="K107" s="17">
        <f>Data!L106/Data!$AX106</f>
        <v>0</v>
      </c>
      <c r="L107" s="17">
        <f>Data!M106/Data!$AX106</f>
        <v>0</v>
      </c>
      <c r="M107" s="17">
        <f>Data!N106/Data!$AX106</f>
        <v>0</v>
      </c>
      <c r="N107" s="17">
        <f>Data!O106/Data!$AX106</f>
        <v>0</v>
      </c>
      <c r="O107" s="17">
        <f>Data!P106/Data!$AX106</f>
        <v>0</v>
      </c>
      <c r="P107" s="17">
        <f>Data!Q106/Data!$AX106</f>
        <v>0</v>
      </c>
      <c r="Q107" s="17">
        <f>Data!R106/Data!$AX106</f>
        <v>0</v>
      </c>
      <c r="R107" s="17">
        <f>Data!T106/Data!$AX106</f>
        <v>0</v>
      </c>
      <c r="S107" s="17">
        <f>Data!U106/Data!$AX106</f>
        <v>0</v>
      </c>
      <c r="T107" s="17">
        <f>Data!V106/Data!$AX106</f>
        <v>0</v>
      </c>
      <c r="U107" s="17">
        <f>Data!X106/Data!$AX106</f>
        <v>0</v>
      </c>
      <c r="V107" s="17">
        <f>Data!Z106/Data!$AX106</f>
        <v>0</v>
      </c>
      <c r="W107" s="17">
        <f>Data!AB106/Data!$AX106</f>
        <v>0</v>
      </c>
      <c r="X107" s="17">
        <f>Data!AC106/Data!$AX106</f>
        <v>0</v>
      </c>
      <c r="Y107" s="17">
        <f>Data!AD106/Data!$AX106</f>
        <v>0</v>
      </c>
      <c r="Z107" s="17">
        <f>Data!AE106/Data!$AX106</f>
        <v>0</v>
      </c>
      <c r="AA107" s="17">
        <f>Data!AF106/Data!$AX106</f>
        <v>0</v>
      </c>
      <c r="AB107" s="17">
        <f>Data!AG106/Data!$AX106</f>
        <v>1.5267175572519084E-3</v>
      </c>
      <c r="AC107" s="17">
        <f>Data!AH106/Data!$AX106</f>
        <v>0</v>
      </c>
      <c r="AD107" s="17">
        <f>Data!AI106/Data!$AX106</f>
        <v>0</v>
      </c>
      <c r="AE107" s="17">
        <f>Data!AJ106/Data!$AX106</f>
        <v>0</v>
      </c>
      <c r="AF107" s="17">
        <f>Data!AK106/Data!$AX106</f>
        <v>0</v>
      </c>
      <c r="AG107" s="17">
        <f>Data!AL106/Data!$AX106</f>
        <v>0</v>
      </c>
      <c r="AH107" s="17">
        <f>Data!AM106/Data!$AX106</f>
        <v>0</v>
      </c>
      <c r="AI107" s="17">
        <f>Data!AN106/Data!$AX106</f>
        <v>0</v>
      </c>
      <c r="AJ107" s="17">
        <f>Data!AO106/Data!$AX106</f>
        <v>0</v>
      </c>
      <c r="AK107" s="17">
        <f>Data!AQ106/Data!$AX106</f>
        <v>1.5267175572519084E-3</v>
      </c>
      <c r="AL107" s="17">
        <f>Data!AR106/Data!$AX106</f>
        <v>0.81068702290076333</v>
      </c>
      <c r="AM107" s="17">
        <f>Data!AS106/Data!$AX106</f>
        <v>0.17557251908396945</v>
      </c>
      <c r="AN107" s="17">
        <f>Data!AT106/Data!$AX106</f>
        <v>0</v>
      </c>
      <c r="AO107" s="17">
        <f>Data!AU106/Data!$AX106</f>
        <v>1.0687022900763359E-2</v>
      </c>
      <c r="AP107" s="17">
        <f>Data!AV106/Data!$AX106</f>
        <v>0</v>
      </c>
      <c r="AQ107" s="17">
        <f>Data!AW106/Data!$AX106</f>
        <v>0</v>
      </c>
      <c r="AR107" s="22">
        <f t="shared" si="1"/>
        <v>1</v>
      </c>
      <c r="AS107" s="17"/>
      <c r="AT107" s="17"/>
      <c r="AU107" s="17"/>
      <c r="AV107" s="17"/>
      <c r="AW107" s="17"/>
      <c r="AX107" s="17"/>
      <c r="AY107" s="17"/>
      <c r="AZ107" s="17"/>
    </row>
    <row r="108" spans="1:52">
      <c r="A108" s="14">
        <v>44562</v>
      </c>
      <c r="B108" s="17">
        <f>Data!C107/Data!$AX107</f>
        <v>0</v>
      </c>
      <c r="C108" s="17">
        <f>Data!D107/Data!$AX107</f>
        <v>0</v>
      </c>
      <c r="D108" s="17">
        <f>Data!E107/Data!$AX107</f>
        <v>0</v>
      </c>
      <c r="E108" s="17">
        <f>Data!F107/Data!$AX107</f>
        <v>0</v>
      </c>
      <c r="F108" s="17">
        <f>Data!G107/Data!$AX107</f>
        <v>0</v>
      </c>
      <c r="G108" s="17">
        <f>Data!H107/Data!$AX107</f>
        <v>0</v>
      </c>
      <c r="H108" s="17">
        <f>Data!I107/Data!$AX107</f>
        <v>0</v>
      </c>
      <c r="I108" s="17">
        <f>Data!J107/Data!$AX107</f>
        <v>0</v>
      </c>
      <c r="J108" s="17">
        <f>Data!K107/Data!$AX107</f>
        <v>0</v>
      </c>
      <c r="K108" s="17">
        <f>Data!L107/Data!$AX107</f>
        <v>0</v>
      </c>
      <c r="L108" s="17">
        <f>Data!M107/Data!$AX107</f>
        <v>0</v>
      </c>
      <c r="M108" s="17">
        <f>Data!N107/Data!$AX107</f>
        <v>0</v>
      </c>
      <c r="N108" s="17">
        <f>Data!O107/Data!$AX107</f>
        <v>0</v>
      </c>
      <c r="O108" s="17">
        <f>Data!P107/Data!$AX107</f>
        <v>0</v>
      </c>
      <c r="P108" s="17">
        <f>Data!Q107/Data!$AX107</f>
        <v>0</v>
      </c>
      <c r="Q108" s="17">
        <f>Data!R107/Data!$AX107</f>
        <v>0</v>
      </c>
      <c r="R108" s="17">
        <f>Data!T107/Data!$AX107</f>
        <v>0</v>
      </c>
      <c r="S108" s="17">
        <f>Data!U107/Data!$AX107</f>
        <v>0</v>
      </c>
      <c r="T108" s="17">
        <f>Data!V107/Data!$AX107</f>
        <v>0</v>
      </c>
      <c r="U108" s="17">
        <f>Data!X107/Data!$AX107</f>
        <v>0</v>
      </c>
      <c r="V108" s="17">
        <f>Data!Z107/Data!$AX107</f>
        <v>1.1904761904761906E-3</v>
      </c>
      <c r="W108" s="17">
        <f>Data!AB107/Data!$AX107</f>
        <v>0</v>
      </c>
      <c r="X108" s="17">
        <f>Data!AC107/Data!$AX107</f>
        <v>0</v>
      </c>
      <c r="Y108" s="17">
        <f>Data!AD107/Data!$AX107</f>
        <v>0</v>
      </c>
      <c r="Z108" s="17">
        <f>Data!AE107/Data!$AX107</f>
        <v>0</v>
      </c>
      <c r="AA108" s="17">
        <f>Data!AF107/Data!$AX107</f>
        <v>0</v>
      </c>
      <c r="AB108" s="17">
        <f>Data!AG107/Data!$AX107</f>
        <v>1.1904761904761906E-3</v>
      </c>
      <c r="AC108" s="17">
        <f>Data!AH107/Data!$AX107</f>
        <v>0</v>
      </c>
      <c r="AD108" s="17">
        <f>Data!AI107/Data!$AX107</f>
        <v>0</v>
      </c>
      <c r="AE108" s="17">
        <f>Data!AJ107/Data!$AX107</f>
        <v>0</v>
      </c>
      <c r="AF108" s="17">
        <f>Data!AK107/Data!$AX107</f>
        <v>0</v>
      </c>
      <c r="AG108" s="17">
        <f>Data!AL107/Data!$AX107</f>
        <v>0</v>
      </c>
      <c r="AH108" s="17">
        <f>Data!AM107/Data!$AX107</f>
        <v>0</v>
      </c>
      <c r="AI108" s="17">
        <f>Data!AN107/Data!$AX107</f>
        <v>0</v>
      </c>
      <c r="AJ108" s="17">
        <f>Data!AO107/Data!$AX107</f>
        <v>0</v>
      </c>
      <c r="AK108" s="17">
        <f>Data!AQ107/Data!$AX107</f>
        <v>8.3333333333333332E-3</v>
      </c>
      <c r="AL108" s="17">
        <f>Data!AR107/Data!$AX107</f>
        <v>0.72142857142857142</v>
      </c>
      <c r="AM108" s="17">
        <f>Data!AS107/Data!$AX107</f>
        <v>0.25238095238095237</v>
      </c>
      <c r="AN108" s="17">
        <f>Data!AT107/Data!$AX107</f>
        <v>0</v>
      </c>
      <c r="AO108" s="17">
        <f>Data!AU107/Data!$AX107</f>
        <v>9.5238095238095247E-3</v>
      </c>
      <c r="AP108" s="17">
        <f>Data!AV107/Data!$AX107</f>
        <v>0</v>
      </c>
      <c r="AQ108" s="17">
        <f>Data!AW107/Data!$AX107</f>
        <v>5.9523809523809521E-3</v>
      </c>
      <c r="AR108" s="22">
        <f t="shared" si="1"/>
        <v>0.99999999999999989</v>
      </c>
      <c r="AS108" s="17"/>
      <c r="AT108" s="17"/>
      <c r="AU108" s="17"/>
      <c r="AV108" s="17"/>
      <c r="AW108" s="17"/>
      <c r="AX108" s="17"/>
      <c r="AY108" s="17"/>
      <c r="AZ108" s="17"/>
    </row>
    <row r="109" spans="1:52">
      <c r="A109" s="14">
        <v>44593</v>
      </c>
      <c r="B109" s="17">
        <f>Data!C108/Data!$AX108</f>
        <v>0</v>
      </c>
      <c r="C109" s="17">
        <f>Data!D108/Data!$AX108</f>
        <v>0</v>
      </c>
      <c r="D109" s="17">
        <f>Data!E108/Data!$AX108</f>
        <v>0</v>
      </c>
      <c r="E109" s="17">
        <f>Data!F108/Data!$AX108</f>
        <v>0</v>
      </c>
      <c r="F109" s="17">
        <f>Data!G108/Data!$AX108</f>
        <v>0</v>
      </c>
      <c r="G109" s="17">
        <f>Data!H108/Data!$AX108</f>
        <v>0</v>
      </c>
      <c r="H109" s="17">
        <f>Data!I108/Data!$AX108</f>
        <v>0</v>
      </c>
      <c r="I109" s="17">
        <f>Data!J108/Data!$AX108</f>
        <v>0</v>
      </c>
      <c r="J109" s="17">
        <f>Data!K108/Data!$AX108</f>
        <v>0</v>
      </c>
      <c r="K109" s="17">
        <f>Data!L108/Data!$AX108</f>
        <v>0</v>
      </c>
      <c r="L109" s="17">
        <f>Data!M108/Data!$AX108</f>
        <v>0</v>
      </c>
      <c r="M109" s="17">
        <f>Data!N108/Data!$AX108</f>
        <v>0</v>
      </c>
      <c r="N109" s="17">
        <f>Data!O108/Data!$AX108</f>
        <v>0</v>
      </c>
      <c r="O109" s="17">
        <f>Data!P108/Data!$AX108</f>
        <v>0</v>
      </c>
      <c r="P109" s="17">
        <f>Data!Q108/Data!$AX108</f>
        <v>0</v>
      </c>
      <c r="Q109" s="17">
        <f>Data!R108/Data!$AX108</f>
        <v>0</v>
      </c>
      <c r="R109" s="17">
        <f>Data!T108/Data!$AX108</f>
        <v>0</v>
      </c>
      <c r="S109" s="17">
        <f>Data!U108/Data!$AX108</f>
        <v>0</v>
      </c>
      <c r="T109" s="17">
        <f>Data!V108/Data!$AX108</f>
        <v>0</v>
      </c>
      <c r="U109" s="17">
        <f>Data!X108/Data!$AX108</f>
        <v>0</v>
      </c>
      <c r="V109" s="17">
        <f>Data!Z108/Data!$AX108</f>
        <v>0</v>
      </c>
      <c r="W109" s="17">
        <f>Data!AB108/Data!$AX108</f>
        <v>1.5243902439024391E-3</v>
      </c>
      <c r="X109" s="17">
        <f>Data!AC108/Data!$AX108</f>
        <v>0</v>
      </c>
      <c r="Y109" s="17">
        <f>Data!AD108/Data!$AX108</f>
        <v>0</v>
      </c>
      <c r="Z109" s="17">
        <f>Data!AE108/Data!$AX108</f>
        <v>1.5243902439024391E-3</v>
      </c>
      <c r="AA109" s="17">
        <f>Data!AF108/Data!$AX108</f>
        <v>0</v>
      </c>
      <c r="AB109" s="17">
        <f>Data!AG108/Data!$AX108</f>
        <v>1.5243902439024391E-3</v>
      </c>
      <c r="AC109" s="17">
        <f>Data!AH108/Data!$AX108</f>
        <v>0</v>
      </c>
      <c r="AD109" s="17">
        <f>Data!AI108/Data!$AX108</f>
        <v>1.5243902439024391E-3</v>
      </c>
      <c r="AE109" s="17">
        <f>Data!AJ108/Data!$AX108</f>
        <v>0</v>
      </c>
      <c r="AF109" s="17">
        <f>Data!AK108/Data!$AX108</f>
        <v>0</v>
      </c>
      <c r="AG109" s="17">
        <f>Data!AL108/Data!$AX108</f>
        <v>0</v>
      </c>
      <c r="AH109" s="17">
        <f>Data!AM108/Data!$AX108</f>
        <v>0</v>
      </c>
      <c r="AI109" s="17">
        <f>Data!AN108/Data!$AX108</f>
        <v>0</v>
      </c>
      <c r="AJ109" s="17">
        <f>Data!AO108/Data!$AX108</f>
        <v>0</v>
      </c>
      <c r="AK109" s="17">
        <f>Data!AQ108/Data!$AX108</f>
        <v>1.0670731707317074E-2</v>
      </c>
      <c r="AL109" s="17">
        <f>Data!AR108/Data!$AX108</f>
        <v>0.62042682926829273</v>
      </c>
      <c r="AM109" s="17">
        <f>Data!AS108/Data!$AX108</f>
        <v>0.34298780487804881</v>
      </c>
      <c r="AN109" s="17">
        <f>Data!AT108/Data!$AX108</f>
        <v>0</v>
      </c>
      <c r="AO109" s="17">
        <f>Data!AU108/Data!$AX108</f>
        <v>3.0487804878048782E-3</v>
      </c>
      <c r="AP109" s="17">
        <f>Data!AV108/Data!$AX108</f>
        <v>1.5243902439024391E-3</v>
      </c>
      <c r="AQ109" s="17">
        <f>Data!AW108/Data!$AX108</f>
        <v>1.524390243902439E-2</v>
      </c>
      <c r="AR109" s="22">
        <f t="shared" si="1"/>
        <v>1</v>
      </c>
      <c r="AS109" s="17"/>
      <c r="AT109" s="17"/>
      <c r="AU109" s="17"/>
      <c r="AV109" s="17"/>
      <c r="AW109" s="17"/>
      <c r="AX109" s="17"/>
      <c r="AY109" s="17"/>
      <c r="AZ109" s="17"/>
    </row>
    <row r="110" spans="1:52">
      <c r="A110" s="14">
        <v>44621</v>
      </c>
      <c r="B110" s="17">
        <f>Data!C109/Data!$AX109</f>
        <v>0</v>
      </c>
      <c r="C110" s="17">
        <f>Data!D109/Data!$AX109</f>
        <v>1.4064697609001407E-3</v>
      </c>
      <c r="D110" s="17">
        <f>Data!E109/Data!$AX109</f>
        <v>0</v>
      </c>
      <c r="E110" s="17">
        <f>Data!F109/Data!$AX109</f>
        <v>0</v>
      </c>
      <c r="F110" s="17">
        <f>Data!G109/Data!$AX109</f>
        <v>0</v>
      </c>
      <c r="G110" s="17">
        <f>Data!H109/Data!$AX109</f>
        <v>0</v>
      </c>
      <c r="H110" s="17">
        <f>Data!I109/Data!$AX109</f>
        <v>0</v>
      </c>
      <c r="I110" s="17">
        <f>Data!J109/Data!$AX109</f>
        <v>0</v>
      </c>
      <c r="J110" s="17">
        <f>Data!K109/Data!$AX109</f>
        <v>0</v>
      </c>
      <c r="K110" s="17">
        <f>Data!L109/Data!$AX109</f>
        <v>0</v>
      </c>
      <c r="L110" s="17">
        <f>Data!M109/Data!$AX109</f>
        <v>0</v>
      </c>
      <c r="M110" s="17">
        <f>Data!N109/Data!$AX109</f>
        <v>0</v>
      </c>
      <c r="N110" s="17">
        <f>Data!O109/Data!$AX109</f>
        <v>0</v>
      </c>
      <c r="O110" s="17">
        <f>Data!P109/Data!$AX109</f>
        <v>0</v>
      </c>
      <c r="P110" s="17">
        <f>Data!Q109/Data!$AX109</f>
        <v>0</v>
      </c>
      <c r="Q110" s="17">
        <f>Data!R109/Data!$AX109</f>
        <v>0</v>
      </c>
      <c r="R110" s="17">
        <f>Data!T109/Data!$AX109</f>
        <v>0</v>
      </c>
      <c r="S110" s="17">
        <f>Data!U109/Data!$AX109</f>
        <v>0</v>
      </c>
      <c r="T110" s="17">
        <f>Data!V109/Data!$AX109</f>
        <v>0</v>
      </c>
      <c r="U110" s="17">
        <f>Data!X109/Data!$AX109</f>
        <v>0</v>
      </c>
      <c r="V110" s="17">
        <f>Data!Z109/Data!$AX109</f>
        <v>0</v>
      </c>
      <c r="W110" s="17">
        <f>Data!AB109/Data!$AX109</f>
        <v>1.4064697609001407E-3</v>
      </c>
      <c r="X110" s="17">
        <f>Data!AC109/Data!$AX109</f>
        <v>0</v>
      </c>
      <c r="Y110" s="17">
        <f>Data!AD109/Data!$AX109</f>
        <v>0</v>
      </c>
      <c r="Z110" s="17">
        <f>Data!AE109/Data!$AX109</f>
        <v>0</v>
      </c>
      <c r="AA110" s="17">
        <f>Data!AF109/Data!$AX109</f>
        <v>0</v>
      </c>
      <c r="AB110" s="17">
        <f>Data!AG109/Data!$AX109</f>
        <v>0</v>
      </c>
      <c r="AC110" s="17">
        <f>Data!AH109/Data!$AX109</f>
        <v>0</v>
      </c>
      <c r="AD110" s="17">
        <f>Data!AI109/Data!$AX109</f>
        <v>0</v>
      </c>
      <c r="AE110" s="17">
        <f>Data!AJ109/Data!$AX109</f>
        <v>0</v>
      </c>
      <c r="AF110" s="17">
        <f>Data!AK109/Data!$AX109</f>
        <v>0</v>
      </c>
      <c r="AG110" s="17">
        <f>Data!AL109/Data!$AX109</f>
        <v>0</v>
      </c>
      <c r="AH110" s="17">
        <f>Data!AM109/Data!$AX109</f>
        <v>0</v>
      </c>
      <c r="AI110" s="17">
        <f>Data!AN109/Data!$AX109</f>
        <v>0</v>
      </c>
      <c r="AJ110" s="17">
        <f>Data!AO109/Data!$AX109</f>
        <v>0</v>
      </c>
      <c r="AK110" s="17">
        <f>Data!AQ109/Data!$AX109</f>
        <v>8.4388185654008432E-3</v>
      </c>
      <c r="AL110" s="17">
        <f>Data!AR109/Data!$AX109</f>
        <v>0.42334739803094235</v>
      </c>
      <c r="AM110" s="17">
        <f>Data!AS109/Data!$AX109</f>
        <v>0.55555555555555558</v>
      </c>
      <c r="AN110" s="17">
        <f>Data!AT109/Data!$AX109</f>
        <v>0</v>
      </c>
      <c r="AO110" s="17">
        <f>Data!AU109/Data!$AX109</f>
        <v>4.2194092827004216E-3</v>
      </c>
      <c r="AP110" s="17">
        <f>Data!AV109/Data!$AX109</f>
        <v>1.4064697609001407E-3</v>
      </c>
      <c r="AQ110" s="17">
        <f>Data!AW109/Data!$AX109</f>
        <v>4.2194092827004216E-3</v>
      </c>
      <c r="AR110" s="22">
        <f t="shared" si="1"/>
        <v>0.99999999999999989</v>
      </c>
      <c r="AS110" s="17"/>
      <c r="AT110" s="17"/>
      <c r="AU110" s="17"/>
      <c r="AV110" s="17"/>
      <c r="AW110" s="17"/>
      <c r="AX110" s="17"/>
      <c r="AY110" s="17"/>
      <c r="AZ110" s="17"/>
    </row>
    <row r="111" spans="1:52">
      <c r="A111" s="14">
        <v>44652</v>
      </c>
      <c r="B111" s="17">
        <f>Data!C110/Data!$AX110</f>
        <v>0</v>
      </c>
      <c r="C111" s="17">
        <f>Data!D110/Data!$AX110</f>
        <v>1.9880715705765406E-3</v>
      </c>
      <c r="D111" s="17">
        <f>Data!E110/Data!$AX110</f>
        <v>0</v>
      </c>
      <c r="E111" s="17">
        <f>Data!F110/Data!$AX110</f>
        <v>0</v>
      </c>
      <c r="F111" s="17">
        <f>Data!G110/Data!$AX110</f>
        <v>0</v>
      </c>
      <c r="G111" s="17">
        <f>Data!H110/Data!$AX110</f>
        <v>0</v>
      </c>
      <c r="H111" s="17">
        <f>Data!I110/Data!$AX110</f>
        <v>0</v>
      </c>
      <c r="I111" s="17">
        <f>Data!J110/Data!$AX110</f>
        <v>0</v>
      </c>
      <c r="J111" s="17">
        <f>Data!K110/Data!$AX110</f>
        <v>0</v>
      </c>
      <c r="K111" s="17">
        <f>Data!L110/Data!$AX110</f>
        <v>0</v>
      </c>
      <c r="L111" s="17">
        <f>Data!M110/Data!$AX110</f>
        <v>0</v>
      </c>
      <c r="M111" s="17">
        <f>Data!N110/Data!$AX110</f>
        <v>0</v>
      </c>
      <c r="N111" s="17">
        <f>Data!O110/Data!$AX110</f>
        <v>0</v>
      </c>
      <c r="O111" s="17">
        <f>Data!P110/Data!$AX110</f>
        <v>0</v>
      </c>
      <c r="P111" s="17">
        <f>Data!Q110/Data!$AX110</f>
        <v>0</v>
      </c>
      <c r="Q111" s="17">
        <f>Data!R110/Data!$AX110</f>
        <v>0</v>
      </c>
      <c r="R111" s="17">
        <f>Data!T110/Data!$AX110</f>
        <v>0</v>
      </c>
      <c r="S111" s="17">
        <f>Data!U110/Data!$AX110</f>
        <v>0</v>
      </c>
      <c r="T111" s="17">
        <f>Data!V110/Data!$AX110</f>
        <v>0</v>
      </c>
      <c r="U111" s="17">
        <f>Data!X110/Data!$AX110</f>
        <v>0</v>
      </c>
      <c r="V111" s="17">
        <f>Data!Z110/Data!$AX110</f>
        <v>1.9880715705765406E-3</v>
      </c>
      <c r="W111" s="17">
        <f>Data!AB110/Data!$AX110</f>
        <v>0</v>
      </c>
      <c r="X111" s="17">
        <f>Data!AC110/Data!$AX110</f>
        <v>0</v>
      </c>
      <c r="Y111" s="17">
        <f>Data!AD110/Data!$AX110</f>
        <v>0</v>
      </c>
      <c r="Z111" s="17">
        <f>Data!AE110/Data!$AX110</f>
        <v>1.9880715705765406E-3</v>
      </c>
      <c r="AA111" s="17">
        <f>Data!AF110/Data!$AX110</f>
        <v>1.9880715705765406E-3</v>
      </c>
      <c r="AB111" s="17">
        <f>Data!AG110/Data!$AX110</f>
        <v>0</v>
      </c>
      <c r="AC111" s="17">
        <f>Data!AH110/Data!$AX110</f>
        <v>0</v>
      </c>
      <c r="AD111" s="17">
        <f>Data!AI110/Data!$AX110</f>
        <v>0</v>
      </c>
      <c r="AE111" s="17">
        <f>Data!AJ110/Data!$AX110</f>
        <v>0</v>
      </c>
      <c r="AF111" s="17">
        <f>Data!AK110/Data!$AX110</f>
        <v>0</v>
      </c>
      <c r="AG111" s="17">
        <f>Data!AL110/Data!$AX110</f>
        <v>0</v>
      </c>
      <c r="AH111" s="17">
        <f>Data!AM110/Data!$AX110</f>
        <v>0</v>
      </c>
      <c r="AI111" s="17">
        <f>Data!AN110/Data!$AX110</f>
        <v>0</v>
      </c>
      <c r="AJ111" s="17">
        <f>Data!AO110/Data!$AX110</f>
        <v>0</v>
      </c>
      <c r="AK111" s="17">
        <f>Data!AQ110/Data!$AX110</f>
        <v>7.9522862823061622E-3</v>
      </c>
      <c r="AL111" s="17">
        <f>Data!AR110/Data!$AX110</f>
        <v>0.31411530815109345</v>
      </c>
      <c r="AM111" s="17">
        <f>Data!AS110/Data!$AX110</f>
        <v>0.64811133200795223</v>
      </c>
      <c r="AN111" s="17">
        <f>Data!AT110/Data!$AX110</f>
        <v>0</v>
      </c>
      <c r="AO111" s="17">
        <f>Data!AU110/Data!$AX110</f>
        <v>7.9522862823061622E-3</v>
      </c>
      <c r="AP111" s="17">
        <f>Data!AV110/Data!$AX110</f>
        <v>1.9880715705765406E-3</v>
      </c>
      <c r="AQ111" s="17">
        <f>Data!AW110/Data!$AX110</f>
        <v>1.1928429423459244E-2</v>
      </c>
      <c r="AR111" s="22">
        <f t="shared" si="1"/>
        <v>1</v>
      </c>
      <c r="AS111" s="17"/>
      <c r="AT111" s="17"/>
      <c r="AU111" s="17"/>
      <c r="AV111" s="17"/>
      <c r="AW111" s="17"/>
      <c r="AX111" s="17"/>
      <c r="AY111" s="17"/>
      <c r="AZ111" s="17"/>
    </row>
    <row r="112" spans="1:52">
      <c r="A112" s="14">
        <v>44682</v>
      </c>
      <c r="B112" s="17">
        <f>Data!C111/Data!$AX111</f>
        <v>0</v>
      </c>
      <c r="C112" s="17">
        <f>Data!D111/Data!$AX111</f>
        <v>0</v>
      </c>
      <c r="D112" s="17">
        <f>Data!E111/Data!$AX111</f>
        <v>0</v>
      </c>
      <c r="E112" s="17">
        <f>Data!F111/Data!$AX111</f>
        <v>0</v>
      </c>
      <c r="F112" s="17">
        <f>Data!G111/Data!$AX111</f>
        <v>0</v>
      </c>
      <c r="G112" s="17">
        <f>Data!H111/Data!$AX111</f>
        <v>0</v>
      </c>
      <c r="H112" s="17">
        <f>Data!I111/Data!$AX111</f>
        <v>0</v>
      </c>
      <c r="I112" s="17">
        <f>Data!J111/Data!$AX111</f>
        <v>0</v>
      </c>
      <c r="J112" s="17">
        <f>Data!K111/Data!$AX111</f>
        <v>0</v>
      </c>
      <c r="K112" s="17">
        <f>Data!L111/Data!$AX111</f>
        <v>0</v>
      </c>
      <c r="L112" s="17">
        <f>Data!M111/Data!$AX111</f>
        <v>0</v>
      </c>
      <c r="M112" s="17">
        <f>Data!N111/Data!$AX111</f>
        <v>0</v>
      </c>
      <c r="N112" s="17">
        <f>Data!O111/Data!$AX111</f>
        <v>0</v>
      </c>
      <c r="O112" s="17">
        <f>Data!P111/Data!$AX111</f>
        <v>0</v>
      </c>
      <c r="P112" s="17">
        <f>Data!Q111/Data!$AX111</f>
        <v>0</v>
      </c>
      <c r="Q112" s="17">
        <f>Data!R111/Data!$AX111</f>
        <v>0</v>
      </c>
      <c r="R112" s="17">
        <f>Data!T111/Data!$AX111</f>
        <v>0</v>
      </c>
      <c r="S112" s="17">
        <f>Data!U111/Data!$AX111</f>
        <v>0</v>
      </c>
      <c r="T112" s="17">
        <f>Data!V111/Data!$AX111</f>
        <v>0</v>
      </c>
      <c r="U112" s="17">
        <f>Data!X111/Data!$AX111</f>
        <v>0</v>
      </c>
      <c r="V112" s="17">
        <f>Data!Z111/Data!$AX111</f>
        <v>3.5460992907801418E-3</v>
      </c>
      <c r="W112" s="17">
        <f>Data!AB111/Data!$AX111</f>
        <v>3.5460992907801418E-3</v>
      </c>
      <c r="X112" s="17">
        <f>Data!AC111/Data!$AX111</f>
        <v>0</v>
      </c>
      <c r="Y112" s="17">
        <f>Data!AD111/Data!$AX111</f>
        <v>0</v>
      </c>
      <c r="Z112" s="17">
        <f>Data!AE111/Data!$AX111</f>
        <v>0</v>
      </c>
      <c r="AA112" s="17">
        <f>Data!AF111/Data!$AX111</f>
        <v>0</v>
      </c>
      <c r="AB112" s="17">
        <f>Data!AG111/Data!$AX111</f>
        <v>0</v>
      </c>
      <c r="AC112" s="17">
        <f>Data!AH111/Data!$AX111</f>
        <v>0</v>
      </c>
      <c r="AD112" s="17">
        <f>Data!AI111/Data!$AX111</f>
        <v>0</v>
      </c>
      <c r="AE112" s="17">
        <f>Data!AJ111/Data!$AX111</f>
        <v>0</v>
      </c>
      <c r="AF112" s="17">
        <f>Data!AK111/Data!$AX111</f>
        <v>0</v>
      </c>
      <c r="AG112" s="17">
        <f>Data!AL111/Data!$AX111</f>
        <v>0</v>
      </c>
      <c r="AH112" s="17">
        <f>Data!AM111/Data!$AX111</f>
        <v>0</v>
      </c>
      <c r="AI112" s="17">
        <f>Data!AN111/Data!$AX111</f>
        <v>3.5460992907801418E-3</v>
      </c>
      <c r="AJ112" s="17">
        <f>Data!AO111/Data!$AX111</f>
        <v>0</v>
      </c>
      <c r="AK112" s="17">
        <f>Data!AQ111/Data!$AX111</f>
        <v>3.5460992907801418E-3</v>
      </c>
      <c r="AL112" s="17">
        <f>Data!AR111/Data!$AX111</f>
        <v>0.24468085106382978</v>
      </c>
      <c r="AM112" s="17">
        <f>Data!AS111/Data!$AX111</f>
        <v>0.73049645390070927</v>
      </c>
      <c r="AN112" s="17">
        <f>Data!AT111/Data!$AX111</f>
        <v>0</v>
      </c>
      <c r="AO112" s="17">
        <f>Data!AU111/Data!$AX111</f>
        <v>1.0638297872340425E-2</v>
      </c>
      <c r="AP112" s="17">
        <f>Data!AV111/Data!$AX111</f>
        <v>0</v>
      </c>
      <c r="AQ112" s="17">
        <f>Data!AW111/Data!$AX111</f>
        <v>0</v>
      </c>
      <c r="AR112" s="22">
        <f t="shared" si="1"/>
        <v>1</v>
      </c>
      <c r="AS112" s="17"/>
      <c r="AT112" s="17"/>
      <c r="AU112" s="17"/>
      <c r="AV112" s="17"/>
      <c r="AW112" s="17"/>
      <c r="AX112" s="17"/>
      <c r="AY112" s="17"/>
      <c r="AZ112" s="17"/>
    </row>
    <row r="113" spans="1:52">
      <c r="A113" s="14">
        <v>44713</v>
      </c>
      <c r="B113" s="17">
        <f>Data!C112/Data!$AX112</f>
        <v>0</v>
      </c>
      <c r="C113" s="17">
        <f>Data!D112/Data!$AX112</f>
        <v>0</v>
      </c>
      <c r="D113" s="17">
        <f>Data!E112/Data!$AX112</f>
        <v>0</v>
      </c>
      <c r="E113" s="17">
        <f>Data!F112/Data!$AX112</f>
        <v>0</v>
      </c>
      <c r="F113" s="17">
        <f>Data!G112/Data!$AX112</f>
        <v>0</v>
      </c>
      <c r="G113" s="17">
        <f>Data!H112/Data!$AX112</f>
        <v>0</v>
      </c>
      <c r="H113" s="17">
        <f>Data!I112/Data!$AX112</f>
        <v>0</v>
      </c>
      <c r="I113" s="17">
        <f>Data!J112/Data!$AX112</f>
        <v>0</v>
      </c>
      <c r="J113" s="17">
        <f>Data!K112/Data!$AX112</f>
        <v>0</v>
      </c>
      <c r="K113" s="17">
        <f>Data!L112/Data!$AX112</f>
        <v>0</v>
      </c>
      <c r="L113" s="17">
        <f>Data!M112/Data!$AX112</f>
        <v>0</v>
      </c>
      <c r="M113" s="17">
        <f>Data!N112/Data!$AX112</f>
        <v>0</v>
      </c>
      <c r="N113" s="17">
        <f>Data!O112/Data!$AX112</f>
        <v>0</v>
      </c>
      <c r="O113" s="17">
        <f>Data!P112/Data!$AX112</f>
        <v>0</v>
      </c>
      <c r="P113" s="17">
        <f>Data!Q112/Data!$AX112</f>
        <v>0</v>
      </c>
      <c r="Q113" s="17">
        <f>Data!R112/Data!$AX112</f>
        <v>0</v>
      </c>
      <c r="R113" s="17">
        <f>Data!T112/Data!$AX112</f>
        <v>0</v>
      </c>
      <c r="S113" s="17">
        <f>Data!U112/Data!$AX112</f>
        <v>0</v>
      </c>
      <c r="T113" s="17">
        <f>Data!V112/Data!$AX112</f>
        <v>0</v>
      </c>
      <c r="U113" s="17">
        <f>Data!X112/Data!$AX112</f>
        <v>0</v>
      </c>
      <c r="V113" s="17">
        <f>Data!Z112/Data!$AX112</f>
        <v>0</v>
      </c>
      <c r="W113" s="17">
        <f>Data!AB112/Data!$AX112</f>
        <v>0</v>
      </c>
      <c r="X113" s="17">
        <f>Data!AC112/Data!$AX112</f>
        <v>0</v>
      </c>
      <c r="Y113" s="17">
        <f>Data!AD112/Data!$AX112</f>
        <v>0</v>
      </c>
      <c r="Z113" s="17">
        <f>Data!AE112/Data!$AX112</f>
        <v>0</v>
      </c>
      <c r="AA113" s="17">
        <f>Data!AF112/Data!$AX112</f>
        <v>0</v>
      </c>
      <c r="AB113" s="17">
        <f>Data!AG112/Data!$AX112</f>
        <v>3.4364261168384879E-3</v>
      </c>
      <c r="AC113" s="17">
        <f>Data!AH112/Data!$AX112</f>
        <v>0</v>
      </c>
      <c r="AD113" s="17">
        <f>Data!AI112/Data!$AX112</f>
        <v>0</v>
      </c>
      <c r="AE113" s="17">
        <f>Data!AJ112/Data!$AX112</f>
        <v>0</v>
      </c>
      <c r="AF113" s="17">
        <f>Data!AK112/Data!$AX112</f>
        <v>0</v>
      </c>
      <c r="AG113" s="17">
        <f>Data!AL112/Data!$AX112</f>
        <v>0</v>
      </c>
      <c r="AH113" s="17">
        <f>Data!AM112/Data!$AX112</f>
        <v>0</v>
      </c>
      <c r="AI113" s="17">
        <f>Data!AN112/Data!$AX112</f>
        <v>0</v>
      </c>
      <c r="AJ113" s="17">
        <f>Data!AO112/Data!$AX112</f>
        <v>0</v>
      </c>
      <c r="AK113" s="17">
        <f>Data!AQ112/Data!$AX112</f>
        <v>0</v>
      </c>
      <c r="AL113" s="17">
        <f>Data!AR112/Data!$AX112</f>
        <v>0.13745704467353953</v>
      </c>
      <c r="AM113" s="17">
        <f>Data!AS112/Data!$AX112</f>
        <v>0.85567010309278346</v>
      </c>
      <c r="AN113" s="17">
        <f>Data!AT112/Data!$AX112</f>
        <v>0</v>
      </c>
      <c r="AO113" s="17">
        <f>Data!AU112/Data!$AX112</f>
        <v>3.4364261168384879E-3</v>
      </c>
      <c r="AP113" s="17">
        <f>Data!AV112/Data!$AX112</f>
        <v>0</v>
      </c>
      <c r="AQ113" s="17">
        <f>Data!AW112/Data!$AX112</f>
        <v>0</v>
      </c>
      <c r="AR113" s="22">
        <f t="shared" si="1"/>
        <v>1</v>
      </c>
      <c r="AS113" s="17"/>
      <c r="AT113" s="17"/>
      <c r="AU113" s="17"/>
      <c r="AV113" s="17"/>
      <c r="AW113" s="17"/>
      <c r="AX113" s="17"/>
      <c r="AY113" s="17"/>
      <c r="AZ113" s="17"/>
    </row>
    <row r="114" spans="1:52">
      <c r="A114" s="14">
        <v>44743</v>
      </c>
      <c r="B114" s="17">
        <f>Data!C113/Data!$AX113</f>
        <v>0</v>
      </c>
      <c r="C114" s="17">
        <f>Data!D113/Data!$AX113</f>
        <v>0</v>
      </c>
      <c r="D114" s="17">
        <f>Data!E113/Data!$AX113</f>
        <v>0</v>
      </c>
      <c r="E114" s="17">
        <f>Data!F113/Data!$AX113</f>
        <v>0</v>
      </c>
      <c r="F114" s="17">
        <f>Data!G113/Data!$AX113</f>
        <v>0</v>
      </c>
      <c r="G114" s="17">
        <f>Data!H113/Data!$AX113</f>
        <v>0</v>
      </c>
      <c r="H114" s="17">
        <f>Data!I113/Data!$AX113</f>
        <v>0</v>
      </c>
      <c r="I114" s="17">
        <f>Data!J113/Data!$AX113</f>
        <v>0</v>
      </c>
      <c r="J114" s="17">
        <f>Data!K113/Data!$AX113</f>
        <v>0</v>
      </c>
      <c r="K114" s="17">
        <f>Data!L113/Data!$AX113</f>
        <v>0</v>
      </c>
      <c r="L114" s="17">
        <f>Data!M113/Data!$AX113</f>
        <v>0</v>
      </c>
      <c r="M114" s="17">
        <f>Data!N113/Data!$AX113</f>
        <v>0</v>
      </c>
      <c r="N114" s="17">
        <f>Data!O113/Data!$AX113</f>
        <v>0</v>
      </c>
      <c r="O114" s="17">
        <f>Data!P113/Data!$AX113</f>
        <v>0</v>
      </c>
      <c r="P114" s="17">
        <f>Data!Q113/Data!$AX113</f>
        <v>0</v>
      </c>
      <c r="Q114" s="17">
        <f>Data!R113/Data!$AX113</f>
        <v>0</v>
      </c>
      <c r="R114" s="17">
        <f>Data!T113/Data!$AX113</f>
        <v>0</v>
      </c>
      <c r="S114" s="17">
        <f>Data!U113/Data!$AX113</f>
        <v>0</v>
      </c>
      <c r="T114" s="17">
        <f>Data!V113/Data!$AX113</f>
        <v>5.6980056980056983E-3</v>
      </c>
      <c r="U114" s="17">
        <f>Data!X113/Data!$AX113</f>
        <v>2.8490028490028491E-3</v>
      </c>
      <c r="V114" s="17">
        <f>Data!Z113/Data!$AX113</f>
        <v>0</v>
      </c>
      <c r="W114" s="17">
        <f>Data!AB113/Data!$AX113</f>
        <v>0</v>
      </c>
      <c r="X114" s="17">
        <f>Data!AC113/Data!$AX113</f>
        <v>0</v>
      </c>
      <c r="Y114" s="17">
        <f>Data!AD113/Data!$AX113</f>
        <v>0</v>
      </c>
      <c r="Z114" s="17">
        <f>Data!AE113/Data!$AX113</f>
        <v>0</v>
      </c>
      <c r="AA114" s="17">
        <f>Data!AF113/Data!$AX113</f>
        <v>2.8490028490028491E-3</v>
      </c>
      <c r="AB114" s="17">
        <f>Data!AG113/Data!$AX113</f>
        <v>0</v>
      </c>
      <c r="AC114" s="17">
        <f>Data!AH113/Data!$AX113</f>
        <v>0</v>
      </c>
      <c r="AD114" s="17">
        <f>Data!AI113/Data!$AX113</f>
        <v>0</v>
      </c>
      <c r="AE114" s="17">
        <f>Data!AJ113/Data!$AX113</f>
        <v>0</v>
      </c>
      <c r="AF114" s="17">
        <f>Data!AK113/Data!$AX113</f>
        <v>0</v>
      </c>
      <c r="AG114" s="17">
        <f>Data!AL113/Data!$AX113</f>
        <v>0</v>
      </c>
      <c r="AH114" s="17">
        <f>Data!AM113/Data!$AX113</f>
        <v>0</v>
      </c>
      <c r="AI114" s="17">
        <f>Data!AN113/Data!$AX113</f>
        <v>0</v>
      </c>
      <c r="AJ114" s="17">
        <f>Data!AO113/Data!$AX113</f>
        <v>0</v>
      </c>
      <c r="AK114" s="17">
        <f>Data!AQ113/Data!$AX113</f>
        <v>0</v>
      </c>
      <c r="AL114" s="17">
        <f>Data!AR113/Data!$AX113</f>
        <v>6.8376068376068383E-2</v>
      </c>
      <c r="AM114" s="17">
        <f>Data!AS113/Data!$AX113</f>
        <v>0.90883190883190879</v>
      </c>
      <c r="AN114" s="17">
        <f>Data!AT113/Data!$AX113</f>
        <v>0</v>
      </c>
      <c r="AO114" s="17">
        <f>Data!AU113/Data!$AX113</f>
        <v>0</v>
      </c>
      <c r="AP114" s="17">
        <f>Data!AV113/Data!$AX113</f>
        <v>1.1396011396011397E-2</v>
      </c>
      <c r="AQ114" s="17">
        <f>Data!AW113/Data!$AX113</f>
        <v>0</v>
      </c>
      <c r="AR114" s="22">
        <f t="shared" si="1"/>
        <v>1</v>
      </c>
      <c r="AS114" s="17"/>
      <c r="AT114" s="17"/>
      <c r="AU114" s="17"/>
      <c r="AV114" s="17"/>
      <c r="AW114" s="17"/>
      <c r="AX114" s="17"/>
      <c r="AY114" s="17"/>
      <c r="AZ114" s="17"/>
    </row>
    <row r="115" spans="1:52">
      <c r="A115" s="14">
        <v>44774</v>
      </c>
      <c r="B115" s="17">
        <f>Data!C114/Data!$AX114</f>
        <v>0</v>
      </c>
      <c r="C115" s="17">
        <f>Data!D114/Data!$AX114</f>
        <v>0</v>
      </c>
      <c r="D115" s="17">
        <f>Data!E114/Data!$AX114</f>
        <v>0</v>
      </c>
      <c r="E115" s="17">
        <f>Data!F114/Data!$AX114</f>
        <v>0</v>
      </c>
      <c r="F115" s="17">
        <f>Data!G114/Data!$AX114</f>
        <v>0</v>
      </c>
      <c r="G115" s="17">
        <f>Data!H114/Data!$AX114</f>
        <v>0</v>
      </c>
      <c r="H115" s="17">
        <f>Data!I114/Data!$AX114</f>
        <v>0</v>
      </c>
      <c r="I115" s="17">
        <f>Data!J114/Data!$AX114</f>
        <v>0</v>
      </c>
      <c r="J115" s="17">
        <f>Data!K114/Data!$AX114</f>
        <v>0</v>
      </c>
      <c r="K115" s="17">
        <f>Data!L114/Data!$AX114</f>
        <v>0</v>
      </c>
      <c r="L115" s="17">
        <f>Data!M114/Data!$AX114</f>
        <v>0</v>
      </c>
      <c r="M115" s="17">
        <f>Data!N114/Data!$AX114</f>
        <v>0</v>
      </c>
      <c r="N115" s="17">
        <f>Data!O114/Data!$AX114</f>
        <v>0</v>
      </c>
      <c r="O115" s="17">
        <f>Data!P114/Data!$AX114</f>
        <v>0</v>
      </c>
      <c r="P115" s="17">
        <f>Data!Q114/Data!$AX114</f>
        <v>0</v>
      </c>
      <c r="Q115" s="17">
        <f>Data!R114/Data!$AX114</f>
        <v>0</v>
      </c>
      <c r="R115" s="17">
        <f>Data!T114/Data!$AX114</f>
        <v>0</v>
      </c>
      <c r="S115" s="17">
        <f>Data!U114/Data!$AX114</f>
        <v>0</v>
      </c>
      <c r="T115" s="17">
        <f>Data!V114/Data!$AX114</f>
        <v>0</v>
      </c>
      <c r="U115" s="17">
        <f>Data!X114/Data!$AX114</f>
        <v>0</v>
      </c>
      <c r="V115" s="17">
        <f>Data!Z114/Data!$AX114</f>
        <v>0</v>
      </c>
      <c r="W115" s="17">
        <f>Data!AB114/Data!$AX114</f>
        <v>3.0581039755351682E-3</v>
      </c>
      <c r="X115" s="17">
        <f>Data!AC114/Data!$AX114</f>
        <v>0</v>
      </c>
      <c r="Y115" s="17">
        <f>Data!AD114/Data!$AX114</f>
        <v>0</v>
      </c>
      <c r="Z115" s="17">
        <f>Data!AE114/Data!$AX114</f>
        <v>0</v>
      </c>
      <c r="AA115" s="17">
        <f>Data!AF114/Data!$AX114</f>
        <v>0</v>
      </c>
      <c r="AB115" s="17">
        <f>Data!AG114/Data!$AX114</f>
        <v>6.1162079510703364E-3</v>
      </c>
      <c r="AC115" s="17">
        <f>Data!AH114/Data!$AX114</f>
        <v>0</v>
      </c>
      <c r="AD115" s="17">
        <f>Data!AI114/Data!$AX114</f>
        <v>0</v>
      </c>
      <c r="AE115" s="17">
        <f>Data!AJ114/Data!$AX114</f>
        <v>0</v>
      </c>
      <c r="AF115" s="17">
        <f>Data!AK114/Data!$AX114</f>
        <v>0</v>
      </c>
      <c r="AG115" s="17">
        <f>Data!AL114/Data!$AX114</f>
        <v>0</v>
      </c>
      <c r="AH115" s="17">
        <f>Data!AM114/Data!$AX114</f>
        <v>0</v>
      </c>
      <c r="AI115" s="17">
        <f>Data!AN114/Data!$AX114</f>
        <v>0</v>
      </c>
      <c r="AJ115" s="17">
        <f>Data!AO114/Data!$AX114</f>
        <v>0</v>
      </c>
      <c r="AK115" s="17">
        <f>Data!AQ114/Data!$AX114</f>
        <v>3.0581039755351682E-3</v>
      </c>
      <c r="AL115" s="17">
        <f>Data!AR114/Data!$AX114</f>
        <v>8.5626911314984705E-2</v>
      </c>
      <c r="AM115" s="17">
        <f>Data!AS114/Data!$AX114</f>
        <v>0.89296636085626913</v>
      </c>
      <c r="AN115" s="17">
        <f>Data!AT114/Data!$AX114</f>
        <v>0</v>
      </c>
      <c r="AO115" s="17">
        <f>Data!AU114/Data!$AX114</f>
        <v>0</v>
      </c>
      <c r="AP115" s="17">
        <f>Data!AV114/Data!$AX114</f>
        <v>3.0581039755351682E-3</v>
      </c>
      <c r="AQ115" s="17">
        <f>Data!AW114/Data!$AX114</f>
        <v>6.1162079510703364E-3</v>
      </c>
      <c r="AR115" s="22">
        <f t="shared" si="1"/>
        <v>1</v>
      </c>
      <c r="AS115" s="17"/>
      <c r="AT115" s="17"/>
      <c r="AU115" s="17"/>
      <c r="AV115" s="17"/>
      <c r="AW115" s="17"/>
      <c r="AX115" s="17"/>
      <c r="AY115" s="17"/>
      <c r="AZ115" s="17"/>
    </row>
    <row r="116" spans="1:52">
      <c r="A116" s="14">
        <v>44805</v>
      </c>
      <c r="B116" s="17">
        <f>Data!C115/Data!$AX115</f>
        <v>0</v>
      </c>
      <c r="C116" s="17">
        <f>Data!D115/Data!$AX115</f>
        <v>0</v>
      </c>
      <c r="D116" s="17">
        <f>Data!E115/Data!$AX115</f>
        <v>0</v>
      </c>
      <c r="E116" s="17">
        <f>Data!F115/Data!$AX115</f>
        <v>0</v>
      </c>
      <c r="F116" s="17">
        <f>Data!G115/Data!$AX115</f>
        <v>0</v>
      </c>
      <c r="G116" s="17">
        <f>Data!H115/Data!$AX115</f>
        <v>0</v>
      </c>
      <c r="H116" s="17">
        <f>Data!I115/Data!$AX115</f>
        <v>0</v>
      </c>
      <c r="I116" s="17">
        <f>Data!J115/Data!$AX115</f>
        <v>0</v>
      </c>
      <c r="J116" s="17">
        <f>Data!K115/Data!$AX115</f>
        <v>0</v>
      </c>
      <c r="K116" s="17">
        <f>Data!L115/Data!$AX115</f>
        <v>0</v>
      </c>
      <c r="L116" s="17">
        <f>Data!M115/Data!$AX115</f>
        <v>0</v>
      </c>
      <c r="M116" s="17">
        <f>Data!N115/Data!$AX115</f>
        <v>0</v>
      </c>
      <c r="N116" s="17">
        <f>Data!O115/Data!$AX115</f>
        <v>0</v>
      </c>
      <c r="O116" s="17">
        <f>Data!P115/Data!$AX115</f>
        <v>0</v>
      </c>
      <c r="P116" s="17">
        <f>Data!Q115/Data!$AX115</f>
        <v>0</v>
      </c>
      <c r="Q116" s="17">
        <f>Data!R115/Data!$AX115</f>
        <v>0</v>
      </c>
      <c r="R116" s="17">
        <f>Data!T115/Data!$AX115</f>
        <v>0</v>
      </c>
      <c r="S116" s="17">
        <f>Data!U115/Data!$AX115</f>
        <v>0</v>
      </c>
      <c r="T116" s="17">
        <f>Data!V115/Data!$AX115</f>
        <v>0</v>
      </c>
      <c r="U116" s="17">
        <f>Data!X115/Data!$AX115</f>
        <v>0</v>
      </c>
      <c r="V116" s="17">
        <f>Data!Z115/Data!$AX115</f>
        <v>0</v>
      </c>
      <c r="W116" s="17">
        <f>Data!AB115/Data!$AX115</f>
        <v>0</v>
      </c>
      <c r="X116" s="17">
        <f>Data!AC115/Data!$AX115</f>
        <v>0</v>
      </c>
      <c r="Y116" s="17">
        <f>Data!AD115/Data!$AX115</f>
        <v>0</v>
      </c>
      <c r="Z116" s="17">
        <f>Data!AE115/Data!$AX115</f>
        <v>0</v>
      </c>
      <c r="AA116" s="17">
        <f>Data!AF115/Data!$AX115</f>
        <v>0</v>
      </c>
      <c r="AB116" s="17">
        <f>Data!AG115/Data!$AX115</f>
        <v>3.4965034965034965E-3</v>
      </c>
      <c r="AC116" s="17">
        <f>Data!AH115/Data!$AX115</f>
        <v>0</v>
      </c>
      <c r="AD116" s="17">
        <f>Data!AI115/Data!$AX115</f>
        <v>0</v>
      </c>
      <c r="AE116" s="17">
        <f>Data!AJ115/Data!$AX115</f>
        <v>0</v>
      </c>
      <c r="AF116" s="17">
        <f>Data!AK115/Data!$AX115</f>
        <v>0</v>
      </c>
      <c r="AG116" s="17">
        <f>Data!AL115/Data!$AX115</f>
        <v>0</v>
      </c>
      <c r="AH116" s="17">
        <f>Data!AM115/Data!$AX115</f>
        <v>0</v>
      </c>
      <c r="AI116" s="17">
        <f>Data!AN115/Data!$AX115</f>
        <v>0</v>
      </c>
      <c r="AJ116" s="17">
        <f>Data!AO115/Data!$AX115</f>
        <v>0</v>
      </c>
      <c r="AK116" s="17">
        <f>Data!AQ115/Data!$AX115</f>
        <v>0</v>
      </c>
      <c r="AL116" s="17">
        <f>Data!AR115/Data!$AX115</f>
        <v>4.5454545454545456E-2</v>
      </c>
      <c r="AM116" s="17">
        <f>Data!AS115/Data!$AX115</f>
        <v>0.91608391608391604</v>
      </c>
      <c r="AN116" s="17">
        <f>Data!AT115/Data!$AX115</f>
        <v>0</v>
      </c>
      <c r="AO116" s="17">
        <f>Data!AU115/Data!$AX115</f>
        <v>0</v>
      </c>
      <c r="AP116" s="17">
        <f>Data!AV115/Data!$AX115</f>
        <v>2.7972027972027972E-2</v>
      </c>
      <c r="AQ116" s="17">
        <f>Data!AW115/Data!$AX115</f>
        <v>6.993006993006993E-3</v>
      </c>
      <c r="AR116" s="22">
        <f t="shared" si="1"/>
        <v>1</v>
      </c>
      <c r="AS116" s="17"/>
      <c r="AT116" s="17"/>
      <c r="AU116" s="17"/>
      <c r="AV116" s="17"/>
      <c r="AW116" s="17"/>
      <c r="AX116" s="17"/>
      <c r="AY116" s="17"/>
      <c r="AZ116" s="17"/>
    </row>
    <row r="117" spans="1:52">
      <c r="A117" s="14">
        <v>44835</v>
      </c>
      <c r="B117" s="17">
        <f>Data!C116/Data!$AX116</f>
        <v>0</v>
      </c>
      <c r="C117" s="17">
        <f>Data!D116/Data!$AX116</f>
        <v>0</v>
      </c>
      <c r="D117" s="17">
        <f>Data!E116/Data!$AX116</f>
        <v>0</v>
      </c>
      <c r="E117" s="17">
        <f>Data!F116/Data!$AX116</f>
        <v>0</v>
      </c>
      <c r="F117" s="17">
        <f>Data!G116/Data!$AX116</f>
        <v>0</v>
      </c>
      <c r="G117" s="17">
        <f>Data!H116/Data!$AX116</f>
        <v>0</v>
      </c>
      <c r="H117" s="17">
        <f>Data!I116/Data!$AX116</f>
        <v>0</v>
      </c>
      <c r="I117" s="17">
        <f>Data!J116/Data!$AX116</f>
        <v>0</v>
      </c>
      <c r="J117" s="17">
        <f>Data!K116/Data!$AX116</f>
        <v>0</v>
      </c>
      <c r="K117" s="17">
        <f>Data!L116/Data!$AX116</f>
        <v>0</v>
      </c>
      <c r="L117" s="17">
        <f>Data!M116/Data!$AX116</f>
        <v>0</v>
      </c>
      <c r="M117" s="17">
        <f>Data!N116/Data!$AX116</f>
        <v>0</v>
      </c>
      <c r="N117" s="17">
        <f>Data!O116/Data!$AX116</f>
        <v>0</v>
      </c>
      <c r="O117" s="17">
        <f>Data!P116/Data!$AX116</f>
        <v>0</v>
      </c>
      <c r="P117" s="17">
        <f>Data!Q116/Data!$AX116</f>
        <v>0</v>
      </c>
      <c r="Q117" s="17">
        <f>Data!R116/Data!$AX116</f>
        <v>0</v>
      </c>
      <c r="R117" s="17">
        <f>Data!T116/Data!$AX116</f>
        <v>0</v>
      </c>
      <c r="S117" s="17">
        <f>Data!U116/Data!$AX116</f>
        <v>0</v>
      </c>
      <c r="T117" s="17">
        <f>Data!V116/Data!$AX116</f>
        <v>0</v>
      </c>
      <c r="U117" s="17">
        <f>Data!X116/Data!$AX116</f>
        <v>0</v>
      </c>
      <c r="V117" s="17">
        <f>Data!Z116/Data!$AX116</f>
        <v>0</v>
      </c>
      <c r="W117" s="17">
        <f>Data!AB116/Data!$AX116</f>
        <v>0</v>
      </c>
      <c r="X117" s="17">
        <f>Data!AC116/Data!$AX116</f>
        <v>0</v>
      </c>
      <c r="Y117" s="17">
        <f>Data!AD116/Data!$AX116</f>
        <v>0</v>
      </c>
      <c r="Z117" s="17">
        <f>Data!AE116/Data!$AX116</f>
        <v>0</v>
      </c>
      <c r="AA117" s="17">
        <f>Data!AF116/Data!$AX116</f>
        <v>0</v>
      </c>
      <c r="AB117" s="17">
        <f>Data!AG116/Data!$AX116</f>
        <v>3.0487804878048782E-3</v>
      </c>
      <c r="AC117" s="17">
        <f>Data!AH116/Data!$AX116</f>
        <v>0</v>
      </c>
      <c r="AD117" s="17">
        <f>Data!AI116/Data!$AX116</f>
        <v>0</v>
      </c>
      <c r="AE117" s="17">
        <f>Data!AJ116/Data!$AX116</f>
        <v>0</v>
      </c>
      <c r="AF117" s="17">
        <f>Data!AK116/Data!$AX116</f>
        <v>0</v>
      </c>
      <c r="AG117" s="17">
        <f>Data!AL116/Data!$AX116</f>
        <v>0</v>
      </c>
      <c r="AH117" s="17">
        <f>Data!AM116/Data!$AX116</f>
        <v>0</v>
      </c>
      <c r="AI117" s="17">
        <f>Data!AN116/Data!$AX116</f>
        <v>0</v>
      </c>
      <c r="AJ117" s="17">
        <f>Data!AO116/Data!$AX116</f>
        <v>0</v>
      </c>
      <c r="AK117" s="17">
        <f>Data!AQ116/Data!$AX116</f>
        <v>9.1463414634146336E-3</v>
      </c>
      <c r="AL117" s="17">
        <f>Data!AR116/Data!$AX116</f>
        <v>8.8414634146341459E-2</v>
      </c>
      <c r="AM117" s="17">
        <f>Data!AS116/Data!$AX116</f>
        <v>0.81402439024390238</v>
      </c>
      <c r="AN117" s="17">
        <f>Data!AT116/Data!$AX116</f>
        <v>0</v>
      </c>
      <c r="AO117" s="17">
        <f>Data!AU116/Data!$AX116</f>
        <v>0</v>
      </c>
      <c r="AP117" s="17">
        <f>Data!AV116/Data!$AX116</f>
        <v>7.621951219512195E-2</v>
      </c>
      <c r="AQ117" s="17">
        <f>Data!AW116/Data!$AX116</f>
        <v>9.1463414634146336E-3</v>
      </c>
      <c r="AR117" s="22">
        <f t="shared" si="1"/>
        <v>0.99999999999999989</v>
      </c>
      <c r="AS117" s="17"/>
      <c r="AT117" s="17"/>
      <c r="AU117" s="17"/>
      <c r="AV117" s="17"/>
      <c r="AW117" s="17"/>
      <c r="AX117" s="17"/>
      <c r="AY117" s="17"/>
      <c r="AZ117" s="17"/>
    </row>
    <row r="118" spans="1:52">
      <c r="A118" s="14">
        <v>44866</v>
      </c>
      <c r="B118" s="17">
        <f>Data!C117/Data!$AX117</f>
        <v>0</v>
      </c>
      <c r="C118" s="17">
        <f>Data!D117/Data!$AX117</f>
        <v>0</v>
      </c>
      <c r="D118" s="17">
        <f>Data!E117/Data!$AX117</f>
        <v>0</v>
      </c>
      <c r="E118" s="17">
        <f>Data!F117/Data!$AX117</f>
        <v>0</v>
      </c>
      <c r="F118" s="17">
        <f>Data!G117/Data!$AX117</f>
        <v>0</v>
      </c>
      <c r="G118" s="17">
        <f>Data!H117/Data!$AX117</f>
        <v>0</v>
      </c>
      <c r="H118" s="17">
        <f>Data!I117/Data!$AX117</f>
        <v>0</v>
      </c>
      <c r="I118" s="17">
        <f>Data!J117/Data!$AX117</f>
        <v>0</v>
      </c>
      <c r="J118" s="17">
        <f>Data!K117/Data!$AX117</f>
        <v>0</v>
      </c>
      <c r="K118" s="17">
        <f>Data!L117/Data!$AX117</f>
        <v>0</v>
      </c>
      <c r="L118" s="17">
        <f>Data!M117/Data!$AX117</f>
        <v>0</v>
      </c>
      <c r="M118" s="17">
        <f>Data!N117/Data!$AX117</f>
        <v>0</v>
      </c>
      <c r="N118" s="17">
        <f>Data!O117/Data!$AX117</f>
        <v>0</v>
      </c>
      <c r="O118" s="17">
        <f>Data!P117/Data!$AX117</f>
        <v>0</v>
      </c>
      <c r="P118" s="17">
        <f>Data!Q117/Data!$AX117</f>
        <v>0</v>
      </c>
      <c r="Q118" s="17">
        <f>Data!R117/Data!$AX117</f>
        <v>0</v>
      </c>
      <c r="R118" s="17">
        <f>Data!T117/Data!$AX117</f>
        <v>0</v>
      </c>
      <c r="S118" s="17">
        <f>Data!U117/Data!$AX117</f>
        <v>0</v>
      </c>
      <c r="T118" s="17">
        <f>Data!V117/Data!$AX117</f>
        <v>0</v>
      </c>
      <c r="U118" s="17">
        <f>Data!X117/Data!$AX117</f>
        <v>0</v>
      </c>
      <c r="V118" s="17">
        <f>Data!Z117/Data!$AX117</f>
        <v>0</v>
      </c>
      <c r="W118" s="17">
        <f>Data!AB117/Data!$AX117</f>
        <v>0</v>
      </c>
      <c r="X118" s="17">
        <f>Data!AC117/Data!$AX117</f>
        <v>0</v>
      </c>
      <c r="Y118" s="17">
        <f>Data!AD117/Data!$AX117</f>
        <v>0</v>
      </c>
      <c r="Z118" s="17">
        <f>Data!AE117/Data!$AX117</f>
        <v>0</v>
      </c>
      <c r="AA118" s="17">
        <f>Data!AF117/Data!$AX117</f>
        <v>0</v>
      </c>
      <c r="AB118" s="17">
        <f>Data!AG117/Data!$AX117</f>
        <v>3.1746031746031746E-3</v>
      </c>
      <c r="AC118" s="17">
        <f>Data!AH117/Data!$AX117</f>
        <v>0</v>
      </c>
      <c r="AD118" s="17">
        <f>Data!AI117/Data!$AX117</f>
        <v>3.1746031746031746E-3</v>
      </c>
      <c r="AE118" s="17">
        <f>Data!AJ117/Data!$AX117</f>
        <v>0</v>
      </c>
      <c r="AF118" s="17">
        <f>Data!AK117/Data!$AX117</f>
        <v>0</v>
      </c>
      <c r="AG118" s="17">
        <f>Data!AL117/Data!$AX117</f>
        <v>0</v>
      </c>
      <c r="AH118" s="17">
        <f>Data!AM117/Data!$AX117</f>
        <v>0</v>
      </c>
      <c r="AI118" s="17">
        <f>Data!AN117/Data!$AX117</f>
        <v>0</v>
      </c>
      <c r="AJ118" s="17">
        <f>Data!AO117/Data!$AX117</f>
        <v>0</v>
      </c>
      <c r="AK118" s="17">
        <f>Data!AQ117/Data!$AX117</f>
        <v>6.3492063492063492E-3</v>
      </c>
      <c r="AL118" s="17">
        <f>Data!AR117/Data!$AX117</f>
        <v>5.3968253968253971E-2</v>
      </c>
      <c r="AM118" s="17">
        <f>Data!AS117/Data!$AX117</f>
        <v>0.80952380952380953</v>
      </c>
      <c r="AN118" s="17">
        <f>Data!AT117/Data!$AX117</f>
        <v>0</v>
      </c>
      <c r="AO118" s="17">
        <f>Data!AU117/Data!$AX117</f>
        <v>0</v>
      </c>
      <c r="AP118" s="17">
        <f>Data!AV117/Data!$AX117</f>
        <v>0.10158730158730159</v>
      </c>
      <c r="AQ118" s="17">
        <f>Data!AW117/Data!$AX117</f>
        <v>2.2222222222222223E-2</v>
      </c>
      <c r="AR118" s="22">
        <f t="shared" si="1"/>
        <v>1</v>
      </c>
      <c r="AS118" s="17"/>
      <c r="AT118" s="17"/>
      <c r="AU118" s="17"/>
      <c r="AV118" s="17"/>
      <c r="AW118" s="17"/>
      <c r="AX118" s="17"/>
      <c r="AY118" s="17"/>
      <c r="AZ118" s="17"/>
    </row>
    <row r="119" spans="1:52">
      <c r="A119" s="14">
        <v>44896</v>
      </c>
      <c r="B119" s="17">
        <f>Data!C118/Data!$AX118</f>
        <v>0</v>
      </c>
      <c r="C119" s="17">
        <f>Data!D118/Data!$AX118</f>
        <v>0</v>
      </c>
      <c r="D119" s="17">
        <f>Data!E118/Data!$AX118</f>
        <v>0</v>
      </c>
      <c r="E119" s="17">
        <f>Data!F118/Data!$AX118</f>
        <v>0</v>
      </c>
      <c r="F119" s="17">
        <f>Data!G118/Data!$AX118</f>
        <v>0</v>
      </c>
      <c r="G119" s="17">
        <f>Data!H118/Data!$AX118</f>
        <v>0</v>
      </c>
      <c r="H119" s="17">
        <f>Data!I118/Data!$AX118</f>
        <v>0</v>
      </c>
      <c r="I119" s="17">
        <f>Data!J118/Data!$AX118</f>
        <v>0</v>
      </c>
      <c r="J119" s="17">
        <f>Data!K118/Data!$AX118</f>
        <v>0</v>
      </c>
      <c r="K119" s="17">
        <f>Data!L118/Data!$AX118</f>
        <v>0</v>
      </c>
      <c r="L119" s="17">
        <f>Data!M118/Data!$AX118</f>
        <v>0</v>
      </c>
      <c r="M119" s="17">
        <f>Data!N118/Data!$AX118</f>
        <v>0</v>
      </c>
      <c r="N119" s="17">
        <f>Data!O118/Data!$AX118</f>
        <v>0</v>
      </c>
      <c r="O119" s="17">
        <f>Data!P118/Data!$AX118</f>
        <v>0</v>
      </c>
      <c r="P119" s="17">
        <f>Data!Q118/Data!$AX118</f>
        <v>0</v>
      </c>
      <c r="Q119" s="17">
        <f>Data!R118/Data!$AX118</f>
        <v>0</v>
      </c>
      <c r="R119" s="17">
        <f>Data!T118/Data!$AX118</f>
        <v>0</v>
      </c>
      <c r="S119" s="17">
        <f>Data!U118/Data!$AX118</f>
        <v>0</v>
      </c>
      <c r="T119" s="17">
        <f>Data!V118/Data!$AX118</f>
        <v>0</v>
      </c>
      <c r="U119" s="17">
        <f>Data!X118/Data!$AX118</f>
        <v>0</v>
      </c>
      <c r="V119" s="17">
        <f>Data!Z118/Data!$AX118</f>
        <v>0</v>
      </c>
      <c r="W119" s="17">
        <f>Data!AB118/Data!$AX118</f>
        <v>0</v>
      </c>
      <c r="X119" s="17">
        <f>Data!AC118/Data!$AX118</f>
        <v>2.7548209366391185E-3</v>
      </c>
      <c r="Y119" s="17">
        <f>Data!AD118/Data!$AX118</f>
        <v>0</v>
      </c>
      <c r="Z119" s="17">
        <f>Data!AE118/Data!$AX118</f>
        <v>2.7548209366391185E-3</v>
      </c>
      <c r="AA119" s="17">
        <f>Data!AF118/Data!$AX118</f>
        <v>0</v>
      </c>
      <c r="AB119" s="17">
        <f>Data!AG118/Data!$AX118</f>
        <v>0</v>
      </c>
      <c r="AC119" s="17">
        <f>Data!AH118/Data!$AX118</f>
        <v>0</v>
      </c>
      <c r="AD119" s="17">
        <f>Data!AI118/Data!$AX118</f>
        <v>0</v>
      </c>
      <c r="AE119" s="17">
        <f>Data!AJ118/Data!$AX118</f>
        <v>0</v>
      </c>
      <c r="AF119" s="17">
        <f>Data!AK118/Data!$AX118</f>
        <v>0</v>
      </c>
      <c r="AG119" s="17">
        <f>Data!AL118/Data!$AX118</f>
        <v>0</v>
      </c>
      <c r="AH119" s="17">
        <f>Data!AM118/Data!$AX118</f>
        <v>0</v>
      </c>
      <c r="AI119" s="17">
        <f>Data!AN118/Data!$AX118</f>
        <v>0</v>
      </c>
      <c r="AJ119" s="17">
        <f>Data!AO118/Data!$AX118</f>
        <v>0</v>
      </c>
      <c r="AK119" s="17">
        <f>Data!AQ118/Data!$AX118</f>
        <v>5.5096418732782371E-3</v>
      </c>
      <c r="AL119" s="17">
        <f>Data!AR118/Data!$AX118</f>
        <v>3.8567493112947659E-2</v>
      </c>
      <c r="AM119" s="17">
        <f>Data!AS118/Data!$AX118</f>
        <v>0.6776859504132231</v>
      </c>
      <c r="AN119" s="17">
        <f>Data!AT118/Data!$AX118</f>
        <v>0</v>
      </c>
      <c r="AO119" s="17">
        <f>Data!AU118/Data!$AX118</f>
        <v>2.7548209366391185E-3</v>
      </c>
      <c r="AP119" s="17">
        <f>Data!AV118/Data!$AX118</f>
        <v>0.20385674931129477</v>
      </c>
      <c r="AQ119" s="17">
        <f>Data!AW118/Data!$AX118</f>
        <v>6.6115702479338845E-2</v>
      </c>
      <c r="AR119" s="22">
        <f t="shared" si="1"/>
        <v>1</v>
      </c>
      <c r="AS119" s="17"/>
      <c r="AT119" s="17"/>
      <c r="AU119" s="17"/>
      <c r="AV119" s="17"/>
      <c r="AW119" s="17"/>
      <c r="AX119" s="17"/>
      <c r="AY119" s="17"/>
      <c r="AZ119" s="17"/>
    </row>
    <row r="120" spans="1:52">
      <c r="A120" s="21" t="s">
        <v>374</v>
      </c>
      <c r="B120" s="17">
        <f>Data!C119/Data!$AX119</f>
        <v>0</v>
      </c>
      <c r="C120" s="17">
        <f>Data!D119/Data!$AX119</f>
        <v>0</v>
      </c>
      <c r="D120" s="17">
        <f>Data!E119/Data!$AX119</f>
        <v>0</v>
      </c>
      <c r="E120" s="17">
        <f>Data!F119/Data!$AX119</f>
        <v>0</v>
      </c>
      <c r="F120" s="17">
        <f>Data!G119/Data!$AX119</f>
        <v>0</v>
      </c>
      <c r="G120" s="17">
        <f>Data!H119/Data!$AX119</f>
        <v>0</v>
      </c>
      <c r="H120" s="17">
        <f>Data!I119/Data!$AX119</f>
        <v>0</v>
      </c>
      <c r="I120" s="17">
        <f>Data!J119/Data!$AX119</f>
        <v>0</v>
      </c>
      <c r="J120" s="17">
        <f>Data!K119/Data!$AX119</f>
        <v>0</v>
      </c>
      <c r="K120" s="17">
        <f>Data!L119/Data!$AX119</f>
        <v>0</v>
      </c>
      <c r="L120" s="17">
        <f>Data!M119/Data!$AX119</f>
        <v>0</v>
      </c>
      <c r="M120" s="17">
        <f>Data!N119/Data!$AX119</f>
        <v>0</v>
      </c>
      <c r="N120" s="17">
        <f>Data!O119/Data!$AX119</f>
        <v>0</v>
      </c>
      <c r="O120" s="17">
        <f>Data!P119/Data!$AX119</f>
        <v>0</v>
      </c>
      <c r="P120" s="17">
        <f>Data!Q119/Data!$AX119</f>
        <v>0</v>
      </c>
      <c r="Q120" s="17">
        <f>Data!R119/Data!$AX119</f>
        <v>0</v>
      </c>
      <c r="R120" s="17">
        <f>Data!T119/Data!$AX119</f>
        <v>0</v>
      </c>
      <c r="S120" s="17">
        <f>Data!U119/Data!$AX119</f>
        <v>0</v>
      </c>
      <c r="T120" s="17">
        <f>Data!V119/Data!$AX119</f>
        <v>0</v>
      </c>
      <c r="U120" s="17">
        <f>Data!X119/Data!$AX119</f>
        <v>0</v>
      </c>
      <c r="V120" s="17">
        <f>Data!Z119/Data!$AX119</f>
        <v>0</v>
      </c>
      <c r="W120" s="17">
        <f>Data!AB119/Data!$AX119</f>
        <v>0</v>
      </c>
      <c r="X120" s="17">
        <f>Data!AC119/Data!$AX119</f>
        <v>0</v>
      </c>
      <c r="Y120" s="17">
        <f>Data!AD119/Data!$AX119</f>
        <v>0</v>
      </c>
      <c r="Z120" s="17">
        <f>Data!AE119/Data!$AX119</f>
        <v>0</v>
      </c>
      <c r="AA120" s="17">
        <f>Data!AF119/Data!$AX119</f>
        <v>2.6666666666666666E-3</v>
      </c>
      <c r="AB120" s="17">
        <f>Data!AG119/Data!$AX119</f>
        <v>1.3333333333333334E-2</v>
      </c>
      <c r="AC120" s="17">
        <f>Data!AH119/Data!$AX119</f>
        <v>0</v>
      </c>
      <c r="AD120" s="17">
        <f>Data!AI119/Data!$AX119</f>
        <v>0</v>
      </c>
      <c r="AE120" s="17">
        <f>Data!AJ119/Data!$AX119</f>
        <v>0</v>
      </c>
      <c r="AF120" s="17">
        <f>Data!AK119/Data!$AX119</f>
        <v>0</v>
      </c>
      <c r="AG120" s="17">
        <f>Data!AL119/Data!$AX119</f>
        <v>0</v>
      </c>
      <c r="AH120" s="17">
        <f>Data!AM119/Data!$AX119</f>
        <v>0</v>
      </c>
      <c r="AI120" s="17">
        <f>Data!AN119/Data!$AX119</f>
        <v>0</v>
      </c>
      <c r="AJ120" s="17">
        <f>Data!AO119/Data!$AX119</f>
        <v>0</v>
      </c>
      <c r="AK120" s="17">
        <f>Data!AQ119/Data!$AX119</f>
        <v>1.6E-2</v>
      </c>
      <c r="AL120" s="17">
        <f>Data!AR119/Data!$AX119</f>
        <v>1.8666666666666668E-2</v>
      </c>
      <c r="AM120" s="17">
        <f>Data!AS119/Data!$AX119</f>
        <v>0.504</v>
      </c>
      <c r="AN120" s="17">
        <f>Data!AT119/Data!$AX119</f>
        <v>0</v>
      </c>
      <c r="AO120" s="17">
        <f>Data!AU119/Data!$AX119</f>
        <v>0</v>
      </c>
      <c r="AP120" s="17">
        <f>Data!AV119/Data!$AX119</f>
        <v>0.35199999999999998</v>
      </c>
      <c r="AQ120" s="17">
        <f>Data!AW119/Data!$AX119</f>
        <v>9.3333333333333338E-2</v>
      </c>
      <c r="AR120" s="22">
        <f t="shared" si="1"/>
        <v>1</v>
      </c>
      <c r="AS120" s="17"/>
      <c r="AT120" s="17"/>
      <c r="AU120" s="17"/>
      <c r="AV120" s="17"/>
      <c r="AW120" s="17"/>
      <c r="AX120" s="17"/>
      <c r="AY120" s="17"/>
      <c r="AZ120" s="17"/>
    </row>
    <row r="121" spans="1:52">
      <c r="A121" s="21" t="s">
        <v>368</v>
      </c>
      <c r="B121" s="17">
        <f>Data!C120/Data!$AX120</f>
        <v>0</v>
      </c>
      <c r="C121" s="17">
        <f>Data!D120/Data!$AX120</f>
        <v>0</v>
      </c>
      <c r="D121" s="17">
        <f>Data!E120/Data!$AX120</f>
        <v>0</v>
      </c>
      <c r="E121" s="17">
        <f>Data!F120/Data!$AX120</f>
        <v>0</v>
      </c>
      <c r="F121" s="17">
        <f>Data!G120/Data!$AX120</f>
        <v>0</v>
      </c>
      <c r="G121" s="17">
        <f>Data!H120/Data!$AX120</f>
        <v>0</v>
      </c>
      <c r="H121" s="17">
        <f>Data!I120/Data!$AX120</f>
        <v>0</v>
      </c>
      <c r="I121" s="17">
        <f>Data!J120/Data!$AX120</f>
        <v>0</v>
      </c>
      <c r="J121" s="17">
        <f>Data!K120/Data!$AX120</f>
        <v>0</v>
      </c>
      <c r="K121" s="17">
        <f>Data!L120/Data!$AX120</f>
        <v>0</v>
      </c>
      <c r="L121" s="17">
        <f>Data!M120/Data!$AX120</f>
        <v>0</v>
      </c>
      <c r="M121" s="17">
        <f>Data!N120/Data!$AX120</f>
        <v>0</v>
      </c>
      <c r="N121" s="17">
        <f>Data!O120/Data!$AX120</f>
        <v>0</v>
      </c>
      <c r="O121" s="17">
        <f>Data!P120/Data!$AX120</f>
        <v>0</v>
      </c>
      <c r="P121" s="17">
        <f>Data!Q120/Data!$AX120</f>
        <v>0</v>
      </c>
      <c r="Q121" s="17">
        <f>Data!R120/Data!$AX120</f>
        <v>0</v>
      </c>
      <c r="R121" s="17">
        <f>Data!T120/Data!$AX120</f>
        <v>0</v>
      </c>
      <c r="S121" s="17">
        <f>Data!U120/Data!$AX120</f>
        <v>0</v>
      </c>
      <c r="T121" s="17">
        <f>Data!V120/Data!$AX120</f>
        <v>0</v>
      </c>
      <c r="U121" s="17">
        <f>Data!X120/Data!$AX120</f>
        <v>0</v>
      </c>
      <c r="V121" s="17">
        <f>Data!Z120/Data!$AX120</f>
        <v>0</v>
      </c>
      <c r="W121" s="17">
        <f>Data!AB120/Data!$AX120</f>
        <v>1.9569471624266144E-3</v>
      </c>
      <c r="X121" s="17">
        <f>Data!AC120/Data!$AX120</f>
        <v>0</v>
      </c>
      <c r="Y121" s="17">
        <f>Data!AD120/Data!$AX120</f>
        <v>0</v>
      </c>
      <c r="Z121" s="17">
        <f>Data!AE120/Data!$AX120</f>
        <v>0</v>
      </c>
      <c r="AA121" s="17">
        <f>Data!AF120/Data!$AX120</f>
        <v>0</v>
      </c>
      <c r="AB121" s="17">
        <f>Data!AG120/Data!$AX120</f>
        <v>3.9138943248532287E-3</v>
      </c>
      <c r="AC121" s="17">
        <f>Data!AH120/Data!$AX120</f>
        <v>0</v>
      </c>
      <c r="AD121" s="17">
        <f>Data!AI120/Data!$AX120</f>
        <v>0</v>
      </c>
      <c r="AE121" s="17">
        <f>Data!AJ120/Data!$AX120</f>
        <v>0</v>
      </c>
      <c r="AF121" s="17">
        <f>Data!AK120/Data!$AX120</f>
        <v>0</v>
      </c>
      <c r="AG121" s="17">
        <f>Data!AL120/Data!$AX120</f>
        <v>0</v>
      </c>
      <c r="AH121" s="17">
        <f>Data!AM120/Data!$AX120</f>
        <v>0</v>
      </c>
      <c r="AI121" s="17">
        <f>Data!AN120/Data!$AX120</f>
        <v>0</v>
      </c>
      <c r="AJ121" s="17">
        <f>Data!AO120/Data!$AX120</f>
        <v>0</v>
      </c>
      <c r="AK121" s="17">
        <f>Data!AQ120/Data!$AX120</f>
        <v>3.9138943248532287E-3</v>
      </c>
      <c r="AL121" s="17">
        <f>Data!AR120/Data!$AX120</f>
        <v>1.7612524461839529E-2</v>
      </c>
      <c r="AM121" s="17">
        <f>Data!AS120/Data!$AX120</f>
        <v>0.44031311154598823</v>
      </c>
      <c r="AN121" s="17">
        <f>Data!AT120/Data!$AX120</f>
        <v>0</v>
      </c>
      <c r="AO121" s="17">
        <f>Data!AU120/Data!$AX120</f>
        <v>0</v>
      </c>
      <c r="AP121" s="17">
        <f>Data!AV120/Data!$AX120</f>
        <v>0.3816046966731898</v>
      </c>
      <c r="AQ121" s="17">
        <f>Data!AW120/Data!$AX120</f>
        <v>0.15068493150684931</v>
      </c>
      <c r="AR121" s="22">
        <f t="shared" si="1"/>
        <v>1</v>
      </c>
      <c r="AS121" s="17"/>
      <c r="AT121" s="17"/>
      <c r="AU121" s="17"/>
      <c r="AV121" s="17"/>
      <c r="AW121" s="17"/>
      <c r="AX121" s="17"/>
      <c r="AY121" s="17"/>
      <c r="AZ121" s="17"/>
    </row>
    <row r="122" spans="1:52">
      <c r="A122" s="21" t="s">
        <v>378</v>
      </c>
      <c r="B122" s="17">
        <f>Data!C121/Data!$AX121</f>
        <v>0</v>
      </c>
      <c r="C122" s="17">
        <f>Data!D121/Data!$AX121</f>
        <v>0</v>
      </c>
      <c r="D122" s="17">
        <f>Data!E121/Data!$AX121</f>
        <v>0</v>
      </c>
      <c r="E122" s="17">
        <f>Data!F121/Data!$AX121</f>
        <v>0</v>
      </c>
      <c r="F122" s="17">
        <f>Data!G121/Data!$AX121</f>
        <v>0</v>
      </c>
      <c r="G122" s="17">
        <f>Data!H121/Data!$AX121</f>
        <v>0</v>
      </c>
      <c r="H122" s="17">
        <f>Data!I121/Data!$AX121</f>
        <v>0</v>
      </c>
      <c r="I122" s="17">
        <f>Data!J121/Data!$AX121</f>
        <v>0</v>
      </c>
      <c r="J122" s="17">
        <f>Data!K121/Data!$AX121</f>
        <v>0</v>
      </c>
      <c r="K122" s="17">
        <f>Data!L121/Data!$AX121</f>
        <v>0</v>
      </c>
      <c r="L122" s="17">
        <f>Data!M121/Data!$AX121</f>
        <v>0</v>
      </c>
      <c r="M122" s="17">
        <f>Data!N121/Data!$AX121</f>
        <v>0</v>
      </c>
      <c r="N122" s="17">
        <f>Data!O121/Data!$AX121</f>
        <v>0</v>
      </c>
      <c r="O122" s="17">
        <f>Data!P121/Data!$AX121</f>
        <v>0</v>
      </c>
      <c r="P122" s="17">
        <f>Data!Q121/Data!$AX121</f>
        <v>0</v>
      </c>
      <c r="Q122" s="17">
        <f>Data!R121/Data!$AX121</f>
        <v>0</v>
      </c>
      <c r="R122" s="17">
        <f>Data!T121/Data!$AX121</f>
        <v>0</v>
      </c>
      <c r="S122" s="17">
        <f>Data!U121/Data!$AX121</f>
        <v>0</v>
      </c>
      <c r="T122" s="17">
        <f>Data!V121/Data!$AX121</f>
        <v>0</v>
      </c>
      <c r="U122" s="17">
        <f>Data!X121/Data!$AX121</f>
        <v>0</v>
      </c>
      <c r="V122" s="17">
        <f>Data!Z121/Data!$AX121</f>
        <v>0</v>
      </c>
      <c r="W122" s="17">
        <f>Data!AB121/Data!$AX121</f>
        <v>2.5188916876574307E-3</v>
      </c>
      <c r="X122" s="17">
        <f>Data!AC121/Data!$AX121</f>
        <v>0</v>
      </c>
      <c r="Y122" s="17">
        <f>Data!AD121/Data!$AX121</f>
        <v>0</v>
      </c>
      <c r="Z122" s="17">
        <f>Data!AE121/Data!$AX121</f>
        <v>0</v>
      </c>
      <c r="AA122" s="17">
        <f>Data!AF121/Data!$AX121</f>
        <v>0</v>
      </c>
      <c r="AB122" s="17">
        <f>Data!AG121/Data!$AX121</f>
        <v>0</v>
      </c>
      <c r="AC122" s="17">
        <f>Data!AH121/Data!$AX121</f>
        <v>0</v>
      </c>
      <c r="AD122" s="17">
        <f>Data!AI121/Data!$AX121</f>
        <v>0</v>
      </c>
      <c r="AE122" s="17">
        <f>Data!AJ121/Data!$AX121</f>
        <v>0</v>
      </c>
      <c r="AF122" s="17">
        <f>Data!AK121/Data!$AX121</f>
        <v>0</v>
      </c>
      <c r="AG122" s="17">
        <f>Data!AL121/Data!$AX121</f>
        <v>0</v>
      </c>
      <c r="AH122" s="17">
        <f>Data!AM121/Data!$AX121</f>
        <v>0</v>
      </c>
      <c r="AI122" s="17">
        <f>Data!AN121/Data!$AX121</f>
        <v>0</v>
      </c>
      <c r="AJ122" s="17">
        <f>Data!AO121/Data!$AX121</f>
        <v>0</v>
      </c>
      <c r="AK122" s="17">
        <f>Data!AQ121/Data!$AX121</f>
        <v>5.0377833753148613E-3</v>
      </c>
      <c r="AL122" s="17">
        <f>Data!AR121/Data!$AX121</f>
        <v>2.2670025188916875E-2</v>
      </c>
      <c r="AM122" s="17">
        <f>Data!AS121/Data!$AX121</f>
        <v>0.36775818639798491</v>
      </c>
      <c r="AN122" s="17">
        <f>Data!AT121/Data!$AX121</f>
        <v>0</v>
      </c>
      <c r="AO122" s="17">
        <f>Data!AU121/Data!$AX121</f>
        <v>2.5188916876574307E-3</v>
      </c>
      <c r="AP122" s="17">
        <f>Data!AV121/Data!$AX121</f>
        <v>0.46599496221662468</v>
      </c>
      <c r="AQ122" s="17">
        <f>Data!AW121/Data!$AX121</f>
        <v>0.13350125944584382</v>
      </c>
      <c r="AR122" s="22">
        <f t="shared" si="1"/>
        <v>1</v>
      </c>
      <c r="AS122" s="17"/>
      <c r="AT122" s="17"/>
      <c r="AU122" s="17"/>
      <c r="AV122" s="17"/>
      <c r="AW122" s="17"/>
      <c r="AX122" s="17"/>
      <c r="AY122" s="17"/>
      <c r="AZ122" s="17"/>
    </row>
    <row r="123" spans="1:52">
      <c r="A123" s="21" t="s">
        <v>369</v>
      </c>
      <c r="B123" s="17">
        <v>0</v>
      </c>
      <c r="C123" s="17">
        <v>0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7">
        <f>Data!X122/Data!$AX122</f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0</v>
      </c>
      <c r="AA123" s="17">
        <v>0</v>
      </c>
      <c r="AB123" s="17">
        <v>0</v>
      </c>
      <c r="AC123" s="17">
        <v>0</v>
      </c>
      <c r="AD123" s="17">
        <v>0</v>
      </c>
      <c r="AE123" s="17">
        <v>0</v>
      </c>
      <c r="AF123" s="17">
        <v>0</v>
      </c>
      <c r="AG123" s="17">
        <v>0</v>
      </c>
      <c r="AH123" s="17">
        <v>0</v>
      </c>
      <c r="AI123" s="17">
        <v>0</v>
      </c>
      <c r="AJ123" s="17">
        <v>0</v>
      </c>
      <c r="AK123" s="17">
        <f>Data!AQ122/Data!$AX122</f>
        <v>0</v>
      </c>
      <c r="AL123" s="17">
        <f>Data!AR122/Data!$AX122</f>
        <v>1.2558869701726845E-2</v>
      </c>
      <c r="AM123" s="17">
        <f>Data!AS122/Data!$AX122</f>
        <v>0.2119309262166405</v>
      </c>
      <c r="AN123" s="17">
        <f>Data!AT122/Data!$AX122</f>
        <v>0</v>
      </c>
      <c r="AO123" s="17">
        <f>Data!AU122/Data!$AX122</f>
        <v>3.1397174254317113E-3</v>
      </c>
      <c r="AP123" s="17">
        <f>Data!AV122/Data!$AX122</f>
        <v>0.57770800627943486</v>
      </c>
      <c r="AQ123" s="17">
        <f>Data!AW122/Data!$AX122</f>
        <v>0.19466248037676609</v>
      </c>
      <c r="AR123" s="22">
        <f t="shared" si="1"/>
        <v>1</v>
      </c>
      <c r="AS123" s="17"/>
      <c r="AT123" s="17"/>
      <c r="AU123" s="17"/>
      <c r="AV123" s="17"/>
      <c r="AW123" s="17"/>
      <c r="AX123" s="17"/>
      <c r="AY123" s="17"/>
      <c r="AZ123" s="17"/>
    </row>
    <row r="124" spans="1:52">
      <c r="A124" s="21" t="s">
        <v>370</v>
      </c>
      <c r="B124" s="17">
        <f>Data!C123/Data!$AX123</f>
        <v>0</v>
      </c>
      <c r="C124" s="17">
        <f>Data!D123/Data!$AX123</f>
        <v>1.092896174863388E-3</v>
      </c>
      <c r="D124" s="17">
        <f>Data!E123/Data!$AX123</f>
        <v>0</v>
      </c>
      <c r="E124" s="17">
        <f>Data!F123/Data!$AX123</f>
        <v>0</v>
      </c>
      <c r="F124" s="17">
        <f>Data!G123/Data!$AX123</f>
        <v>0</v>
      </c>
      <c r="G124" s="17">
        <f>Data!H123/Data!$AX123</f>
        <v>0</v>
      </c>
      <c r="H124" s="17">
        <f>Data!I123/Data!$AX123</f>
        <v>0</v>
      </c>
      <c r="I124" s="17">
        <f>Data!J123/Data!$AX123</f>
        <v>0</v>
      </c>
      <c r="J124" s="17">
        <f>Data!K123/Data!$AX123</f>
        <v>0</v>
      </c>
      <c r="K124" s="17">
        <f>Data!L123/Data!$AX123</f>
        <v>0</v>
      </c>
      <c r="L124" s="17">
        <f>Data!M123/Data!$AX123</f>
        <v>0</v>
      </c>
      <c r="M124" s="17">
        <f>Data!N123/Data!$AX123</f>
        <v>0</v>
      </c>
      <c r="N124" s="17">
        <f>Data!O123/Data!$AX123</f>
        <v>0</v>
      </c>
      <c r="O124" s="17">
        <f>Data!P123/Data!$AX123</f>
        <v>0</v>
      </c>
      <c r="P124" s="17">
        <f>Data!Q123/Data!$AX123</f>
        <v>0</v>
      </c>
      <c r="Q124" s="17">
        <f>Data!R123/Data!$AX123</f>
        <v>0</v>
      </c>
      <c r="R124" s="17">
        <f>Data!T123/Data!$AX123</f>
        <v>0</v>
      </c>
      <c r="S124" s="17">
        <f>Data!U123/Data!$AX123</f>
        <v>0</v>
      </c>
      <c r="T124" s="17">
        <f>Data!V123/Data!$AX123</f>
        <v>0</v>
      </c>
      <c r="U124" s="17">
        <f>Data!X123/Data!$AX123</f>
        <v>0</v>
      </c>
      <c r="V124" s="17">
        <f>Data!Z123/Data!$AX123</f>
        <v>0</v>
      </c>
      <c r="W124" s="17">
        <f>Data!AB123/Data!$AX123</f>
        <v>1.092896174863388E-3</v>
      </c>
      <c r="X124" s="17">
        <f>Data!AC123/Data!$AX123</f>
        <v>0</v>
      </c>
      <c r="Y124" s="17">
        <f>Data!AD123/Data!$AX123</f>
        <v>0</v>
      </c>
      <c r="Z124" s="17">
        <f>Data!AE123/Data!$AX123</f>
        <v>0</v>
      </c>
      <c r="AA124" s="17">
        <f>Data!AF123/Data!$AX123</f>
        <v>0</v>
      </c>
      <c r="AB124" s="17">
        <f>Data!AG123/Data!$AX123</f>
        <v>2.185792349726776E-3</v>
      </c>
      <c r="AC124" s="17">
        <f>Data!AH123/Data!$AX123</f>
        <v>0</v>
      </c>
      <c r="AD124" s="17">
        <f>Data!AI123/Data!$AX123</f>
        <v>0</v>
      </c>
      <c r="AE124" s="17">
        <f>Data!AJ123/Data!$AX123</f>
        <v>0</v>
      </c>
      <c r="AF124" s="17">
        <f>Data!AK123/Data!$AX123</f>
        <v>0</v>
      </c>
      <c r="AG124" s="17">
        <f>Data!AL123/Data!$AX123</f>
        <v>0</v>
      </c>
      <c r="AH124" s="17">
        <f>Data!AM123/Data!$AX123</f>
        <v>0</v>
      </c>
      <c r="AI124" s="17">
        <f>Data!AN123/Data!$AX123</f>
        <v>0</v>
      </c>
      <c r="AJ124" s="17">
        <f>Data!AO123/Data!$AX123</f>
        <v>0</v>
      </c>
      <c r="AK124" s="17">
        <f>Data!AQ123/Data!$AX123</f>
        <v>0</v>
      </c>
      <c r="AL124" s="17">
        <f>Data!AR123/Data!$AX123</f>
        <v>2.185792349726776E-3</v>
      </c>
      <c r="AM124" s="17">
        <f>Data!AS123/Data!$AX123</f>
        <v>8.6338797814207655E-2</v>
      </c>
      <c r="AN124" s="17">
        <f>Data!AT123/Data!$AX123</f>
        <v>0</v>
      </c>
      <c r="AO124" s="17">
        <f>Data!AU123/Data!$AX123</f>
        <v>0</v>
      </c>
      <c r="AP124" s="17">
        <f>Data!AV123/Data!$AX123</f>
        <v>0.68196721311475406</v>
      </c>
      <c r="AQ124" s="17">
        <f>Data!AW123/Data!$AX123</f>
        <v>0.22513661202185792</v>
      </c>
      <c r="AR124" s="22">
        <f t="shared" si="1"/>
        <v>1</v>
      </c>
      <c r="AS124" s="17"/>
      <c r="AT124" s="17"/>
      <c r="AU124" s="17"/>
      <c r="AV124" s="17"/>
      <c r="AW124" s="17"/>
      <c r="AX124" s="17"/>
      <c r="AY124" s="17"/>
      <c r="AZ124" s="17"/>
    </row>
    <row r="125" spans="1:52">
      <c r="A125" s="21" t="s">
        <v>372</v>
      </c>
      <c r="B125" s="17">
        <f>Data!C124/Data!$AX124</f>
        <v>0</v>
      </c>
      <c r="C125" s="17">
        <f>Data!D124/Data!$AX124</f>
        <v>0</v>
      </c>
      <c r="D125" s="17">
        <f>Data!E124/Data!$AX124</f>
        <v>0</v>
      </c>
      <c r="E125" s="17">
        <f>Data!F124/Data!$AX124</f>
        <v>0</v>
      </c>
      <c r="F125" s="17">
        <f>Data!G124/Data!$AX124</f>
        <v>0</v>
      </c>
      <c r="G125" s="17">
        <f>Data!H124/Data!$AX124</f>
        <v>0</v>
      </c>
      <c r="H125" s="17">
        <f>Data!I124/Data!$AX124</f>
        <v>0</v>
      </c>
      <c r="I125" s="17">
        <f>Data!J124/Data!$AX124</f>
        <v>0</v>
      </c>
      <c r="J125" s="17">
        <f>Data!K124/Data!$AX124</f>
        <v>0</v>
      </c>
      <c r="K125" s="17">
        <f>Data!L124/Data!$AX124</f>
        <v>0</v>
      </c>
      <c r="L125" s="17">
        <f>Data!M124/Data!$AX124</f>
        <v>0</v>
      </c>
      <c r="M125" s="17">
        <f>Data!N124/Data!$AX124</f>
        <v>0</v>
      </c>
      <c r="N125" s="17">
        <f>Data!O124/Data!$AX124</f>
        <v>0</v>
      </c>
      <c r="O125" s="17">
        <f>Data!P124/Data!$AX124</f>
        <v>0</v>
      </c>
      <c r="P125" s="17">
        <f>Data!Q124/Data!$AX124</f>
        <v>0</v>
      </c>
      <c r="Q125" s="17">
        <f>Data!R124/Data!$AX124</f>
        <v>0</v>
      </c>
      <c r="R125" s="17">
        <f>Data!T124/Data!$AX124</f>
        <v>0</v>
      </c>
      <c r="S125" s="17">
        <f>Data!U124/Data!$AX124</f>
        <v>0</v>
      </c>
      <c r="T125" s="17">
        <f>Data!V124/Data!$AX124</f>
        <v>0</v>
      </c>
      <c r="U125" s="17">
        <f>Data!X124/Data!$AX124</f>
        <v>0</v>
      </c>
      <c r="V125" s="17">
        <f>Data!Z124/Data!$AX124</f>
        <v>0</v>
      </c>
      <c r="W125" s="17">
        <f>Data!AB124/Data!$AX124</f>
        <v>0</v>
      </c>
      <c r="X125" s="17">
        <f>Data!AC124/Data!$AX124</f>
        <v>0</v>
      </c>
      <c r="Y125" s="17">
        <f>Data!AD124/Data!$AX124</f>
        <v>0</v>
      </c>
      <c r="Z125" s="17">
        <f>Data!AE124/Data!$AX124</f>
        <v>0</v>
      </c>
      <c r="AA125" s="17">
        <f>Data!AF124/Data!$AX124</f>
        <v>0</v>
      </c>
      <c r="AB125" s="17">
        <f>Data!AG124/Data!$AX124</f>
        <v>1.1299435028248588E-3</v>
      </c>
      <c r="AC125" s="17">
        <f>Data!AH124/Data!$AX124</f>
        <v>0</v>
      </c>
      <c r="AD125" s="17">
        <f>Data!AI124/Data!$AX124</f>
        <v>0</v>
      </c>
      <c r="AE125" s="17">
        <f>Data!AJ124/Data!$AX124</f>
        <v>0</v>
      </c>
      <c r="AF125" s="17">
        <f>Data!AK124/Data!$AX124</f>
        <v>0</v>
      </c>
      <c r="AG125" s="17">
        <f>Data!AL124/Data!$AX124</f>
        <v>0</v>
      </c>
      <c r="AH125" s="17">
        <f>Data!AM124/Data!$AX124</f>
        <v>0</v>
      </c>
      <c r="AI125" s="17">
        <f>Data!AN124/Data!$AX124</f>
        <v>0</v>
      </c>
      <c r="AJ125" s="17">
        <f>Data!AO124/Data!$AX124</f>
        <v>0</v>
      </c>
      <c r="AK125" s="17">
        <f>Data!AQ124/Data!$AX124</f>
        <v>3.3898305084745762E-3</v>
      </c>
      <c r="AL125" s="17">
        <f>Data!AR124/Data!$AX124</f>
        <v>4.5197740112994352E-3</v>
      </c>
      <c r="AM125" s="17">
        <f>Data!AS124/Data!$AX124</f>
        <v>6.8926553672316385E-2</v>
      </c>
      <c r="AN125" s="17">
        <f>Data!AT124/Data!$AX124</f>
        <v>0</v>
      </c>
      <c r="AO125" s="17">
        <f>Data!AU124/Data!$AX124</f>
        <v>0</v>
      </c>
      <c r="AP125" s="17">
        <f>Data!AV124/Data!$AX124</f>
        <v>0.67683615819209042</v>
      </c>
      <c r="AQ125" s="17">
        <f>Data!AW124/Data!$AX124</f>
        <v>0.24519774011299436</v>
      </c>
      <c r="AR125" s="22">
        <f t="shared" si="1"/>
        <v>1</v>
      </c>
      <c r="AS125" s="17"/>
      <c r="AT125" s="17"/>
      <c r="AU125" s="17"/>
      <c r="AV125" s="17"/>
      <c r="AW125" s="17"/>
      <c r="AX125" s="17"/>
      <c r="AY125" s="17"/>
      <c r="AZ125" s="17"/>
    </row>
    <row r="126" spans="1:52">
      <c r="A126" s="21" t="s">
        <v>402</v>
      </c>
      <c r="B126" s="17">
        <f>Data!C125/Data!$AX125</f>
        <v>0</v>
      </c>
      <c r="C126" s="17">
        <f>Data!D125/Data!$AX125</f>
        <v>0</v>
      </c>
      <c r="D126" s="17">
        <f>Data!E125/Data!$AX125</f>
        <v>0</v>
      </c>
      <c r="E126" s="17">
        <f>Data!F125/Data!$AX125</f>
        <v>0</v>
      </c>
      <c r="F126" s="17">
        <f>Data!G125/Data!$AX125</f>
        <v>0</v>
      </c>
      <c r="G126" s="17">
        <f>Data!H125/Data!$AX125</f>
        <v>0</v>
      </c>
      <c r="H126" s="17">
        <f>Data!I125/Data!$AX125</f>
        <v>0</v>
      </c>
      <c r="I126" s="17">
        <f>Data!J125/Data!$AX125</f>
        <v>0</v>
      </c>
      <c r="J126" s="17">
        <f>Data!K125/Data!$AX125</f>
        <v>0</v>
      </c>
      <c r="K126" s="17">
        <f>Data!L125/Data!$AX125</f>
        <v>0</v>
      </c>
      <c r="L126" s="17">
        <f>Data!M125/Data!$AX125</f>
        <v>0</v>
      </c>
      <c r="M126" s="17">
        <f>Data!N125/Data!$AX125</f>
        <v>0</v>
      </c>
      <c r="N126" s="17">
        <f>Data!O125/Data!$AX125</f>
        <v>0</v>
      </c>
      <c r="O126" s="17">
        <f>Data!P125/Data!$AX125</f>
        <v>0</v>
      </c>
      <c r="P126" s="17">
        <f>Data!Q125/Data!$AX125</f>
        <v>0</v>
      </c>
      <c r="Q126" s="17">
        <f>Data!R125/Data!$AX125</f>
        <v>0</v>
      </c>
      <c r="R126" s="17">
        <f>Data!T125/Data!$AX125</f>
        <v>0</v>
      </c>
      <c r="S126" s="17">
        <f>Data!U125/Data!$AX125</f>
        <v>0</v>
      </c>
      <c r="T126" s="17">
        <f>Data!V125/Data!$AX125</f>
        <v>0</v>
      </c>
      <c r="U126" s="17">
        <f>Data!X125/Data!$AX125</f>
        <v>0</v>
      </c>
      <c r="V126" s="17">
        <f>Data!Z125/Data!$AX125</f>
        <v>0</v>
      </c>
      <c r="W126" s="17">
        <f>Data!AB125/Data!$AX125</f>
        <v>0</v>
      </c>
      <c r="X126" s="17">
        <f>Data!AC125/Data!$AX125</f>
        <v>0</v>
      </c>
      <c r="Y126" s="17">
        <f>Data!AD125/Data!$AX125</f>
        <v>0</v>
      </c>
      <c r="Z126" s="17">
        <f>Data!AE125/Data!$AX125</f>
        <v>0</v>
      </c>
      <c r="AA126" s="17">
        <f>Data!AF125/Data!$AX125</f>
        <v>0</v>
      </c>
      <c r="AB126" s="17">
        <f>Data!AG125/Data!$AX125</f>
        <v>2.1186440677966102E-3</v>
      </c>
      <c r="AC126" s="17">
        <f>Data!AH125/Data!$AX125</f>
        <v>0</v>
      </c>
      <c r="AD126" s="17">
        <f>Data!AI125/Data!$AX125</f>
        <v>0</v>
      </c>
      <c r="AE126" s="17">
        <f>Data!AJ125/Data!$AX125</f>
        <v>0</v>
      </c>
      <c r="AF126" s="17">
        <f>Data!AK125/Data!$AX125</f>
        <v>0</v>
      </c>
      <c r="AG126" s="17">
        <f>Data!AL125/Data!$AX125</f>
        <v>0</v>
      </c>
      <c r="AH126" s="17">
        <f>Data!AM125/Data!$AX125</f>
        <v>0</v>
      </c>
      <c r="AI126" s="17">
        <f>Data!AN125/Data!$AX125</f>
        <v>0</v>
      </c>
      <c r="AJ126" s="17">
        <f>Data!AO125/Data!$AX125</f>
        <v>0</v>
      </c>
      <c r="AK126" s="17">
        <f>Data!AQ125/Data!$AX125</f>
        <v>4.2372881355932203E-3</v>
      </c>
      <c r="AL126" s="17">
        <f>Data!AR125/Data!$AX125</f>
        <v>0</v>
      </c>
      <c r="AM126" s="17">
        <f>Data!AS125/Data!$AX125</f>
        <v>3.3898305084745763E-2</v>
      </c>
      <c r="AN126" s="17">
        <f>Data!AT125/Data!$AX125</f>
        <v>0</v>
      </c>
      <c r="AO126" s="17">
        <f>Data!AU125/Data!$AX125</f>
        <v>0</v>
      </c>
      <c r="AP126" s="17">
        <f>Data!AV125/Data!$AX125</f>
        <v>0.6271186440677966</v>
      </c>
      <c r="AQ126" s="17">
        <f>Data!AW125/Data!$AX125</f>
        <v>0.3326271186440678</v>
      </c>
      <c r="AR126" s="22">
        <f t="shared" si="1"/>
        <v>1</v>
      </c>
      <c r="AS126" s="17"/>
      <c r="AT126" s="17"/>
      <c r="AU126" s="17"/>
      <c r="AV126" s="17"/>
      <c r="AW126" s="17"/>
      <c r="AX126" s="17"/>
      <c r="AY126" s="17"/>
      <c r="AZ126" s="17"/>
    </row>
    <row r="127" spans="1:52">
      <c r="A127" s="21" t="s">
        <v>404</v>
      </c>
      <c r="B127" s="17">
        <f>Data!C126/Data!$AX126</f>
        <v>0</v>
      </c>
      <c r="C127" s="17">
        <f>Data!D126/Data!$AX126</f>
        <v>0</v>
      </c>
      <c r="D127" s="17">
        <f>Data!E126/Data!$AX126</f>
        <v>0</v>
      </c>
      <c r="E127" s="17">
        <f>Data!F126/Data!$AX126</f>
        <v>0</v>
      </c>
      <c r="F127" s="17">
        <f>Data!G126/Data!$AX126</f>
        <v>0</v>
      </c>
      <c r="G127" s="17">
        <f>Data!H126/Data!$AX126</f>
        <v>0</v>
      </c>
      <c r="H127" s="17">
        <f>Data!I126/Data!$AX126</f>
        <v>0</v>
      </c>
      <c r="I127" s="17">
        <f>Data!J126/Data!$AX126</f>
        <v>0</v>
      </c>
      <c r="J127" s="17">
        <f>Data!K126/Data!$AX126</f>
        <v>0</v>
      </c>
      <c r="K127" s="17">
        <f>Data!L126/Data!$AX126</f>
        <v>0</v>
      </c>
      <c r="L127" s="17">
        <f>Data!M126/Data!$AX126</f>
        <v>0</v>
      </c>
      <c r="M127" s="17">
        <f>Data!N126/Data!$AX126</f>
        <v>0</v>
      </c>
      <c r="N127" s="17">
        <f>Data!O126/Data!$AX126</f>
        <v>0</v>
      </c>
      <c r="O127" s="17">
        <f>Data!P126/Data!$AX126</f>
        <v>0</v>
      </c>
      <c r="P127" s="17">
        <f>Data!Q126/Data!$AX126</f>
        <v>0</v>
      </c>
      <c r="Q127" s="17">
        <f>Data!R126/Data!$AX126</f>
        <v>0</v>
      </c>
      <c r="R127" s="17">
        <f>Data!T126/Data!$AX126</f>
        <v>0</v>
      </c>
      <c r="S127" s="17">
        <f>Data!U126/Data!$AX126</f>
        <v>0</v>
      </c>
      <c r="T127" s="17">
        <f>Data!V126/Data!$AX126</f>
        <v>0</v>
      </c>
      <c r="U127" s="17">
        <f>Data!X126/Data!$AX126</f>
        <v>0</v>
      </c>
      <c r="V127" s="17">
        <f>Data!Z126/Data!$AX126</f>
        <v>0</v>
      </c>
      <c r="W127" s="17">
        <f>Data!AB126/Data!$AX126</f>
        <v>0</v>
      </c>
      <c r="X127" s="17">
        <f>Data!AC126/Data!$AX126</f>
        <v>0</v>
      </c>
      <c r="Y127" s="17">
        <f>Data!AD126/Data!$AX126</f>
        <v>0</v>
      </c>
      <c r="Z127" s="17">
        <f>Data!AE126/Data!$AX126</f>
        <v>0</v>
      </c>
      <c r="AA127" s="17">
        <f>Data!AF126/Data!$AX126</f>
        <v>0</v>
      </c>
      <c r="AB127" s="17">
        <f>Data!AG126/Data!$AX126</f>
        <v>0</v>
      </c>
      <c r="AC127" s="17">
        <f>Data!AH126/Data!$AX126</f>
        <v>0</v>
      </c>
      <c r="AD127" s="17">
        <f>Data!AI126/Data!$AX126</f>
        <v>1.5128593040847202E-3</v>
      </c>
      <c r="AE127" s="17">
        <f>Data!AJ126/Data!$AX126</f>
        <v>0</v>
      </c>
      <c r="AF127" s="17">
        <f>Data!AK126/Data!$AX126</f>
        <v>0</v>
      </c>
      <c r="AG127" s="17">
        <f>Data!AL126/Data!$AX126</f>
        <v>0</v>
      </c>
      <c r="AH127" s="17">
        <f>Data!AM126/Data!$AX126</f>
        <v>0</v>
      </c>
      <c r="AI127" s="17">
        <f>Data!AN126/Data!$AX126</f>
        <v>0</v>
      </c>
      <c r="AJ127" s="17">
        <f>Data!AO126/Data!$AX126</f>
        <v>0</v>
      </c>
      <c r="AK127" s="17">
        <f>Data!AQ126/Data!$AX126</f>
        <v>1.9667170953101363E-2</v>
      </c>
      <c r="AL127" s="17">
        <f>Data!AR126/Data!$AX126</f>
        <v>4.5385779122541605E-3</v>
      </c>
      <c r="AM127" s="17">
        <f>Data!AS126/Data!$AX126</f>
        <v>6.2027231467473527E-2</v>
      </c>
      <c r="AN127" s="17">
        <f>Data!AT126/Data!$AX126</f>
        <v>0</v>
      </c>
      <c r="AO127" s="17">
        <f>Data!AU126/Data!$AX126</f>
        <v>0</v>
      </c>
      <c r="AP127" s="17">
        <f>Data!AV126/Data!$AX126</f>
        <v>0.59455370650529504</v>
      </c>
      <c r="AQ127" s="17">
        <f>Data!AW126/Data!$AX126</f>
        <v>0.31770045385779122</v>
      </c>
      <c r="AR127" s="22">
        <f t="shared" si="1"/>
        <v>1</v>
      </c>
      <c r="AS127" s="17"/>
      <c r="AT127" s="17"/>
      <c r="AU127" s="17"/>
      <c r="AV127" s="17"/>
      <c r="AW127" s="17"/>
      <c r="AX127" s="17"/>
      <c r="AY127" s="17"/>
      <c r="AZ127" s="17"/>
    </row>
    <row r="128" spans="1:52">
      <c r="A128" s="21" t="s">
        <v>405</v>
      </c>
      <c r="B128" s="17">
        <f>Data!C127/Data!$AX127</f>
        <v>0</v>
      </c>
      <c r="C128" s="17">
        <f>Data!D127/Data!$AX127</f>
        <v>1.7761989342806395E-3</v>
      </c>
      <c r="D128" s="17">
        <f>Data!E127/Data!$AX127</f>
        <v>0</v>
      </c>
      <c r="E128" s="17">
        <f>Data!F127/Data!$AX127</f>
        <v>0</v>
      </c>
      <c r="F128" s="17">
        <f>Data!G127/Data!$AX127</f>
        <v>0</v>
      </c>
      <c r="G128" s="17">
        <f>Data!H127/Data!$AX127</f>
        <v>0</v>
      </c>
      <c r="H128" s="17">
        <f>Data!I127/Data!$AX127</f>
        <v>0</v>
      </c>
      <c r="I128" s="17">
        <f>Data!J127/Data!$AX127</f>
        <v>0</v>
      </c>
      <c r="J128" s="17">
        <f>Data!K127/Data!$AX127</f>
        <v>0</v>
      </c>
      <c r="K128" s="17">
        <f>Data!L127/Data!$AX127</f>
        <v>0</v>
      </c>
      <c r="L128" s="17">
        <f>Data!M127/Data!$AX127</f>
        <v>0</v>
      </c>
      <c r="M128" s="17">
        <f>Data!N127/Data!$AX127</f>
        <v>0</v>
      </c>
      <c r="N128" s="17">
        <f>Data!O127/Data!$AX127</f>
        <v>0</v>
      </c>
      <c r="O128" s="17">
        <f>Data!P127/Data!$AX127</f>
        <v>0</v>
      </c>
      <c r="P128" s="17">
        <f>Data!Q127/Data!$AX127</f>
        <v>0</v>
      </c>
      <c r="Q128" s="17">
        <f>Data!R127/Data!$AX127</f>
        <v>0</v>
      </c>
      <c r="R128" s="17">
        <f>Data!T127/Data!$AX127</f>
        <v>0</v>
      </c>
      <c r="S128" s="17">
        <f>Data!U127/Data!$AX127</f>
        <v>0</v>
      </c>
      <c r="T128" s="17">
        <f>Data!V127/Data!$AX127</f>
        <v>1.7761989342806395E-3</v>
      </c>
      <c r="U128" s="17">
        <f>Data!X127/Data!$AX127</f>
        <v>0</v>
      </c>
      <c r="V128" s="17">
        <f>Data!Z127/Data!$AX127</f>
        <v>0</v>
      </c>
      <c r="W128" s="17">
        <f>Data!AB127/Data!$AX127</f>
        <v>0</v>
      </c>
      <c r="X128" s="17">
        <f>Data!AC127/Data!$AX127</f>
        <v>0</v>
      </c>
      <c r="Y128" s="17">
        <f>Data!AD127/Data!$AX127</f>
        <v>0</v>
      </c>
      <c r="Z128" s="17">
        <f>Data!AE127/Data!$AX127</f>
        <v>0</v>
      </c>
      <c r="AA128" s="17">
        <f>Data!AF127/Data!$AX127</f>
        <v>0</v>
      </c>
      <c r="AB128" s="17">
        <f>Data!AG127/Data!$AX127</f>
        <v>0</v>
      </c>
      <c r="AC128" s="17">
        <f>Data!AH127/Data!$AX127</f>
        <v>0</v>
      </c>
      <c r="AD128" s="17">
        <f>Data!AI127/Data!$AX127</f>
        <v>0</v>
      </c>
      <c r="AE128" s="17">
        <f>Data!AJ127/Data!$AX127</f>
        <v>0</v>
      </c>
      <c r="AF128" s="17">
        <f>Data!AK127/Data!$AX127</f>
        <v>0</v>
      </c>
      <c r="AG128" s="17">
        <f>Data!AL127/Data!$AX127</f>
        <v>0</v>
      </c>
      <c r="AH128" s="17">
        <f>Data!AM127/Data!$AX127</f>
        <v>0</v>
      </c>
      <c r="AI128" s="17">
        <f>Data!AN127/Data!$AX127</f>
        <v>0</v>
      </c>
      <c r="AJ128" s="17">
        <f>Data!AO127/Data!$AX127</f>
        <v>0</v>
      </c>
      <c r="AK128" s="17">
        <f>Data!AQ127/Data!$AX127</f>
        <v>7.104795737122558E-3</v>
      </c>
      <c r="AL128" s="17">
        <f>Data!AR127/Data!$AX127</f>
        <v>0</v>
      </c>
      <c r="AM128" s="17">
        <f>Data!AS127/Data!$AX127</f>
        <v>0.11012433392539965</v>
      </c>
      <c r="AN128" s="17">
        <f>Data!AT127/Data!$AX127</f>
        <v>0</v>
      </c>
      <c r="AO128" s="17">
        <f>Data!AU127/Data!$AX127</f>
        <v>0</v>
      </c>
      <c r="AP128" s="17">
        <f>Data!AV127/Data!$AX127</f>
        <v>0.60568383658969804</v>
      </c>
      <c r="AQ128" s="17">
        <f>Data!AW127/Data!$AX127</f>
        <v>0.27353463587921845</v>
      </c>
      <c r="AR128" s="22">
        <f t="shared" si="1"/>
        <v>1</v>
      </c>
      <c r="AS128" s="17"/>
      <c r="AT128" s="17"/>
      <c r="AU128" s="17"/>
      <c r="AV128" s="17"/>
      <c r="AW128" s="17"/>
      <c r="AX128" s="17"/>
      <c r="AY128" s="17"/>
      <c r="AZ128" s="17"/>
    </row>
    <row r="129" spans="1:52">
      <c r="A129" s="21" t="s">
        <v>393</v>
      </c>
      <c r="B129" s="17">
        <f>Data!C128/Data!$AX128</f>
        <v>0</v>
      </c>
      <c r="C129" s="17">
        <f>Data!D128/Data!$AX128</f>
        <v>0</v>
      </c>
      <c r="D129" s="17">
        <f>Data!E128/Data!$AX128</f>
        <v>0</v>
      </c>
      <c r="E129" s="17">
        <f>Data!F128/Data!$AX128</f>
        <v>0</v>
      </c>
      <c r="F129" s="17">
        <f>Data!G128/Data!$AX128</f>
        <v>0</v>
      </c>
      <c r="G129" s="17">
        <f>Data!H128/Data!$AX128</f>
        <v>0</v>
      </c>
      <c r="H129" s="17">
        <f>Data!I128/Data!$AX128</f>
        <v>0</v>
      </c>
      <c r="I129" s="17">
        <f>Data!J128/Data!$AX128</f>
        <v>0</v>
      </c>
      <c r="J129" s="17">
        <f>Data!K128/Data!$AX128</f>
        <v>0</v>
      </c>
      <c r="K129" s="17">
        <f>Data!L128/Data!$AX128</f>
        <v>0</v>
      </c>
      <c r="L129" s="17">
        <f>Data!M128/Data!$AX128</f>
        <v>0</v>
      </c>
      <c r="M129" s="17">
        <f>Data!N128/Data!$AX128</f>
        <v>0</v>
      </c>
      <c r="N129" s="17">
        <f>Data!O128/Data!$AX128</f>
        <v>0</v>
      </c>
      <c r="O129" s="17">
        <f>Data!P128/Data!$AX128</f>
        <v>0</v>
      </c>
      <c r="P129" s="17">
        <f>Data!Q128/Data!$AX128</f>
        <v>0</v>
      </c>
      <c r="Q129" s="17">
        <f>Data!R128/Data!$AX128</f>
        <v>0</v>
      </c>
      <c r="R129" s="17">
        <f>Data!T128/Data!$AX128</f>
        <v>0</v>
      </c>
      <c r="S129" s="17">
        <f>Data!U128/Data!$AX128</f>
        <v>0</v>
      </c>
      <c r="T129" s="17">
        <f>Data!V128/Data!$AX128</f>
        <v>0</v>
      </c>
      <c r="U129" s="17">
        <f>Data!X128/Data!$AX128</f>
        <v>0</v>
      </c>
      <c r="V129" s="17">
        <f>Data!Z128/Data!$AX128</f>
        <v>0</v>
      </c>
      <c r="W129" s="17">
        <f>Data!AB128/Data!$AX128</f>
        <v>0</v>
      </c>
      <c r="X129" s="17">
        <f>Data!AC128/Data!$AX128</f>
        <v>0</v>
      </c>
      <c r="Y129" s="17">
        <f>Data!AD128/Data!$AX128</f>
        <v>0</v>
      </c>
      <c r="Z129" s="17">
        <f>Data!AE128/Data!$AX128</f>
        <v>0</v>
      </c>
      <c r="AA129" s="17">
        <f>Data!AF128/Data!$AX128</f>
        <v>0</v>
      </c>
      <c r="AB129" s="17">
        <f>Data!AG128/Data!$AX128</f>
        <v>0</v>
      </c>
      <c r="AC129" s="17">
        <f>Data!AH128/Data!$AX128</f>
        <v>0</v>
      </c>
      <c r="AD129" s="17">
        <f>Data!AI128/Data!$AX128</f>
        <v>0</v>
      </c>
      <c r="AE129" s="17">
        <f>Data!AJ128/Data!$AX128</f>
        <v>0</v>
      </c>
      <c r="AF129" s="17">
        <f>Data!AK128/Data!$AX128</f>
        <v>0</v>
      </c>
      <c r="AG129" s="17">
        <f>Data!AL128/Data!$AX128</f>
        <v>0</v>
      </c>
      <c r="AH129" s="17">
        <f>Data!AM128/Data!$AX128</f>
        <v>0</v>
      </c>
      <c r="AI129" s="17">
        <f>Data!AN128/Data!$AX128</f>
        <v>0</v>
      </c>
      <c r="AJ129" s="17">
        <f>Data!AO128/Data!$AX128</f>
        <v>0</v>
      </c>
      <c r="AK129" s="17">
        <f>Data!AQ128/Data!$AX128</f>
        <v>1.0917030567685589E-2</v>
      </c>
      <c r="AL129" s="17">
        <f>Data!AR128/Data!$AX128</f>
        <v>8.7336244541484712E-3</v>
      </c>
      <c r="AM129" s="17">
        <f>Data!AS128/Data!$AX128</f>
        <v>8.0786026200873357E-2</v>
      </c>
      <c r="AN129" s="17">
        <f>Data!AT128/Data!$AX128</f>
        <v>0</v>
      </c>
      <c r="AO129" s="17">
        <f>Data!AU128/Data!$AX128</f>
        <v>0</v>
      </c>
      <c r="AP129" s="17">
        <f>Data!AV128/Data!$AX128</f>
        <v>0.57860262008733621</v>
      </c>
      <c r="AQ129" s="17">
        <f>Data!AW128/Data!$AX128</f>
        <v>0.32096069868995636</v>
      </c>
      <c r="AR129" s="22">
        <f t="shared" si="1"/>
        <v>1</v>
      </c>
      <c r="AS129" s="17"/>
      <c r="AT129" s="17"/>
      <c r="AU129" s="17"/>
      <c r="AV129" s="17"/>
      <c r="AW129" s="17"/>
      <c r="AX129" s="17"/>
      <c r="AY129" s="17"/>
      <c r="AZ129" s="17"/>
    </row>
    <row r="130" spans="1:52">
      <c r="A130" s="21" t="s">
        <v>399</v>
      </c>
      <c r="B130" s="17">
        <f>Data!C129/Data!$AX129</f>
        <v>0</v>
      </c>
      <c r="C130" s="17">
        <f>Data!D129/Data!$AX129</f>
        <v>0</v>
      </c>
      <c r="D130" s="17">
        <f>Data!E129/Data!$AX129</f>
        <v>0</v>
      </c>
      <c r="E130" s="17">
        <f>Data!F129/Data!$AX129</f>
        <v>0</v>
      </c>
      <c r="F130" s="17">
        <f>Data!G129/Data!$AX129</f>
        <v>0</v>
      </c>
      <c r="G130" s="17">
        <f>Data!H129/Data!$AX129</f>
        <v>0</v>
      </c>
      <c r="H130" s="17">
        <f>Data!I129/Data!$AX129</f>
        <v>0</v>
      </c>
      <c r="I130" s="17">
        <f>Data!J129/Data!$AX129</f>
        <v>0</v>
      </c>
      <c r="J130" s="17">
        <f>Data!K129/Data!$AX129</f>
        <v>0</v>
      </c>
      <c r="K130" s="17">
        <f>Data!L129/Data!$AX129</f>
        <v>0</v>
      </c>
      <c r="L130" s="17">
        <f>Data!M129/Data!$AX129</f>
        <v>0</v>
      </c>
      <c r="M130" s="17">
        <f>Data!N129/Data!$AX129</f>
        <v>0</v>
      </c>
      <c r="N130" s="17">
        <f>Data!O129/Data!$AX129</f>
        <v>0</v>
      </c>
      <c r="O130" s="17">
        <f>Data!P129/Data!$AX129</f>
        <v>0</v>
      </c>
      <c r="P130" s="17">
        <f>Data!Q129/Data!$AX129</f>
        <v>0</v>
      </c>
      <c r="Q130" s="17">
        <f>Data!R129/Data!$AX129</f>
        <v>0</v>
      </c>
      <c r="R130" s="17">
        <f>Data!T129/Data!$AX129</f>
        <v>0</v>
      </c>
      <c r="S130" s="17">
        <f>Data!U129/Data!$AX129</f>
        <v>0</v>
      </c>
      <c r="T130" s="17">
        <f>Data!V129/Data!$AX129</f>
        <v>0</v>
      </c>
      <c r="U130" s="17">
        <f>Data!X129/Data!$AX129</f>
        <v>0</v>
      </c>
      <c r="V130" s="17">
        <f>Data!Z129/Data!$AX129</f>
        <v>0</v>
      </c>
      <c r="W130" s="17">
        <f>Data!AB129/Data!$AX129</f>
        <v>0</v>
      </c>
      <c r="X130" s="17">
        <f>Data!AC129/Data!$AX129</f>
        <v>0</v>
      </c>
      <c r="Y130" s="17">
        <f>Data!AD129/Data!$AX129</f>
        <v>0</v>
      </c>
      <c r="Z130" s="17">
        <f>Data!AE129/Data!$AX129</f>
        <v>0</v>
      </c>
      <c r="AA130" s="17">
        <f>Data!AF129/Data!$AX129</f>
        <v>0</v>
      </c>
      <c r="AB130" s="17">
        <f>Data!AG129/Data!$AX129</f>
        <v>0</v>
      </c>
      <c r="AC130" s="17">
        <f>Data!AH129/Data!$AX129</f>
        <v>0</v>
      </c>
      <c r="AD130" s="17">
        <f>Data!AI129/Data!$AX129</f>
        <v>0</v>
      </c>
      <c r="AE130" s="17">
        <f>Data!AJ129/Data!$AX129</f>
        <v>0</v>
      </c>
      <c r="AF130" s="17">
        <f>Data!AK129/Data!$AX129</f>
        <v>0</v>
      </c>
      <c r="AG130" s="17">
        <f>Data!AL129/Data!$AX129</f>
        <v>0</v>
      </c>
      <c r="AH130" s="17">
        <f>Data!AM129/Data!$AX129</f>
        <v>0</v>
      </c>
      <c r="AI130" s="17">
        <f>Data!AN129/Data!$AX129</f>
        <v>0</v>
      </c>
      <c r="AJ130" s="17">
        <f>Data!AO129/Data!$AX129</f>
        <v>0</v>
      </c>
      <c r="AK130" s="17">
        <f>Data!AQ129/Data!$AX129</f>
        <v>3.1250000000000002E-3</v>
      </c>
      <c r="AL130" s="17">
        <f>Data!AR129/Data!$AX129</f>
        <v>1.2500000000000001E-2</v>
      </c>
      <c r="AM130" s="17">
        <f>Data!AS129/Data!$AX129</f>
        <v>1.5625E-2</v>
      </c>
      <c r="AN130" s="17">
        <f>Data!AT129/Data!$AX129</f>
        <v>0</v>
      </c>
      <c r="AO130" s="17">
        <f>Data!AU129/Data!$AX129</f>
        <v>0</v>
      </c>
      <c r="AP130" s="17">
        <f>Data!AV129/Data!$AX129</f>
        <v>0.53125</v>
      </c>
      <c r="AQ130" s="17">
        <f>Data!AW129/Data!$AX129</f>
        <v>0.4375</v>
      </c>
      <c r="AR130" s="22">
        <f t="shared" si="1"/>
        <v>1</v>
      </c>
      <c r="AS130" s="17"/>
      <c r="AT130" s="17"/>
      <c r="AU130" s="17"/>
      <c r="AV130" s="17"/>
      <c r="AW130" s="17"/>
      <c r="AX130" s="17"/>
      <c r="AY130" s="17"/>
      <c r="AZ130" s="17"/>
    </row>
    <row r="131" spans="1:52">
      <c r="A131" s="21" t="s">
        <v>403</v>
      </c>
      <c r="B131" s="17">
        <f>Data!C130/Data!$AX130</f>
        <v>0</v>
      </c>
      <c r="C131" s="17">
        <f>Data!D130/Data!$AX130</f>
        <v>0</v>
      </c>
      <c r="D131" s="17">
        <f>Data!E130/Data!$AX130</f>
        <v>0</v>
      </c>
      <c r="E131" s="17">
        <f>Data!F130/Data!$AX130</f>
        <v>0</v>
      </c>
      <c r="F131" s="17">
        <f>Data!G130/Data!$AX130</f>
        <v>0</v>
      </c>
      <c r="G131" s="17">
        <f>Data!H130/Data!$AX130</f>
        <v>0</v>
      </c>
      <c r="H131" s="17">
        <f>Data!I130/Data!$AX130</f>
        <v>0</v>
      </c>
      <c r="I131" s="17">
        <f>Data!J130/Data!$AX130</f>
        <v>0</v>
      </c>
      <c r="J131" s="17">
        <f>Data!K130/Data!$AX130</f>
        <v>0</v>
      </c>
      <c r="K131" s="17">
        <f>Data!L130/Data!$AX130</f>
        <v>0</v>
      </c>
      <c r="L131" s="17">
        <f>Data!M130/Data!$AX130</f>
        <v>0</v>
      </c>
      <c r="M131" s="17">
        <f>Data!N130/Data!$AX130</f>
        <v>0</v>
      </c>
      <c r="N131" s="17">
        <f>Data!O130/Data!$AX130</f>
        <v>0</v>
      </c>
      <c r="O131" s="17">
        <f>Data!P130/Data!$AX130</f>
        <v>0</v>
      </c>
      <c r="P131" s="17">
        <f>Data!Q130/Data!$AX130</f>
        <v>0</v>
      </c>
      <c r="Q131" s="17">
        <f>Data!R130/Data!$AX130</f>
        <v>0</v>
      </c>
      <c r="R131" s="17">
        <f>Data!T130/Data!$AX130</f>
        <v>0</v>
      </c>
      <c r="S131" s="17">
        <f>Data!U130/Data!$AX130</f>
        <v>0</v>
      </c>
      <c r="T131" s="17">
        <f>Data!V130/Data!$AX130</f>
        <v>0</v>
      </c>
      <c r="U131" s="17">
        <f>Data!X130/Data!$AX130</f>
        <v>0</v>
      </c>
      <c r="V131" s="17">
        <f>Data!Z130/Data!$AX130</f>
        <v>0</v>
      </c>
      <c r="W131" s="17">
        <f>Data!AB130/Data!$AX130</f>
        <v>0</v>
      </c>
      <c r="X131" s="17">
        <f>Data!AC130/Data!$AX130</f>
        <v>0</v>
      </c>
      <c r="Y131" s="17">
        <f>Data!AD130/Data!$AX130</f>
        <v>0</v>
      </c>
      <c r="Z131" s="17">
        <f>Data!AE130/Data!$AX130</f>
        <v>0</v>
      </c>
      <c r="AA131" s="17">
        <f>Data!AF130/Data!$AX130</f>
        <v>0</v>
      </c>
      <c r="AB131" s="17">
        <f>Data!AG130/Data!$AX130</f>
        <v>5.0000000000000001E-3</v>
      </c>
      <c r="AC131" s="17">
        <f>Data!AH130/Data!$AX130</f>
        <v>0</v>
      </c>
      <c r="AD131" s="17">
        <f>Data!AI130/Data!$AX130</f>
        <v>0</v>
      </c>
      <c r="AE131" s="17">
        <f>Data!AJ130/Data!$AX130</f>
        <v>0</v>
      </c>
      <c r="AF131" s="17">
        <f>Data!AK130/Data!$AX130</f>
        <v>0</v>
      </c>
      <c r="AG131" s="17">
        <f>Data!AL130/Data!$AX130</f>
        <v>0</v>
      </c>
      <c r="AH131" s="17">
        <f>Data!AM130/Data!$AX130</f>
        <v>0</v>
      </c>
      <c r="AI131" s="17">
        <f>Data!AN130/Data!$AX130</f>
        <v>0</v>
      </c>
      <c r="AJ131" s="17">
        <f>Data!AO130/Data!$AX130</f>
        <v>0</v>
      </c>
      <c r="AK131" s="17">
        <f>Data!AQ130/Data!$AX130</f>
        <v>0.01</v>
      </c>
      <c r="AL131" s="17">
        <f>Data!AR130/Data!$AX130</f>
        <v>5.0000000000000001E-3</v>
      </c>
      <c r="AM131" s="17">
        <f>Data!AS130/Data!$AX130</f>
        <v>0.01</v>
      </c>
      <c r="AN131" s="17">
        <f>Data!AT130/Data!$AX130</f>
        <v>0</v>
      </c>
      <c r="AO131" s="17">
        <f>Data!AU130/Data!$AX130</f>
        <v>0</v>
      </c>
      <c r="AP131" s="17">
        <f>Data!AV130/Data!$AX130</f>
        <v>0.56499999999999995</v>
      </c>
      <c r="AQ131" s="17">
        <f>Data!AW130/Data!$AX130</f>
        <v>0.40500000000000003</v>
      </c>
      <c r="AR131" s="22">
        <f t="shared" si="1"/>
        <v>1</v>
      </c>
      <c r="AS131" s="17"/>
      <c r="AT131" s="17"/>
      <c r="AU131" s="17"/>
      <c r="AV131" s="17"/>
      <c r="AW131" s="17"/>
      <c r="AX131" s="17"/>
      <c r="AY131" s="17"/>
      <c r="AZ131" s="17"/>
    </row>
    <row r="132" spans="1:52">
      <c r="A132" s="21" t="s">
        <v>401</v>
      </c>
      <c r="B132" s="17">
        <f>Data!C131/Data!$AX131</f>
        <v>0</v>
      </c>
      <c r="C132" s="17">
        <f>Data!D131/Data!$AX131</f>
        <v>0</v>
      </c>
      <c r="D132" s="17">
        <f>Data!E131/Data!$AX131</f>
        <v>0</v>
      </c>
      <c r="E132" s="17">
        <f>Data!F131/Data!$AX131</f>
        <v>0</v>
      </c>
      <c r="F132" s="17">
        <f>Data!G131/Data!$AX131</f>
        <v>0</v>
      </c>
      <c r="G132" s="17">
        <f>Data!H131/Data!$AX131</f>
        <v>0</v>
      </c>
      <c r="H132" s="17">
        <f>Data!I131/Data!$AX131</f>
        <v>0</v>
      </c>
      <c r="I132" s="17">
        <f>Data!J131/Data!$AX131</f>
        <v>0</v>
      </c>
      <c r="J132" s="17">
        <f>Data!K131/Data!$AX131</f>
        <v>0</v>
      </c>
      <c r="K132" s="17">
        <f>Data!L131/Data!$AX131</f>
        <v>0</v>
      </c>
      <c r="L132" s="17">
        <f>Data!M131/Data!$AX131</f>
        <v>0</v>
      </c>
      <c r="M132" s="17">
        <f>Data!N131/Data!$AX131</f>
        <v>0</v>
      </c>
      <c r="N132" s="17">
        <f>Data!O131/Data!$AX131</f>
        <v>0</v>
      </c>
      <c r="O132" s="17">
        <f>Data!P131/Data!$AX131</f>
        <v>0</v>
      </c>
      <c r="P132" s="17">
        <f>Data!Q131/Data!$AX131</f>
        <v>0</v>
      </c>
      <c r="Q132" s="17">
        <f>Data!R131/Data!$AX131</f>
        <v>0</v>
      </c>
      <c r="R132" s="17">
        <f>Data!T131/Data!$AX131</f>
        <v>0</v>
      </c>
      <c r="S132" s="17">
        <f>Data!U131/Data!$AX131</f>
        <v>0</v>
      </c>
      <c r="T132" s="17">
        <f>Data!V131/Data!$AX131</f>
        <v>0</v>
      </c>
      <c r="U132" s="17">
        <f>Data!X131/Data!$AX131</f>
        <v>0</v>
      </c>
      <c r="V132" s="17">
        <f>Data!Z131/Data!$AX131</f>
        <v>0</v>
      </c>
      <c r="W132" s="17">
        <f>Data!AB131/Data!$AX131</f>
        <v>5.5248618784530384E-3</v>
      </c>
      <c r="X132" s="17">
        <f>Data!AC131/Data!$AX131</f>
        <v>0</v>
      </c>
      <c r="Y132" s="17">
        <f>Data!AD131/Data!$AX131</f>
        <v>0</v>
      </c>
      <c r="Z132" s="17">
        <f>Data!AE131/Data!$AX131</f>
        <v>0</v>
      </c>
      <c r="AA132" s="17">
        <f>Data!AF131/Data!$AX131</f>
        <v>0</v>
      </c>
      <c r="AB132" s="17">
        <f>Data!AG131/Data!$AX131</f>
        <v>0</v>
      </c>
      <c r="AC132" s="17">
        <f>Data!AH131/Data!$AX131</f>
        <v>0</v>
      </c>
      <c r="AD132" s="17">
        <f>Data!AI131/Data!$AX131</f>
        <v>0</v>
      </c>
      <c r="AE132" s="17">
        <f>Data!AJ131/Data!$AX131</f>
        <v>0</v>
      </c>
      <c r="AF132" s="17">
        <f>Data!AK131/Data!$AX131</f>
        <v>0</v>
      </c>
      <c r="AG132" s="17">
        <f>Data!AL131/Data!$AX131</f>
        <v>0</v>
      </c>
      <c r="AH132" s="17">
        <f>Data!AM131/Data!$AX131</f>
        <v>0</v>
      </c>
      <c r="AI132" s="17">
        <f>Data!AN131/Data!$AX131</f>
        <v>0</v>
      </c>
      <c r="AJ132" s="17">
        <f>Data!AO131/Data!$AX131</f>
        <v>0</v>
      </c>
      <c r="AK132" s="17">
        <f>Data!AQ131/Data!$AX131</f>
        <v>4.4198895027624308E-2</v>
      </c>
      <c r="AL132" s="17">
        <f>Data!AR131/Data!$AX131</f>
        <v>5.5248618784530384E-3</v>
      </c>
      <c r="AM132" s="17">
        <f>Data!AS131/Data!$AX131</f>
        <v>6.0773480662983423E-2</v>
      </c>
      <c r="AN132" s="17">
        <f>Data!AT131/Data!$AX131</f>
        <v>0</v>
      </c>
      <c r="AO132" s="17">
        <f>Data!AU131/Data!$AX131</f>
        <v>0</v>
      </c>
      <c r="AP132" s="17">
        <f>Data!AV131/Data!$AX131</f>
        <v>0.51933701657458564</v>
      </c>
      <c r="AQ132" s="17">
        <f>Data!AW131/Data!$AX131</f>
        <v>0.36464088397790057</v>
      </c>
      <c r="AR132" s="22">
        <f t="shared" si="1"/>
        <v>1</v>
      </c>
      <c r="AS132" s="17"/>
      <c r="AT132" s="17"/>
      <c r="AU132" s="17"/>
      <c r="AV132" s="17"/>
      <c r="AW132" s="17"/>
      <c r="AX132" s="17"/>
      <c r="AY132" s="17"/>
      <c r="AZ132" s="17"/>
    </row>
    <row r="133" spans="1:52">
      <c r="A133" s="21" t="s">
        <v>410</v>
      </c>
      <c r="B133" s="17">
        <f>Data!C132/Data!$AX132</f>
        <v>0</v>
      </c>
      <c r="C133" s="17">
        <f>Data!D132/Data!$AX132</f>
        <v>0</v>
      </c>
      <c r="D133" s="17">
        <f>Data!E132/Data!$AX132</f>
        <v>0</v>
      </c>
      <c r="E133" s="17">
        <f>Data!F132/Data!$AX132</f>
        <v>0</v>
      </c>
      <c r="F133" s="17">
        <f>Data!G132/Data!$AX132</f>
        <v>0</v>
      </c>
      <c r="G133" s="17">
        <f>Data!H132/Data!$AX132</f>
        <v>0</v>
      </c>
      <c r="H133" s="17">
        <f>Data!I132/Data!$AX132</f>
        <v>0</v>
      </c>
      <c r="I133" s="17">
        <f>Data!J132/Data!$AX132</f>
        <v>0</v>
      </c>
      <c r="J133" s="17">
        <f>Data!K132/Data!$AX132</f>
        <v>0</v>
      </c>
      <c r="K133" s="17">
        <f>Data!L132/Data!$AX132</f>
        <v>0</v>
      </c>
      <c r="L133" s="17">
        <f>Data!M132/Data!$AX132</f>
        <v>0</v>
      </c>
      <c r="M133" s="17">
        <f>Data!N132/Data!$AX132</f>
        <v>0</v>
      </c>
      <c r="N133" s="17">
        <f>Data!O132/Data!$AX132</f>
        <v>0</v>
      </c>
      <c r="O133" s="17">
        <f>Data!P132/Data!$AX132</f>
        <v>0</v>
      </c>
      <c r="P133" s="17">
        <f>Data!Q132/Data!$AX132</f>
        <v>0</v>
      </c>
      <c r="Q133" s="17">
        <f>Data!R132/Data!$AX132</f>
        <v>0</v>
      </c>
      <c r="R133" s="17">
        <f>Data!T132/Data!$AX132</f>
        <v>0</v>
      </c>
      <c r="S133" s="17">
        <f>Data!U132/Data!$AX132</f>
        <v>0</v>
      </c>
      <c r="T133" s="17">
        <f>Data!V132/Data!$AX132</f>
        <v>0</v>
      </c>
      <c r="U133" s="17">
        <f>Data!X132/Data!$AX132</f>
        <v>0</v>
      </c>
      <c r="V133" s="17">
        <f>Data!Z132/Data!$AX132</f>
        <v>0</v>
      </c>
      <c r="W133" s="17">
        <f>Data!AB132/Data!$AX132</f>
        <v>0</v>
      </c>
      <c r="X133" s="17">
        <f>Data!AC132/Data!$AX132</f>
        <v>0</v>
      </c>
      <c r="Y133" s="17">
        <f>Data!AD132/Data!$AX132</f>
        <v>0</v>
      </c>
      <c r="Z133" s="17">
        <f>Data!AE132/Data!$AX132</f>
        <v>0</v>
      </c>
      <c r="AA133" s="17">
        <f>Data!AF132/Data!$AX132</f>
        <v>0</v>
      </c>
      <c r="AB133" s="17">
        <f>Data!AG132/Data!$AX132</f>
        <v>7.1942446043165471E-3</v>
      </c>
      <c r="AC133" s="17">
        <f>Data!AH132/Data!$AX132</f>
        <v>0</v>
      </c>
      <c r="AD133" s="17">
        <f>Data!AI132/Data!$AX132</f>
        <v>0</v>
      </c>
      <c r="AE133" s="17">
        <f>Data!AJ132/Data!$AX132</f>
        <v>0</v>
      </c>
      <c r="AF133" s="17">
        <f>Data!AK132/Data!$AX132</f>
        <v>0</v>
      </c>
      <c r="AG133" s="17">
        <f>Data!AL132/Data!$AX132</f>
        <v>0</v>
      </c>
      <c r="AH133" s="17">
        <f>Data!AM132/Data!$AX132</f>
        <v>0</v>
      </c>
      <c r="AI133" s="17">
        <f>Data!AN132/Data!$AX132</f>
        <v>0</v>
      </c>
      <c r="AJ133" s="17">
        <f>Data!AO132/Data!$AX132</f>
        <v>0</v>
      </c>
      <c r="AK133" s="17">
        <f>Data!AQ132/Data!$AX132</f>
        <v>1.4388489208633094E-2</v>
      </c>
      <c r="AL133" s="17">
        <f>Data!AR132/Data!$AX132</f>
        <v>2.8776978417266189E-2</v>
      </c>
      <c r="AM133" s="17">
        <f>Data!AS132/Data!$AX132</f>
        <v>2.8776978417266189E-2</v>
      </c>
      <c r="AN133" s="17">
        <f>Data!AT132/Data!$AX132</f>
        <v>0</v>
      </c>
      <c r="AO133" s="17">
        <f>Data!AU132/Data!$AX132</f>
        <v>7.1942446043165471E-3</v>
      </c>
      <c r="AP133" s="17">
        <f>Data!AV132/Data!$AX132</f>
        <v>0.35971223021582732</v>
      </c>
      <c r="AQ133" s="17">
        <f>Data!AW132/Data!$AX132</f>
        <v>0.5539568345323741</v>
      </c>
      <c r="AR133" s="22">
        <f t="shared" ref="AR133:AR151" si="2">SUM(B133:AQ133)</f>
        <v>1</v>
      </c>
      <c r="AS133" s="17"/>
      <c r="AT133" s="17"/>
      <c r="AU133" s="17"/>
      <c r="AV133" s="17"/>
      <c r="AW133" s="17"/>
      <c r="AX133" s="17"/>
      <c r="AY133" s="17"/>
      <c r="AZ133" s="17"/>
    </row>
    <row r="134" spans="1:52">
      <c r="A134" s="21" t="s">
        <v>407</v>
      </c>
      <c r="B134" s="17">
        <f>Data!C133/Data!$AX133</f>
        <v>0</v>
      </c>
      <c r="C134" s="17">
        <f>Data!D133/Data!$AX133</f>
        <v>0</v>
      </c>
      <c r="D134" s="17">
        <f>Data!E133/Data!$AX133</f>
        <v>0</v>
      </c>
      <c r="E134" s="17">
        <f>Data!F133/Data!$AX133</f>
        <v>0</v>
      </c>
      <c r="F134" s="17">
        <f>Data!G133/Data!$AX133</f>
        <v>0</v>
      </c>
      <c r="G134" s="17">
        <f>Data!H133/Data!$AX133</f>
        <v>0</v>
      </c>
      <c r="H134" s="17">
        <f>Data!I133/Data!$AX133</f>
        <v>0</v>
      </c>
      <c r="I134" s="17">
        <f>Data!J133/Data!$AX133</f>
        <v>0</v>
      </c>
      <c r="J134" s="17">
        <f>Data!K133/Data!$AX133</f>
        <v>0</v>
      </c>
      <c r="K134" s="17">
        <f>Data!L133/Data!$AX133</f>
        <v>0</v>
      </c>
      <c r="L134" s="17">
        <f>Data!M133/Data!$AX133</f>
        <v>0</v>
      </c>
      <c r="M134" s="17">
        <f>Data!N133/Data!$AX133</f>
        <v>0</v>
      </c>
      <c r="N134" s="17">
        <f>Data!O133/Data!$AX133</f>
        <v>0</v>
      </c>
      <c r="O134" s="17">
        <f>Data!P133/Data!$AX133</f>
        <v>0</v>
      </c>
      <c r="P134" s="17">
        <f>Data!Q133/Data!$AX133</f>
        <v>0</v>
      </c>
      <c r="Q134" s="17">
        <f>Data!R133/Data!$AX133</f>
        <v>0</v>
      </c>
      <c r="R134" s="17">
        <f>Data!T133/Data!$AX133</f>
        <v>0</v>
      </c>
      <c r="S134" s="17">
        <f>Data!U133/Data!$AX133</f>
        <v>0</v>
      </c>
      <c r="T134" s="17">
        <f>Data!V133/Data!$AX133</f>
        <v>0</v>
      </c>
      <c r="U134" s="17">
        <f>Data!X133/Data!$AX133</f>
        <v>0</v>
      </c>
      <c r="V134" s="17">
        <f>Data!Z133/Data!$AX133</f>
        <v>0</v>
      </c>
      <c r="W134" s="17">
        <f>Data!AB133/Data!$AX133</f>
        <v>0</v>
      </c>
      <c r="X134" s="17">
        <f>Data!AC133/Data!$AX133</f>
        <v>0</v>
      </c>
      <c r="Y134" s="17">
        <f>Data!AD133/Data!$AX133</f>
        <v>0</v>
      </c>
      <c r="Z134" s="17">
        <f>Data!AE133/Data!$AX133</f>
        <v>0</v>
      </c>
      <c r="AA134" s="17">
        <f>Data!AF133/Data!$AX133</f>
        <v>0</v>
      </c>
      <c r="AB134" s="17">
        <f>Data!AG133/Data!$AX133</f>
        <v>0</v>
      </c>
      <c r="AC134" s="17">
        <f>Data!AH133/Data!$AX133</f>
        <v>0</v>
      </c>
      <c r="AD134" s="17">
        <f>Data!AI133/Data!$AX133</f>
        <v>0</v>
      </c>
      <c r="AE134" s="17">
        <f>Data!AJ133/Data!$AX133</f>
        <v>0</v>
      </c>
      <c r="AF134" s="17">
        <f>Data!AK133/Data!$AX133</f>
        <v>0</v>
      </c>
      <c r="AG134" s="17">
        <f>Data!AL133/Data!$AX133</f>
        <v>0</v>
      </c>
      <c r="AH134" s="17">
        <f>Data!AM133/Data!$AX133</f>
        <v>0</v>
      </c>
      <c r="AI134" s="17">
        <f>Data!AN133/Data!$AX133</f>
        <v>0</v>
      </c>
      <c r="AJ134" s="17">
        <f>Data!AO133/Data!$AX133</f>
        <v>0</v>
      </c>
      <c r="AK134" s="17">
        <f>Data!AQ133/Data!$AX133</f>
        <v>7.6335877862595417E-3</v>
      </c>
      <c r="AL134" s="17">
        <f>Data!AR133/Data!$AX133</f>
        <v>2.2900763358778626E-2</v>
      </c>
      <c r="AM134" s="17">
        <f>Data!AS133/Data!$AX133</f>
        <v>2.2900763358778626E-2</v>
      </c>
      <c r="AN134" s="17">
        <f>Data!AT133/Data!$AX133</f>
        <v>0</v>
      </c>
      <c r="AO134" s="17">
        <f>Data!AU133/Data!$AX133</f>
        <v>0</v>
      </c>
      <c r="AP134" s="17">
        <f>Data!AV133/Data!$AX133</f>
        <v>0.24427480916030533</v>
      </c>
      <c r="AQ134" s="17">
        <f>Data!AW133/Data!$AX133</f>
        <v>0.70229007633587781</v>
      </c>
      <c r="AR134" s="22">
        <f t="shared" si="2"/>
        <v>1</v>
      </c>
      <c r="AS134" s="17"/>
      <c r="AT134" s="17"/>
      <c r="AU134" s="17"/>
      <c r="AV134" s="17"/>
      <c r="AW134" s="17"/>
      <c r="AX134" s="17"/>
      <c r="AY134" s="17"/>
      <c r="AZ134" s="17"/>
    </row>
    <row r="135" spans="1:52">
      <c r="A135" s="21" t="s">
        <v>395</v>
      </c>
      <c r="B135" s="17">
        <f>Data!C134/Data!$AX134</f>
        <v>0</v>
      </c>
      <c r="C135" s="17">
        <f>Data!D134/Data!$AX134</f>
        <v>0</v>
      </c>
      <c r="D135" s="17">
        <f>Data!E134/Data!$AX134</f>
        <v>0</v>
      </c>
      <c r="E135" s="17">
        <f>Data!F134/Data!$AX134</f>
        <v>0</v>
      </c>
      <c r="F135" s="17">
        <f>Data!G134/Data!$AX134</f>
        <v>0</v>
      </c>
      <c r="G135" s="17">
        <f>Data!H134/Data!$AX134</f>
        <v>0</v>
      </c>
      <c r="H135" s="17">
        <f>Data!I134/Data!$AX134</f>
        <v>0</v>
      </c>
      <c r="I135" s="17">
        <f>Data!J134/Data!$AX134</f>
        <v>0</v>
      </c>
      <c r="J135" s="17">
        <f>Data!K134/Data!$AX134</f>
        <v>0</v>
      </c>
      <c r="K135" s="17">
        <f>Data!L134/Data!$AX134</f>
        <v>0</v>
      </c>
      <c r="L135" s="17">
        <f>Data!M134/Data!$AX134</f>
        <v>0</v>
      </c>
      <c r="M135" s="17">
        <f>Data!N134/Data!$AX134</f>
        <v>0</v>
      </c>
      <c r="N135" s="17">
        <f>Data!O134/Data!$AX134</f>
        <v>0</v>
      </c>
      <c r="O135" s="17">
        <f>Data!P134/Data!$AX134</f>
        <v>0</v>
      </c>
      <c r="P135" s="17">
        <f>Data!Q134/Data!$AX134</f>
        <v>0</v>
      </c>
      <c r="Q135" s="17">
        <f>Data!R134/Data!$AX134</f>
        <v>0</v>
      </c>
      <c r="R135" s="17">
        <f>Data!T134/Data!$AX134</f>
        <v>0</v>
      </c>
      <c r="S135" s="17">
        <f>Data!U134/Data!$AX134</f>
        <v>0</v>
      </c>
      <c r="T135" s="17">
        <f>Data!V134/Data!$AX134</f>
        <v>0</v>
      </c>
      <c r="U135" s="17">
        <f>Data!X134/Data!$AX134</f>
        <v>0</v>
      </c>
      <c r="V135" s="17">
        <f>Data!Z134/Data!$AX134</f>
        <v>0</v>
      </c>
      <c r="W135" s="17">
        <f>Data!AB134/Data!$AX134</f>
        <v>6.8493150684931503E-3</v>
      </c>
      <c r="X135" s="17">
        <f>Data!AC134/Data!$AX134</f>
        <v>0</v>
      </c>
      <c r="Y135" s="17">
        <f>Data!AD134/Data!$AX134</f>
        <v>0</v>
      </c>
      <c r="Z135" s="17">
        <f>Data!AE134/Data!$AX134</f>
        <v>0</v>
      </c>
      <c r="AA135" s="17">
        <f>Data!AF134/Data!$AX134</f>
        <v>0</v>
      </c>
      <c r="AB135" s="17">
        <f>Data!AG134/Data!$AX134</f>
        <v>0</v>
      </c>
      <c r="AC135" s="17">
        <f>Data!AH134/Data!$AX134</f>
        <v>0</v>
      </c>
      <c r="AD135" s="17">
        <f>Data!AI134/Data!$AX134</f>
        <v>0</v>
      </c>
      <c r="AE135" s="17">
        <f>Data!AJ134/Data!$AX134</f>
        <v>0</v>
      </c>
      <c r="AF135" s="17">
        <f>Data!AK134/Data!$AX134</f>
        <v>0</v>
      </c>
      <c r="AG135" s="17">
        <f>Data!AL134/Data!$AX134</f>
        <v>0</v>
      </c>
      <c r="AH135" s="17">
        <f>Data!AM134/Data!$AX134</f>
        <v>0</v>
      </c>
      <c r="AI135" s="17">
        <f>Data!AN134/Data!$AX134</f>
        <v>0</v>
      </c>
      <c r="AJ135" s="17">
        <f>Data!AO134/Data!$AX134</f>
        <v>0</v>
      </c>
      <c r="AK135" s="17">
        <f>Data!AQ134/Data!$AX134</f>
        <v>1.3698630136986301E-2</v>
      </c>
      <c r="AL135" s="17">
        <f>Data!AR134/Data!$AX134</f>
        <v>2.0547945205479451E-2</v>
      </c>
      <c r="AM135" s="17">
        <f>Data!AS134/Data!$AX134</f>
        <v>2.0547945205479451E-2</v>
      </c>
      <c r="AN135" s="17">
        <f>Data!AT134/Data!$AX134</f>
        <v>0</v>
      </c>
      <c r="AO135" s="17">
        <f>Data!AU134/Data!$AX134</f>
        <v>0</v>
      </c>
      <c r="AP135" s="17">
        <f>Data!AV134/Data!$AX134</f>
        <v>0.32191780821917809</v>
      </c>
      <c r="AQ135" s="17">
        <f>Data!AW134/Data!$AX134</f>
        <v>0.61643835616438358</v>
      </c>
      <c r="AR135" s="22">
        <f t="shared" si="2"/>
        <v>1</v>
      </c>
      <c r="AS135" s="17"/>
      <c r="AT135" s="17"/>
      <c r="AU135" s="17"/>
      <c r="AV135" s="17"/>
      <c r="AW135" s="17"/>
      <c r="AX135" s="17"/>
      <c r="AY135" s="17"/>
      <c r="AZ135" s="17"/>
    </row>
    <row r="136" spans="1:52">
      <c r="A136" s="21" t="s">
        <v>400</v>
      </c>
      <c r="B136" s="17">
        <f>Data!C135/Data!$AX135</f>
        <v>0</v>
      </c>
      <c r="C136" s="17">
        <f>Data!D135/Data!$AX135</f>
        <v>0</v>
      </c>
      <c r="D136" s="17">
        <f>Data!E135/Data!$AX135</f>
        <v>0</v>
      </c>
      <c r="E136" s="17">
        <f>Data!F135/Data!$AX135</f>
        <v>0</v>
      </c>
      <c r="F136" s="17">
        <f>Data!G135/Data!$AX135</f>
        <v>0</v>
      </c>
      <c r="G136" s="17">
        <f>Data!H135/Data!$AX135</f>
        <v>0</v>
      </c>
      <c r="H136" s="17">
        <f>Data!I135/Data!$AX135</f>
        <v>0</v>
      </c>
      <c r="I136" s="17">
        <f>Data!J135/Data!$AX135</f>
        <v>0</v>
      </c>
      <c r="J136" s="17">
        <f>Data!K135/Data!$AX135</f>
        <v>0</v>
      </c>
      <c r="K136" s="17">
        <f>Data!L135/Data!$AX135</f>
        <v>0</v>
      </c>
      <c r="L136" s="17">
        <f>Data!M135/Data!$AX135</f>
        <v>0</v>
      </c>
      <c r="M136" s="17">
        <f>Data!N135/Data!$AX135</f>
        <v>0</v>
      </c>
      <c r="N136" s="17">
        <f>Data!O135/Data!$AX135</f>
        <v>0</v>
      </c>
      <c r="O136" s="17">
        <f>Data!P135/Data!$AX135</f>
        <v>0</v>
      </c>
      <c r="P136" s="17">
        <f>Data!Q135/Data!$AX135</f>
        <v>0</v>
      </c>
      <c r="Q136" s="17">
        <f>Data!R135/Data!$AX135</f>
        <v>0</v>
      </c>
      <c r="R136" s="17">
        <f>Data!T135/Data!$AX135</f>
        <v>0</v>
      </c>
      <c r="S136" s="17">
        <f>Data!U135/Data!$AX135</f>
        <v>0</v>
      </c>
      <c r="T136" s="17">
        <f>Data!V135/Data!$AX135</f>
        <v>0</v>
      </c>
      <c r="U136" s="17">
        <f>Data!X135/Data!$AX135</f>
        <v>0</v>
      </c>
      <c r="V136" s="17">
        <f>Data!Z135/Data!$AX135</f>
        <v>0</v>
      </c>
      <c r="W136" s="17">
        <f>Data!AB135/Data!$AX135</f>
        <v>0</v>
      </c>
      <c r="X136" s="17">
        <f>Data!AC135/Data!$AX135</f>
        <v>0</v>
      </c>
      <c r="Y136" s="17">
        <f>Data!AD135/Data!$AX135</f>
        <v>0</v>
      </c>
      <c r="Z136" s="17">
        <f>Data!AE135/Data!$AX135</f>
        <v>0</v>
      </c>
      <c r="AA136" s="17">
        <f>Data!AF135/Data!$AX135</f>
        <v>0</v>
      </c>
      <c r="AB136" s="17">
        <f>Data!AG135/Data!$AX135</f>
        <v>0</v>
      </c>
      <c r="AC136" s="17">
        <f>Data!AH135/Data!$AX135</f>
        <v>0</v>
      </c>
      <c r="AD136" s="17">
        <f>Data!AI135/Data!$AX135</f>
        <v>0</v>
      </c>
      <c r="AE136" s="17">
        <f>Data!AJ135/Data!$AX135</f>
        <v>0</v>
      </c>
      <c r="AF136" s="17">
        <f>Data!AK135/Data!$AX135</f>
        <v>0</v>
      </c>
      <c r="AG136" s="17">
        <f>Data!AL135/Data!$AX135</f>
        <v>0</v>
      </c>
      <c r="AH136" s="17">
        <f>Data!AM135/Data!$AX135</f>
        <v>0</v>
      </c>
      <c r="AI136" s="17">
        <f>Data!AN135/Data!$AX135</f>
        <v>0</v>
      </c>
      <c r="AJ136" s="17">
        <f>Data!AO135/Data!$AX135</f>
        <v>0</v>
      </c>
      <c r="AK136" s="17">
        <f>Data!AQ135/Data!$AX135</f>
        <v>8.771929824561403E-3</v>
      </c>
      <c r="AL136" s="17">
        <f>Data!AR135/Data!$AX135</f>
        <v>0</v>
      </c>
      <c r="AM136" s="17">
        <f>Data!AS135/Data!$AX135</f>
        <v>8.771929824561403E-3</v>
      </c>
      <c r="AN136" s="17">
        <f>Data!AT135/Data!$AX135</f>
        <v>0</v>
      </c>
      <c r="AO136" s="17">
        <f>Data!AU135/Data!$AX135</f>
        <v>0</v>
      </c>
      <c r="AP136" s="17">
        <f>Data!AV135/Data!$AX135</f>
        <v>0.22807017543859648</v>
      </c>
      <c r="AQ136" s="17">
        <f>Data!AW135/Data!$AX135</f>
        <v>0.75438596491228072</v>
      </c>
      <c r="AR136" s="22">
        <f t="shared" si="2"/>
        <v>1</v>
      </c>
      <c r="AS136" s="17"/>
      <c r="AT136" s="17"/>
      <c r="AU136" s="17"/>
      <c r="AV136" s="17"/>
      <c r="AW136" s="17"/>
      <c r="AX136" s="17"/>
      <c r="AY136" s="17"/>
      <c r="AZ136" s="17"/>
    </row>
    <row r="137" spans="1:52">
      <c r="A137" s="21" t="s">
        <v>408</v>
      </c>
      <c r="B137" s="17">
        <v>0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f>Data!X136/Data!$AX136</f>
        <v>0</v>
      </c>
      <c r="V137" s="17">
        <v>0</v>
      </c>
      <c r="W137" s="17">
        <v>0</v>
      </c>
      <c r="X137" s="17">
        <v>0</v>
      </c>
      <c r="Y137" s="17">
        <v>0</v>
      </c>
      <c r="Z137" s="17">
        <v>0</v>
      </c>
      <c r="AA137" s="17">
        <v>0</v>
      </c>
      <c r="AB137" s="17">
        <v>0</v>
      </c>
      <c r="AC137" s="17">
        <v>0</v>
      </c>
      <c r="AD137" s="17">
        <v>0</v>
      </c>
      <c r="AE137" s="17">
        <v>0</v>
      </c>
      <c r="AF137" s="17">
        <v>0</v>
      </c>
      <c r="AG137" s="17">
        <v>0</v>
      </c>
      <c r="AH137" s="17">
        <v>0</v>
      </c>
      <c r="AI137" s="17">
        <v>0</v>
      </c>
      <c r="AJ137" s="17">
        <v>0</v>
      </c>
      <c r="AK137" s="17">
        <f>Data!AQ136/Data!$AX136</f>
        <v>0</v>
      </c>
      <c r="AL137" s="17">
        <f>Data!AR136/Data!$AX136</f>
        <v>0</v>
      </c>
      <c r="AM137" s="17">
        <f>Data!AS136/Data!$AX136</f>
        <v>0</v>
      </c>
      <c r="AN137" s="17">
        <f>Data!AT136/Data!$AX136</f>
        <v>1.5625E-2</v>
      </c>
      <c r="AO137" s="17">
        <f>Data!AU136/Data!$AX136</f>
        <v>0</v>
      </c>
      <c r="AP137" s="17">
        <f>Data!AV136/Data!$AX136</f>
        <v>0.328125</v>
      </c>
      <c r="AQ137" s="17">
        <f>Data!AW136/Data!$AX136</f>
        <v>0.65625</v>
      </c>
      <c r="AR137" s="22">
        <f t="shared" si="2"/>
        <v>1</v>
      </c>
      <c r="AS137" s="17"/>
      <c r="AT137" s="17"/>
      <c r="AU137" s="17"/>
      <c r="AV137" s="17"/>
      <c r="AW137" s="17"/>
      <c r="AX137" s="17"/>
      <c r="AY137" s="17"/>
      <c r="AZ137" s="17"/>
    </row>
    <row r="138" spans="1:52">
      <c r="A138" s="21" t="s">
        <v>406</v>
      </c>
      <c r="B138" s="17">
        <f>Data!C137/Data!$AX137</f>
        <v>0</v>
      </c>
      <c r="C138" s="17">
        <f>Data!D137/Data!$AX137</f>
        <v>0</v>
      </c>
      <c r="D138" s="17">
        <f>Data!E137/Data!$AX137</f>
        <v>0</v>
      </c>
      <c r="E138" s="17">
        <f>Data!F137/Data!$AX137</f>
        <v>0</v>
      </c>
      <c r="F138" s="17">
        <f>Data!G137/Data!$AX137</f>
        <v>0</v>
      </c>
      <c r="G138" s="17">
        <f>Data!H137/Data!$AX137</f>
        <v>0</v>
      </c>
      <c r="H138" s="17">
        <f>Data!I137/Data!$AX137</f>
        <v>0</v>
      </c>
      <c r="I138" s="17">
        <f>Data!J137/Data!$AX137</f>
        <v>0</v>
      </c>
      <c r="J138" s="17">
        <f>Data!K137/Data!$AX137</f>
        <v>0</v>
      </c>
      <c r="K138" s="17">
        <f>Data!L137/Data!$AX137</f>
        <v>0</v>
      </c>
      <c r="L138" s="17">
        <f>Data!M137/Data!$AX137</f>
        <v>0</v>
      </c>
      <c r="M138" s="17">
        <f>Data!N137/Data!$AX137</f>
        <v>0</v>
      </c>
      <c r="N138" s="17">
        <f>Data!O137/Data!$AX137</f>
        <v>0</v>
      </c>
      <c r="O138" s="17">
        <f>Data!P137/Data!$AX137</f>
        <v>0</v>
      </c>
      <c r="P138" s="17">
        <f>Data!Q137/Data!$AX137</f>
        <v>0</v>
      </c>
      <c r="Q138" s="17">
        <f>Data!R137/Data!$AX137</f>
        <v>0</v>
      </c>
      <c r="R138" s="17">
        <f>Data!T137/Data!$AX137</f>
        <v>0</v>
      </c>
      <c r="S138" s="17">
        <f>Data!U137/Data!$AX137</f>
        <v>0</v>
      </c>
      <c r="T138" s="17">
        <f>Data!V137/Data!$AX137</f>
        <v>0</v>
      </c>
      <c r="U138" s="17">
        <f>Data!X137/Data!$AX137</f>
        <v>0</v>
      </c>
      <c r="V138" s="17">
        <f>Data!Z137/Data!$AX137</f>
        <v>0</v>
      </c>
      <c r="W138" s="17">
        <f>Data!AB137/Data!$AX137</f>
        <v>0</v>
      </c>
      <c r="X138" s="17">
        <f>Data!AC137/Data!$AX137</f>
        <v>0</v>
      </c>
      <c r="Y138" s="17">
        <f>Data!AD137/Data!$AX137</f>
        <v>0</v>
      </c>
      <c r="Z138" s="17">
        <f>Data!AE137/Data!$AX137</f>
        <v>0</v>
      </c>
      <c r="AA138" s="17">
        <f>Data!AF137/Data!$AX137</f>
        <v>0</v>
      </c>
      <c r="AB138" s="17">
        <f>Data!AG137/Data!$AX137</f>
        <v>0</v>
      </c>
      <c r="AC138" s="17">
        <f>Data!AH137/Data!$AX137</f>
        <v>0</v>
      </c>
      <c r="AD138" s="17">
        <f>Data!AI137/Data!$AX137</f>
        <v>0</v>
      </c>
      <c r="AE138" s="17">
        <f>Data!AJ137/Data!$AX137</f>
        <v>0</v>
      </c>
      <c r="AF138" s="17">
        <f>Data!AK137/Data!$AX137</f>
        <v>0</v>
      </c>
      <c r="AG138" s="17">
        <f>Data!AL137/Data!$AX137</f>
        <v>0</v>
      </c>
      <c r="AH138" s="17">
        <f>Data!AM137/Data!$AX137</f>
        <v>0</v>
      </c>
      <c r="AI138" s="17">
        <f>Data!AN137/Data!$AX137</f>
        <v>0</v>
      </c>
      <c r="AJ138" s="17">
        <f>Data!AO137/Data!$AX137</f>
        <v>0</v>
      </c>
      <c r="AK138" s="17">
        <f>Data!AQ137/Data!$AX137</f>
        <v>1.282051282051282E-2</v>
      </c>
      <c r="AL138" s="17">
        <f>Data!AR137/Data!$AX137</f>
        <v>3.8461538461538464E-2</v>
      </c>
      <c r="AM138" s="17">
        <f>Data!AS137/Data!$AX137</f>
        <v>2.564102564102564E-2</v>
      </c>
      <c r="AN138" s="17">
        <f>Data!AT137/Data!$AX137</f>
        <v>0</v>
      </c>
      <c r="AO138" s="17">
        <f>Data!AU137/Data!$AX137</f>
        <v>0</v>
      </c>
      <c r="AP138" s="17">
        <f>Data!AV137/Data!$AX137</f>
        <v>0.24358974358974358</v>
      </c>
      <c r="AQ138" s="17">
        <f>Data!AW137/Data!$AX137</f>
        <v>0.67948717948717952</v>
      </c>
      <c r="AR138" s="22">
        <f t="shared" si="2"/>
        <v>1</v>
      </c>
      <c r="AS138" s="17"/>
      <c r="AT138" s="17"/>
      <c r="AU138" s="17"/>
      <c r="AV138" s="17"/>
      <c r="AW138" s="17"/>
      <c r="AX138" s="17"/>
      <c r="AY138" s="17"/>
      <c r="AZ138" s="17"/>
    </row>
    <row r="139" spans="1:52">
      <c r="A139" s="21" t="s">
        <v>409</v>
      </c>
      <c r="B139" s="17">
        <f>Data!C138/Data!$AX138</f>
        <v>0</v>
      </c>
      <c r="C139" s="17">
        <f>Data!D138/Data!$AX138</f>
        <v>0</v>
      </c>
      <c r="D139" s="17">
        <f>Data!E138/Data!$AX138</f>
        <v>0</v>
      </c>
      <c r="E139" s="17">
        <f>Data!F138/Data!$AX138</f>
        <v>0</v>
      </c>
      <c r="F139" s="17">
        <f>Data!G138/Data!$AX138</f>
        <v>0</v>
      </c>
      <c r="G139" s="17">
        <f>Data!H138/Data!$AX138</f>
        <v>0</v>
      </c>
      <c r="H139" s="17">
        <f>Data!I138/Data!$AX138</f>
        <v>0</v>
      </c>
      <c r="I139" s="17">
        <f>Data!J138/Data!$AX138</f>
        <v>0</v>
      </c>
      <c r="J139" s="17">
        <f>Data!K138/Data!$AX138</f>
        <v>0</v>
      </c>
      <c r="K139" s="17">
        <f>Data!L138/Data!$AX138</f>
        <v>0</v>
      </c>
      <c r="L139" s="17">
        <f>Data!M138/Data!$AX138</f>
        <v>0</v>
      </c>
      <c r="M139" s="17">
        <f>Data!N138/Data!$AX138</f>
        <v>0</v>
      </c>
      <c r="N139" s="17">
        <f>Data!O138/Data!$AX138</f>
        <v>0</v>
      </c>
      <c r="O139" s="17">
        <f>Data!P138/Data!$AX138</f>
        <v>0</v>
      </c>
      <c r="P139" s="17">
        <f>Data!Q138/Data!$AX138</f>
        <v>0</v>
      </c>
      <c r="Q139" s="17">
        <f>Data!R138/Data!$AX138</f>
        <v>0</v>
      </c>
      <c r="R139" s="17">
        <f>Data!T138/Data!$AX138</f>
        <v>0</v>
      </c>
      <c r="S139" s="17">
        <f>Data!U138/Data!$AX138</f>
        <v>0</v>
      </c>
      <c r="T139" s="17">
        <f>Data!V138/Data!$AX138</f>
        <v>0</v>
      </c>
      <c r="U139" s="17">
        <f>Data!X138/Data!$AX138</f>
        <v>0</v>
      </c>
      <c r="V139" s="17">
        <f>Data!Z138/Data!$AX138</f>
        <v>0</v>
      </c>
      <c r="W139" s="17">
        <f>Data!AB138/Data!$AX138</f>
        <v>0</v>
      </c>
      <c r="X139" s="17">
        <f>Data!AC138/Data!$AX138</f>
        <v>0</v>
      </c>
      <c r="Y139" s="17">
        <f>Data!AD138/Data!$AX138</f>
        <v>0</v>
      </c>
      <c r="Z139" s="17">
        <f>Data!AE138/Data!$AX138</f>
        <v>0</v>
      </c>
      <c r="AA139" s="17">
        <f>Data!AF138/Data!$AX138</f>
        <v>0</v>
      </c>
      <c r="AB139" s="17">
        <f>Data!AG138/Data!$AX138</f>
        <v>0</v>
      </c>
      <c r="AC139" s="17">
        <f>Data!AH138/Data!$AX138</f>
        <v>0</v>
      </c>
      <c r="AD139" s="17">
        <f>Data!AI138/Data!$AX138</f>
        <v>0</v>
      </c>
      <c r="AE139" s="17">
        <f>Data!AJ138/Data!$AX138</f>
        <v>0</v>
      </c>
      <c r="AF139" s="17">
        <f>Data!AK138/Data!$AX138</f>
        <v>0</v>
      </c>
      <c r="AG139" s="17">
        <f>Data!AL138/Data!$AX138</f>
        <v>0</v>
      </c>
      <c r="AH139" s="17">
        <f>Data!AM138/Data!$AX138</f>
        <v>0</v>
      </c>
      <c r="AI139" s="17">
        <f>Data!AN138/Data!$AX138</f>
        <v>0</v>
      </c>
      <c r="AJ139" s="17">
        <f>Data!AO138/Data!$AX138</f>
        <v>0</v>
      </c>
      <c r="AK139" s="17">
        <f>Data!AQ138/Data!$AX138</f>
        <v>1.5151515151515152E-2</v>
      </c>
      <c r="AL139" s="17">
        <f>Data!AR138/Data!$AX138</f>
        <v>1.5151515151515152E-2</v>
      </c>
      <c r="AM139" s="17">
        <f>Data!AS138/Data!$AX138</f>
        <v>1.5151515151515152E-2</v>
      </c>
      <c r="AN139" s="17">
        <f>Data!AT138/Data!$AX138</f>
        <v>0</v>
      </c>
      <c r="AO139" s="17">
        <f>Data!AU138/Data!$AX138</f>
        <v>0</v>
      </c>
      <c r="AP139" s="17">
        <f>Data!AV138/Data!$AX138</f>
        <v>0.21212121212121213</v>
      </c>
      <c r="AQ139" s="17">
        <f>Data!AW138/Data!$AX138</f>
        <v>0.74242424242424243</v>
      </c>
      <c r="AR139" s="22">
        <f t="shared" si="2"/>
        <v>1</v>
      </c>
      <c r="AS139" s="17"/>
      <c r="AT139" s="17"/>
      <c r="AU139" s="17"/>
      <c r="AV139" s="17"/>
      <c r="AW139" s="17"/>
      <c r="AX139" s="17"/>
      <c r="AY139" s="17"/>
      <c r="AZ139" s="17"/>
    </row>
    <row r="140" spans="1:52">
      <c r="A140" s="21" t="s">
        <v>411</v>
      </c>
      <c r="B140" s="17">
        <f>Data!C139/Data!$AX139</f>
        <v>0</v>
      </c>
      <c r="C140" s="17">
        <f>Data!D139/Data!$AX139</f>
        <v>0</v>
      </c>
      <c r="D140" s="17">
        <f>Data!E139/Data!$AX139</f>
        <v>0</v>
      </c>
      <c r="E140" s="17">
        <f>Data!F139/Data!$AX139</f>
        <v>0</v>
      </c>
      <c r="F140" s="17">
        <f>Data!G139/Data!$AX139</f>
        <v>0</v>
      </c>
      <c r="G140" s="17">
        <f>Data!H139/Data!$AX139</f>
        <v>0</v>
      </c>
      <c r="H140" s="17">
        <f>Data!I139/Data!$AX139</f>
        <v>0</v>
      </c>
      <c r="I140" s="17">
        <f>Data!J139/Data!$AX139</f>
        <v>0</v>
      </c>
      <c r="J140" s="17">
        <f>Data!K139/Data!$AX139</f>
        <v>0</v>
      </c>
      <c r="K140" s="17">
        <f>Data!L139/Data!$AX139</f>
        <v>0</v>
      </c>
      <c r="L140" s="17">
        <f>Data!M139/Data!$AX139</f>
        <v>0</v>
      </c>
      <c r="M140" s="17">
        <f>Data!N139/Data!$AX139</f>
        <v>0</v>
      </c>
      <c r="N140" s="17">
        <f>Data!O139/Data!$AX139</f>
        <v>0</v>
      </c>
      <c r="O140" s="17">
        <f>Data!P139/Data!$AX139</f>
        <v>0</v>
      </c>
      <c r="P140" s="17">
        <f>Data!Q139/Data!$AX139</f>
        <v>0</v>
      </c>
      <c r="Q140" s="17">
        <f>Data!R139/Data!$AX139</f>
        <v>0</v>
      </c>
      <c r="R140" s="17">
        <f>Data!T139/Data!$AX139</f>
        <v>0</v>
      </c>
      <c r="S140" s="17">
        <f>Data!U139/Data!$AX139</f>
        <v>0</v>
      </c>
      <c r="T140" s="17">
        <f>Data!V139/Data!$AX139</f>
        <v>0</v>
      </c>
      <c r="U140" s="17">
        <f>Data!X139/Data!$AX139</f>
        <v>0</v>
      </c>
      <c r="V140" s="17">
        <f>Data!Z139/Data!$AX139</f>
        <v>0</v>
      </c>
      <c r="W140" s="17">
        <f>Data!AB139/Data!$AX139</f>
        <v>0</v>
      </c>
      <c r="X140" s="17">
        <f>Data!AC139/Data!$AX139</f>
        <v>0</v>
      </c>
      <c r="Y140" s="17">
        <f>Data!AD139/Data!$AX139</f>
        <v>0</v>
      </c>
      <c r="Z140" s="17">
        <f>Data!AE139/Data!$AX139</f>
        <v>0</v>
      </c>
      <c r="AA140" s="17">
        <f>Data!AF139/Data!$AX139</f>
        <v>0</v>
      </c>
      <c r="AB140" s="17">
        <f>Data!AG139/Data!$AX139</f>
        <v>0</v>
      </c>
      <c r="AC140" s="17">
        <f>Data!AH139/Data!$AX139</f>
        <v>0</v>
      </c>
      <c r="AD140" s="17">
        <f>Data!AI139/Data!$AX139</f>
        <v>0</v>
      </c>
      <c r="AE140" s="17">
        <f>Data!AJ139/Data!$AX139</f>
        <v>0</v>
      </c>
      <c r="AF140" s="17">
        <f>Data!AK139/Data!$AX139</f>
        <v>0</v>
      </c>
      <c r="AG140" s="17">
        <f>Data!AL139/Data!$AX139</f>
        <v>0</v>
      </c>
      <c r="AH140" s="17">
        <f>Data!AM139/Data!$AX139</f>
        <v>0</v>
      </c>
      <c r="AI140" s="17">
        <f>Data!AN139/Data!$AX139</f>
        <v>0</v>
      </c>
      <c r="AJ140" s="17">
        <f>Data!AO139/Data!$AX139</f>
        <v>0</v>
      </c>
      <c r="AK140" s="17">
        <f>Data!AQ139/Data!$AX139</f>
        <v>5.4054054054054057E-2</v>
      </c>
      <c r="AL140" s="17">
        <f>Data!AR139/Data!$AX139</f>
        <v>2.7027027027027029E-2</v>
      </c>
      <c r="AM140" s="17">
        <f>Data!AS139/Data!$AX139</f>
        <v>0</v>
      </c>
      <c r="AN140" s="17">
        <f>Data!AT139/Data!$AX139</f>
        <v>1.3513513513513514E-2</v>
      </c>
      <c r="AO140" s="17">
        <f>Data!AU139/Data!$AX139</f>
        <v>0</v>
      </c>
      <c r="AP140" s="17">
        <f>Data!AV139/Data!$AX139</f>
        <v>0.21621621621621623</v>
      </c>
      <c r="AQ140" s="17">
        <f>Data!AW139/Data!$AX139</f>
        <v>0.68918918918918914</v>
      </c>
      <c r="AR140" s="22">
        <f t="shared" si="2"/>
        <v>1</v>
      </c>
      <c r="AS140" s="17"/>
      <c r="AT140" s="17"/>
      <c r="AU140" s="17"/>
      <c r="AV140" s="17"/>
      <c r="AW140" s="17"/>
      <c r="AX140" s="17"/>
      <c r="AY140" s="17"/>
      <c r="AZ140" s="17"/>
    </row>
    <row r="141" spans="1:52">
      <c r="A141" s="21" t="s">
        <v>397</v>
      </c>
      <c r="B141" s="17">
        <v>0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f>Data!X140/Data!$AX140</f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>
        <v>0</v>
      </c>
      <c r="AB141" s="17">
        <v>0</v>
      </c>
      <c r="AC141" s="17">
        <v>0</v>
      </c>
      <c r="AD141" s="17">
        <v>0</v>
      </c>
      <c r="AE141" s="17">
        <v>0</v>
      </c>
      <c r="AF141" s="17">
        <v>0</v>
      </c>
      <c r="AG141" s="17">
        <v>0</v>
      </c>
      <c r="AH141" s="17">
        <v>0</v>
      </c>
      <c r="AI141" s="17">
        <v>0</v>
      </c>
      <c r="AJ141" s="17">
        <v>0</v>
      </c>
      <c r="AK141" s="17">
        <f>Data!AQ140/Data!$AX140</f>
        <v>0</v>
      </c>
      <c r="AL141" s="17">
        <f>Data!AR140/Data!$AX140</f>
        <v>7.4626865671641784E-2</v>
      </c>
      <c r="AM141" s="17">
        <f>Data!AS140/Data!$AX140</f>
        <v>1.4925373134328358E-2</v>
      </c>
      <c r="AN141" s="17">
        <f>Data!AT140/Data!$AX140</f>
        <v>1.4925373134328358E-2</v>
      </c>
      <c r="AO141" s="17">
        <f>Data!AU140/Data!$AX140</f>
        <v>0</v>
      </c>
      <c r="AP141" s="17">
        <f>Data!AV140/Data!$AX140</f>
        <v>0.23880597014925373</v>
      </c>
      <c r="AQ141" s="17">
        <f>Data!AW140/Data!$AX140</f>
        <v>0.65671641791044777</v>
      </c>
      <c r="AR141" s="22">
        <f t="shared" si="2"/>
        <v>1</v>
      </c>
      <c r="AS141" s="17"/>
      <c r="AT141" s="17"/>
      <c r="AU141" s="17"/>
      <c r="AV141" s="17"/>
      <c r="AW141" s="17"/>
      <c r="AX141" s="17"/>
      <c r="AY141" s="17"/>
      <c r="AZ141" s="17"/>
    </row>
    <row r="142" spans="1:52">
      <c r="A142" s="21" t="s">
        <v>396</v>
      </c>
      <c r="B142" s="17">
        <v>0</v>
      </c>
      <c r="C142" s="17">
        <v>0</v>
      </c>
      <c r="D142" s="17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7">
        <f>Data!X141/Data!$AX141</f>
        <v>0</v>
      </c>
      <c r="V142" s="17">
        <v>0</v>
      </c>
      <c r="W142" s="17">
        <v>0</v>
      </c>
      <c r="X142" s="17">
        <v>0</v>
      </c>
      <c r="Y142" s="17">
        <v>0</v>
      </c>
      <c r="Z142" s="17">
        <v>0</v>
      </c>
      <c r="AA142" s="17">
        <v>0</v>
      </c>
      <c r="AB142" s="17">
        <v>0</v>
      </c>
      <c r="AC142" s="17">
        <v>0</v>
      </c>
      <c r="AD142" s="17">
        <v>0</v>
      </c>
      <c r="AE142" s="17">
        <v>0</v>
      </c>
      <c r="AF142" s="17">
        <v>0</v>
      </c>
      <c r="AG142" s="17">
        <v>0</v>
      </c>
      <c r="AH142" s="17">
        <v>0</v>
      </c>
      <c r="AI142" s="17">
        <v>0</v>
      </c>
      <c r="AJ142" s="17">
        <v>0</v>
      </c>
      <c r="AK142" s="17">
        <f>Data!AQ141/Data!$AX141</f>
        <v>0</v>
      </c>
      <c r="AL142" s="17">
        <f>Data!AR141/Data!$AX141</f>
        <v>2.9411764705882353E-2</v>
      </c>
      <c r="AM142" s="17">
        <f>Data!AS141/Data!$AX141</f>
        <v>0</v>
      </c>
      <c r="AN142" s="17">
        <f>Data!AT141/Data!$AX141</f>
        <v>0</v>
      </c>
      <c r="AO142" s="17">
        <f>Data!AU141/Data!$AX141</f>
        <v>0</v>
      </c>
      <c r="AP142" s="17">
        <f>Data!AV141/Data!$AX141</f>
        <v>0.11764705882352941</v>
      </c>
      <c r="AQ142" s="17">
        <f>Data!AW141/Data!$AX141</f>
        <v>0.8529411764705882</v>
      </c>
      <c r="AR142" s="22">
        <f t="shared" si="2"/>
        <v>1</v>
      </c>
      <c r="AS142" s="17"/>
      <c r="AT142" s="17"/>
      <c r="AU142" s="17"/>
      <c r="AV142" s="17"/>
      <c r="AW142" s="17"/>
      <c r="AX142" s="17"/>
      <c r="AY142" s="17"/>
      <c r="AZ142" s="17"/>
    </row>
    <row r="143" spans="1:52">
      <c r="A143" s="21" t="s">
        <v>412</v>
      </c>
      <c r="B143" s="17">
        <v>0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f>Data!X142/Data!$AX142</f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0</v>
      </c>
      <c r="AJ143" s="17">
        <v>0</v>
      </c>
      <c r="AK143" s="17">
        <f>Data!AQ142/Data!$AX142</f>
        <v>0</v>
      </c>
      <c r="AL143" s="17">
        <f>Data!AR142/Data!$AX142</f>
        <v>7.9365079365079361E-3</v>
      </c>
      <c r="AM143" s="17">
        <f>Data!AS142/Data!$AX142</f>
        <v>7.9365079365079361E-3</v>
      </c>
      <c r="AN143" s="17">
        <f>Data!AT142/Data!$AX142</f>
        <v>7.9365079365079361E-3</v>
      </c>
      <c r="AO143" s="17">
        <f>Data!AU142/Data!$AX142</f>
        <v>0</v>
      </c>
      <c r="AP143" s="17">
        <f>Data!AV142/Data!$AX142</f>
        <v>0.22222222222222221</v>
      </c>
      <c r="AQ143" s="17">
        <f>Data!AW142/Data!$AX142</f>
        <v>0.75396825396825395</v>
      </c>
      <c r="AR143" s="22">
        <f t="shared" si="2"/>
        <v>1</v>
      </c>
      <c r="AS143" s="17"/>
      <c r="AT143" s="17"/>
      <c r="AU143" s="17"/>
      <c r="AV143" s="17"/>
      <c r="AW143" s="17"/>
      <c r="AX143" s="17"/>
      <c r="AY143" s="17"/>
      <c r="AZ143" s="17"/>
    </row>
    <row r="144" spans="1:52">
      <c r="A144" s="21" t="s">
        <v>394</v>
      </c>
      <c r="B144" s="17">
        <v>0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f>Data!X143/Data!$AX143</f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0</v>
      </c>
      <c r="AJ144" s="17">
        <v>0</v>
      </c>
      <c r="AK144" s="17">
        <f>Data!AQ143/Data!$AX143</f>
        <v>0</v>
      </c>
      <c r="AL144" s="17">
        <f>Data!AR143/Data!$AX143</f>
        <v>0</v>
      </c>
      <c r="AM144" s="17">
        <f>Data!AS143/Data!$AX143</f>
        <v>5.3763440860215058E-3</v>
      </c>
      <c r="AN144" s="17">
        <f>Data!AT143/Data!$AX143</f>
        <v>5.3763440860215058E-3</v>
      </c>
      <c r="AO144" s="17">
        <f>Data!AU143/Data!$AX143</f>
        <v>0</v>
      </c>
      <c r="AP144" s="17">
        <f>Data!AV143/Data!$AX143</f>
        <v>0.18279569892473119</v>
      </c>
      <c r="AQ144" s="17">
        <f>Data!AW143/Data!$AX143</f>
        <v>0.80645161290322576</v>
      </c>
      <c r="AR144" s="22">
        <f t="shared" si="2"/>
        <v>1</v>
      </c>
      <c r="AS144" s="17"/>
      <c r="AT144" s="17"/>
      <c r="AU144" s="17"/>
      <c r="AV144" s="17"/>
      <c r="AW144" s="17"/>
      <c r="AX144" s="17"/>
      <c r="AY144" s="17"/>
      <c r="AZ144" s="17"/>
    </row>
    <row r="145" spans="1:52">
      <c r="A145" s="21" t="s">
        <v>398</v>
      </c>
      <c r="B145" s="17">
        <f>Data!C144/Data!$AX144</f>
        <v>0</v>
      </c>
      <c r="C145" s="17">
        <f>Data!D144/Data!$AX144</f>
        <v>0</v>
      </c>
      <c r="D145" s="17">
        <f>Data!E144/Data!$AX144</f>
        <v>0</v>
      </c>
      <c r="E145" s="17">
        <f>Data!F144/Data!$AX144</f>
        <v>0</v>
      </c>
      <c r="F145" s="17">
        <f>Data!G144/Data!$AX144</f>
        <v>0</v>
      </c>
      <c r="G145" s="17">
        <f>Data!H144/Data!$AX144</f>
        <v>0</v>
      </c>
      <c r="H145" s="17">
        <f>Data!I144/Data!$AX144</f>
        <v>0</v>
      </c>
      <c r="I145" s="17">
        <f>Data!J144/Data!$AX144</f>
        <v>0</v>
      </c>
      <c r="J145" s="17">
        <f>Data!K144/Data!$AX144</f>
        <v>0</v>
      </c>
      <c r="K145" s="17">
        <f>Data!L144/Data!$AX144</f>
        <v>0</v>
      </c>
      <c r="L145" s="17">
        <f>Data!M144/Data!$AX144</f>
        <v>0</v>
      </c>
      <c r="M145" s="17">
        <f>Data!N144/Data!$AX144</f>
        <v>0</v>
      </c>
      <c r="N145" s="17">
        <f>Data!O144/Data!$AX144</f>
        <v>0</v>
      </c>
      <c r="O145" s="17">
        <f>Data!P144/Data!$AX144</f>
        <v>0</v>
      </c>
      <c r="P145" s="17">
        <f>Data!Q144/Data!$AX144</f>
        <v>0</v>
      </c>
      <c r="Q145" s="17">
        <f>Data!R144/Data!$AX144</f>
        <v>0</v>
      </c>
      <c r="R145" s="17">
        <f>Data!T144/Data!$AX144</f>
        <v>0</v>
      </c>
      <c r="S145" s="17">
        <f>Data!U144/Data!$AX144</f>
        <v>0</v>
      </c>
      <c r="T145" s="17">
        <f>Data!V144/Data!$AX144</f>
        <v>0</v>
      </c>
      <c r="U145" s="17">
        <f>Data!X144/Data!$AX144</f>
        <v>0</v>
      </c>
      <c r="V145" s="17">
        <f>Data!Z144/Data!$AX144</f>
        <v>0</v>
      </c>
      <c r="W145" s="17">
        <f>Data!AB144/Data!$AX144</f>
        <v>0</v>
      </c>
      <c r="X145" s="17">
        <f>Data!AC144/Data!$AX144</f>
        <v>0</v>
      </c>
      <c r="Y145" s="17">
        <f>Data!AD144/Data!$AX144</f>
        <v>0</v>
      </c>
      <c r="Z145" s="17">
        <f>Data!AE144/Data!$AX144</f>
        <v>0</v>
      </c>
      <c r="AA145" s="17">
        <f>Data!AF144/Data!$AX144</f>
        <v>0</v>
      </c>
      <c r="AB145" s="17">
        <f>Data!AG144/Data!$AX144</f>
        <v>0</v>
      </c>
      <c r="AC145" s="17">
        <f>Data!AH144/Data!$AX144</f>
        <v>0</v>
      </c>
      <c r="AD145" s="17">
        <f>Data!AI144/Data!$AX144</f>
        <v>0</v>
      </c>
      <c r="AE145" s="17">
        <f>Data!AJ144/Data!$AX144</f>
        <v>0</v>
      </c>
      <c r="AF145" s="17">
        <f>Data!AK144/Data!$AX144</f>
        <v>0</v>
      </c>
      <c r="AG145" s="17">
        <f>Data!AL144/Data!$AX144</f>
        <v>0</v>
      </c>
      <c r="AH145" s="17">
        <f>Data!AM144/Data!$AX144</f>
        <v>0</v>
      </c>
      <c r="AI145" s="17">
        <f>Data!AN144/Data!$AX144</f>
        <v>0</v>
      </c>
      <c r="AJ145" s="17">
        <f>Data!AO144/Data!$AX144</f>
        <v>0</v>
      </c>
      <c r="AK145" s="17">
        <f>Data!AQ144/Data!$AX144</f>
        <v>5.4644808743169399E-3</v>
      </c>
      <c r="AL145" s="17">
        <f>Data!AR144/Data!$AX144</f>
        <v>5.4644808743169399E-3</v>
      </c>
      <c r="AM145" s="17">
        <f>Data!AS144/Data!$AX144</f>
        <v>0</v>
      </c>
      <c r="AN145" s="17">
        <f>Data!AT144/Data!$AX144</f>
        <v>5.4644808743169399E-3</v>
      </c>
      <c r="AO145" s="17">
        <f>Data!AU144/Data!$AX144</f>
        <v>0</v>
      </c>
      <c r="AP145" s="17">
        <f>Data!AV144/Data!$AX144</f>
        <v>0.30054644808743169</v>
      </c>
      <c r="AQ145" s="17">
        <f>Data!AW144/Data!$AX144</f>
        <v>0.68306010928961747</v>
      </c>
      <c r="AR145" s="22">
        <f t="shared" si="2"/>
        <v>1</v>
      </c>
      <c r="AS145" s="17"/>
      <c r="AT145" s="17"/>
      <c r="AU145" s="17"/>
      <c r="AV145" s="17"/>
      <c r="AW145" s="17"/>
      <c r="AX145" s="17"/>
      <c r="AY145" s="17"/>
      <c r="AZ145" s="17"/>
    </row>
    <row r="146" spans="1:52">
      <c r="A146" s="21" t="s">
        <v>587</v>
      </c>
      <c r="B146" s="17">
        <f>Data!C145/Data!$AX145</f>
        <v>0</v>
      </c>
      <c r="C146" s="17">
        <f>Data!D145/Data!$AX145</f>
        <v>0</v>
      </c>
      <c r="D146" s="17">
        <f>Data!E145/Data!$AX145</f>
        <v>0</v>
      </c>
      <c r="E146" s="17">
        <f>Data!F145/Data!$AX145</f>
        <v>0</v>
      </c>
      <c r="F146" s="17">
        <f>Data!G145/Data!$AX145</f>
        <v>0</v>
      </c>
      <c r="G146" s="17">
        <f>Data!H145/Data!$AX145</f>
        <v>0</v>
      </c>
      <c r="H146" s="17">
        <f>Data!I145/Data!$AX145</f>
        <v>0</v>
      </c>
      <c r="I146" s="17">
        <f>Data!J145/Data!$AX145</f>
        <v>0</v>
      </c>
      <c r="J146" s="17">
        <f>Data!K145/Data!$AX145</f>
        <v>0</v>
      </c>
      <c r="K146" s="17">
        <f>Data!L145/Data!$AX145</f>
        <v>0</v>
      </c>
      <c r="L146" s="17">
        <f>Data!M145/Data!$AX145</f>
        <v>0</v>
      </c>
      <c r="M146" s="17">
        <f>Data!N145/Data!$AX145</f>
        <v>0</v>
      </c>
      <c r="N146" s="17">
        <f>Data!O145/Data!$AX145</f>
        <v>0</v>
      </c>
      <c r="O146" s="17">
        <f>Data!P145/Data!$AX145</f>
        <v>0</v>
      </c>
      <c r="P146" s="17">
        <f>Data!Q145/Data!$AX145</f>
        <v>0</v>
      </c>
      <c r="Q146" s="17">
        <f>Data!R145/Data!$AX145</f>
        <v>0</v>
      </c>
      <c r="R146" s="17">
        <f>Data!T145/Data!$AX145</f>
        <v>0</v>
      </c>
      <c r="S146" s="17">
        <f>Data!U145/Data!$AX145</f>
        <v>0</v>
      </c>
      <c r="T146" s="17">
        <f>Data!V145/Data!$AX145</f>
        <v>0</v>
      </c>
      <c r="U146" s="17">
        <f>Data!X145/Data!$AX145</f>
        <v>0</v>
      </c>
      <c r="V146" s="17">
        <f>Data!Z145/Data!$AX145</f>
        <v>0</v>
      </c>
      <c r="W146" s="17">
        <f>Data!AB145/Data!$AX145</f>
        <v>0</v>
      </c>
      <c r="X146" s="17">
        <f>Data!AC145/Data!$AX145</f>
        <v>0</v>
      </c>
      <c r="Y146" s="17">
        <f>Data!AD145/Data!$AX145</f>
        <v>0</v>
      </c>
      <c r="Z146" s="17">
        <f>Data!AE145/Data!$AX145</f>
        <v>0</v>
      </c>
      <c r="AA146" s="17">
        <f>Data!AF145/Data!$AX145</f>
        <v>0</v>
      </c>
      <c r="AB146" s="17">
        <f>Data!AG145/Data!$AX145</f>
        <v>0</v>
      </c>
      <c r="AC146" s="17">
        <f>Data!AH145/Data!$AX145</f>
        <v>0</v>
      </c>
      <c r="AD146" s="17">
        <f>Data!AI145/Data!$AX145</f>
        <v>0</v>
      </c>
      <c r="AE146" s="17">
        <f>Data!AJ145/Data!$AX145</f>
        <v>0</v>
      </c>
      <c r="AF146" s="17">
        <f>Data!AK145/Data!$AX145</f>
        <v>0</v>
      </c>
      <c r="AG146" s="17">
        <f>Data!AL145/Data!$AX145</f>
        <v>0</v>
      </c>
      <c r="AH146" s="17">
        <f>Data!AM145/Data!$AX145</f>
        <v>0</v>
      </c>
      <c r="AI146" s="17">
        <f>Data!AN145/Data!$AX145</f>
        <v>0</v>
      </c>
      <c r="AJ146" s="17">
        <f>Data!AO145/Data!$AX145</f>
        <v>0</v>
      </c>
      <c r="AK146" s="17">
        <f>Data!AQ145/Data!$AX145</f>
        <v>6.2500000000000003E-3</v>
      </c>
      <c r="AL146" s="17">
        <f>Data!AR145/Data!$AX145</f>
        <v>0</v>
      </c>
      <c r="AM146" s="17">
        <f>Data!AS145/Data!$AX145</f>
        <v>0</v>
      </c>
      <c r="AN146" s="17">
        <f>Data!AT145/Data!$AX145</f>
        <v>6.2500000000000003E-3</v>
      </c>
      <c r="AO146" s="17">
        <f>Data!AU145/Data!$AX145</f>
        <v>0</v>
      </c>
      <c r="AP146" s="17">
        <f>Data!AV145/Data!$AX145</f>
        <v>8.7499999999999994E-2</v>
      </c>
      <c r="AQ146" s="17">
        <f>Data!AW145/Data!$AX145</f>
        <v>0.9</v>
      </c>
      <c r="AR146" s="22">
        <f t="shared" si="2"/>
        <v>1</v>
      </c>
      <c r="AS146" s="17"/>
      <c r="AT146" s="17"/>
      <c r="AU146" s="17"/>
      <c r="AV146" s="17"/>
      <c r="AW146" s="17"/>
      <c r="AX146" s="17"/>
      <c r="AY146" s="17"/>
      <c r="AZ146" s="17"/>
    </row>
    <row r="147" spans="1:52">
      <c r="A147" s="21" t="s">
        <v>586</v>
      </c>
      <c r="B147" s="17">
        <v>0</v>
      </c>
      <c r="C147" s="17">
        <v>0</v>
      </c>
      <c r="D147" s="17">
        <v>0</v>
      </c>
      <c r="E147" s="17">
        <v>0</v>
      </c>
      <c r="F147" s="17">
        <v>0</v>
      </c>
      <c r="G147" s="17">
        <v>0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7">
        <f>Data!X146/Data!$AX146</f>
        <v>0</v>
      </c>
      <c r="V147" s="17">
        <v>0</v>
      </c>
      <c r="W147" s="17">
        <v>0</v>
      </c>
      <c r="X147" s="17">
        <v>0</v>
      </c>
      <c r="Y147" s="17">
        <v>0</v>
      </c>
      <c r="Z147" s="17">
        <v>0</v>
      </c>
      <c r="AA147" s="17">
        <v>0</v>
      </c>
      <c r="AB147" s="17">
        <v>0</v>
      </c>
      <c r="AC147" s="17">
        <v>0</v>
      </c>
      <c r="AD147" s="17">
        <v>0</v>
      </c>
      <c r="AE147" s="17">
        <v>0</v>
      </c>
      <c r="AF147" s="17">
        <v>0</v>
      </c>
      <c r="AG147" s="17">
        <v>0</v>
      </c>
      <c r="AH147" s="17">
        <v>0</v>
      </c>
      <c r="AI147" s="17">
        <v>0</v>
      </c>
      <c r="AJ147" s="17">
        <v>0</v>
      </c>
      <c r="AK147" s="17">
        <f>Data!AQ146/Data!$AX146</f>
        <v>0</v>
      </c>
      <c r="AL147" s="17">
        <f>Data!AR146/Data!$AX146</f>
        <v>0</v>
      </c>
      <c r="AM147" s="17">
        <f>Data!AS146/Data!$AX146</f>
        <v>4.7619047619047623E-3</v>
      </c>
      <c r="AN147" s="17">
        <f>Data!AT146/Data!$AX146</f>
        <v>9.5238095238095247E-3</v>
      </c>
      <c r="AO147" s="17">
        <f>Data!AU146/Data!$AX146</f>
        <v>0</v>
      </c>
      <c r="AP147" s="17">
        <f>Data!AV146/Data!$AX146</f>
        <v>8.5714285714285715E-2</v>
      </c>
      <c r="AQ147" s="17">
        <f>Data!AW146/Data!$AX146</f>
        <v>0.9</v>
      </c>
      <c r="AR147" s="22">
        <f t="shared" si="2"/>
        <v>1</v>
      </c>
      <c r="AS147" s="17"/>
      <c r="AT147" s="17"/>
      <c r="AU147" s="17"/>
      <c r="AV147" s="17"/>
      <c r="AW147" s="17"/>
      <c r="AX147" s="17"/>
      <c r="AY147" s="17"/>
      <c r="AZ147" s="17"/>
    </row>
    <row r="148" spans="1:52">
      <c r="A148" s="21" t="s">
        <v>589</v>
      </c>
      <c r="B148" s="17">
        <v>0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7">
        <f>Data!X147/Data!$AX147</f>
        <v>0</v>
      </c>
      <c r="V148" s="17">
        <v>0</v>
      </c>
      <c r="W148" s="17">
        <v>0</v>
      </c>
      <c r="X148" s="17">
        <v>0</v>
      </c>
      <c r="Y148" s="17">
        <v>0</v>
      </c>
      <c r="Z148" s="17">
        <v>0</v>
      </c>
      <c r="AA148" s="17">
        <v>0</v>
      </c>
      <c r="AB148" s="17">
        <v>0</v>
      </c>
      <c r="AC148" s="17">
        <v>0</v>
      </c>
      <c r="AD148" s="17">
        <v>0</v>
      </c>
      <c r="AE148" s="17">
        <v>0</v>
      </c>
      <c r="AF148" s="17">
        <v>0</v>
      </c>
      <c r="AG148" s="17">
        <v>0</v>
      </c>
      <c r="AH148" s="17">
        <v>0</v>
      </c>
      <c r="AI148" s="17">
        <v>0</v>
      </c>
      <c r="AJ148" s="17">
        <v>0</v>
      </c>
      <c r="AK148" s="17">
        <f>Data!AQ147/Data!$AX147</f>
        <v>0</v>
      </c>
      <c r="AL148" s="17">
        <f>Data!AR147/Data!$AX147</f>
        <v>6.41025641025641E-3</v>
      </c>
      <c r="AM148" s="17">
        <f>Data!AS147/Data!$AX147</f>
        <v>6.41025641025641E-3</v>
      </c>
      <c r="AN148" s="17">
        <f>Data!AT147/Data!$AX147</f>
        <v>6.41025641025641E-3</v>
      </c>
      <c r="AO148" s="17">
        <f>Data!AU147/Data!$AX147</f>
        <v>0</v>
      </c>
      <c r="AP148" s="17">
        <f>Data!AV147/Data!$AX147</f>
        <v>7.6923076923076927E-2</v>
      </c>
      <c r="AQ148" s="17">
        <f>Data!AW147/Data!$AX147</f>
        <v>0.90384615384615385</v>
      </c>
      <c r="AR148" s="22">
        <f t="shared" si="2"/>
        <v>1</v>
      </c>
      <c r="AS148" s="17"/>
      <c r="AT148" s="17"/>
      <c r="AU148" s="17"/>
      <c r="AV148" s="17"/>
      <c r="AW148" s="17"/>
      <c r="AX148" s="17"/>
      <c r="AY148" s="17"/>
      <c r="AZ148" s="17"/>
    </row>
    <row r="149" spans="1:52">
      <c r="A149" s="21" t="s">
        <v>591</v>
      </c>
      <c r="B149" s="17">
        <f>Data!C148/Data!$AX148</f>
        <v>0</v>
      </c>
      <c r="C149" s="17">
        <f>Data!D148/Data!$AX148</f>
        <v>0</v>
      </c>
      <c r="D149" s="17">
        <f>Data!E148/Data!$AX148</f>
        <v>0</v>
      </c>
      <c r="E149" s="17">
        <f>Data!F148/Data!$AX148</f>
        <v>0</v>
      </c>
      <c r="F149" s="17">
        <f>Data!G148/Data!$AX148</f>
        <v>0</v>
      </c>
      <c r="G149" s="17">
        <f>Data!H148/Data!$AX148</f>
        <v>0</v>
      </c>
      <c r="H149" s="17">
        <f>Data!I148/Data!$AX148</f>
        <v>0</v>
      </c>
      <c r="I149" s="17">
        <f>Data!J148/Data!$AX148</f>
        <v>0</v>
      </c>
      <c r="J149" s="17">
        <f>Data!K148/Data!$AX148</f>
        <v>0</v>
      </c>
      <c r="K149" s="17">
        <f>Data!L148/Data!$AX148</f>
        <v>0</v>
      </c>
      <c r="L149" s="17">
        <f>Data!M148/Data!$AX148</f>
        <v>0</v>
      </c>
      <c r="M149" s="17">
        <f>Data!N148/Data!$AX148</f>
        <v>0</v>
      </c>
      <c r="N149" s="17">
        <f>Data!O148/Data!$AX148</f>
        <v>0</v>
      </c>
      <c r="O149" s="17">
        <f>Data!P148/Data!$AX148</f>
        <v>0</v>
      </c>
      <c r="P149" s="17">
        <f>Data!Q148/Data!$AX148</f>
        <v>0</v>
      </c>
      <c r="Q149" s="17">
        <f>Data!R148/Data!$AX148</f>
        <v>0</v>
      </c>
      <c r="R149" s="17">
        <f>Data!T148/Data!$AX148</f>
        <v>0</v>
      </c>
      <c r="S149" s="17">
        <f>Data!U148/Data!$AX148</f>
        <v>0</v>
      </c>
      <c r="T149" s="17">
        <f>Data!V148/Data!$AX148</f>
        <v>0</v>
      </c>
      <c r="U149" s="17">
        <f>Data!X148/Data!$AX148</f>
        <v>0</v>
      </c>
      <c r="V149" s="17">
        <f>Data!Z148/Data!$AX148</f>
        <v>0</v>
      </c>
      <c r="W149" s="17">
        <f>Data!AB148/Data!$AX148</f>
        <v>4.9019607843137254E-3</v>
      </c>
      <c r="X149" s="17">
        <f>Data!AC148/Data!$AX148</f>
        <v>0</v>
      </c>
      <c r="Y149" s="17">
        <f>Data!AD148/Data!$AX148</f>
        <v>0</v>
      </c>
      <c r="Z149" s="17">
        <f>Data!AE148/Data!$AX148</f>
        <v>0</v>
      </c>
      <c r="AA149" s="17">
        <f>Data!AF148/Data!$AX148</f>
        <v>0</v>
      </c>
      <c r="AB149" s="17">
        <f>Data!AG148/Data!$AX148</f>
        <v>0</v>
      </c>
      <c r="AC149" s="17">
        <f>Data!AH148/Data!$AX148</f>
        <v>0</v>
      </c>
      <c r="AD149" s="17">
        <f>Data!AI148/Data!$AX148</f>
        <v>0</v>
      </c>
      <c r="AE149" s="17">
        <f>Data!AJ148/Data!$AX148</f>
        <v>0</v>
      </c>
      <c r="AF149" s="17">
        <f>Data!AK148/Data!$AX148</f>
        <v>0</v>
      </c>
      <c r="AG149" s="17">
        <f>Data!AL148/Data!$AX148</f>
        <v>0</v>
      </c>
      <c r="AH149" s="17">
        <f>Data!AM148/Data!$AX148</f>
        <v>0</v>
      </c>
      <c r="AI149" s="17">
        <f>Data!AN148/Data!$AX148</f>
        <v>0</v>
      </c>
      <c r="AJ149" s="17">
        <f>Data!AO148/Data!$AX148</f>
        <v>0</v>
      </c>
      <c r="AK149" s="17">
        <f>Data!AQ148/Data!$AX148</f>
        <v>0</v>
      </c>
      <c r="AL149" s="17">
        <f>Data!AR148/Data!$AX148</f>
        <v>0</v>
      </c>
      <c r="AM149" s="17">
        <f>Data!AS148/Data!$AX148</f>
        <v>0</v>
      </c>
      <c r="AN149" s="17">
        <f>Data!AT148/Data!$AX148</f>
        <v>9.8039215686274508E-3</v>
      </c>
      <c r="AO149" s="17">
        <f>Data!AU148/Data!$AX148</f>
        <v>0</v>
      </c>
      <c r="AP149" s="17">
        <f>Data!AV148/Data!$AX148</f>
        <v>4.9019607843137254E-2</v>
      </c>
      <c r="AQ149" s="17">
        <f>Data!AW148/Data!$AX148</f>
        <v>0.93627450980392157</v>
      </c>
      <c r="AR149" s="22">
        <f t="shared" si="2"/>
        <v>1</v>
      </c>
      <c r="AS149" s="17"/>
      <c r="AT149" s="17"/>
      <c r="AU149" s="17"/>
      <c r="AV149" s="17"/>
      <c r="AW149" s="17"/>
      <c r="AX149" s="17"/>
      <c r="AY149" s="17"/>
      <c r="AZ149" s="17"/>
    </row>
    <row r="150" spans="1:52">
      <c r="A150" s="21" t="s">
        <v>590</v>
      </c>
      <c r="B150" s="17">
        <v>0</v>
      </c>
      <c r="C150" s="17">
        <v>0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7">
        <f>Data!X149/Data!$AX149</f>
        <v>0</v>
      </c>
      <c r="V150" s="17">
        <v>0</v>
      </c>
      <c r="W150" s="17">
        <v>0</v>
      </c>
      <c r="X150" s="17">
        <v>0</v>
      </c>
      <c r="Y150" s="17">
        <v>0</v>
      </c>
      <c r="Z150" s="17">
        <v>0</v>
      </c>
      <c r="AA150" s="17">
        <v>0</v>
      </c>
      <c r="AB150" s="17">
        <v>0</v>
      </c>
      <c r="AC150" s="17">
        <v>0</v>
      </c>
      <c r="AD150" s="17">
        <v>0</v>
      </c>
      <c r="AE150" s="17">
        <v>0</v>
      </c>
      <c r="AF150" s="17">
        <v>0</v>
      </c>
      <c r="AG150" s="17">
        <v>0</v>
      </c>
      <c r="AH150" s="17">
        <v>0</v>
      </c>
      <c r="AI150" s="17">
        <v>0</v>
      </c>
      <c r="AJ150" s="17">
        <v>0</v>
      </c>
      <c r="AK150" s="17">
        <f>Data!AQ149/Data!$AX149</f>
        <v>0</v>
      </c>
      <c r="AL150" s="17">
        <f>Data!AR149/Data!$AX149</f>
        <v>0</v>
      </c>
      <c r="AM150" s="17">
        <f>Data!AS149/Data!$AX149</f>
        <v>1.4218009478672985E-2</v>
      </c>
      <c r="AN150" s="17">
        <f>Data!AT149/Data!$AX149</f>
        <v>1.4218009478672985E-2</v>
      </c>
      <c r="AO150" s="17">
        <f>Data!AU149/Data!$AX149</f>
        <v>0</v>
      </c>
      <c r="AP150" s="17">
        <f>Data!AV149/Data!$AX149</f>
        <v>3.3175355450236969E-2</v>
      </c>
      <c r="AQ150" s="17">
        <f>Data!AW149/Data!$AX149</f>
        <v>0.93838862559241709</v>
      </c>
      <c r="AR150" s="22">
        <f t="shared" si="2"/>
        <v>1</v>
      </c>
      <c r="AS150" s="17"/>
      <c r="AT150" s="17"/>
      <c r="AU150" s="17"/>
      <c r="AV150" s="17"/>
      <c r="AW150" s="17"/>
      <c r="AX150" s="17"/>
      <c r="AY150" s="17"/>
      <c r="AZ150" s="17"/>
    </row>
    <row r="151" spans="1:52">
      <c r="A151" s="21" t="s">
        <v>588</v>
      </c>
      <c r="B151" s="17">
        <v>0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7">
        <f>Data!X150/Data!$AX150</f>
        <v>0</v>
      </c>
      <c r="V151" s="17">
        <v>0</v>
      </c>
      <c r="W151" s="17">
        <v>0</v>
      </c>
      <c r="X151" s="17">
        <v>0</v>
      </c>
      <c r="Y151" s="17">
        <v>0</v>
      </c>
      <c r="Z151" s="17">
        <v>0</v>
      </c>
      <c r="AA151" s="17">
        <v>0</v>
      </c>
      <c r="AB151" s="17">
        <v>0</v>
      </c>
      <c r="AC151" s="17">
        <v>0</v>
      </c>
      <c r="AD151" s="17">
        <v>0</v>
      </c>
      <c r="AE151" s="17">
        <v>0</v>
      </c>
      <c r="AF151" s="17">
        <v>0</v>
      </c>
      <c r="AG151" s="17">
        <v>0</v>
      </c>
      <c r="AH151" s="17">
        <v>0</v>
      </c>
      <c r="AI151" s="17">
        <v>0</v>
      </c>
      <c r="AJ151" s="17">
        <v>0</v>
      </c>
      <c r="AK151" s="17">
        <f>Data!AQ150/Data!$AX150</f>
        <v>0</v>
      </c>
      <c r="AL151" s="17">
        <f>Data!AR150/Data!$AX150</f>
        <v>0</v>
      </c>
      <c r="AM151" s="17">
        <f>Data!AS150/Data!$AX150</f>
        <v>0</v>
      </c>
      <c r="AN151" s="17">
        <f>Data!AT150/Data!$AX150</f>
        <v>0</v>
      </c>
      <c r="AO151" s="17">
        <f>Data!AU150/Data!$AX150</f>
        <v>0</v>
      </c>
      <c r="AP151" s="17">
        <f>Data!AV150/Data!$AX150</f>
        <v>0</v>
      </c>
      <c r="AQ151" s="17">
        <f>Data!AW150/Data!$AX150</f>
        <v>1</v>
      </c>
      <c r="AR151" s="22">
        <f t="shared" si="2"/>
        <v>1</v>
      </c>
      <c r="AS151" s="17"/>
      <c r="AT151" s="17"/>
      <c r="AU151" s="17"/>
      <c r="AV151" s="17"/>
      <c r="AW151" s="17"/>
      <c r="AX151" s="17"/>
      <c r="AY151" s="17"/>
      <c r="AZ151" s="17"/>
    </row>
    <row r="152" spans="1:52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</row>
    <row r="153" spans="1:52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</row>
    <row r="154" spans="1:52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</row>
    <row r="155" spans="1:52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</row>
    <row r="156" spans="1:52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</row>
    <row r="157" spans="1:52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</row>
    <row r="158" spans="1:52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</row>
    <row r="159" spans="1:52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</row>
    <row r="160" spans="1:52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</row>
    <row r="161" spans="2:52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</row>
    <row r="162" spans="2:52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</row>
    <row r="163" spans="2:52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</row>
    <row r="164" spans="2:52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</row>
    <row r="165" spans="2:52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</row>
    <row r="166" spans="2:52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</row>
    <row r="167" spans="2:52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</row>
    <row r="168" spans="2:52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</row>
    <row r="169" spans="2:52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</row>
    <row r="170" spans="2:52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</row>
    <row r="171" spans="2:52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</row>
    <row r="172" spans="2:52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</row>
    <row r="173" spans="2:52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</row>
    <row r="174" spans="2:52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</row>
    <row r="175" spans="2:52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</row>
    <row r="176" spans="2:52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</row>
    <row r="177" spans="2:52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</row>
    <row r="178" spans="2:52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</row>
    <row r="179" spans="2:52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</row>
    <row r="180" spans="2:52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</row>
    <row r="181" spans="2:52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</row>
    <row r="182" spans="2:52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</row>
    <row r="183" spans="2:52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</row>
    <row r="184" spans="2:52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</row>
    <row r="185" spans="2:52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</row>
    <row r="186" spans="2:52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</row>
    <row r="187" spans="2:52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</row>
    <row r="188" spans="2:52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</row>
    <row r="189" spans="2:52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</row>
    <row r="190" spans="2:52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</row>
    <row r="191" spans="2:52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</row>
    <row r="192" spans="2:52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</row>
    <row r="193" spans="2:52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</row>
    <row r="194" spans="2:52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</row>
    <row r="195" spans="2:52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</row>
    <row r="196" spans="2:52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</row>
    <row r="197" spans="2:52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</row>
    <row r="198" spans="2:52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</row>
    <row r="199" spans="2:52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</row>
    <row r="200" spans="2:52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</row>
    <row r="201" spans="2:52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</row>
    <row r="202" spans="2:52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</row>
    <row r="203" spans="2:52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</row>
    <row r="204" spans="2:52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</row>
    <row r="205" spans="2:52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</row>
    <row r="206" spans="2:52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</row>
    <row r="207" spans="2:52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</row>
    <row r="208" spans="2:52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</row>
    <row r="209" spans="2:52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</row>
    <row r="210" spans="2:52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</row>
    <row r="211" spans="2:52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</row>
    <row r="212" spans="2:52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</row>
    <row r="213" spans="2:52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</row>
    <row r="214" spans="2:52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</row>
    <row r="215" spans="2:52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</row>
    <row r="216" spans="2:52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</row>
    <row r="217" spans="2:52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</row>
    <row r="218" spans="2:52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</row>
    <row r="219" spans="2:52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</row>
    <row r="220" spans="2:52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</row>
    <row r="221" spans="2:52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</row>
    <row r="222" spans="2:52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</row>
    <row r="223" spans="2:52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</row>
    <row r="224" spans="2:52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</row>
    <row r="225" spans="2:52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</row>
    <row r="226" spans="2:52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</row>
    <row r="227" spans="2:52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</row>
    <row r="228" spans="2:52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</row>
    <row r="229" spans="2:52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</row>
    <row r="230" spans="2:52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</row>
    <row r="231" spans="2:52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</row>
    <row r="232" spans="2:52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</row>
    <row r="233" spans="2:52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</row>
    <row r="234" spans="2:52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</row>
    <row r="235" spans="2:52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</row>
    <row r="236" spans="2:52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</row>
    <row r="237" spans="2:52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</row>
    <row r="238" spans="2:52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</row>
    <row r="239" spans="2:52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</row>
    <row r="240" spans="2:52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</row>
    <row r="241" spans="2:52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</row>
    <row r="242" spans="2:52"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</row>
    <row r="243" spans="2:52"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</row>
    <row r="244" spans="2:52"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</row>
    <row r="245" spans="2:52"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</row>
    <row r="246" spans="2:52"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</row>
    <row r="247" spans="2:52"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</row>
    <row r="248" spans="2:52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</row>
    <row r="249" spans="2:52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</row>
    <row r="250" spans="2:52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</row>
    <row r="251" spans="2:52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</row>
    <row r="252" spans="2:52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</row>
    <row r="253" spans="2:52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</row>
    <row r="254" spans="2:52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</row>
    <row r="255" spans="2:52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</row>
    <row r="256" spans="2:52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</row>
    <row r="257" spans="2:52"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</row>
    <row r="258" spans="2:52"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</row>
    <row r="259" spans="2:52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</row>
    <row r="260" spans="2:52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</row>
    <row r="261" spans="2:52"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</row>
    <row r="262" spans="2:52"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</row>
    <row r="263" spans="2:52"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</row>
    <row r="264" spans="2:52"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</row>
    <row r="265" spans="2:52"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</row>
    <row r="266" spans="2:52"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</row>
    <row r="267" spans="2:52"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</row>
    <row r="268" spans="2:52"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</row>
    <row r="269" spans="2:52"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</row>
    <row r="270" spans="2:52"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</row>
    <row r="271" spans="2:52"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</row>
    <row r="272" spans="2:52"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</row>
    <row r="273" spans="2:52"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</row>
    <row r="274" spans="2:52"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</row>
    <row r="275" spans="2:52"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</row>
    <row r="276" spans="2:52"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</row>
    <row r="277" spans="2:52"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</row>
    <row r="278" spans="2:52"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</row>
    <row r="279" spans="2:52"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</row>
    <row r="280" spans="2:52"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</row>
    <row r="281" spans="2:52"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</row>
    <row r="282" spans="2:52"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</row>
    <row r="283" spans="2:52"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</row>
    <row r="284" spans="2:52"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</row>
    <row r="285" spans="2:52"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</row>
    <row r="286" spans="2:52"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</row>
    <row r="287" spans="2:52"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</row>
    <row r="288" spans="2:52"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</row>
    <row r="289" spans="2:52"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</row>
    <row r="290" spans="2:52"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</row>
    <row r="291" spans="2:52"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</row>
    <row r="292" spans="2:52"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</row>
    <row r="293" spans="2:52"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</row>
    <row r="294" spans="2:52"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</row>
    <row r="295" spans="2:52"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</row>
    <row r="296" spans="2:52"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</row>
    <row r="297" spans="2:52"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</row>
    <row r="298" spans="2:52"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</row>
    <row r="299" spans="2:52"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</row>
    <row r="300" spans="2:52"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</row>
    <row r="301" spans="2:52"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</row>
    <row r="302" spans="2:52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</row>
    <row r="303" spans="2:52"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</row>
    <row r="304" spans="2:52"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</row>
    <row r="305" spans="2:52"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</row>
    <row r="306" spans="2:52"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</row>
    <row r="307" spans="2:52"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</row>
    <row r="308" spans="2:52"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</row>
    <row r="309" spans="2:52"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</row>
    <row r="310" spans="2:52"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</row>
    <row r="311" spans="2:52"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</row>
    <row r="312" spans="2:52"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</row>
    <row r="313" spans="2:52"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</row>
    <row r="314" spans="2:52"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</row>
    <row r="315" spans="2:52"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</row>
    <row r="316" spans="2:52"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</row>
    <row r="317" spans="2:52"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</row>
    <row r="318" spans="2:52"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</row>
    <row r="319" spans="2:52"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</row>
    <row r="320" spans="2:52"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</row>
    <row r="321" spans="2:52"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</row>
    <row r="322" spans="2:52"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</row>
    <row r="323" spans="2:52"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</row>
    <row r="324" spans="2:52"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</row>
    <row r="325" spans="2:52"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</row>
    <row r="326" spans="2:52"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</row>
    <row r="327" spans="2:52"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</row>
    <row r="328" spans="2:52"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</row>
    <row r="329" spans="2:52"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</row>
    <row r="330" spans="2:52"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</row>
    <row r="331" spans="2:52"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</row>
    <row r="332" spans="2:52"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</row>
    <row r="333" spans="2:52"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</row>
    <row r="334" spans="2:52"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</row>
    <row r="335" spans="2:52"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</row>
    <row r="336" spans="2:52"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</row>
    <row r="337" spans="2:52"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</row>
    <row r="338" spans="2:52"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</row>
    <row r="339" spans="2:52"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</row>
    <row r="340" spans="2:52"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</row>
    <row r="341" spans="2:52"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</row>
    <row r="342" spans="2:52"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</row>
    <row r="343" spans="2:52"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</row>
    <row r="344" spans="2:52"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</row>
    <row r="345" spans="2:52"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</row>
    <row r="346" spans="2:52"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</row>
    <row r="347" spans="2:52"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</row>
    <row r="348" spans="2:52"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</row>
    <row r="349" spans="2:52"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</row>
    <row r="350" spans="2:52"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</row>
    <row r="351" spans="2:52"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</row>
    <row r="352" spans="2:52"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</row>
    <row r="353" spans="2:52"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</row>
    <row r="354" spans="2:52"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</row>
    <row r="355" spans="2:52"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</row>
    <row r="356" spans="2:52"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</row>
    <row r="357" spans="2:52"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</row>
    <row r="358" spans="2:52"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</row>
    <row r="359" spans="2:52"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</row>
    <row r="360" spans="2:52"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</row>
    <row r="361" spans="2:52"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</row>
    <row r="362" spans="2:52"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</row>
  </sheetData>
  <mergeCells count="10">
    <mergeCell ref="R1:T1"/>
    <mergeCell ref="W1:AJ1"/>
    <mergeCell ref="AR2:AR3"/>
    <mergeCell ref="A2:A3"/>
    <mergeCell ref="R2:T2"/>
    <mergeCell ref="W2:AJ2"/>
    <mergeCell ref="AK2:AQ2"/>
    <mergeCell ref="AK1:AQ1"/>
    <mergeCell ref="B2:Q2"/>
    <mergeCell ref="B1:Q1"/>
  </mergeCells>
  <phoneticPr fontId="7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150"/>
  <sheetViews>
    <sheetView zoomScaleNormal="100" zoomScaleSheetLayoutView="75" workbookViewId="0">
      <selection activeCell="C17" sqref="C17"/>
    </sheetView>
  </sheetViews>
  <sheetFormatPr defaultColWidth="9" defaultRowHeight="16.5"/>
  <cols>
    <col min="1" max="1" width="10.375" bestFit="1" customWidth="1"/>
    <col min="2" max="7" width="10.125" style="19" customWidth="1"/>
    <col min="8" max="8" width="8.5" style="19" bestFit="1" customWidth="1"/>
    <col min="9" max="16384" width="9" style="19"/>
  </cols>
  <sheetData>
    <row r="1" spans="1:8">
      <c r="A1" s="49" t="s">
        <v>677</v>
      </c>
      <c r="B1" s="50"/>
      <c r="C1" s="50"/>
      <c r="D1" s="73" t="s">
        <v>687</v>
      </c>
      <c r="E1" s="51" t="s">
        <v>678</v>
      </c>
      <c r="F1" s="51" t="s">
        <v>679</v>
      </c>
      <c r="G1" s="51" t="s">
        <v>377</v>
      </c>
    </row>
    <row r="2" spans="1:8">
      <c r="A2" s="15" t="s">
        <v>92</v>
      </c>
      <c r="B2" s="40" t="s">
        <v>15</v>
      </c>
      <c r="C2" s="41" t="s">
        <v>275</v>
      </c>
      <c r="D2" s="41" t="s">
        <v>686</v>
      </c>
      <c r="E2" s="42" t="s">
        <v>379</v>
      </c>
      <c r="F2" s="43" t="s">
        <v>93</v>
      </c>
      <c r="G2" s="44" t="s">
        <v>180</v>
      </c>
      <c r="H2" s="18" t="s">
        <v>40</v>
      </c>
    </row>
    <row r="3" spans="1:8">
      <c r="A3" s="23">
        <v>43862</v>
      </c>
      <c r="B3" s="20">
        <f>SUM(Sublineage_proportion!B4:Q4)</f>
        <v>0</v>
      </c>
      <c r="C3" s="20">
        <f>SUM(Sublineage_proportion!R4:T4)</f>
        <v>0</v>
      </c>
      <c r="D3" s="20">
        <f>SUM(Sublineage_proportion!U4)</f>
        <v>0</v>
      </c>
      <c r="E3" s="20">
        <f>SUM(Sublineage_proportion!V4)</f>
        <v>0</v>
      </c>
      <c r="F3" s="20">
        <f>SUM(Sublineage_proportion!W4:AJ4)</f>
        <v>0</v>
      </c>
      <c r="G3" s="20">
        <f>SUM(Sublineage_proportion!AK4:AQ4)</f>
        <v>0</v>
      </c>
      <c r="H3" s="39">
        <f t="shared" ref="H3:H34" si="0">SUM(B3:G3)</f>
        <v>0</v>
      </c>
    </row>
    <row r="4" spans="1:8">
      <c r="A4" s="23">
        <v>43891</v>
      </c>
      <c r="B4" s="20">
        <f>SUM(Sublineage_proportion!B5:Q5)</f>
        <v>0</v>
      </c>
      <c r="C4" s="20">
        <f>SUM(Sublineage_proportion!R5:T5)</f>
        <v>0</v>
      </c>
      <c r="D4" s="20">
        <f>SUM(Sublineage_proportion!U5)</f>
        <v>0</v>
      </c>
      <c r="E4" s="20">
        <f>SUM(Sublineage_proportion!V5)</f>
        <v>0</v>
      </c>
      <c r="F4" s="20">
        <f>SUM(Sublineage_proportion!W5:AJ5)</f>
        <v>0</v>
      </c>
      <c r="G4" s="20">
        <f>SUM(Sublineage_proportion!AK5:AQ5)</f>
        <v>0</v>
      </c>
      <c r="H4" s="39">
        <f t="shared" si="0"/>
        <v>0</v>
      </c>
    </row>
    <row r="5" spans="1:8">
      <c r="A5" s="23">
        <v>43922</v>
      </c>
      <c r="B5" s="20">
        <f>SUM(Sublineage_proportion!B6:Q6)</f>
        <v>0</v>
      </c>
      <c r="C5" s="20">
        <f>SUM(Sublineage_proportion!R6:T6)</f>
        <v>0</v>
      </c>
      <c r="D5" s="20">
        <f>SUM(Sublineage_proportion!U6)</f>
        <v>0</v>
      </c>
      <c r="E5" s="20">
        <f>SUM(Sublineage_proportion!V6)</f>
        <v>0</v>
      </c>
      <c r="F5" s="20">
        <f>SUM(Sublineage_proportion!W6:AJ6)</f>
        <v>0</v>
      </c>
      <c r="G5" s="20">
        <f>SUM(Sublineage_proportion!AK6:AQ6)</f>
        <v>0</v>
      </c>
      <c r="H5" s="39">
        <f t="shared" si="0"/>
        <v>0</v>
      </c>
    </row>
    <row r="6" spans="1:8">
      <c r="A6" s="23">
        <v>43952</v>
      </c>
      <c r="B6" s="20">
        <f>SUM(Sublineage_proportion!B7:Q7)</f>
        <v>0</v>
      </c>
      <c r="C6" s="20">
        <f>SUM(Sublineage_proportion!R7:T7)</f>
        <v>0</v>
      </c>
      <c r="D6" s="20">
        <f>SUM(Sublineage_proportion!U7)</f>
        <v>0</v>
      </c>
      <c r="E6" s="20">
        <f>SUM(Sublineage_proportion!V7)</f>
        <v>0</v>
      </c>
      <c r="F6" s="20">
        <f>SUM(Sublineage_proportion!W7:AJ7)</f>
        <v>0</v>
      </c>
      <c r="G6" s="20">
        <f>SUM(Sublineage_proportion!AK7:AQ7)</f>
        <v>0</v>
      </c>
      <c r="H6" s="39">
        <f t="shared" si="0"/>
        <v>0</v>
      </c>
    </row>
    <row r="7" spans="1:8">
      <c r="A7" s="23">
        <v>43983</v>
      </c>
      <c r="B7" s="20">
        <f>SUM(Sublineage_proportion!B8:Q8)</f>
        <v>0</v>
      </c>
      <c r="C7" s="20">
        <f>SUM(Sublineage_proportion!R8:T8)</f>
        <v>0</v>
      </c>
      <c r="D7" s="20">
        <f>SUM(Sublineage_proportion!U8)</f>
        <v>0</v>
      </c>
      <c r="E7" s="20">
        <f>SUM(Sublineage_proportion!V8)</f>
        <v>0</v>
      </c>
      <c r="F7" s="20">
        <f>SUM(Sublineage_proportion!W8:AJ8)</f>
        <v>0</v>
      </c>
      <c r="G7" s="20">
        <f>SUM(Sublineage_proportion!AK8:AQ8)</f>
        <v>0</v>
      </c>
      <c r="H7" s="39">
        <f t="shared" si="0"/>
        <v>0</v>
      </c>
    </row>
    <row r="8" spans="1:8">
      <c r="A8" s="23">
        <v>44013</v>
      </c>
      <c r="B8" s="20">
        <f>SUM(Sublineage_proportion!B9:Q9)</f>
        <v>0</v>
      </c>
      <c r="C8" s="20">
        <f>SUM(Sublineage_proportion!R9:T9)</f>
        <v>0</v>
      </c>
      <c r="D8" s="20">
        <f>SUM(Sublineage_proportion!U9)</f>
        <v>0</v>
      </c>
      <c r="E8" s="20">
        <f>SUM(Sublineage_proportion!V9)</f>
        <v>0</v>
      </c>
      <c r="F8" s="20">
        <f>SUM(Sublineage_proportion!W9:AJ9)</f>
        <v>0</v>
      </c>
      <c r="G8" s="20">
        <f>SUM(Sublineage_proportion!AK9:AQ9)</f>
        <v>0</v>
      </c>
      <c r="H8" s="39">
        <f t="shared" si="0"/>
        <v>0</v>
      </c>
    </row>
    <row r="9" spans="1:8">
      <c r="A9" s="23">
        <v>44044</v>
      </c>
      <c r="B9" s="20">
        <f>SUM(Sublineage_proportion!B10:Q10)</f>
        <v>0</v>
      </c>
      <c r="C9" s="20">
        <f>SUM(Sublineage_proportion!R10:T10)</f>
        <v>0</v>
      </c>
      <c r="D9" s="20">
        <f>SUM(Sublineage_proportion!U10)</f>
        <v>0</v>
      </c>
      <c r="E9" s="20">
        <f>SUM(Sublineage_proportion!V10)</f>
        <v>0</v>
      </c>
      <c r="F9" s="20">
        <f>SUM(Sublineage_proportion!W10:AJ10)</f>
        <v>0</v>
      </c>
      <c r="G9" s="20">
        <f>SUM(Sublineage_proportion!AK10:AQ10)</f>
        <v>0</v>
      </c>
      <c r="H9" s="39">
        <f t="shared" si="0"/>
        <v>0</v>
      </c>
    </row>
    <row r="10" spans="1:8">
      <c r="A10" s="23">
        <v>44075</v>
      </c>
      <c r="B10" s="20">
        <f>SUM(Sublineage_proportion!B11:Q11)</f>
        <v>0</v>
      </c>
      <c r="C10" s="20">
        <f>SUM(Sublineage_proportion!R11:T11)</f>
        <v>0</v>
      </c>
      <c r="D10" s="20">
        <f>SUM(Sublineage_proportion!U11)</f>
        <v>0</v>
      </c>
      <c r="E10" s="20">
        <f>SUM(Sublineage_proportion!V11)</f>
        <v>0</v>
      </c>
      <c r="F10" s="20">
        <f>SUM(Sublineage_proportion!W11:AJ11)</f>
        <v>0</v>
      </c>
      <c r="G10" s="20">
        <f>SUM(Sublineage_proportion!AK11:AQ11)</f>
        <v>0</v>
      </c>
      <c r="H10" s="39">
        <f t="shared" si="0"/>
        <v>0</v>
      </c>
    </row>
    <row r="11" spans="1:8">
      <c r="A11" s="23">
        <v>44105</v>
      </c>
      <c r="B11" s="20">
        <f>SUM(Sublineage_proportion!B12:Q12)</f>
        <v>1</v>
      </c>
      <c r="C11" s="20">
        <f>SUM(Sublineage_proportion!R12:T12)</f>
        <v>0</v>
      </c>
      <c r="D11" s="20">
        <f>SUM(Sublineage_proportion!U12)</f>
        <v>0</v>
      </c>
      <c r="E11" s="20">
        <f>SUM(Sublineage_proportion!V12)</f>
        <v>0</v>
      </c>
      <c r="F11" s="20">
        <f>SUM(Sublineage_proportion!W12:AJ12)</f>
        <v>0</v>
      </c>
      <c r="G11" s="20">
        <f>SUM(Sublineage_proportion!AK12:AQ12)</f>
        <v>0</v>
      </c>
      <c r="H11" s="39">
        <f t="shared" si="0"/>
        <v>1</v>
      </c>
    </row>
    <row r="12" spans="1:8">
      <c r="A12" s="23">
        <v>44136</v>
      </c>
      <c r="B12" s="20">
        <f>SUM(Sublineage_proportion!B13:Q13)</f>
        <v>1</v>
      </c>
      <c r="C12" s="20">
        <f>SUM(Sublineage_proportion!R13:T13)</f>
        <v>0</v>
      </c>
      <c r="D12" s="20">
        <f>SUM(Sublineage_proportion!U13)</f>
        <v>0</v>
      </c>
      <c r="E12" s="20">
        <f>SUM(Sublineage_proportion!V13)</f>
        <v>0</v>
      </c>
      <c r="F12" s="20">
        <f>SUM(Sublineage_proportion!W13:AJ13)</f>
        <v>0</v>
      </c>
      <c r="G12" s="20">
        <f>SUM(Sublineage_proportion!AK13:AQ13)</f>
        <v>0</v>
      </c>
      <c r="H12" s="39">
        <f t="shared" si="0"/>
        <v>1</v>
      </c>
    </row>
    <row r="13" spans="1:8">
      <c r="A13" s="23">
        <v>44166</v>
      </c>
      <c r="B13" s="20">
        <f>SUM(Sublineage_proportion!B14:Q14)</f>
        <v>0.63636363636363635</v>
      </c>
      <c r="C13" s="20">
        <f>SUM(Sublineage_proportion!R14:T14)</f>
        <v>0.36363636363636365</v>
      </c>
      <c r="D13" s="20">
        <f>SUM(Sublineage_proportion!U14)</f>
        <v>0</v>
      </c>
      <c r="E13" s="20">
        <f>SUM(Sublineage_proportion!V14)</f>
        <v>0</v>
      </c>
      <c r="F13" s="20">
        <f>SUM(Sublineage_proportion!W14:AJ14)</f>
        <v>0</v>
      </c>
      <c r="G13" s="20">
        <f>SUM(Sublineage_proportion!AK14:AQ14)</f>
        <v>0</v>
      </c>
      <c r="H13" s="39">
        <f t="shared" si="0"/>
        <v>1</v>
      </c>
    </row>
    <row r="14" spans="1:8">
      <c r="A14" s="24" t="s">
        <v>282</v>
      </c>
      <c r="B14" s="20">
        <f>SUM(Sublineage_proportion!B15:Q15)</f>
        <v>0.86363636363636365</v>
      </c>
      <c r="C14" s="20">
        <f>SUM(Sublineage_proportion!R15:T15)</f>
        <v>0.13636363636363635</v>
      </c>
      <c r="D14" s="20">
        <f>SUM(Sublineage_proportion!U15)</f>
        <v>0</v>
      </c>
      <c r="E14" s="20">
        <f>SUM(Sublineage_proportion!V15)</f>
        <v>0</v>
      </c>
      <c r="F14" s="20">
        <f>SUM(Sublineage_proportion!W15:AJ15)</f>
        <v>0</v>
      </c>
      <c r="G14" s="20">
        <f>SUM(Sublineage_proportion!AK15:AQ15)</f>
        <v>0</v>
      </c>
      <c r="H14" s="39">
        <f t="shared" si="0"/>
        <v>1</v>
      </c>
    </row>
    <row r="15" spans="1:8">
      <c r="A15" s="24" t="s">
        <v>281</v>
      </c>
      <c r="B15" s="20">
        <f>SUM(Sublineage_proportion!B16:Q16)</f>
        <v>0.98214285714285721</v>
      </c>
      <c r="C15" s="20">
        <f>SUM(Sublineage_proportion!R16:T16)</f>
        <v>1.7857142857142856E-2</v>
      </c>
      <c r="D15" s="20">
        <f>SUM(Sublineage_proportion!U16)</f>
        <v>0</v>
      </c>
      <c r="E15" s="20">
        <f>SUM(Sublineage_proportion!V16)</f>
        <v>0</v>
      </c>
      <c r="F15" s="20">
        <f>SUM(Sublineage_proportion!W16:AJ16)</f>
        <v>0</v>
      </c>
      <c r="G15" s="20">
        <f>SUM(Sublineage_proportion!AK16:AQ16)</f>
        <v>0</v>
      </c>
      <c r="H15" s="39">
        <f t="shared" si="0"/>
        <v>1</v>
      </c>
    </row>
    <row r="16" spans="1:8">
      <c r="A16" s="24" t="s">
        <v>264</v>
      </c>
      <c r="B16" s="20">
        <f>SUM(Sublineage_proportion!B17:Q17)</f>
        <v>0.92857142857142849</v>
      </c>
      <c r="C16" s="20">
        <f>SUM(Sublineage_proportion!R17:T17)</f>
        <v>7.1428571428571425E-2</v>
      </c>
      <c r="D16" s="20">
        <f>SUM(Sublineage_proportion!U17)</f>
        <v>0</v>
      </c>
      <c r="E16" s="20">
        <f>SUM(Sublineage_proportion!V17)</f>
        <v>0</v>
      </c>
      <c r="F16" s="20">
        <f>SUM(Sublineage_proportion!W17:AJ17)</f>
        <v>0</v>
      </c>
      <c r="G16" s="20">
        <f>SUM(Sublineage_proportion!AK17:AQ17)</f>
        <v>0</v>
      </c>
      <c r="H16" s="39">
        <f t="shared" si="0"/>
        <v>0.99999999999999989</v>
      </c>
    </row>
    <row r="17" spans="1:15">
      <c r="A17" s="24" t="s">
        <v>283</v>
      </c>
      <c r="B17" s="20">
        <f>SUM(Sublineage_proportion!B18:Q18)</f>
        <v>0.87755102040816324</v>
      </c>
      <c r="C17" s="20">
        <f>SUM(Sublineage_proportion!R18:T18)</f>
        <v>0.12244897959183673</v>
      </c>
      <c r="D17" s="20">
        <f>SUM(Sublineage_proportion!U18)</f>
        <v>0</v>
      </c>
      <c r="E17" s="20">
        <f>SUM(Sublineage_proportion!V18)</f>
        <v>0</v>
      </c>
      <c r="F17" s="20">
        <f>SUM(Sublineage_proportion!W18:AJ18)</f>
        <v>0</v>
      </c>
      <c r="G17" s="20">
        <f>SUM(Sublineage_proportion!AK18:AQ18)</f>
        <v>0</v>
      </c>
      <c r="H17" s="39">
        <f t="shared" si="0"/>
        <v>1</v>
      </c>
      <c r="O17" s="19" t="s">
        <v>601</v>
      </c>
    </row>
    <row r="18" spans="1:15">
      <c r="A18" s="24" t="s">
        <v>274</v>
      </c>
      <c r="B18" s="20">
        <f>SUM(Sublineage_proportion!B19:Q19)</f>
        <v>0.92857142857142849</v>
      </c>
      <c r="C18" s="20">
        <f>SUM(Sublineage_proportion!R19:T19)</f>
        <v>7.1428571428571425E-2</v>
      </c>
      <c r="D18" s="20">
        <f>SUM(Sublineage_proportion!U19)</f>
        <v>0</v>
      </c>
      <c r="E18" s="20">
        <f>SUM(Sublineage_proportion!V19)</f>
        <v>0</v>
      </c>
      <c r="F18" s="20">
        <f>SUM(Sublineage_proportion!W19:AJ19)</f>
        <v>0</v>
      </c>
      <c r="G18" s="20">
        <f>SUM(Sublineage_proportion!AK19:AQ19)</f>
        <v>0</v>
      </c>
      <c r="H18" s="39">
        <f t="shared" si="0"/>
        <v>0.99999999999999989</v>
      </c>
    </row>
    <row r="19" spans="1:15">
      <c r="A19" s="24" t="s">
        <v>271</v>
      </c>
      <c r="B19" s="20">
        <f>SUM(Sublineage_proportion!B20:Q20)</f>
        <v>0.967741935483871</v>
      </c>
      <c r="C19" s="20">
        <f>SUM(Sublineage_proportion!R20:T20)</f>
        <v>3.2258064516129031E-2</v>
      </c>
      <c r="D19" s="20">
        <f>SUM(Sublineage_proportion!U20)</f>
        <v>0</v>
      </c>
      <c r="E19" s="20">
        <f>SUM(Sublineage_proportion!V20)</f>
        <v>0</v>
      </c>
      <c r="F19" s="20">
        <f>SUM(Sublineage_proportion!W20:AJ20)</f>
        <v>0</v>
      </c>
      <c r="G19" s="20">
        <f>SUM(Sublineage_proportion!AK20:AQ20)</f>
        <v>0</v>
      </c>
      <c r="H19" s="39">
        <f t="shared" si="0"/>
        <v>1</v>
      </c>
    </row>
    <row r="20" spans="1:15">
      <c r="A20" s="24" t="s">
        <v>277</v>
      </c>
      <c r="B20" s="20">
        <f>SUM(Sublineage_proportion!B21:Q21)</f>
        <v>0.85567010309278346</v>
      </c>
      <c r="C20" s="20">
        <f>SUM(Sublineage_proportion!R21:T21)</f>
        <v>0.14432989690721648</v>
      </c>
      <c r="D20" s="20">
        <f>SUM(Sublineage_proportion!U21)</f>
        <v>0</v>
      </c>
      <c r="E20" s="20">
        <f>SUM(Sublineage_proportion!V21)</f>
        <v>0</v>
      </c>
      <c r="F20" s="20">
        <f>SUM(Sublineage_proportion!W21:AJ21)</f>
        <v>0</v>
      </c>
      <c r="G20" s="20">
        <f>SUM(Sublineage_proportion!AK21:AQ21)</f>
        <v>0</v>
      </c>
      <c r="H20" s="39">
        <f t="shared" si="0"/>
        <v>1</v>
      </c>
    </row>
    <row r="21" spans="1:15">
      <c r="A21" s="24" t="s">
        <v>268</v>
      </c>
      <c r="B21" s="20">
        <f>SUM(Sublineage_proportion!B22:Q22)</f>
        <v>0.92682926829268297</v>
      </c>
      <c r="C21" s="20">
        <f>SUM(Sublineage_proportion!R22:T22)</f>
        <v>7.3170731707317083E-2</v>
      </c>
      <c r="D21" s="20">
        <f>SUM(Sublineage_proportion!U22)</f>
        <v>0</v>
      </c>
      <c r="E21" s="20">
        <f>SUM(Sublineage_proportion!V22)</f>
        <v>0</v>
      </c>
      <c r="F21" s="20">
        <f>SUM(Sublineage_proportion!W22:AJ22)</f>
        <v>0</v>
      </c>
      <c r="G21" s="20">
        <f>SUM(Sublineage_proportion!AK22:AQ22)</f>
        <v>0</v>
      </c>
      <c r="H21" s="39">
        <f t="shared" si="0"/>
        <v>1</v>
      </c>
    </row>
    <row r="22" spans="1:15">
      <c r="A22" s="24" t="s">
        <v>269</v>
      </c>
      <c r="B22" s="20">
        <f>SUM(Sublineage_proportion!B23:Q23)</f>
        <v>0.88095238095238093</v>
      </c>
      <c r="C22" s="20">
        <f>SUM(Sublineage_proportion!R23:T23)</f>
        <v>0.11904761904761904</v>
      </c>
      <c r="D22" s="20">
        <f>SUM(Sublineage_proportion!U23)</f>
        <v>0</v>
      </c>
      <c r="E22" s="20">
        <f>SUM(Sublineage_proportion!V23)</f>
        <v>0</v>
      </c>
      <c r="F22" s="20">
        <f>SUM(Sublineage_proportion!W23:AJ23)</f>
        <v>0</v>
      </c>
      <c r="G22" s="20">
        <f>SUM(Sublineage_proportion!AK23:AQ23)</f>
        <v>0</v>
      </c>
      <c r="H22" s="39">
        <f t="shared" si="0"/>
        <v>1</v>
      </c>
    </row>
    <row r="23" spans="1:15">
      <c r="A23" s="24" t="s">
        <v>280</v>
      </c>
      <c r="B23" s="20">
        <f>SUM(Sublineage_proportion!B24:Q24)</f>
        <v>0.95</v>
      </c>
      <c r="C23" s="20">
        <f>SUM(Sublineage_proportion!R24:T24)</f>
        <v>0.05</v>
      </c>
      <c r="D23" s="20">
        <f>SUM(Sublineage_proportion!U24)</f>
        <v>0</v>
      </c>
      <c r="E23" s="20">
        <f>SUM(Sublineage_proportion!V24)</f>
        <v>0</v>
      </c>
      <c r="F23" s="20">
        <f>SUM(Sublineage_proportion!W24:AJ24)</f>
        <v>0</v>
      </c>
      <c r="G23" s="20">
        <f>SUM(Sublineage_proportion!AK24:AQ24)</f>
        <v>0</v>
      </c>
      <c r="H23" s="39">
        <f t="shared" si="0"/>
        <v>1</v>
      </c>
    </row>
    <row r="24" spans="1:15">
      <c r="A24" s="24" t="s">
        <v>270</v>
      </c>
      <c r="B24" s="20">
        <f>SUM(Sublineage_proportion!B25:Q25)</f>
        <v>0.93548387096774177</v>
      </c>
      <c r="C24" s="20">
        <f>SUM(Sublineage_proportion!R25:T25)</f>
        <v>6.4516129032258063E-2</v>
      </c>
      <c r="D24" s="20">
        <f>SUM(Sublineage_proportion!U25)</f>
        <v>0</v>
      </c>
      <c r="E24" s="20">
        <f>SUM(Sublineage_proportion!V25)</f>
        <v>0</v>
      </c>
      <c r="F24" s="20">
        <f>SUM(Sublineage_proportion!W25:AJ25)</f>
        <v>0</v>
      </c>
      <c r="G24" s="20">
        <f>SUM(Sublineage_proportion!AK25:AQ25)</f>
        <v>0</v>
      </c>
      <c r="H24" s="39">
        <f t="shared" si="0"/>
        <v>0.99999999999999978</v>
      </c>
    </row>
    <row r="25" spans="1:15">
      <c r="A25" s="24" t="s">
        <v>263</v>
      </c>
      <c r="B25" s="20">
        <f>SUM(Sublineage_proportion!B26:Q26)</f>
        <v>0.9444444444444442</v>
      </c>
      <c r="C25" s="20">
        <f>SUM(Sublineage_proportion!R26:T26)</f>
        <v>5.5555555555555552E-2</v>
      </c>
      <c r="D25" s="20">
        <f>SUM(Sublineage_proportion!U26)</f>
        <v>0</v>
      </c>
      <c r="E25" s="20">
        <f>SUM(Sublineage_proportion!V26)</f>
        <v>0</v>
      </c>
      <c r="F25" s="20">
        <f>SUM(Sublineage_proportion!W26:AJ26)</f>
        <v>0</v>
      </c>
      <c r="G25" s="20">
        <f>SUM(Sublineage_proportion!AK26:AQ26)</f>
        <v>0</v>
      </c>
      <c r="H25" s="39">
        <f t="shared" si="0"/>
        <v>0.99999999999999978</v>
      </c>
    </row>
    <row r="26" spans="1:15">
      <c r="A26" s="24" t="s">
        <v>276</v>
      </c>
      <c r="B26" s="20">
        <f>SUM(Sublineage_proportion!B27:Q27)</f>
        <v>0.5135135135135136</v>
      </c>
      <c r="C26" s="20">
        <f>SUM(Sublineage_proportion!R27:T27)</f>
        <v>0.47972972972972971</v>
      </c>
      <c r="D26" s="20">
        <f>SUM(Sublineage_proportion!U27)</f>
        <v>0</v>
      </c>
      <c r="E26" s="20">
        <f>SUM(Sublineage_proportion!V27)</f>
        <v>0</v>
      </c>
      <c r="F26" s="20">
        <f>SUM(Sublineage_proportion!W27:AJ27)</f>
        <v>6.7567567567567571E-3</v>
      </c>
      <c r="G26" s="20">
        <f>SUM(Sublineage_proportion!AK27:AQ27)</f>
        <v>0</v>
      </c>
      <c r="H26" s="39">
        <f t="shared" si="0"/>
        <v>1</v>
      </c>
    </row>
    <row r="27" spans="1:15">
      <c r="A27" s="24" t="s">
        <v>273</v>
      </c>
      <c r="B27" s="20">
        <f>SUM(Sublineage_proportion!B28:Q28)</f>
        <v>0.77600000000000002</v>
      </c>
      <c r="C27" s="20">
        <f>SUM(Sublineage_proportion!R28:T28)</f>
        <v>0.20799999999999999</v>
      </c>
      <c r="D27" s="20">
        <f>SUM(Sublineage_proportion!U28)</f>
        <v>0</v>
      </c>
      <c r="E27" s="20">
        <f>SUM(Sublineage_proportion!V28)</f>
        <v>1.6E-2</v>
      </c>
      <c r="F27" s="20">
        <f>SUM(Sublineage_proportion!W28:AJ28)</f>
        <v>0</v>
      </c>
      <c r="G27" s="20">
        <f>SUM(Sublineage_proportion!AK28:AQ28)</f>
        <v>0</v>
      </c>
      <c r="H27" s="39">
        <f t="shared" si="0"/>
        <v>1</v>
      </c>
    </row>
    <row r="28" spans="1:15">
      <c r="A28" s="24" t="s">
        <v>272</v>
      </c>
      <c r="B28" s="20">
        <f>SUM(Sublineage_proportion!B29:Q29)</f>
        <v>0.84360189573459732</v>
      </c>
      <c r="C28" s="20">
        <f>SUM(Sublineage_proportion!R29:T29)</f>
        <v>0.15639810426540285</v>
      </c>
      <c r="D28" s="20">
        <f>SUM(Sublineage_proportion!U29)</f>
        <v>0</v>
      </c>
      <c r="E28" s="20">
        <f>SUM(Sublineage_proportion!V29)</f>
        <v>0</v>
      </c>
      <c r="F28" s="20">
        <f>SUM(Sublineage_proportion!W29:AJ29)</f>
        <v>0</v>
      </c>
      <c r="G28" s="20">
        <f>SUM(Sublineage_proportion!AK29:AQ29)</f>
        <v>0</v>
      </c>
      <c r="H28" s="39">
        <f t="shared" si="0"/>
        <v>1.0000000000000002</v>
      </c>
    </row>
    <row r="29" spans="1:15">
      <c r="A29" s="24" t="s">
        <v>265</v>
      </c>
      <c r="B29" s="20">
        <f>SUM(Sublineage_proportion!B30:Q30)</f>
        <v>0.86746987951807231</v>
      </c>
      <c r="C29" s="20">
        <f>SUM(Sublineage_proportion!R30:T30)</f>
        <v>0.13253012048192769</v>
      </c>
      <c r="D29" s="20">
        <f>SUM(Sublineage_proportion!U30)</f>
        <v>0</v>
      </c>
      <c r="E29" s="20">
        <f>SUM(Sublineage_proportion!V30)</f>
        <v>0</v>
      </c>
      <c r="F29" s="20">
        <f>SUM(Sublineage_proportion!W30:AJ30)</f>
        <v>0</v>
      </c>
      <c r="G29" s="20">
        <f>SUM(Sublineage_proportion!AK30:AQ30)</f>
        <v>0</v>
      </c>
      <c r="H29" s="39">
        <f t="shared" si="0"/>
        <v>1</v>
      </c>
    </row>
    <row r="30" spans="1:15">
      <c r="A30" s="24" t="s">
        <v>278</v>
      </c>
      <c r="B30" s="20">
        <f>SUM(Sublineage_proportion!B31:Q31)</f>
        <v>0.8980891719745222</v>
      </c>
      <c r="C30" s="20">
        <f>SUM(Sublineage_proportion!R31:T31)</f>
        <v>0.10191082802547771</v>
      </c>
      <c r="D30" s="20">
        <f>SUM(Sublineage_proportion!U31)</f>
        <v>0</v>
      </c>
      <c r="E30" s="20">
        <f>SUM(Sublineage_proportion!V31)</f>
        <v>0</v>
      </c>
      <c r="F30" s="20">
        <f>SUM(Sublineage_proportion!W31:AJ31)</f>
        <v>0</v>
      </c>
      <c r="G30" s="20">
        <f>SUM(Sublineage_proportion!AK31:AQ31)</f>
        <v>0</v>
      </c>
      <c r="H30" s="39">
        <f t="shared" si="0"/>
        <v>0.99999999999999989</v>
      </c>
    </row>
    <row r="31" spans="1:15">
      <c r="A31" s="24" t="s">
        <v>291</v>
      </c>
      <c r="B31" s="20">
        <f>SUM(Sublineage_proportion!B32:Q32)</f>
        <v>0.82936507936507931</v>
      </c>
      <c r="C31" s="20">
        <f>SUM(Sublineage_proportion!R32:T32)</f>
        <v>0.17063492063492064</v>
      </c>
      <c r="D31" s="20">
        <f>SUM(Sublineage_proportion!U32)</f>
        <v>0</v>
      </c>
      <c r="E31" s="20">
        <f>SUM(Sublineage_proportion!V32)</f>
        <v>0</v>
      </c>
      <c r="F31" s="20">
        <f>SUM(Sublineage_proportion!W32:AJ32)</f>
        <v>0</v>
      </c>
      <c r="G31" s="20">
        <f>SUM(Sublineage_proportion!AK32:AQ32)</f>
        <v>0</v>
      </c>
      <c r="H31" s="39">
        <f t="shared" si="0"/>
        <v>1</v>
      </c>
    </row>
    <row r="32" spans="1:15">
      <c r="A32" s="24" t="s">
        <v>298</v>
      </c>
      <c r="B32" s="20">
        <f>SUM(Sublineage_proportion!B33:Q33)</f>
        <v>0.80923076923076931</v>
      </c>
      <c r="C32" s="20">
        <f>SUM(Sublineage_proportion!R33:T33)</f>
        <v>0.17230769230769233</v>
      </c>
      <c r="D32" s="20">
        <f>SUM(Sublineage_proportion!U33)</f>
        <v>0</v>
      </c>
      <c r="E32" s="20">
        <f>SUM(Sublineage_proportion!V33)</f>
        <v>1.5384615384615385E-2</v>
      </c>
      <c r="F32" s="20">
        <f>SUM(Sublineage_proportion!W33:AJ33)</f>
        <v>3.0769230769230769E-3</v>
      </c>
      <c r="G32" s="20">
        <f>SUM(Sublineage_proportion!AK33:AQ33)</f>
        <v>0</v>
      </c>
      <c r="H32" s="39">
        <f t="shared" si="0"/>
        <v>1</v>
      </c>
    </row>
    <row r="33" spans="1:8">
      <c r="A33" s="24" t="s">
        <v>288</v>
      </c>
      <c r="B33" s="20">
        <f>SUM(Sublineage_proportion!B34:Q34)</f>
        <v>0.84375</v>
      </c>
      <c r="C33" s="20">
        <f>SUM(Sublineage_proportion!R34:T34)</f>
        <v>0.15625</v>
      </c>
      <c r="D33" s="20">
        <f>SUM(Sublineage_proportion!U34)</f>
        <v>0</v>
      </c>
      <c r="E33" s="20">
        <f>SUM(Sublineage_proportion!V34)</f>
        <v>0</v>
      </c>
      <c r="F33" s="20">
        <f>SUM(Sublineage_proportion!W34:AJ34)</f>
        <v>0</v>
      </c>
      <c r="G33" s="20">
        <f>SUM(Sublineage_proportion!AK34:AQ34)</f>
        <v>0</v>
      </c>
      <c r="H33" s="39">
        <f t="shared" si="0"/>
        <v>1</v>
      </c>
    </row>
    <row r="34" spans="1:8">
      <c r="A34" s="24" t="s">
        <v>305</v>
      </c>
      <c r="B34" s="20">
        <f>SUM(Sublineage_proportion!B35:Q35)</f>
        <v>0.90384615384615385</v>
      </c>
      <c r="C34" s="20">
        <f>SUM(Sublineage_proportion!R35:T35)</f>
        <v>9.6153846153846145E-2</v>
      </c>
      <c r="D34" s="20">
        <f>SUM(Sublineage_proportion!U35)</f>
        <v>0</v>
      </c>
      <c r="E34" s="20">
        <f>SUM(Sublineage_proportion!V35)</f>
        <v>0</v>
      </c>
      <c r="F34" s="20">
        <f>SUM(Sublineage_proportion!W35:AJ35)</f>
        <v>0</v>
      </c>
      <c r="G34" s="20">
        <f>SUM(Sublineage_proportion!AK35:AQ35)</f>
        <v>0</v>
      </c>
      <c r="H34" s="39">
        <f t="shared" si="0"/>
        <v>1</v>
      </c>
    </row>
    <row r="35" spans="1:8">
      <c r="A35" s="24" t="s">
        <v>311</v>
      </c>
      <c r="B35" s="20">
        <f>SUM(Sublineage_proportion!B36:Q36)</f>
        <v>0.78260869565217395</v>
      </c>
      <c r="C35" s="20">
        <f>SUM(Sublineage_proportion!R36:T36)</f>
        <v>0.13043478260869565</v>
      </c>
      <c r="D35" s="20">
        <f>SUM(Sublineage_proportion!U36)</f>
        <v>0</v>
      </c>
      <c r="E35" s="20">
        <f>SUM(Sublineage_proportion!V36)</f>
        <v>8.6956521739130432E-2</v>
      </c>
      <c r="F35" s="20">
        <f>SUM(Sublineage_proportion!W36:AJ36)</f>
        <v>0</v>
      </c>
      <c r="G35" s="20">
        <f>SUM(Sublineage_proportion!AK36:AQ36)</f>
        <v>0</v>
      </c>
      <c r="H35" s="39">
        <f t="shared" ref="H35:H66" si="1">SUM(B35:G35)</f>
        <v>1</v>
      </c>
    </row>
    <row r="36" spans="1:8">
      <c r="A36" s="24" t="s">
        <v>296</v>
      </c>
      <c r="B36" s="20">
        <f>SUM(Sublineage_proportion!B37:Q37)</f>
        <v>0.77611940298507465</v>
      </c>
      <c r="C36" s="20">
        <f>SUM(Sublineage_proportion!R37:T37)</f>
        <v>0.11940298507462686</v>
      </c>
      <c r="D36" s="20">
        <f>SUM(Sublineage_proportion!U37)</f>
        <v>0</v>
      </c>
      <c r="E36" s="20">
        <f>SUM(Sublineage_proportion!V37)</f>
        <v>0.1044776119402985</v>
      </c>
      <c r="F36" s="20">
        <f>SUM(Sublineage_proportion!W37:AJ37)</f>
        <v>0</v>
      </c>
      <c r="G36" s="20">
        <f>SUM(Sublineage_proportion!AK37:AQ37)</f>
        <v>0</v>
      </c>
      <c r="H36" s="39">
        <f t="shared" si="1"/>
        <v>1</v>
      </c>
    </row>
    <row r="37" spans="1:8">
      <c r="A37" s="24" t="s">
        <v>314</v>
      </c>
      <c r="B37" s="20">
        <f>SUM(Sublineage_proportion!B38:Q38)</f>
        <v>0.76623376623376616</v>
      </c>
      <c r="C37" s="20">
        <f>SUM(Sublineage_proportion!R38:T38)</f>
        <v>0.11688311688311688</v>
      </c>
      <c r="D37" s="20">
        <f>SUM(Sublineage_proportion!U38)</f>
        <v>0</v>
      </c>
      <c r="E37" s="20">
        <f>SUM(Sublineage_proportion!V38)</f>
        <v>0.11688311688311688</v>
      </c>
      <c r="F37" s="20">
        <f>SUM(Sublineage_proportion!W38:AJ38)</f>
        <v>0</v>
      </c>
      <c r="G37" s="20">
        <f>SUM(Sublineage_proportion!AK38:AQ38)</f>
        <v>0</v>
      </c>
      <c r="H37" s="39">
        <f t="shared" si="1"/>
        <v>1</v>
      </c>
    </row>
    <row r="38" spans="1:8">
      <c r="A38" s="24" t="s">
        <v>313</v>
      </c>
      <c r="B38" s="20">
        <f>SUM(Sublineage_proportion!B39:Q39)</f>
        <v>0.8076923076923076</v>
      </c>
      <c r="C38" s="20">
        <f>SUM(Sublineage_proportion!R39:T39)</f>
        <v>6.7307692307692304E-2</v>
      </c>
      <c r="D38" s="20">
        <f>SUM(Sublineage_proportion!U39)</f>
        <v>0</v>
      </c>
      <c r="E38" s="20">
        <f>SUM(Sublineage_proportion!V39)</f>
        <v>0.125</v>
      </c>
      <c r="F38" s="20">
        <f>SUM(Sublineage_proportion!W39:AJ39)</f>
        <v>0</v>
      </c>
      <c r="G38" s="20">
        <f>SUM(Sublineage_proportion!AK39:AQ39)</f>
        <v>0</v>
      </c>
      <c r="H38" s="39">
        <f t="shared" si="1"/>
        <v>0.99999999999999989</v>
      </c>
    </row>
    <row r="39" spans="1:8">
      <c r="A39" s="24" t="s">
        <v>286</v>
      </c>
      <c r="B39" s="20">
        <f>SUM(Sublineage_proportion!B40:Q40)</f>
        <v>0.60769230769230764</v>
      </c>
      <c r="C39" s="20">
        <f>SUM(Sublineage_proportion!R40:T40)</f>
        <v>7.6923076923076927E-2</v>
      </c>
      <c r="D39" s="20">
        <f>SUM(Sublineage_proportion!U40)</f>
        <v>0</v>
      </c>
      <c r="E39" s="20">
        <f>SUM(Sublineage_proportion!V40)</f>
        <v>0.31538461538461537</v>
      </c>
      <c r="F39" s="20">
        <f>SUM(Sublineage_proportion!W40:AJ40)</f>
        <v>0</v>
      </c>
      <c r="G39" s="20">
        <f>SUM(Sublineage_proportion!AK40:AQ40)</f>
        <v>0</v>
      </c>
      <c r="H39" s="39">
        <f t="shared" si="1"/>
        <v>1</v>
      </c>
    </row>
    <row r="40" spans="1:8">
      <c r="A40" s="24" t="s">
        <v>315</v>
      </c>
      <c r="B40" s="20">
        <f>SUM(Sublineage_proportion!B41:Q41)</f>
        <v>0.73737373737373735</v>
      </c>
      <c r="C40" s="20">
        <f>SUM(Sublineage_proportion!R41:T41)</f>
        <v>6.0606060606060608E-2</v>
      </c>
      <c r="D40" s="20">
        <f>SUM(Sublineage_proportion!U41)</f>
        <v>0</v>
      </c>
      <c r="E40" s="20">
        <f>SUM(Sublineage_proportion!V41)</f>
        <v>0.20202020202020202</v>
      </c>
      <c r="F40" s="20">
        <f>SUM(Sublineage_proportion!W41:AJ41)</f>
        <v>0</v>
      </c>
      <c r="G40" s="20">
        <f>SUM(Sublineage_proportion!AK41:AQ41)</f>
        <v>0</v>
      </c>
      <c r="H40" s="39">
        <f t="shared" si="1"/>
        <v>1</v>
      </c>
    </row>
    <row r="41" spans="1:8">
      <c r="A41" s="24" t="s">
        <v>304</v>
      </c>
      <c r="B41" s="20">
        <f>SUM(Sublineage_proportion!B42:Q42)</f>
        <v>0.65254237288135575</v>
      </c>
      <c r="C41" s="20">
        <f>SUM(Sublineage_proportion!R42:T42)</f>
        <v>4.2372881355932202E-2</v>
      </c>
      <c r="D41" s="20">
        <f>SUM(Sublineage_proportion!U42)</f>
        <v>0</v>
      </c>
      <c r="E41" s="20">
        <f>SUM(Sublineage_proportion!V42)</f>
        <v>0.30508474576271188</v>
      </c>
      <c r="F41" s="20">
        <f>SUM(Sublineage_proportion!W42:AJ42)</f>
        <v>0</v>
      </c>
      <c r="G41" s="20">
        <f>SUM(Sublineage_proportion!AK42:AQ42)</f>
        <v>0</v>
      </c>
      <c r="H41" s="39">
        <f t="shared" si="1"/>
        <v>0.99999999999999978</v>
      </c>
    </row>
    <row r="42" spans="1:8">
      <c r="A42" s="24" t="s">
        <v>307</v>
      </c>
      <c r="B42" s="20">
        <f>SUM(Sublineage_proportion!B43:Q43)</f>
        <v>0.66666666666666674</v>
      </c>
      <c r="C42" s="20">
        <f>SUM(Sublineage_proportion!R43:T43)</f>
        <v>0.20765027322404372</v>
      </c>
      <c r="D42" s="20">
        <f>SUM(Sublineage_proportion!U43)</f>
        <v>0</v>
      </c>
      <c r="E42" s="20">
        <f>SUM(Sublineage_proportion!V43)</f>
        <v>0.12568306010928962</v>
      </c>
      <c r="F42" s="20">
        <f>SUM(Sublineage_proportion!W43:AJ43)</f>
        <v>0</v>
      </c>
      <c r="G42" s="20">
        <f>SUM(Sublineage_proportion!AK43:AQ43)</f>
        <v>0</v>
      </c>
      <c r="H42" s="39">
        <f t="shared" si="1"/>
        <v>1</v>
      </c>
    </row>
    <row r="43" spans="1:8">
      <c r="A43" s="24" t="s">
        <v>306</v>
      </c>
      <c r="B43" s="20">
        <f>SUM(Sublineage_proportion!B44:Q44)</f>
        <v>0.5762711864406781</v>
      </c>
      <c r="C43" s="20">
        <f>SUM(Sublineage_proportion!R44:T44)</f>
        <v>6.2146892655367235E-2</v>
      </c>
      <c r="D43" s="20">
        <f>SUM(Sublineage_proportion!U44)</f>
        <v>0</v>
      </c>
      <c r="E43" s="20">
        <f>SUM(Sublineage_proportion!V44)</f>
        <v>0.3615819209039548</v>
      </c>
      <c r="F43" s="20">
        <f>SUM(Sublineage_proportion!W44:AJ44)</f>
        <v>0</v>
      </c>
      <c r="G43" s="20">
        <f>SUM(Sublineage_proportion!AK44:AQ44)</f>
        <v>0</v>
      </c>
      <c r="H43" s="39">
        <f t="shared" si="1"/>
        <v>1</v>
      </c>
    </row>
    <row r="44" spans="1:8">
      <c r="A44" s="24" t="s">
        <v>308</v>
      </c>
      <c r="B44" s="20">
        <f>SUM(Sublineage_proportion!B45:Q45)</f>
        <v>0.56613756613756605</v>
      </c>
      <c r="C44" s="20">
        <f>SUM(Sublineage_proportion!R45:T45)</f>
        <v>3.1746031746031744E-2</v>
      </c>
      <c r="D44" s="20">
        <f>SUM(Sublineage_proportion!U45)</f>
        <v>0</v>
      </c>
      <c r="E44" s="20">
        <f>SUM(Sublineage_proportion!V45)</f>
        <v>0.40211640211640209</v>
      </c>
      <c r="F44" s="20">
        <f>SUM(Sublineage_proportion!W45:AJ45)</f>
        <v>0</v>
      </c>
      <c r="G44" s="20">
        <f>SUM(Sublineage_proportion!AK45:AQ45)</f>
        <v>0</v>
      </c>
      <c r="H44" s="39">
        <f t="shared" si="1"/>
        <v>0.99999999999999989</v>
      </c>
    </row>
    <row r="45" spans="1:8">
      <c r="A45" s="24" t="s">
        <v>287</v>
      </c>
      <c r="B45" s="20">
        <f>SUM(Sublineage_proportion!B46:Q46)</f>
        <v>0.5307017543859649</v>
      </c>
      <c r="C45" s="20">
        <f>SUM(Sublineage_proportion!R46:T46)</f>
        <v>1.7543859649122806E-2</v>
      </c>
      <c r="D45" s="20">
        <f>SUM(Sublineage_proportion!U46)</f>
        <v>0</v>
      </c>
      <c r="E45" s="20">
        <f>SUM(Sublineage_proportion!V46)</f>
        <v>0.4517543859649123</v>
      </c>
      <c r="F45" s="20">
        <f>SUM(Sublineage_proportion!W46:AJ46)</f>
        <v>0</v>
      </c>
      <c r="G45" s="20">
        <f>SUM(Sublineage_proportion!AK46:AQ46)</f>
        <v>0</v>
      </c>
      <c r="H45" s="39">
        <f t="shared" si="1"/>
        <v>1</v>
      </c>
    </row>
    <row r="46" spans="1:8">
      <c r="A46" s="24" t="s">
        <v>289</v>
      </c>
      <c r="B46" s="20">
        <f>SUM(Sublineage_proportion!B47:Q47)</f>
        <v>0.38554216867469882</v>
      </c>
      <c r="C46" s="20">
        <f>SUM(Sublineage_proportion!R47:T47)</f>
        <v>1.6064257028112448E-2</v>
      </c>
      <c r="D46" s="20">
        <f>SUM(Sublineage_proportion!U47)</f>
        <v>0</v>
      </c>
      <c r="E46" s="20">
        <f>SUM(Sublineage_proportion!V47)</f>
        <v>0.59839357429718876</v>
      </c>
      <c r="F46" s="20">
        <f>SUM(Sublineage_proportion!W47:AJ47)</f>
        <v>0</v>
      </c>
      <c r="G46" s="20">
        <f>SUM(Sublineage_proportion!AK47:AQ47)</f>
        <v>0</v>
      </c>
      <c r="H46" s="39">
        <f t="shared" si="1"/>
        <v>1</v>
      </c>
    </row>
    <row r="47" spans="1:8">
      <c r="A47" s="24" t="s">
        <v>309</v>
      </c>
      <c r="B47" s="20">
        <f>SUM(Sublineage_proportion!B48:Q48)</f>
        <v>0.27215189873417728</v>
      </c>
      <c r="C47" s="20">
        <f>SUM(Sublineage_proportion!R48:T48)</f>
        <v>3.7974683544303799E-2</v>
      </c>
      <c r="D47" s="20">
        <f>SUM(Sublineage_proportion!U48)</f>
        <v>0</v>
      </c>
      <c r="E47" s="20">
        <f>SUM(Sublineage_proportion!V48)</f>
        <v>0.689873417721519</v>
      </c>
      <c r="F47" s="20">
        <f>SUM(Sublineage_proportion!W48:AJ48)</f>
        <v>0</v>
      </c>
      <c r="G47" s="20">
        <f>SUM(Sublineage_proportion!AK48:AQ48)</f>
        <v>0</v>
      </c>
      <c r="H47" s="39">
        <f t="shared" si="1"/>
        <v>1</v>
      </c>
    </row>
    <row r="48" spans="1:8">
      <c r="A48" s="24" t="s">
        <v>290</v>
      </c>
      <c r="B48" s="20">
        <f>SUM(Sublineage_proportion!B49:Q49)</f>
        <v>0.25650557620817849</v>
      </c>
      <c r="C48" s="20">
        <f>SUM(Sublineage_proportion!R49:T49)</f>
        <v>1.858736059479554E-2</v>
      </c>
      <c r="D48" s="20">
        <f>SUM(Sublineage_proportion!U49)</f>
        <v>0</v>
      </c>
      <c r="E48" s="20">
        <f>SUM(Sublineage_proportion!V49)</f>
        <v>0.72490706319702602</v>
      </c>
      <c r="F48" s="20">
        <f>SUM(Sublineage_proportion!W49:AJ49)</f>
        <v>0</v>
      </c>
      <c r="G48" s="20">
        <f>SUM(Sublineage_proportion!AK49:AQ49)</f>
        <v>0</v>
      </c>
      <c r="H48" s="39">
        <f t="shared" si="1"/>
        <v>1</v>
      </c>
    </row>
    <row r="49" spans="1:8">
      <c r="A49" s="24" t="s">
        <v>295</v>
      </c>
      <c r="B49" s="20">
        <f>SUM(Sublineage_proportion!B50:Q50)</f>
        <v>0.12704918032786885</v>
      </c>
      <c r="C49" s="20">
        <f>SUM(Sublineage_proportion!R50:T50)</f>
        <v>3.2786885245901641E-2</v>
      </c>
      <c r="D49" s="20">
        <f>SUM(Sublineage_proportion!U50)</f>
        <v>0</v>
      </c>
      <c r="E49" s="20">
        <f>SUM(Sublineage_proportion!V50)</f>
        <v>0.8401639344262295</v>
      </c>
      <c r="F49" s="20">
        <f>SUM(Sublineage_proportion!W50:AJ50)</f>
        <v>0</v>
      </c>
      <c r="G49" s="20">
        <f>SUM(Sublineage_proportion!AK50:AQ50)</f>
        <v>0</v>
      </c>
      <c r="H49" s="39">
        <f t="shared" si="1"/>
        <v>1</v>
      </c>
    </row>
    <row r="50" spans="1:8">
      <c r="A50" s="24" t="s">
        <v>284</v>
      </c>
      <c r="B50" s="20">
        <f>SUM(Sublineage_proportion!B51:Q51)</f>
        <v>7.3643410852713184E-2</v>
      </c>
      <c r="C50" s="20">
        <f>SUM(Sublineage_proportion!R51:T51)</f>
        <v>1.1627906976744186E-2</v>
      </c>
      <c r="D50" s="20">
        <f>SUM(Sublineage_proportion!U51)</f>
        <v>0</v>
      </c>
      <c r="E50" s="20">
        <f>SUM(Sublineage_proportion!V51)</f>
        <v>0.9147286821705426</v>
      </c>
      <c r="F50" s="20">
        <f>SUM(Sublineage_proportion!W51:AJ51)</f>
        <v>0</v>
      </c>
      <c r="G50" s="20">
        <f>SUM(Sublineage_proportion!AK51:AQ51)</f>
        <v>0</v>
      </c>
      <c r="H50" s="39">
        <f t="shared" si="1"/>
        <v>1</v>
      </c>
    </row>
    <row r="51" spans="1:8">
      <c r="A51" s="24" t="s">
        <v>292</v>
      </c>
      <c r="B51" s="20">
        <f>SUM(Sublineage_proportion!B52:Q52)</f>
        <v>5.9760956175298807E-2</v>
      </c>
      <c r="C51" s="20">
        <f>SUM(Sublineage_proportion!R52:T52)</f>
        <v>1.9920318725099601E-2</v>
      </c>
      <c r="D51" s="20">
        <f>SUM(Sublineage_proportion!U52)</f>
        <v>0</v>
      </c>
      <c r="E51" s="20">
        <f>SUM(Sublineage_proportion!V52)</f>
        <v>0.92031872509960155</v>
      </c>
      <c r="F51" s="20">
        <f>SUM(Sublineage_proportion!W52:AJ52)</f>
        <v>0</v>
      </c>
      <c r="G51" s="20">
        <f>SUM(Sublineage_proportion!AK52:AQ52)</f>
        <v>0</v>
      </c>
      <c r="H51" s="39">
        <f t="shared" si="1"/>
        <v>1</v>
      </c>
    </row>
    <row r="52" spans="1:8">
      <c r="A52" s="24" t="s">
        <v>297</v>
      </c>
      <c r="B52" s="20">
        <f>SUM(Sublineage_proportion!B53:Q53)</f>
        <v>2.8089887640449437E-2</v>
      </c>
      <c r="C52" s="20">
        <f>SUM(Sublineage_proportion!R53:T53)</f>
        <v>2.8089887640449437E-3</v>
      </c>
      <c r="D52" s="20">
        <f>SUM(Sublineage_proportion!U53)</f>
        <v>0</v>
      </c>
      <c r="E52" s="20">
        <f>SUM(Sublineage_proportion!V53)</f>
        <v>0.9691011235955056</v>
      </c>
      <c r="F52" s="20">
        <f>SUM(Sublineage_proportion!W53:AJ53)</f>
        <v>0</v>
      </c>
      <c r="G52" s="20">
        <f>SUM(Sublineage_proportion!AK53:AQ53)</f>
        <v>0</v>
      </c>
      <c r="H52" s="39">
        <f t="shared" si="1"/>
        <v>1</v>
      </c>
    </row>
    <row r="53" spans="1:8">
      <c r="A53" s="24" t="s">
        <v>302</v>
      </c>
      <c r="B53" s="20">
        <f>SUM(Sublineage_proportion!B54:Q54)</f>
        <v>5.8165548098434001E-2</v>
      </c>
      <c r="C53" s="20">
        <f>SUM(Sublineage_proportion!R54:T54)</f>
        <v>0</v>
      </c>
      <c r="D53" s="20">
        <f>SUM(Sublineage_proportion!U54)</f>
        <v>0</v>
      </c>
      <c r="E53" s="20">
        <f>SUM(Sublineage_proportion!V54)</f>
        <v>0.94183445190156601</v>
      </c>
      <c r="F53" s="20">
        <f>SUM(Sublineage_proportion!W54:AJ54)</f>
        <v>0</v>
      </c>
      <c r="G53" s="20">
        <f>SUM(Sublineage_proportion!AK54:AQ54)</f>
        <v>0</v>
      </c>
      <c r="H53" s="39">
        <f t="shared" si="1"/>
        <v>1</v>
      </c>
    </row>
    <row r="54" spans="1:8">
      <c r="A54" s="24" t="s">
        <v>303</v>
      </c>
      <c r="B54" s="20">
        <f>SUM(Sublineage_proportion!B55:Q55)</f>
        <v>2.584493041749503E-2</v>
      </c>
      <c r="C54" s="20">
        <f>SUM(Sublineage_proportion!R55:T55)</f>
        <v>3.9761431411530811E-3</v>
      </c>
      <c r="D54" s="20">
        <f>SUM(Sublineage_proportion!U55)</f>
        <v>0</v>
      </c>
      <c r="E54" s="20">
        <f>SUM(Sublineage_proportion!V55)</f>
        <v>0.96819085487077539</v>
      </c>
      <c r="F54" s="20">
        <f>SUM(Sublineage_proportion!W55:AJ55)</f>
        <v>0</v>
      </c>
      <c r="G54" s="20">
        <f>SUM(Sublineage_proportion!AK55:AQ55)</f>
        <v>1.9880715705765406E-3</v>
      </c>
      <c r="H54" s="39">
        <f t="shared" si="1"/>
        <v>1</v>
      </c>
    </row>
    <row r="55" spans="1:8">
      <c r="A55" s="23">
        <v>44197</v>
      </c>
      <c r="B55" s="20">
        <f>SUM(Sublineage_proportion!B56:Q56)</f>
        <v>6.3559322033898316E-2</v>
      </c>
      <c r="C55" s="20">
        <f>SUM(Sublineage_proportion!R56:T56)</f>
        <v>1.2711864406779662E-2</v>
      </c>
      <c r="D55" s="20">
        <f>SUM(Sublineage_proportion!U56)</f>
        <v>4.2372881355932203E-3</v>
      </c>
      <c r="E55" s="20">
        <f>SUM(Sublineage_proportion!V56)</f>
        <v>0.91807909604519777</v>
      </c>
      <c r="F55" s="20">
        <f>SUM(Sublineage_proportion!W56:AJ56)</f>
        <v>1.4124293785310734E-3</v>
      </c>
      <c r="G55" s="20">
        <f>SUM(Sublineage_proportion!AK56:AQ56)</f>
        <v>0</v>
      </c>
      <c r="H55" s="39">
        <f t="shared" si="1"/>
        <v>1</v>
      </c>
    </row>
    <row r="56" spans="1:8">
      <c r="A56" s="23">
        <v>44228</v>
      </c>
      <c r="B56" s="20">
        <f>SUM(Sublineage_proportion!B57:Q57)</f>
        <v>5.3571428571428575E-2</v>
      </c>
      <c r="C56" s="20">
        <f>SUM(Sublineage_proportion!R57:T57)</f>
        <v>0</v>
      </c>
      <c r="D56" s="20">
        <f>SUM(Sublineage_proportion!U57)</f>
        <v>0</v>
      </c>
      <c r="E56" s="20">
        <f>SUM(Sublineage_proportion!V57)</f>
        <v>0.94132653061224492</v>
      </c>
      <c r="F56" s="20">
        <f>SUM(Sublineage_proportion!W57:AJ57)</f>
        <v>2.5510204081632651E-3</v>
      </c>
      <c r="G56" s="20">
        <f>SUM(Sublineage_proportion!AK57:AQ57)</f>
        <v>2.5510204081632651E-3</v>
      </c>
      <c r="H56" s="39">
        <f t="shared" si="1"/>
        <v>1</v>
      </c>
    </row>
    <row r="57" spans="1:8">
      <c r="A57" s="23">
        <v>44256</v>
      </c>
      <c r="B57" s="20">
        <f>SUM(Sublineage_proportion!B58:Q58)</f>
        <v>8.368200836820083E-3</v>
      </c>
      <c r="C57" s="20">
        <f>SUM(Sublineage_proportion!R58:T58)</f>
        <v>0</v>
      </c>
      <c r="D57" s="20">
        <f>SUM(Sublineage_proportion!U58)</f>
        <v>0</v>
      </c>
      <c r="E57" s="20">
        <f>SUM(Sublineage_proportion!V58)</f>
        <v>0.98326359832635979</v>
      </c>
      <c r="F57" s="20">
        <f>SUM(Sublineage_proportion!W58:AJ58)</f>
        <v>4.1841004184100415E-3</v>
      </c>
      <c r="G57" s="20">
        <f>SUM(Sublineage_proportion!AK58:AQ58)</f>
        <v>4.1841004184100415E-3</v>
      </c>
      <c r="H57" s="39">
        <f t="shared" si="1"/>
        <v>0.99999999999999989</v>
      </c>
    </row>
    <row r="58" spans="1:8">
      <c r="A58" s="23">
        <v>44287</v>
      </c>
      <c r="B58" s="20">
        <f>SUM(Sublineage_proportion!B59:Q59)</f>
        <v>2.2935779816513763E-2</v>
      </c>
      <c r="C58" s="20">
        <f>SUM(Sublineage_proportion!R59:T59)</f>
        <v>0</v>
      </c>
      <c r="D58" s="20">
        <f>SUM(Sublineage_proportion!U59)</f>
        <v>0</v>
      </c>
      <c r="E58" s="20">
        <f>SUM(Sublineage_proportion!V59)</f>
        <v>0.97247706422018354</v>
      </c>
      <c r="F58" s="20">
        <f>SUM(Sublineage_proportion!W59:AJ59)</f>
        <v>4.5871559633027525E-3</v>
      </c>
      <c r="G58" s="20">
        <f>SUM(Sublineage_proportion!AK59:AQ59)</f>
        <v>0</v>
      </c>
      <c r="H58" s="39">
        <f t="shared" si="1"/>
        <v>1</v>
      </c>
    </row>
    <row r="59" spans="1:8">
      <c r="A59" s="23">
        <v>44317</v>
      </c>
      <c r="B59" s="20">
        <f>SUM(Sublineage_proportion!B60:Q60)</f>
        <v>2.803738317757009E-2</v>
      </c>
      <c r="C59" s="20">
        <f>SUM(Sublineage_proportion!R60:T60)</f>
        <v>0</v>
      </c>
      <c r="D59" s="20">
        <f>SUM(Sublineage_proportion!U60)</f>
        <v>0</v>
      </c>
      <c r="E59" s="20">
        <f>SUM(Sublineage_proportion!V60)</f>
        <v>0.9719626168224299</v>
      </c>
      <c r="F59" s="20">
        <f>SUM(Sublineage_proportion!W60:AJ60)</f>
        <v>0</v>
      </c>
      <c r="G59" s="20">
        <f>SUM(Sublineage_proportion!AK60:AQ60)</f>
        <v>0</v>
      </c>
      <c r="H59" s="39">
        <f t="shared" si="1"/>
        <v>1</v>
      </c>
    </row>
    <row r="60" spans="1:8">
      <c r="A60" s="23">
        <v>44348</v>
      </c>
      <c r="B60" s="20">
        <f>SUM(Sublineage_proportion!B61:Q61)</f>
        <v>1.7964071856287425E-2</v>
      </c>
      <c r="C60" s="20">
        <f>SUM(Sublineage_proportion!R61:T61)</f>
        <v>0</v>
      </c>
      <c r="D60" s="20">
        <f>SUM(Sublineage_proportion!U61)</f>
        <v>1.1976047904191617E-2</v>
      </c>
      <c r="E60" s="20">
        <f>SUM(Sublineage_proportion!V61)</f>
        <v>0.97005988023952094</v>
      </c>
      <c r="F60" s="20">
        <f>SUM(Sublineage_proportion!W61:AJ61)</f>
        <v>0</v>
      </c>
      <c r="G60" s="20">
        <f>SUM(Sublineage_proportion!AK61:AQ61)</f>
        <v>0</v>
      </c>
      <c r="H60" s="39">
        <f t="shared" si="1"/>
        <v>1</v>
      </c>
    </row>
    <row r="61" spans="1:8">
      <c r="A61" s="23">
        <v>44378</v>
      </c>
      <c r="B61" s="20">
        <f>SUM(Sublineage_proportion!B62:Q62)</f>
        <v>5.9171597633136093E-3</v>
      </c>
      <c r="C61" s="20">
        <f>SUM(Sublineage_proportion!R62:T62)</f>
        <v>0</v>
      </c>
      <c r="D61" s="20">
        <f>SUM(Sublineage_proportion!U62)</f>
        <v>5.9171597633136093E-3</v>
      </c>
      <c r="E61" s="20">
        <f>SUM(Sublineage_proportion!V62)</f>
        <v>0.98816568047337283</v>
      </c>
      <c r="F61" s="20">
        <f>SUM(Sublineage_proportion!W62:AJ62)</f>
        <v>0</v>
      </c>
      <c r="G61" s="20">
        <f>SUM(Sublineage_proportion!AK62:AQ62)</f>
        <v>0</v>
      </c>
      <c r="H61" s="39">
        <f t="shared" si="1"/>
        <v>1</v>
      </c>
    </row>
    <row r="62" spans="1:8">
      <c r="A62" s="23">
        <v>44409</v>
      </c>
      <c r="B62" s="20">
        <f>SUM(Sublineage_proportion!B63:Q63)</f>
        <v>1.0752688172043012E-2</v>
      </c>
      <c r="C62" s="20">
        <f>SUM(Sublineage_proportion!R63:T63)</f>
        <v>0</v>
      </c>
      <c r="D62" s="20">
        <f>SUM(Sublineage_proportion!U63)</f>
        <v>1.0752688172043012E-2</v>
      </c>
      <c r="E62" s="20">
        <f>SUM(Sublineage_proportion!V63)</f>
        <v>0.967741935483871</v>
      </c>
      <c r="F62" s="20">
        <f>SUM(Sublineage_proportion!W63:AJ63)</f>
        <v>1.0752688172043012E-2</v>
      </c>
      <c r="G62" s="20">
        <f>SUM(Sublineage_proportion!AK63:AQ63)</f>
        <v>0</v>
      </c>
      <c r="H62" s="39">
        <f t="shared" si="1"/>
        <v>1</v>
      </c>
    </row>
    <row r="63" spans="1:8">
      <c r="A63" s="23">
        <v>44440</v>
      </c>
      <c r="B63" s="20">
        <f>SUM(Sublineage_proportion!B64:Q64)</f>
        <v>2.4242424242424242E-2</v>
      </c>
      <c r="C63" s="20">
        <f>SUM(Sublineage_proportion!R64:T64)</f>
        <v>0</v>
      </c>
      <c r="D63" s="20">
        <f>SUM(Sublineage_proportion!U64)</f>
        <v>1.2121212121212121E-2</v>
      </c>
      <c r="E63" s="20">
        <f>SUM(Sublineage_proportion!V64)</f>
        <v>0.96363636363636362</v>
      </c>
      <c r="F63" s="20">
        <f>SUM(Sublineage_proportion!W64:AJ64)</f>
        <v>0</v>
      </c>
      <c r="G63" s="20">
        <f>SUM(Sublineage_proportion!AK64:AQ64)</f>
        <v>0</v>
      </c>
      <c r="H63" s="39">
        <f t="shared" si="1"/>
        <v>1</v>
      </c>
    </row>
    <row r="64" spans="1:8">
      <c r="A64" s="23">
        <v>44470</v>
      </c>
      <c r="B64" s="20">
        <f>SUM(Sublineage_proportion!B65:Q65)</f>
        <v>1.4134275618374558E-2</v>
      </c>
      <c r="C64" s="20">
        <f>SUM(Sublineage_proportion!R65:T65)</f>
        <v>0</v>
      </c>
      <c r="D64" s="20">
        <f>SUM(Sublineage_proportion!U65)</f>
        <v>1.4134275618374558E-2</v>
      </c>
      <c r="E64" s="20">
        <f>SUM(Sublineage_proportion!V65)</f>
        <v>0.94699646643109536</v>
      </c>
      <c r="F64" s="20">
        <f>SUM(Sublineage_proportion!W65:AJ65)</f>
        <v>2.4734982332155476E-2</v>
      </c>
      <c r="G64" s="20">
        <f>SUM(Sublineage_proportion!AK65:AQ65)</f>
        <v>0</v>
      </c>
      <c r="H64" s="39">
        <f t="shared" si="1"/>
        <v>0.99999999999999989</v>
      </c>
    </row>
    <row r="65" spans="1:8">
      <c r="A65" s="23">
        <v>44501</v>
      </c>
      <c r="B65" s="20">
        <f>SUM(Sublineage_proportion!B66:Q66)</f>
        <v>5.7268722466960353E-2</v>
      </c>
      <c r="C65" s="20">
        <f>SUM(Sublineage_proportion!R66:T66)</f>
        <v>4.4052863436123352E-3</v>
      </c>
      <c r="D65" s="20">
        <f>SUM(Sublineage_proportion!U66)</f>
        <v>4.405286343612335E-2</v>
      </c>
      <c r="E65" s="20">
        <f>SUM(Sublineage_proportion!V66)</f>
        <v>0.81057268722466957</v>
      </c>
      <c r="F65" s="20">
        <f>SUM(Sublineage_proportion!W66:AJ66)</f>
        <v>8.3700440528634359E-2</v>
      </c>
      <c r="G65" s="20">
        <f>SUM(Sublineage_proportion!AK66:AQ66)</f>
        <v>0</v>
      </c>
      <c r="H65" s="39">
        <f t="shared" si="1"/>
        <v>1</v>
      </c>
    </row>
    <row r="66" spans="1:8">
      <c r="A66" s="23">
        <v>44531</v>
      </c>
      <c r="B66" s="20">
        <f>SUM(Sublineage_proportion!B67:Q67)</f>
        <v>5.027932960893855E-2</v>
      </c>
      <c r="C66" s="20">
        <f>SUM(Sublineage_proportion!R67:T67)</f>
        <v>0</v>
      </c>
      <c r="D66" s="20">
        <f>SUM(Sublineage_proportion!U67)</f>
        <v>3.3519553072625698E-2</v>
      </c>
      <c r="E66" s="20">
        <f>SUM(Sublineage_proportion!V67)</f>
        <v>0.88826815642458101</v>
      </c>
      <c r="F66" s="20">
        <f>SUM(Sublineage_proportion!W67:AJ67)</f>
        <v>2.793296089385475E-2</v>
      </c>
      <c r="G66" s="20">
        <f>SUM(Sublineage_proportion!AK67:AQ67)</f>
        <v>0</v>
      </c>
      <c r="H66" s="39">
        <f t="shared" si="1"/>
        <v>1</v>
      </c>
    </row>
    <row r="67" spans="1:8">
      <c r="A67" s="24" t="s">
        <v>312</v>
      </c>
      <c r="B67" s="20">
        <f>SUM(Sublineage_proportion!B68:Q68)</f>
        <v>5.3892215568862277E-2</v>
      </c>
      <c r="C67" s="20">
        <f>SUM(Sublineage_proportion!R68:T68)</f>
        <v>0</v>
      </c>
      <c r="D67" s="20">
        <f>SUM(Sublineage_proportion!U68)</f>
        <v>1.1976047904191617E-2</v>
      </c>
      <c r="E67" s="20">
        <f>SUM(Sublineage_proportion!V68)</f>
        <v>0.83832335329341312</v>
      </c>
      <c r="F67" s="20">
        <f>SUM(Sublineage_proportion!W68:AJ68)</f>
        <v>9.580838323353294E-2</v>
      </c>
      <c r="G67" s="20">
        <f>SUM(Sublineage_proportion!AK68:AQ68)</f>
        <v>0</v>
      </c>
      <c r="H67" s="39">
        <f t="shared" ref="H67:H98" si="2">SUM(B67:G67)</f>
        <v>0.99999999999999989</v>
      </c>
    </row>
    <row r="68" spans="1:8">
      <c r="A68" s="24" t="s">
        <v>293</v>
      </c>
      <c r="B68" s="20">
        <f>SUM(Sublineage_proportion!B69:Q69)</f>
        <v>6.2992125984251968E-2</v>
      </c>
      <c r="C68" s="20">
        <f>SUM(Sublineage_proportion!R69:T69)</f>
        <v>0</v>
      </c>
      <c r="D68" s="20">
        <f>SUM(Sublineage_proportion!U69)</f>
        <v>2.3622047244094488E-2</v>
      </c>
      <c r="E68" s="20">
        <f>SUM(Sublineage_proportion!V69)</f>
        <v>0.91338582677165359</v>
      </c>
      <c r="F68" s="20">
        <f>SUM(Sublineage_proportion!W69:AJ69)</f>
        <v>0</v>
      </c>
      <c r="G68" s="20">
        <f>SUM(Sublineage_proportion!AK69:AQ69)</f>
        <v>0</v>
      </c>
      <c r="H68" s="39">
        <f t="shared" si="2"/>
        <v>1</v>
      </c>
    </row>
    <row r="69" spans="1:8">
      <c r="A69" s="24" t="s">
        <v>310</v>
      </c>
      <c r="B69" s="20">
        <f>SUM(Sublineage_proportion!B70:Q70)</f>
        <v>7.4999999999999997E-2</v>
      </c>
      <c r="C69" s="20">
        <f>SUM(Sublineage_proportion!R70:T70)</f>
        <v>0</v>
      </c>
      <c r="D69" s="20">
        <f>SUM(Sublineage_proportion!U70)</f>
        <v>3.125E-2</v>
      </c>
      <c r="E69" s="20">
        <f>SUM(Sublineage_proportion!V70)</f>
        <v>0.85</v>
      </c>
      <c r="F69" s="20">
        <f>SUM(Sublineage_proportion!W70:AJ70)</f>
        <v>4.3749999999999997E-2</v>
      </c>
      <c r="G69" s="20">
        <f>SUM(Sublineage_proportion!AK70:AQ70)</f>
        <v>0</v>
      </c>
      <c r="H69" s="39">
        <f t="shared" si="2"/>
        <v>0.99999999999999989</v>
      </c>
    </row>
    <row r="70" spans="1:8">
      <c r="A70" s="24" t="s">
        <v>285</v>
      </c>
      <c r="B70" s="20">
        <f>SUM(Sublineage_proportion!B71:Q71)</f>
        <v>9.7959183673469383E-2</v>
      </c>
      <c r="C70" s="20">
        <f>SUM(Sublineage_proportion!R71:T71)</f>
        <v>0</v>
      </c>
      <c r="D70" s="20">
        <f>SUM(Sublineage_proportion!U71)</f>
        <v>8.1632653061224497E-3</v>
      </c>
      <c r="E70" s="20">
        <f>SUM(Sublineage_proportion!V71)</f>
        <v>0.88163265306122451</v>
      </c>
      <c r="F70" s="20">
        <f>SUM(Sublineage_proportion!W71:AJ71)</f>
        <v>1.2244897959183675E-2</v>
      </c>
      <c r="G70" s="20">
        <f>SUM(Sublineage_proportion!AK71:AQ71)</f>
        <v>0</v>
      </c>
      <c r="H70" s="39">
        <f t="shared" si="2"/>
        <v>1</v>
      </c>
    </row>
    <row r="71" spans="1:8">
      <c r="A71" s="24" t="s">
        <v>294</v>
      </c>
      <c r="B71" s="20">
        <f>SUM(Sublineage_proportion!B72:Q72)</f>
        <v>4.9079754601226995E-2</v>
      </c>
      <c r="C71" s="20">
        <f>SUM(Sublineage_proportion!R72:T72)</f>
        <v>0</v>
      </c>
      <c r="D71" s="20">
        <f>SUM(Sublineage_proportion!U72)</f>
        <v>9.815950920245399E-2</v>
      </c>
      <c r="E71" s="20">
        <f>SUM(Sublineage_proportion!V72)</f>
        <v>0.82208588957055218</v>
      </c>
      <c r="F71" s="20">
        <f>SUM(Sublineage_proportion!W72:AJ72)</f>
        <v>3.0674846625766871E-2</v>
      </c>
      <c r="G71" s="20">
        <f>SUM(Sublineage_proportion!AK72:AQ72)</f>
        <v>0</v>
      </c>
      <c r="H71" s="39">
        <f t="shared" si="2"/>
        <v>1</v>
      </c>
    </row>
    <row r="72" spans="1:8">
      <c r="A72" s="24" t="s">
        <v>299</v>
      </c>
      <c r="B72" s="20">
        <f>SUM(Sublineage_proportion!B73:Q73)</f>
        <v>0.11320754716981132</v>
      </c>
      <c r="C72" s="20">
        <f>SUM(Sublineage_proportion!R73:T73)</f>
        <v>0</v>
      </c>
      <c r="D72" s="20">
        <f>SUM(Sublineage_proportion!U73)</f>
        <v>3.4591194968553458E-2</v>
      </c>
      <c r="E72" s="20">
        <f>SUM(Sublineage_proportion!V73)</f>
        <v>0.78616352201257866</v>
      </c>
      <c r="F72" s="20">
        <f>SUM(Sublineage_proportion!W73:AJ73)</f>
        <v>6.6037735849056603E-2</v>
      </c>
      <c r="G72" s="20">
        <f>SUM(Sublineage_proportion!AK73:AQ73)</f>
        <v>0</v>
      </c>
      <c r="H72" s="39">
        <f t="shared" si="2"/>
        <v>1</v>
      </c>
    </row>
    <row r="73" spans="1:8">
      <c r="A73" s="24" t="s">
        <v>300</v>
      </c>
      <c r="B73" s="20">
        <f>SUM(Sublineage_proportion!B74:Q74)</f>
        <v>0.10116731517509728</v>
      </c>
      <c r="C73" s="20">
        <f>SUM(Sublineage_proportion!R74:T74)</f>
        <v>7.7821011673151752E-3</v>
      </c>
      <c r="D73" s="20">
        <f>SUM(Sublineage_proportion!U74)</f>
        <v>0.10505836575875487</v>
      </c>
      <c r="E73" s="20">
        <f>SUM(Sublineage_proportion!V74)</f>
        <v>0.68871595330739299</v>
      </c>
      <c r="F73" s="20">
        <f>SUM(Sublineage_proportion!W74:AJ74)</f>
        <v>9.727626459143969E-2</v>
      </c>
      <c r="G73" s="20">
        <f>SUM(Sublineage_proportion!AK74:AQ74)</f>
        <v>0</v>
      </c>
      <c r="H73" s="39">
        <f t="shared" si="2"/>
        <v>1</v>
      </c>
    </row>
    <row r="74" spans="1:8">
      <c r="A74" s="24" t="s">
        <v>301</v>
      </c>
      <c r="B74" s="20">
        <f>SUM(Sublineage_proportion!B75:Q75)</f>
        <v>7.575757575757576E-2</v>
      </c>
      <c r="C74" s="20">
        <f>SUM(Sublineage_proportion!R75:T75)</f>
        <v>1.8181818181818181E-2</v>
      </c>
      <c r="D74" s="20">
        <f>SUM(Sublineage_proportion!U75)</f>
        <v>8.7878787878787876E-2</v>
      </c>
      <c r="E74" s="20">
        <f>SUM(Sublineage_proportion!V75)</f>
        <v>0.68787878787878787</v>
      </c>
      <c r="F74" s="20">
        <f>SUM(Sublineage_proportion!W75:AJ75)</f>
        <v>0.13030303030303031</v>
      </c>
      <c r="G74" s="20">
        <f>SUM(Sublineage_proportion!AK75:AQ75)</f>
        <v>0</v>
      </c>
      <c r="H74" s="39">
        <f t="shared" si="2"/>
        <v>1</v>
      </c>
    </row>
    <row r="75" spans="1:8">
      <c r="A75" s="24" t="s">
        <v>339</v>
      </c>
      <c r="B75" s="20">
        <f>SUM(Sublineage_proportion!B76:Q76)</f>
        <v>7.4742268041237112E-2</v>
      </c>
      <c r="C75" s="20">
        <f>SUM(Sublineage_proportion!R76:T76)</f>
        <v>0</v>
      </c>
      <c r="D75" s="20">
        <f>SUM(Sublineage_proportion!U76)</f>
        <v>8.247422680412371E-2</v>
      </c>
      <c r="E75" s="20">
        <f>SUM(Sublineage_proportion!V76)</f>
        <v>0.59278350515463918</v>
      </c>
      <c r="F75" s="20">
        <f>SUM(Sublineage_proportion!W76:AJ76)</f>
        <v>0.25</v>
      </c>
      <c r="G75" s="20">
        <f>SUM(Sublineage_proportion!AK76:AQ76)</f>
        <v>0</v>
      </c>
      <c r="H75" s="39">
        <f t="shared" si="2"/>
        <v>1</v>
      </c>
    </row>
    <row r="76" spans="1:8">
      <c r="A76" s="24" t="s">
        <v>326</v>
      </c>
      <c r="B76" s="20">
        <f>SUM(Sublineage_proportion!B77:Q77)</f>
        <v>8.186195826645265E-2</v>
      </c>
      <c r="C76" s="20">
        <f>SUM(Sublineage_proportion!R77:T77)</f>
        <v>8.0256821829855531E-3</v>
      </c>
      <c r="D76" s="20">
        <f>SUM(Sublineage_proportion!U77)</f>
        <v>5.6179775280898875E-2</v>
      </c>
      <c r="E76" s="20">
        <f>SUM(Sublineage_proportion!V77)</f>
        <v>0.46709470304975925</v>
      </c>
      <c r="F76" s="20">
        <f>SUM(Sublineage_proportion!W77:AJ77)</f>
        <v>0.38683788121990365</v>
      </c>
      <c r="G76" s="20">
        <f>SUM(Sublineage_proportion!AK77:AQ77)</f>
        <v>0</v>
      </c>
      <c r="H76" s="39">
        <f t="shared" si="2"/>
        <v>1</v>
      </c>
    </row>
    <row r="77" spans="1:8">
      <c r="A77" s="24" t="s">
        <v>328</v>
      </c>
      <c r="B77" s="20">
        <f>SUM(Sublineage_proportion!B78:Q78)</f>
        <v>6.7681895093062619E-2</v>
      </c>
      <c r="C77" s="20">
        <f>SUM(Sublineage_proportion!R78:T78)</f>
        <v>1.8612521150592216E-2</v>
      </c>
      <c r="D77" s="20">
        <f>SUM(Sublineage_proportion!U78)</f>
        <v>4.3993231810490696E-2</v>
      </c>
      <c r="E77" s="20">
        <f>SUM(Sublineage_proportion!V78)</f>
        <v>0.3350253807106599</v>
      </c>
      <c r="F77" s="20">
        <f>SUM(Sublineage_proportion!W78:AJ78)</f>
        <v>0.53468697123519471</v>
      </c>
      <c r="G77" s="20">
        <f>SUM(Sublineage_proportion!AK78:AQ78)</f>
        <v>0</v>
      </c>
      <c r="H77" s="39">
        <f t="shared" si="2"/>
        <v>1</v>
      </c>
    </row>
    <row r="78" spans="1:8">
      <c r="A78" s="24" t="s">
        <v>340</v>
      </c>
      <c r="B78" s="20">
        <f>SUM(Sublineage_proportion!B79:Q79)</f>
        <v>6.5060240963855417E-2</v>
      </c>
      <c r="C78" s="20">
        <f>SUM(Sublineage_proportion!R79:T79)</f>
        <v>1.566265060240964E-2</v>
      </c>
      <c r="D78" s="20">
        <f>SUM(Sublineage_proportion!U79)</f>
        <v>4.0963855421686748E-2</v>
      </c>
      <c r="E78" s="20">
        <f>SUM(Sublineage_proportion!V79)</f>
        <v>0.14337349397590363</v>
      </c>
      <c r="F78" s="20">
        <f>SUM(Sublineage_proportion!W79:AJ79)</f>
        <v>0.73373493975903603</v>
      </c>
      <c r="G78" s="20">
        <f>SUM(Sublineage_proportion!AK79:AQ79)</f>
        <v>1.2048192771084338E-3</v>
      </c>
      <c r="H78" s="39">
        <f t="shared" si="2"/>
        <v>0.99999999999999989</v>
      </c>
    </row>
    <row r="79" spans="1:8">
      <c r="A79" s="24" t="s">
        <v>338</v>
      </c>
      <c r="B79" s="20">
        <f>SUM(Sublineage_proportion!B80:Q80)</f>
        <v>4.5119705340699819E-2</v>
      </c>
      <c r="C79" s="20">
        <f>SUM(Sublineage_proportion!R80:T80)</f>
        <v>1.1970534069981584E-2</v>
      </c>
      <c r="D79" s="20">
        <f>SUM(Sublineage_proportion!U80)</f>
        <v>2.3020257826887661E-2</v>
      </c>
      <c r="E79" s="20">
        <f>SUM(Sublineage_proportion!V80)</f>
        <v>8.1952117863720073E-2</v>
      </c>
      <c r="F79" s="20">
        <f>SUM(Sublineage_proportion!W80:AJ80)</f>
        <v>0.83793738489871084</v>
      </c>
      <c r="G79" s="20">
        <f>SUM(Sublineage_proportion!AK80:AQ80)</f>
        <v>0</v>
      </c>
      <c r="H79" s="39">
        <f t="shared" si="2"/>
        <v>1</v>
      </c>
    </row>
    <row r="80" spans="1:8">
      <c r="A80" s="24" t="s">
        <v>322</v>
      </c>
      <c r="B80" s="20">
        <f>SUM(Sublineage_proportion!B81:Q81)</f>
        <v>4.7342192691029898E-2</v>
      </c>
      <c r="C80" s="20">
        <f>SUM(Sublineage_proportion!R81:T81)</f>
        <v>2.3255813953488372E-2</v>
      </c>
      <c r="D80" s="20">
        <f>SUM(Sublineage_proportion!U81)</f>
        <v>1.1627906976744186E-2</v>
      </c>
      <c r="E80" s="20">
        <f>SUM(Sublineage_proportion!V81)</f>
        <v>5.647840531561462E-2</v>
      </c>
      <c r="F80" s="20">
        <f>SUM(Sublineage_proportion!W81:AJ81)</f>
        <v>0.86129568106312304</v>
      </c>
      <c r="G80" s="20">
        <f>SUM(Sublineage_proportion!AK81:AQ81)</f>
        <v>0</v>
      </c>
      <c r="H80" s="39">
        <f t="shared" si="2"/>
        <v>1</v>
      </c>
    </row>
    <row r="81" spans="1:8">
      <c r="A81" s="24" t="s">
        <v>319</v>
      </c>
      <c r="B81" s="20">
        <f>SUM(Sublineage_proportion!B82:Q82)</f>
        <v>8.9503661513425543E-3</v>
      </c>
      <c r="C81" s="20">
        <f>SUM(Sublineage_proportion!R82:T82)</f>
        <v>2.7664768104149716E-2</v>
      </c>
      <c r="D81" s="20">
        <f>SUM(Sublineage_proportion!U82)</f>
        <v>1.6273393002441008E-3</v>
      </c>
      <c r="E81" s="20">
        <f>SUM(Sublineage_proportion!V82)</f>
        <v>2.9292107404393815E-2</v>
      </c>
      <c r="F81" s="20">
        <f>SUM(Sublineage_proportion!W82:AJ82)</f>
        <v>0.93246541903986979</v>
      </c>
      <c r="G81" s="20">
        <f>SUM(Sublineage_proportion!AK82:AQ82)</f>
        <v>0</v>
      </c>
      <c r="H81" s="39">
        <f t="shared" si="2"/>
        <v>1</v>
      </c>
    </row>
    <row r="82" spans="1:8">
      <c r="A82" s="24" t="s">
        <v>331</v>
      </c>
      <c r="B82" s="20">
        <f>SUM(Sublineage_proportion!B83:Q83)</f>
        <v>2.205071664829107E-3</v>
      </c>
      <c r="C82" s="20">
        <f>SUM(Sublineage_proportion!R83:T83)</f>
        <v>3.0871003307607496E-2</v>
      </c>
      <c r="D82" s="20">
        <f>SUM(Sublineage_proportion!U83)</f>
        <v>0</v>
      </c>
      <c r="E82" s="20">
        <f>SUM(Sublineage_proportion!V83)</f>
        <v>1.7640573318632856E-2</v>
      </c>
      <c r="F82" s="20">
        <f>SUM(Sublineage_proportion!W83:AJ83)</f>
        <v>0.94928335170893063</v>
      </c>
      <c r="G82" s="20">
        <f>SUM(Sublineage_proportion!AK83:AQ83)</f>
        <v>0</v>
      </c>
      <c r="H82" s="39">
        <f t="shared" si="2"/>
        <v>1</v>
      </c>
    </row>
    <row r="83" spans="1:8">
      <c r="A83" s="24" t="s">
        <v>325</v>
      </c>
      <c r="B83" s="20">
        <f>SUM(Sublineage_proportion!B84:Q84)</f>
        <v>3.4883720930232558E-3</v>
      </c>
      <c r="C83" s="20">
        <f>SUM(Sublineage_proportion!R84:T84)</f>
        <v>3.8372093023255817E-2</v>
      </c>
      <c r="D83" s="20">
        <f>SUM(Sublineage_proportion!U84)</f>
        <v>5.8139534883720929E-3</v>
      </c>
      <c r="E83" s="20">
        <f>SUM(Sublineage_proportion!V84)</f>
        <v>9.3023255813953487E-3</v>
      </c>
      <c r="F83" s="20">
        <f>SUM(Sublineage_proportion!W84:AJ84)</f>
        <v>0.94302325581395341</v>
      </c>
      <c r="G83" s="20">
        <f>SUM(Sublineage_proportion!AK84:AQ84)</f>
        <v>0</v>
      </c>
      <c r="H83" s="39">
        <f t="shared" si="2"/>
        <v>0.99999999999999989</v>
      </c>
    </row>
    <row r="84" spans="1:8">
      <c r="A84" s="24" t="s">
        <v>342</v>
      </c>
      <c r="B84" s="20">
        <f>SUM(Sublineage_proportion!B85:Q85)</f>
        <v>5.005005005005005E-3</v>
      </c>
      <c r="C84" s="20">
        <f>SUM(Sublineage_proportion!R85:T85)</f>
        <v>2.4024024024024024E-2</v>
      </c>
      <c r="D84" s="20">
        <f>SUM(Sublineage_proportion!U85)</f>
        <v>2.002002002002002E-3</v>
      </c>
      <c r="E84" s="20">
        <f>SUM(Sublineage_proportion!V85)</f>
        <v>9.0090090090090089E-3</v>
      </c>
      <c r="F84" s="20">
        <f>SUM(Sublineage_proportion!W85:AJ85)</f>
        <v>0.95995995995995997</v>
      </c>
      <c r="G84" s="20">
        <f>SUM(Sublineage_proportion!AK85:AQ85)</f>
        <v>0</v>
      </c>
      <c r="H84" s="39">
        <f t="shared" si="2"/>
        <v>1</v>
      </c>
    </row>
    <row r="85" spans="1:8">
      <c r="A85" s="24" t="s">
        <v>321</v>
      </c>
      <c r="B85" s="20">
        <f>SUM(Sublineage_proportion!B86:Q86)</f>
        <v>4.6948356807511738E-3</v>
      </c>
      <c r="C85" s="20">
        <f>SUM(Sublineage_proportion!R86:T86)</f>
        <v>3.7558685446009391E-2</v>
      </c>
      <c r="D85" s="20">
        <f>SUM(Sublineage_proportion!U86)</f>
        <v>0</v>
      </c>
      <c r="E85" s="20">
        <f>SUM(Sublineage_proportion!V86)</f>
        <v>1.0563380281690141E-2</v>
      </c>
      <c r="F85" s="20">
        <f>SUM(Sublineage_proportion!W86:AJ86)</f>
        <v>0.94718309859154926</v>
      </c>
      <c r="G85" s="20">
        <f>SUM(Sublineage_proportion!AK86:AQ86)</f>
        <v>0</v>
      </c>
      <c r="H85" s="39">
        <f t="shared" si="2"/>
        <v>1</v>
      </c>
    </row>
    <row r="86" spans="1:8">
      <c r="A86" s="24" t="s">
        <v>320</v>
      </c>
      <c r="B86" s="20">
        <f>SUM(Sublineage_proportion!B87:Q87)</f>
        <v>1.4598540145985401E-3</v>
      </c>
      <c r="C86" s="20">
        <f>SUM(Sublineage_proportion!R87:T87)</f>
        <v>2.1897810218978103E-2</v>
      </c>
      <c r="D86" s="20">
        <f>SUM(Sublineage_proportion!U87)</f>
        <v>0</v>
      </c>
      <c r="E86" s="20">
        <f>SUM(Sublineage_proportion!V87)</f>
        <v>1.0218978102189781E-2</v>
      </c>
      <c r="F86" s="20">
        <f>SUM(Sublineage_proportion!W87:AJ87)</f>
        <v>0.96642335766423348</v>
      </c>
      <c r="G86" s="20">
        <f>SUM(Sublineage_proportion!AK87:AQ87)</f>
        <v>0</v>
      </c>
      <c r="H86" s="39">
        <f t="shared" si="2"/>
        <v>0.99999999999999989</v>
      </c>
    </row>
    <row r="87" spans="1:8">
      <c r="A87" s="24" t="s">
        <v>336</v>
      </c>
      <c r="B87" s="20">
        <f>SUM(Sublineage_proportion!B88:Q88)</f>
        <v>1.2610340479192938E-3</v>
      </c>
      <c r="C87" s="20">
        <f>SUM(Sublineage_proportion!R88:T88)</f>
        <v>2.1437578814627996E-2</v>
      </c>
      <c r="D87" s="20">
        <f>SUM(Sublineage_proportion!U88)</f>
        <v>0</v>
      </c>
      <c r="E87" s="20">
        <f>SUM(Sublineage_proportion!V88)</f>
        <v>3.7831021437578815E-3</v>
      </c>
      <c r="F87" s="20">
        <f>SUM(Sublineage_proportion!W88:AJ88)</f>
        <v>0.97351828499369497</v>
      </c>
      <c r="G87" s="20">
        <f>SUM(Sublineage_proportion!AK88:AQ88)</f>
        <v>0</v>
      </c>
      <c r="H87" s="39">
        <f t="shared" si="2"/>
        <v>1.0000000000000002</v>
      </c>
    </row>
    <row r="88" spans="1:8">
      <c r="A88" s="24" t="s">
        <v>329</v>
      </c>
      <c r="B88" s="20">
        <f>SUM(Sublineage_proportion!B89:Q89)</f>
        <v>0</v>
      </c>
      <c r="C88" s="20">
        <f>SUM(Sublineage_proportion!R89:T89)</f>
        <v>1.9174041297935103E-2</v>
      </c>
      <c r="D88" s="20">
        <f>SUM(Sublineage_proportion!U89)</f>
        <v>2.9498525073746312E-3</v>
      </c>
      <c r="E88" s="20">
        <f>SUM(Sublineage_proportion!V89)</f>
        <v>5.8997050147492625E-3</v>
      </c>
      <c r="F88" s="20">
        <f>SUM(Sublineage_proportion!W89:AJ89)</f>
        <v>0.9705014749262536</v>
      </c>
      <c r="G88" s="20">
        <f>SUM(Sublineage_proportion!AK89:AQ89)</f>
        <v>1.4749262536873156E-3</v>
      </c>
      <c r="H88" s="39">
        <f t="shared" si="2"/>
        <v>0.99999999999999989</v>
      </c>
    </row>
    <row r="89" spans="1:8">
      <c r="A89" s="24" t="s">
        <v>344</v>
      </c>
      <c r="B89" s="20">
        <f>SUM(Sublineage_proportion!B90:Q90)</f>
        <v>0</v>
      </c>
      <c r="C89" s="20">
        <f>SUM(Sublineage_proportion!R90:T90)</f>
        <v>2.1676300578034682E-2</v>
      </c>
      <c r="D89" s="20">
        <f>SUM(Sublineage_proportion!U90)</f>
        <v>0</v>
      </c>
      <c r="E89" s="20">
        <f>SUM(Sublineage_proportion!V90)</f>
        <v>4.335260115606936E-3</v>
      </c>
      <c r="F89" s="20">
        <f>SUM(Sublineage_proportion!W90:AJ90)</f>
        <v>0.97398843930635826</v>
      </c>
      <c r="G89" s="20">
        <f>SUM(Sublineage_proportion!AK90:AQ90)</f>
        <v>0</v>
      </c>
      <c r="H89" s="39">
        <f t="shared" si="2"/>
        <v>0.99999999999999989</v>
      </c>
    </row>
    <row r="90" spans="1:8">
      <c r="A90" s="24" t="s">
        <v>343</v>
      </c>
      <c r="B90" s="20">
        <f>SUM(Sublineage_proportion!B91:Q91)</f>
        <v>3.5587188612099642E-3</v>
      </c>
      <c r="C90" s="20">
        <f>SUM(Sublineage_proportion!R91:T91)</f>
        <v>3.0249110320284697E-2</v>
      </c>
      <c r="D90" s="20">
        <f>SUM(Sublineage_proportion!U91)</f>
        <v>0</v>
      </c>
      <c r="E90" s="20">
        <f>SUM(Sublineage_proportion!V91)</f>
        <v>0</v>
      </c>
      <c r="F90" s="20">
        <f>SUM(Sublineage_proportion!W91:AJ91)</f>
        <v>0.96619217081850539</v>
      </c>
      <c r="G90" s="20">
        <f>SUM(Sublineage_proportion!AK91:AQ91)</f>
        <v>0</v>
      </c>
      <c r="H90" s="39">
        <f t="shared" si="2"/>
        <v>1</v>
      </c>
    </row>
    <row r="91" spans="1:8">
      <c r="A91" s="24" t="s">
        <v>316</v>
      </c>
      <c r="B91" s="20">
        <f>SUM(Sublineage_proportion!B92:Q92)</f>
        <v>0</v>
      </c>
      <c r="C91" s="20">
        <f>SUM(Sublineage_proportion!R92:T92)</f>
        <v>3.7267080745341616E-2</v>
      </c>
      <c r="D91" s="20">
        <f>SUM(Sublineage_proportion!U92)</f>
        <v>0</v>
      </c>
      <c r="E91" s="20">
        <f>SUM(Sublineage_proportion!V92)</f>
        <v>0</v>
      </c>
      <c r="F91" s="20">
        <f>SUM(Sublineage_proportion!W92:AJ92)</f>
        <v>0.96273291925465831</v>
      </c>
      <c r="G91" s="20">
        <f>SUM(Sublineage_proportion!AK92:AQ92)</f>
        <v>0</v>
      </c>
      <c r="H91" s="39">
        <f t="shared" si="2"/>
        <v>0.99999999999999989</v>
      </c>
    </row>
    <row r="92" spans="1:8">
      <c r="A92" s="24" t="s">
        <v>332</v>
      </c>
      <c r="B92" s="20">
        <f>SUM(Sublineage_proportion!B93:Q93)</f>
        <v>2.7700831024930748E-3</v>
      </c>
      <c r="C92" s="20">
        <f>SUM(Sublineage_proportion!R93:T93)</f>
        <v>4.9861495844875349E-2</v>
      </c>
      <c r="D92" s="20">
        <f>SUM(Sublineage_proportion!U93)</f>
        <v>0</v>
      </c>
      <c r="E92" s="20">
        <f>SUM(Sublineage_proportion!V93)</f>
        <v>1.9390581717451522E-2</v>
      </c>
      <c r="F92" s="20">
        <f>SUM(Sublineage_proportion!W93:AJ93)</f>
        <v>0.92797783933517997</v>
      </c>
      <c r="G92" s="20">
        <f>SUM(Sublineage_proportion!AK93:AQ93)</f>
        <v>0</v>
      </c>
      <c r="H92" s="39">
        <f t="shared" si="2"/>
        <v>0.99999999999999989</v>
      </c>
    </row>
    <row r="93" spans="1:8">
      <c r="A93" s="24" t="s">
        <v>327</v>
      </c>
      <c r="B93" s="20">
        <f>SUM(Sublineage_proportion!B94:Q94)</f>
        <v>4.807692307692308E-3</v>
      </c>
      <c r="C93" s="20">
        <f>SUM(Sublineage_proportion!R94:T94)</f>
        <v>4.3269230769230768E-2</v>
      </c>
      <c r="D93" s="20">
        <f>SUM(Sublineage_proportion!U94)</f>
        <v>0</v>
      </c>
      <c r="E93" s="20">
        <f>SUM(Sublineage_proportion!V94)</f>
        <v>9.6153846153846159E-3</v>
      </c>
      <c r="F93" s="20">
        <f>SUM(Sublineage_proportion!W94:AJ94)</f>
        <v>0.93749999999999989</v>
      </c>
      <c r="G93" s="20">
        <f>SUM(Sublineage_proportion!AK94:AQ94)</f>
        <v>4.807692307692308E-3</v>
      </c>
      <c r="H93" s="39">
        <f t="shared" si="2"/>
        <v>0.99999999999999989</v>
      </c>
    </row>
    <row r="94" spans="1:8">
      <c r="A94" s="24" t="s">
        <v>323</v>
      </c>
      <c r="B94" s="20">
        <f>SUM(Sublineage_proportion!B95:Q95)</f>
        <v>6.688963210702341E-3</v>
      </c>
      <c r="C94" s="20">
        <f>SUM(Sublineage_proportion!R95:T95)</f>
        <v>4.3478260869565216E-2</v>
      </c>
      <c r="D94" s="20">
        <f>SUM(Sublineage_proportion!U95)</f>
        <v>0</v>
      </c>
      <c r="E94" s="20">
        <f>SUM(Sublineage_proportion!V95)</f>
        <v>0.17391304347826086</v>
      </c>
      <c r="F94" s="20">
        <f>SUM(Sublineage_proportion!W95:AJ95)</f>
        <v>0.7759197324414715</v>
      </c>
      <c r="G94" s="20">
        <f>SUM(Sublineage_proportion!AK95:AQ95)</f>
        <v>0</v>
      </c>
      <c r="H94" s="39">
        <f t="shared" si="2"/>
        <v>0.99999999999999989</v>
      </c>
    </row>
    <row r="95" spans="1:8">
      <c r="A95" s="24" t="s">
        <v>317</v>
      </c>
      <c r="B95" s="20">
        <f>SUM(Sublineage_proportion!B96:Q96)</f>
        <v>8.368200836820083E-3</v>
      </c>
      <c r="C95" s="20">
        <f>SUM(Sublineage_proportion!R96:T96)</f>
        <v>6.2761506276150625E-2</v>
      </c>
      <c r="D95" s="20">
        <f>SUM(Sublineage_proportion!U96)</f>
        <v>0</v>
      </c>
      <c r="E95" s="20">
        <f>SUM(Sublineage_proportion!V96)</f>
        <v>1.6736401673640166E-2</v>
      </c>
      <c r="F95" s="20">
        <f>SUM(Sublineage_proportion!W96:AJ96)</f>
        <v>0.90794979079497906</v>
      </c>
      <c r="G95" s="20">
        <f>SUM(Sublineage_proportion!AK96:AQ96)</f>
        <v>4.1841004184100415E-3</v>
      </c>
      <c r="H95" s="39">
        <f t="shared" si="2"/>
        <v>0.99999999999999989</v>
      </c>
    </row>
    <row r="96" spans="1:8">
      <c r="A96" s="24" t="s">
        <v>341</v>
      </c>
      <c r="B96" s="20">
        <f>SUM(Sublineage_proportion!B97:Q97)</f>
        <v>1.3986013986013986E-2</v>
      </c>
      <c r="C96" s="20">
        <f>SUM(Sublineage_proportion!R97:T97)</f>
        <v>2.7972027972027972E-2</v>
      </c>
      <c r="D96" s="20">
        <f>SUM(Sublineage_proportion!U97)</f>
        <v>0</v>
      </c>
      <c r="E96" s="20">
        <f>SUM(Sublineage_proportion!V97)</f>
        <v>3.4965034965034968E-2</v>
      </c>
      <c r="F96" s="20">
        <f>SUM(Sublineage_proportion!W97:AJ97)</f>
        <v>0.90909090909090906</v>
      </c>
      <c r="G96" s="20">
        <f>SUM(Sublineage_proportion!AK97:AQ97)</f>
        <v>1.3986013986013986E-2</v>
      </c>
      <c r="H96" s="39">
        <f t="shared" si="2"/>
        <v>1</v>
      </c>
    </row>
    <row r="97" spans="1:8">
      <c r="A97" s="24" t="s">
        <v>324</v>
      </c>
      <c r="B97" s="20">
        <f>SUM(Sublineage_proportion!B98:Q98)</f>
        <v>0</v>
      </c>
      <c r="C97" s="20">
        <f>SUM(Sublineage_proportion!R98:T98)</f>
        <v>7.0707070707070704E-2</v>
      </c>
      <c r="D97" s="20">
        <f>SUM(Sublineage_proportion!U98)</f>
        <v>0</v>
      </c>
      <c r="E97" s="20">
        <f>SUM(Sublineage_proportion!V98)</f>
        <v>2.0202020202020204E-2</v>
      </c>
      <c r="F97" s="20">
        <f>SUM(Sublineage_proportion!W98:AJ98)</f>
        <v>0.89898989898989901</v>
      </c>
      <c r="G97" s="20">
        <f>SUM(Sublineage_proportion!AK98:AQ98)</f>
        <v>1.0101010101010102E-2</v>
      </c>
      <c r="H97" s="39">
        <f t="shared" si="2"/>
        <v>1</v>
      </c>
    </row>
    <row r="98" spans="1:8">
      <c r="A98" s="24" t="s">
        <v>334</v>
      </c>
      <c r="B98" s="20">
        <f>SUM(Sublineage_proportion!B99:Q99)</f>
        <v>0</v>
      </c>
      <c r="C98" s="20">
        <f>SUM(Sublineage_proportion!R99:T99)</f>
        <v>5.6603773584905662E-2</v>
      </c>
      <c r="D98" s="20">
        <f>SUM(Sublineage_proportion!U99)</f>
        <v>0</v>
      </c>
      <c r="E98" s="20">
        <f>SUM(Sublineage_proportion!V99)</f>
        <v>5.6603773584905662E-2</v>
      </c>
      <c r="F98" s="20">
        <f>SUM(Sublineage_proportion!W99:AJ99)</f>
        <v>0.84905660377358483</v>
      </c>
      <c r="G98" s="20">
        <f>SUM(Sublineage_proportion!AK99:AQ99)</f>
        <v>3.7735849056603772E-2</v>
      </c>
      <c r="H98" s="39">
        <f t="shared" si="2"/>
        <v>0.99999999999999989</v>
      </c>
    </row>
    <row r="99" spans="1:8">
      <c r="A99" s="24" t="s">
        <v>330</v>
      </c>
      <c r="B99" s="20">
        <f>SUM(Sublineage_proportion!B100:Q100)</f>
        <v>0</v>
      </c>
      <c r="C99" s="20">
        <f>SUM(Sublineage_proportion!R100:T100)</f>
        <v>8.0645161290322578E-2</v>
      </c>
      <c r="D99" s="20">
        <f>SUM(Sublineage_proportion!U100)</f>
        <v>0</v>
      </c>
      <c r="E99" s="20">
        <f>SUM(Sublineage_proportion!V100)</f>
        <v>1.6129032258064516E-2</v>
      </c>
      <c r="F99" s="20">
        <f>SUM(Sublineage_proportion!W100:AJ100)</f>
        <v>0.51612903225806439</v>
      </c>
      <c r="G99" s="20">
        <f>SUM(Sublineage_proportion!AK100:AQ100)</f>
        <v>0.38709677419354838</v>
      </c>
      <c r="H99" s="39">
        <f t="shared" ref="H99:H130" si="3">SUM(B99:G99)</f>
        <v>0.99999999999999989</v>
      </c>
    </row>
    <row r="100" spans="1:8">
      <c r="A100" s="24" t="s">
        <v>333</v>
      </c>
      <c r="B100" s="20">
        <f>SUM(Sublineage_proportion!B101:Q101)</f>
        <v>9.4043887147335428E-3</v>
      </c>
      <c r="C100" s="20">
        <f>SUM(Sublineage_proportion!R101:T101)</f>
        <v>6.269592476489028E-3</v>
      </c>
      <c r="D100" s="20">
        <f>SUM(Sublineage_proportion!U101)</f>
        <v>0</v>
      </c>
      <c r="E100" s="20">
        <f>SUM(Sublineage_proportion!V101)</f>
        <v>3.134796238244514E-3</v>
      </c>
      <c r="F100" s="20">
        <f>SUM(Sublineage_proportion!W101:AJ101)</f>
        <v>0.13479623824451412</v>
      </c>
      <c r="G100" s="20">
        <f>SUM(Sublineage_proportion!AK101:AQ101)</f>
        <v>0.8463949843260189</v>
      </c>
      <c r="H100" s="39">
        <f t="shared" si="3"/>
        <v>1</v>
      </c>
    </row>
    <row r="101" spans="1:8">
      <c r="A101" s="24" t="s">
        <v>335</v>
      </c>
      <c r="B101" s="20">
        <f>SUM(Sublineage_proportion!B102:Q102)</f>
        <v>2.6525198938992041E-3</v>
      </c>
      <c r="C101" s="20">
        <f>SUM(Sublineage_proportion!R102:T102)</f>
        <v>1.3262599469496021E-3</v>
      </c>
      <c r="D101" s="20">
        <f>SUM(Sublineage_proportion!U102)</f>
        <v>0</v>
      </c>
      <c r="E101" s="20">
        <f>SUM(Sublineage_proportion!V102)</f>
        <v>0</v>
      </c>
      <c r="F101" s="20">
        <f>SUM(Sublineage_proportion!W102:AJ102)</f>
        <v>5.7029177718832889E-2</v>
      </c>
      <c r="G101" s="20">
        <f>SUM(Sublineage_proportion!AK102:AQ102)</f>
        <v>0.93899204244031831</v>
      </c>
      <c r="H101" s="39">
        <f t="shared" si="3"/>
        <v>1</v>
      </c>
    </row>
    <row r="102" spans="1:8">
      <c r="A102" s="24" t="s">
        <v>337</v>
      </c>
      <c r="B102" s="20">
        <f>SUM(Sublineage_proportion!B103:Q103)</f>
        <v>1.2650221378874131E-3</v>
      </c>
      <c r="C102" s="20">
        <f>SUM(Sublineage_proportion!R103:T103)</f>
        <v>3.1625553447185324E-3</v>
      </c>
      <c r="D102" s="20">
        <f>SUM(Sublineage_proportion!U103)</f>
        <v>0</v>
      </c>
      <c r="E102" s="20">
        <f>SUM(Sublineage_proportion!V103)</f>
        <v>1.8975332068311196E-3</v>
      </c>
      <c r="F102" s="20">
        <f>SUM(Sublineage_proportion!W103:AJ103)</f>
        <v>8.8551549652118918E-3</v>
      </c>
      <c r="G102" s="20">
        <f>SUM(Sublineage_proportion!AK103:AQ103)</f>
        <v>0.98481973434535108</v>
      </c>
      <c r="H102" s="39">
        <f t="shared" si="3"/>
        <v>1</v>
      </c>
    </row>
    <row r="103" spans="1:8">
      <c r="A103" s="24" t="s">
        <v>356</v>
      </c>
      <c r="B103" s="20">
        <f>SUM(Sublineage_proportion!B104:Q104)</f>
        <v>0</v>
      </c>
      <c r="C103" s="20">
        <f>SUM(Sublineage_proportion!R104:T104)</f>
        <v>6.7658998646820032E-4</v>
      </c>
      <c r="D103" s="20">
        <f>SUM(Sublineage_proportion!U104)</f>
        <v>0</v>
      </c>
      <c r="E103" s="20">
        <f>SUM(Sublineage_proportion!V104)</f>
        <v>0</v>
      </c>
      <c r="F103" s="20">
        <f>SUM(Sublineage_proportion!W104:AJ104)</f>
        <v>3.3829499323410018E-3</v>
      </c>
      <c r="G103" s="20">
        <f>SUM(Sublineage_proportion!AK104:AQ104)</f>
        <v>0.99594046008119075</v>
      </c>
      <c r="H103" s="39">
        <f t="shared" si="3"/>
        <v>1</v>
      </c>
    </row>
    <row r="104" spans="1:8">
      <c r="A104" s="24" t="s">
        <v>388</v>
      </c>
      <c r="B104" s="20">
        <f>SUM(Sublineage_proportion!B105:Q105)</f>
        <v>0</v>
      </c>
      <c r="C104" s="20">
        <f>SUM(Sublineage_proportion!R105:T105)</f>
        <v>8.2169268693508624E-4</v>
      </c>
      <c r="D104" s="20">
        <f>SUM(Sublineage_proportion!U105)</f>
        <v>0</v>
      </c>
      <c r="E104" s="20">
        <f>SUM(Sublineage_proportion!V105)</f>
        <v>0</v>
      </c>
      <c r="F104" s="20">
        <f>SUM(Sublineage_proportion!W105:AJ105)</f>
        <v>8.2169268693508624E-4</v>
      </c>
      <c r="G104" s="20">
        <f>SUM(Sublineage_proportion!AK105:AQ105)</f>
        <v>0.99835661462612979</v>
      </c>
      <c r="H104" s="39">
        <f t="shared" si="3"/>
        <v>1</v>
      </c>
    </row>
    <row r="105" spans="1:8">
      <c r="A105" s="24" t="s">
        <v>383</v>
      </c>
      <c r="B105" s="20">
        <f>SUM(Sublineage_proportion!B106:Q106)</f>
        <v>0</v>
      </c>
      <c r="C105" s="20">
        <f>SUM(Sublineage_proportion!R106:T106)</f>
        <v>0</v>
      </c>
      <c r="D105" s="20">
        <f>SUM(Sublineage_proportion!U106)</f>
        <v>0</v>
      </c>
      <c r="E105" s="20">
        <f>SUM(Sublineage_proportion!V106)</f>
        <v>0</v>
      </c>
      <c r="F105" s="20">
        <f>SUM(Sublineage_proportion!W106:AJ106)</f>
        <v>2.8571428571428571E-3</v>
      </c>
      <c r="G105" s="20">
        <f>SUM(Sublineage_proportion!AK106:AQ106)</f>
        <v>0.99714285714285711</v>
      </c>
      <c r="H105" s="39">
        <f t="shared" si="3"/>
        <v>1</v>
      </c>
    </row>
    <row r="106" spans="1:8">
      <c r="A106" s="24" t="s">
        <v>373</v>
      </c>
      <c r="B106" s="20">
        <f>SUM(Sublineage_proportion!B107:Q107)</f>
        <v>0</v>
      </c>
      <c r="C106" s="20">
        <f>SUM(Sublineage_proportion!R107:T107)</f>
        <v>0</v>
      </c>
      <c r="D106" s="20">
        <f>SUM(Sublineage_proportion!U107)</f>
        <v>0</v>
      </c>
      <c r="E106" s="20">
        <f>SUM(Sublineage_proportion!V107)</f>
        <v>0</v>
      </c>
      <c r="F106" s="20">
        <f>SUM(Sublineage_proportion!W107:AJ107)</f>
        <v>1.5267175572519084E-3</v>
      </c>
      <c r="G106" s="20">
        <f>SUM(Sublineage_proportion!AK107:AQ107)</f>
        <v>0.99847328244274802</v>
      </c>
      <c r="H106" s="39">
        <f t="shared" si="3"/>
        <v>0.99999999999999989</v>
      </c>
    </row>
    <row r="107" spans="1:8">
      <c r="A107" s="23">
        <v>44562</v>
      </c>
      <c r="B107" s="20">
        <f>SUM(Sublineage_proportion!B108:Q108)</f>
        <v>0</v>
      </c>
      <c r="C107" s="20">
        <f>SUM(Sublineage_proportion!R108:T108)</f>
        <v>0</v>
      </c>
      <c r="D107" s="20">
        <f>SUM(Sublineage_proportion!U108)</f>
        <v>0</v>
      </c>
      <c r="E107" s="20">
        <f>SUM(Sublineage_proportion!V108)</f>
        <v>1.1904761904761906E-3</v>
      </c>
      <c r="F107" s="20">
        <f>SUM(Sublineage_proportion!W108:AJ108)</f>
        <v>1.1904761904761906E-3</v>
      </c>
      <c r="G107" s="20">
        <f>SUM(Sublineage_proportion!AK108:AQ108)</f>
        <v>0.99761904761904752</v>
      </c>
      <c r="H107" s="39">
        <f t="shared" si="3"/>
        <v>0.99999999999999989</v>
      </c>
    </row>
    <row r="108" spans="1:8">
      <c r="A108" s="23">
        <v>44593</v>
      </c>
      <c r="B108" s="20">
        <f>SUM(Sublineage_proportion!B109:Q109)</f>
        <v>0</v>
      </c>
      <c r="C108" s="20">
        <f>SUM(Sublineage_proportion!R109:T109)</f>
        <v>0</v>
      </c>
      <c r="D108" s="20">
        <f>SUM(Sublineage_proportion!U109)</f>
        <v>0</v>
      </c>
      <c r="E108" s="20">
        <f>SUM(Sublineage_proportion!V109)</f>
        <v>0</v>
      </c>
      <c r="F108" s="20">
        <f>SUM(Sublineage_proportion!W109:AJ109)</f>
        <v>6.0975609756097563E-3</v>
      </c>
      <c r="G108" s="20">
        <f>SUM(Sublineage_proportion!AK109:AQ109)</f>
        <v>0.99390243902439024</v>
      </c>
      <c r="H108" s="39">
        <f t="shared" si="3"/>
        <v>1</v>
      </c>
    </row>
    <row r="109" spans="1:8">
      <c r="A109" s="23">
        <v>44621</v>
      </c>
      <c r="B109" s="20">
        <f>SUM(Sublineage_proportion!B110:Q110)</f>
        <v>1.4064697609001407E-3</v>
      </c>
      <c r="C109" s="20">
        <f>SUM(Sublineage_proportion!R110:T110)</f>
        <v>0</v>
      </c>
      <c r="D109" s="20">
        <f>SUM(Sublineage_proportion!U110)</f>
        <v>0</v>
      </c>
      <c r="E109" s="20">
        <f>SUM(Sublineage_proportion!V110)</f>
        <v>0</v>
      </c>
      <c r="F109" s="20">
        <f>SUM(Sublineage_proportion!W110:AJ110)</f>
        <v>1.4064697609001407E-3</v>
      </c>
      <c r="G109" s="20">
        <f>SUM(Sublineage_proportion!AK110:AQ110)</f>
        <v>0.99718706047819961</v>
      </c>
      <c r="H109" s="39">
        <f t="shared" si="3"/>
        <v>0.99999999999999989</v>
      </c>
    </row>
    <row r="110" spans="1:8">
      <c r="A110" s="23">
        <v>44652</v>
      </c>
      <c r="B110" s="20">
        <f>SUM(Sublineage_proportion!B111:Q111)</f>
        <v>1.9880715705765406E-3</v>
      </c>
      <c r="C110" s="20">
        <f>SUM(Sublineage_proportion!R111:T111)</f>
        <v>0</v>
      </c>
      <c r="D110" s="20">
        <f>SUM(Sublineage_proportion!U111)</f>
        <v>0</v>
      </c>
      <c r="E110" s="20">
        <f>SUM(Sublineage_proportion!V111)</f>
        <v>1.9880715705765406E-3</v>
      </c>
      <c r="F110" s="20">
        <f>SUM(Sublineage_proportion!W111:AJ111)</f>
        <v>3.9761431411530811E-3</v>
      </c>
      <c r="G110" s="20">
        <f>SUM(Sublineage_proportion!AK111:AQ111)</f>
        <v>0.99204771371769385</v>
      </c>
      <c r="H110" s="39">
        <f t="shared" si="3"/>
        <v>1</v>
      </c>
    </row>
    <row r="111" spans="1:8">
      <c r="A111" s="23">
        <v>44682</v>
      </c>
      <c r="B111" s="20">
        <f>SUM(Sublineage_proportion!B112:Q112)</f>
        <v>0</v>
      </c>
      <c r="C111" s="20">
        <f>SUM(Sublineage_proportion!R112:T112)</f>
        <v>0</v>
      </c>
      <c r="D111" s="20">
        <f>SUM(Sublineage_proportion!U112)</f>
        <v>0</v>
      </c>
      <c r="E111" s="20">
        <f>SUM(Sublineage_proportion!V112)</f>
        <v>3.5460992907801418E-3</v>
      </c>
      <c r="F111" s="20">
        <f>SUM(Sublineage_proportion!W112:AJ112)</f>
        <v>7.0921985815602835E-3</v>
      </c>
      <c r="G111" s="20">
        <f>SUM(Sublineage_proportion!AK112:AQ112)</f>
        <v>0.98936170212765961</v>
      </c>
      <c r="H111" s="39">
        <f t="shared" si="3"/>
        <v>1</v>
      </c>
    </row>
    <row r="112" spans="1:8">
      <c r="A112" s="23">
        <v>44713</v>
      </c>
      <c r="B112" s="20">
        <f>SUM(Sublineage_proportion!B113:Q113)</f>
        <v>0</v>
      </c>
      <c r="C112" s="20">
        <f>SUM(Sublineage_proportion!R113:T113)</f>
        <v>0</v>
      </c>
      <c r="D112" s="20">
        <f>SUM(Sublineage_proportion!U113)</f>
        <v>0</v>
      </c>
      <c r="E112" s="20">
        <f>SUM(Sublineage_proportion!V113)</f>
        <v>0</v>
      </c>
      <c r="F112" s="20">
        <f>SUM(Sublineage_proportion!W113:AJ113)</f>
        <v>3.4364261168384879E-3</v>
      </c>
      <c r="G112" s="20">
        <f>SUM(Sublineage_proportion!AK113:AQ113)</f>
        <v>0.99656357388316152</v>
      </c>
      <c r="H112" s="39">
        <f t="shared" si="3"/>
        <v>1</v>
      </c>
    </row>
    <row r="113" spans="1:8">
      <c r="A113" s="23">
        <v>44743</v>
      </c>
      <c r="B113" s="20">
        <f>SUM(Sublineage_proportion!B114:Q114)</f>
        <v>0</v>
      </c>
      <c r="C113" s="20">
        <f>SUM(Sublineage_proportion!R114:T114)</f>
        <v>5.6980056980056983E-3</v>
      </c>
      <c r="D113" s="20">
        <f>SUM(Sublineage_proportion!U114)</f>
        <v>2.8490028490028491E-3</v>
      </c>
      <c r="E113" s="20">
        <f>SUM(Sublineage_proportion!V114)</f>
        <v>0</v>
      </c>
      <c r="F113" s="20">
        <f>SUM(Sublineage_proportion!W114:AJ114)</f>
        <v>2.8490028490028491E-3</v>
      </c>
      <c r="G113" s="20">
        <f>SUM(Sublineage_proportion!AK114:AQ114)</f>
        <v>0.98860398860398857</v>
      </c>
      <c r="H113" s="39">
        <f t="shared" si="3"/>
        <v>1</v>
      </c>
    </row>
    <row r="114" spans="1:8">
      <c r="A114" s="23">
        <v>44774</v>
      </c>
      <c r="B114" s="20">
        <f>SUM(Sublineage_proportion!B115:Q115)</f>
        <v>0</v>
      </c>
      <c r="C114" s="20">
        <f>SUM(Sublineage_proportion!R115:T115)</f>
        <v>0</v>
      </c>
      <c r="D114" s="20">
        <f>SUM(Sublineage_proportion!U115)</f>
        <v>0</v>
      </c>
      <c r="E114" s="20">
        <f>SUM(Sublineage_proportion!V115)</f>
        <v>0</v>
      </c>
      <c r="F114" s="20">
        <f>SUM(Sublineage_proportion!W115:AJ115)</f>
        <v>9.1743119266055051E-3</v>
      </c>
      <c r="G114" s="20">
        <f>SUM(Sublineage_proportion!AK115:AQ115)</f>
        <v>0.99082568807339455</v>
      </c>
      <c r="H114" s="39">
        <f t="shared" si="3"/>
        <v>1</v>
      </c>
    </row>
    <row r="115" spans="1:8">
      <c r="A115" s="23">
        <v>44805</v>
      </c>
      <c r="B115" s="20">
        <f>SUM(Sublineage_proportion!B116:Q116)</f>
        <v>0</v>
      </c>
      <c r="C115" s="20">
        <f>SUM(Sublineage_proportion!R116:T116)</f>
        <v>0</v>
      </c>
      <c r="D115" s="20">
        <f>SUM(Sublineage_proportion!U116)</f>
        <v>0</v>
      </c>
      <c r="E115" s="20">
        <f>SUM(Sublineage_proportion!V116)</f>
        <v>0</v>
      </c>
      <c r="F115" s="20">
        <f>SUM(Sublineage_proportion!W116:AJ116)</f>
        <v>3.4965034965034965E-3</v>
      </c>
      <c r="G115" s="20">
        <f>SUM(Sublineage_proportion!AK116:AQ116)</f>
        <v>0.99650349650349646</v>
      </c>
      <c r="H115" s="39">
        <f t="shared" si="3"/>
        <v>1</v>
      </c>
    </row>
    <row r="116" spans="1:8">
      <c r="A116" s="23">
        <v>44835</v>
      </c>
      <c r="B116" s="20">
        <f>SUM(Sublineage_proportion!B117:Q117)</f>
        <v>0</v>
      </c>
      <c r="C116" s="20">
        <f>SUM(Sublineage_proportion!R117:T117)</f>
        <v>0</v>
      </c>
      <c r="D116" s="20">
        <f>SUM(Sublineage_proportion!U117)</f>
        <v>0</v>
      </c>
      <c r="E116" s="20">
        <f>SUM(Sublineage_proportion!V117)</f>
        <v>0</v>
      </c>
      <c r="F116" s="20">
        <f>SUM(Sublineage_proportion!W117:AJ117)</f>
        <v>3.0487804878048782E-3</v>
      </c>
      <c r="G116" s="20">
        <f>SUM(Sublineage_proportion!AK117:AQ117)</f>
        <v>0.99695121951219501</v>
      </c>
      <c r="H116" s="39">
        <f t="shared" si="3"/>
        <v>0.99999999999999989</v>
      </c>
    </row>
    <row r="117" spans="1:8">
      <c r="A117" s="23">
        <v>44866</v>
      </c>
      <c r="B117" s="20">
        <f>SUM(Sublineage_proportion!B118:Q118)</f>
        <v>0</v>
      </c>
      <c r="C117" s="20">
        <f>SUM(Sublineage_proportion!R118:T118)</f>
        <v>0</v>
      </c>
      <c r="D117" s="20">
        <f>SUM(Sublineage_proportion!U118)</f>
        <v>0</v>
      </c>
      <c r="E117" s="20">
        <f>SUM(Sublineage_proportion!V118)</f>
        <v>0</v>
      </c>
      <c r="F117" s="20">
        <f>SUM(Sublineage_proportion!W118:AJ118)</f>
        <v>6.3492063492063492E-3</v>
      </c>
      <c r="G117" s="20">
        <f>SUM(Sublineage_proportion!AK118:AQ118)</f>
        <v>0.99365079365079367</v>
      </c>
      <c r="H117" s="39">
        <f t="shared" si="3"/>
        <v>1</v>
      </c>
    </row>
    <row r="118" spans="1:8">
      <c r="A118" s="23">
        <v>44896</v>
      </c>
      <c r="B118" s="20">
        <f>SUM(Sublineage_proportion!B119:Q119)</f>
        <v>0</v>
      </c>
      <c r="C118" s="20">
        <f>SUM(Sublineage_proportion!R119:T119)</f>
        <v>0</v>
      </c>
      <c r="D118" s="20">
        <f>SUM(Sublineage_proportion!U119)</f>
        <v>0</v>
      </c>
      <c r="E118" s="20">
        <f>SUM(Sublineage_proportion!V119)</f>
        <v>0</v>
      </c>
      <c r="F118" s="20">
        <f>SUM(Sublineage_proportion!W119:AJ119)</f>
        <v>5.5096418732782371E-3</v>
      </c>
      <c r="G118" s="20">
        <f>SUM(Sublineage_proportion!AK119:AQ119)</f>
        <v>0.99449035812672171</v>
      </c>
      <c r="H118" s="39">
        <f t="shared" si="3"/>
        <v>1</v>
      </c>
    </row>
    <row r="119" spans="1:8">
      <c r="A119" s="24" t="s">
        <v>374</v>
      </c>
      <c r="B119" s="20">
        <f>SUM(Sublineage_proportion!B120:Q120)</f>
        <v>0</v>
      </c>
      <c r="C119" s="20">
        <f>SUM(Sublineage_proportion!R120:T120)</f>
        <v>0</v>
      </c>
      <c r="D119" s="20">
        <f>SUM(Sublineage_proportion!U120)</f>
        <v>0</v>
      </c>
      <c r="E119" s="20">
        <f>SUM(Sublineage_proportion!V120)</f>
        <v>0</v>
      </c>
      <c r="F119" s="20">
        <f>SUM(Sublineage_proportion!W120:AJ120)</f>
        <v>1.6E-2</v>
      </c>
      <c r="G119" s="20">
        <f>SUM(Sublineage_proportion!AK120:AQ120)</f>
        <v>0.98399999999999999</v>
      </c>
      <c r="H119" s="39">
        <f t="shared" si="3"/>
        <v>1</v>
      </c>
    </row>
    <row r="120" spans="1:8">
      <c r="A120" s="24" t="s">
        <v>368</v>
      </c>
      <c r="B120" s="20">
        <f>SUM(Sublineage_proportion!B121:Q121)</f>
        <v>0</v>
      </c>
      <c r="C120" s="20">
        <f>SUM(Sublineage_proportion!R121:T121)</f>
        <v>0</v>
      </c>
      <c r="D120" s="20">
        <f>SUM(Sublineage_proportion!U121)</f>
        <v>0</v>
      </c>
      <c r="E120" s="20">
        <f>SUM(Sublineage_proportion!V121)</f>
        <v>0</v>
      </c>
      <c r="F120" s="20">
        <f>SUM(Sublineage_proportion!W121:AJ121)</f>
        <v>5.8708414872798431E-3</v>
      </c>
      <c r="G120" s="20">
        <f>SUM(Sublineage_proportion!AK121:AQ121)</f>
        <v>0.9941291585127201</v>
      </c>
      <c r="H120" s="39">
        <f t="shared" si="3"/>
        <v>1</v>
      </c>
    </row>
    <row r="121" spans="1:8">
      <c r="A121" s="24" t="s">
        <v>378</v>
      </c>
      <c r="B121" s="20">
        <f>SUM(Sublineage_proportion!B122:Q122)</f>
        <v>0</v>
      </c>
      <c r="C121" s="20">
        <f>SUM(Sublineage_proportion!R122:T122)</f>
        <v>0</v>
      </c>
      <c r="D121" s="20">
        <f>SUM(Sublineage_proportion!U122)</f>
        <v>0</v>
      </c>
      <c r="E121" s="20">
        <f>SUM(Sublineage_proportion!V122)</f>
        <v>0</v>
      </c>
      <c r="F121" s="20">
        <f>SUM(Sublineage_proportion!W122:AJ122)</f>
        <v>2.5188916876574307E-3</v>
      </c>
      <c r="G121" s="20">
        <f>SUM(Sublineage_proportion!AK122:AQ122)</f>
        <v>0.99748110831234249</v>
      </c>
      <c r="H121" s="39">
        <f t="shared" si="3"/>
        <v>0.99999999999999989</v>
      </c>
    </row>
    <row r="122" spans="1:8">
      <c r="A122" s="24" t="s">
        <v>369</v>
      </c>
      <c r="B122" s="20">
        <f>SUM(Sublineage_proportion!B123:Q123)</f>
        <v>0</v>
      </c>
      <c r="C122" s="20">
        <f>SUM(Sublineage_proportion!R123:T123)</f>
        <v>0</v>
      </c>
      <c r="D122" s="20">
        <f>SUM(Sublineage_proportion!U123)</f>
        <v>0</v>
      </c>
      <c r="E122" s="20">
        <f>SUM(Sublineage_proportion!V123)</f>
        <v>0</v>
      </c>
      <c r="F122" s="20">
        <f>SUM(Sublineage_proportion!W123:AJ123)</f>
        <v>0</v>
      </c>
      <c r="G122" s="20">
        <f>SUM(Sublineage_proportion!AK123:AQ123)</f>
        <v>1</v>
      </c>
      <c r="H122" s="39">
        <f t="shared" si="3"/>
        <v>1</v>
      </c>
    </row>
    <row r="123" spans="1:8">
      <c r="A123" s="24" t="s">
        <v>370</v>
      </c>
      <c r="B123" s="20">
        <f>SUM(Sublineage_proportion!B124:Q124)</f>
        <v>1.092896174863388E-3</v>
      </c>
      <c r="C123" s="20">
        <f>SUM(Sublineage_proportion!R124:T124)</f>
        <v>0</v>
      </c>
      <c r="D123" s="20">
        <f>SUM(Sublineage_proportion!U124)</f>
        <v>0</v>
      </c>
      <c r="E123" s="20">
        <f>SUM(Sublineage_proportion!V124)</f>
        <v>0</v>
      </c>
      <c r="F123" s="20">
        <f>SUM(Sublineage_proportion!W124:AJ124)</f>
        <v>3.2786885245901639E-3</v>
      </c>
      <c r="G123" s="20">
        <f>SUM(Sublineage_proportion!AK124:AQ124)</f>
        <v>0.99562841530054635</v>
      </c>
      <c r="H123" s="39">
        <f t="shared" si="3"/>
        <v>0.99999999999999989</v>
      </c>
    </row>
    <row r="124" spans="1:8">
      <c r="A124" s="24" t="s">
        <v>372</v>
      </c>
      <c r="B124" s="20">
        <f>SUM(Sublineage_proportion!B125:Q125)</f>
        <v>0</v>
      </c>
      <c r="C124" s="20">
        <f>SUM(Sublineage_proportion!R125:T125)</f>
        <v>0</v>
      </c>
      <c r="D124" s="20">
        <f>SUM(Sublineage_proportion!U125)</f>
        <v>0</v>
      </c>
      <c r="E124" s="20">
        <f>SUM(Sublineage_proportion!V125)</f>
        <v>0</v>
      </c>
      <c r="F124" s="20">
        <f>SUM(Sublineage_proportion!W125:AJ125)</f>
        <v>1.1299435028248588E-3</v>
      </c>
      <c r="G124" s="20">
        <f>SUM(Sublineage_proportion!AK125:AQ125)</f>
        <v>0.9988700564971752</v>
      </c>
      <c r="H124" s="39">
        <f t="shared" si="3"/>
        <v>1</v>
      </c>
    </row>
    <row r="125" spans="1:8">
      <c r="A125" s="24" t="s">
        <v>402</v>
      </c>
      <c r="B125" s="20">
        <f>SUM(Sublineage_proportion!B126:Q126)</f>
        <v>0</v>
      </c>
      <c r="C125" s="20">
        <f>SUM(Sublineage_proportion!R126:T126)</f>
        <v>0</v>
      </c>
      <c r="D125" s="20">
        <f>SUM(Sublineage_proportion!U126)</f>
        <v>0</v>
      </c>
      <c r="E125" s="20">
        <f>SUM(Sublineage_proportion!V126)</f>
        <v>0</v>
      </c>
      <c r="F125" s="20">
        <f>SUM(Sublineage_proportion!W126:AJ126)</f>
        <v>2.1186440677966102E-3</v>
      </c>
      <c r="G125" s="20">
        <f>SUM(Sublineage_proportion!AK126:AQ126)</f>
        <v>0.9978813559322034</v>
      </c>
      <c r="H125" s="39">
        <f t="shared" si="3"/>
        <v>1</v>
      </c>
    </row>
    <row r="126" spans="1:8">
      <c r="A126" s="24" t="s">
        <v>404</v>
      </c>
      <c r="B126" s="20">
        <f>SUM(Sublineage_proportion!B127:Q127)</f>
        <v>0</v>
      </c>
      <c r="C126" s="20">
        <f>SUM(Sublineage_proportion!R127:T127)</f>
        <v>0</v>
      </c>
      <c r="D126" s="20">
        <f>SUM(Sublineage_proportion!U127)</f>
        <v>0</v>
      </c>
      <c r="E126" s="20">
        <f>SUM(Sublineage_proportion!V127)</f>
        <v>0</v>
      </c>
      <c r="F126" s="20">
        <f>SUM(Sublineage_proportion!W127:AJ127)</f>
        <v>1.5128593040847202E-3</v>
      </c>
      <c r="G126" s="20">
        <f>SUM(Sublineage_proportion!AK127:AQ127)</f>
        <v>0.99848714069591527</v>
      </c>
      <c r="H126" s="39">
        <f t="shared" si="3"/>
        <v>1</v>
      </c>
    </row>
    <row r="127" spans="1:8">
      <c r="A127" s="24" t="s">
        <v>405</v>
      </c>
      <c r="B127" s="20">
        <f>SUM(Sublineage_proportion!B128:Q128)</f>
        <v>1.7761989342806395E-3</v>
      </c>
      <c r="C127" s="20">
        <f>SUM(Sublineage_proportion!R128:T128)</f>
        <v>1.7761989342806395E-3</v>
      </c>
      <c r="D127" s="20">
        <f>SUM(Sublineage_proportion!U128)</f>
        <v>0</v>
      </c>
      <c r="E127" s="20">
        <f>SUM(Sublineage_proportion!V128)</f>
        <v>0</v>
      </c>
      <c r="F127" s="20">
        <f>SUM(Sublineage_proportion!W128:AJ128)</f>
        <v>0</v>
      </c>
      <c r="G127" s="20">
        <f>SUM(Sublineage_proportion!AK128:AQ128)</f>
        <v>0.99644760213143868</v>
      </c>
      <c r="H127" s="39">
        <f t="shared" si="3"/>
        <v>1</v>
      </c>
    </row>
    <row r="128" spans="1:8">
      <c r="A128" s="24" t="s">
        <v>393</v>
      </c>
      <c r="B128" s="20">
        <f>SUM(Sublineage_proportion!B129:Q129)</f>
        <v>0</v>
      </c>
      <c r="C128" s="20">
        <f>SUM(Sublineage_proportion!R129:T129)</f>
        <v>0</v>
      </c>
      <c r="D128" s="20">
        <f>SUM(Sublineage_proportion!U129)</f>
        <v>0</v>
      </c>
      <c r="E128" s="20">
        <f>SUM(Sublineage_proportion!V129)</f>
        <v>0</v>
      </c>
      <c r="F128" s="20">
        <f>SUM(Sublineage_proportion!W129:AJ129)</f>
        <v>0</v>
      </c>
      <c r="G128" s="20">
        <f>SUM(Sublineage_proportion!AK129:AQ129)</f>
        <v>1</v>
      </c>
      <c r="H128" s="39">
        <f t="shared" si="3"/>
        <v>1</v>
      </c>
    </row>
    <row r="129" spans="1:8">
      <c r="A129" s="24" t="s">
        <v>399</v>
      </c>
      <c r="B129" s="20">
        <f>SUM(Sublineage_proportion!B130:Q130)</f>
        <v>0</v>
      </c>
      <c r="C129" s="20">
        <f>SUM(Sublineage_proportion!R130:T130)</f>
        <v>0</v>
      </c>
      <c r="D129" s="20">
        <f>SUM(Sublineage_proportion!U130)</f>
        <v>0</v>
      </c>
      <c r="E129" s="20">
        <f>SUM(Sublineage_proportion!V130)</f>
        <v>0</v>
      </c>
      <c r="F129" s="20">
        <f>SUM(Sublineage_proportion!W130:AJ130)</f>
        <v>0</v>
      </c>
      <c r="G129" s="20">
        <f>SUM(Sublineage_proportion!AK130:AQ130)</f>
        <v>1</v>
      </c>
      <c r="H129" s="39">
        <f t="shared" si="3"/>
        <v>1</v>
      </c>
    </row>
    <row r="130" spans="1:8">
      <c r="A130" s="24" t="s">
        <v>403</v>
      </c>
      <c r="B130" s="20">
        <f>SUM(Sublineage_proportion!B131:Q131)</f>
        <v>0</v>
      </c>
      <c r="C130" s="20">
        <f>SUM(Sublineage_proportion!R131:T131)</f>
        <v>0</v>
      </c>
      <c r="D130" s="20">
        <f>SUM(Sublineage_proportion!U131)</f>
        <v>0</v>
      </c>
      <c r="E130" s="20">
        <f>SUM(Sublineage_proportion!V131)</f>
        <v>0</v>
      </c>
      <c r="F130" s="20">
        <f>SUM(Sublineage_proportion!W131:AJ131)</f>
        <v>5.0000000000000001E-3</v>
      </c>
      <c r="G130" s="20">
        <f>SUM(Sublineage_proportion!AK131:AQ131)</f>
        <v>0.995</v>
      </c>
      <c r="H130" s="39">
        <f t="shared" si="3"/>
        <v>1</v>
      </c>
    </row>
    <row r="131" spans="1:8">
      <c r="A131" s="24" t="s">
        <v>401</v>
      </c>
      <c r="B131" s="20">
        <f>SUM(Sublineage_proportion!B132:Q132)</f>
        <v>0</v>
      </c>
      <c r="C131" s="20">
        <f>SUM(Sublineage_proportion!R132:T132)</f>
        <v>0</v>
      </c>
      <c r="D131" s="20">
        <f>SUM(Sublineage_proportion!U132)</f>
        <v>0</v>
      </c>
      <c r="E131" s="20">
        <f>SUM(Sublineage_proportion!V132)</f>
        <v>0</v>
      </c>
      <c r="F131" s="20">
        <f>SUM(Sublineage_proportion!W132:AJ132)</f>
        <v>5.5248618784530384E-3</v>
      </c>
      <c r="G131" s="20">
        <f>SUM(Sublineage_proportion!AK132:AQ132)</f>
        <v>0.99447513812154686</v>
      </c>
      <c r="H131" s="39">
        <f t="shared" ref="H131:H150" si="4">SUM(B131:G131)</f>
        <v>0.99999999999999989</v>
      </c>
    </row>
    <row r="132" spans="1:8">
      <c r="A132" s="24" t="s">
        <v>410</v>
      </c>
      <c r="B132" s="20">
        <f>SUM(Sublineage_proportion!B133:Q133)</f>
        <v>0</v>
      </c>
      <c r="C132" s="20">
        <f>SUM(Sublineage_proportion!R133:T133)</f>
        <v>0</v>
      </c>
      <c r="D132" s="20">
        <f>SUM(Sublineage_proportion!U133)</f>
        <v>0</v>
      </c>
      <c r="E132" s="20">
        <f>SUM(Sublineage_proportion!V133)</f>
        <v>0</v>
      </c>
      <c r="F132" s="20">
        <f>SUM(Sublineage_proportion!W133:AJ133)</f>
        <v>7.1942446043165471E-3</v>
      </c>
      <c r="G132" s="20">
        <f>SUM(Sublineage_proportion!AK133:AQ133)</f>
        <v>0.9928057553956835</v>
      </c>
      <c r="H132" s="39">
        <f t="shared" si="4"/>
        <v>1</v>
      </c>
    </row>
    <row r="133" spans="1:8">
      <c r="A133" s="24" t="s">
        <v>407</v>
      </c>
      <c r="B133" s="20">
        <f>SUM(Sublineage_proportion!B134:Q134)</f>
        <v>0</v>
      </c>
      <c r="C133" s="20">
        <f>SUM(Sublineage_proportion!R134:T134)</f>
        <v>0</v>
      </c>
      <c r="D133" s="20">
        <f>SUM(Sublineage_proportion!U134)</f>
        <v>0</v>
      </c>
      <c r="E133" s="20">
        <f>SUM(Sublineage_proportion!V134)</f>
        <v>0</v>
      </c>
      <c r="F133" s="20">
        <f>SUM(Sublineage_proportion!W134:AJ134)</f>
        <v>0</v>
      </c>
      <c r="G133" s="20">
        <f>SUM(Sublineage_proportion!AK134:AQ134)</f>
        <v>1</v>
      </c>
      <c r="H133" s="39">
        <f t="shared" si="4"/>
        <v>1</v>
      </c>
    </row>
    <row r="134" spans="1:8">
      <c r="A134" s="24" t="s">
        <v>395</v>
      </c>
      <c r="B134" s="20">
        <f>SUM(Sublineage_proportion!B135:Q135)</f>
        <v>0</v>
      </c>
      <c r="C134" s="20">
        <f>SUM(Sublineage_proportion!R135:T135)</f>
        <v>0</v>
      </c>
      <c r="D134" s="20">
        <f>SUM(Sublineage_proportion!U135)</f>
        <v>0</v>
      </c>
      <c r="E134" s="20">
        <f>SUM(Sublineage_proportion!V135)</f>
        <v>0</v>
      </c>
      <c r="F134" s="20">
        <f>SUM(Sublineage_proportion!W135:AJ135)</f>
        <v>6.8493150684931503E-3</v>
      </c>
      <c r="G134" s="20">
        <f>SUM(Sublineage_proportion!AK135:AQ135)</f>
        <v>0.99315068493150682</v>
      </c>
      <c r="H134" s="39">
        <f t="shared" si="4"/>
        <v>1</v>
      </c>
    </row>
    <row r="135" spans="1:8">
      <c r="A135" s="24" t="s">
        <v>400</v>
      </c>
      <c r="B135" s="20">
        <f>SUM(Sublineage_proportion!B136:Q136)</f>
        <v>0</v>
      </c>
      <c r="C135" s="20">
        <f>SUM(Sublineage_proportion!R136:T136)</f>
        <v>0</v>
      </c>
      <c r="D135" s="20">
        <f>SUM(Sublineage_proportion!U136)</f>
        <v>0</v>
      </c>
      <c r="E135" s="20">
        <f>SUM(Sublineage_proportion!V136)</f>
        <v>0</v>
      </c>
      <c r="F135" s="20">
        <f>SUM(Sublineage_proportion!W136:AJ136)</f>
        <v>0</v>
      </c>
      <c r="G135" s="20">
        <f>SUM(Sublineage_proportion!AK136:AQ136)</f>
        <v>1</v>
      </c>
      <c r="H135" s="39">
        <f t="shared" si="4"/>
        <v>1</v>
      </c>
    </row>
    <row r="136" spans="1:8">
      <c r="A136" s="24" t="s">
        <v>408</v>
      </c>
      <c r="B136" s="20">
        <f>SUM(Sublineage_proportion!B137:Q137)</f>
        <v>0</v>
      </c>
      <c r="C136" s="20">
        <f>SUM(Sublineage_proportion!R137:T137)</f>
        <v>0</v>
      </c>
      <c r="D136" s="20">
        <f>SUM(Sublineage_proportion!U137)</f>
        <v>0</v>
      </c>
      <c r="E136" s="20">
        <f>SUM(Sublineage_proportion!V137)</f>
        <v>0</v>
      </c>
      <c r="F136" s="20">
        <f>SUM(Sublineage_proportion!W137:AJ137)</f>
        <v>0</v>
      </c>
      <c r="G136" s="20">
        <f>SUM(Sublineage_proportion!AK137:AQ137)</f>
        <v>1</v>
      </c>
      <c r="H136" s="39">
        <f t="shared" si="4"/>
        <v>1</v>
      </c>
    </row>
    <row r="137" spans="1:8">
      <c r="A137" s="24" t="s">
        <v>406</v>
      </c>
      <c r="B137" s="20">
        <f>SUM(Sublineage_proportion!B138:Q138)</f>
        <v>0</v>
      </c>
      <c r="C137" s="20">
        <f>SUM(Sublineage_proportion!R138:T138)</f>
        <v>0</v>
      </c>
      <c r="D137" s="20">
        <f>SUM(Sublineage_proportion!U138)</f>
        <v>0</v>
      </c>
      <c r="E137" s="20">
        <f>SUM(Sublineage_proportion!V138)</f>
        <v>0</v>
      </c>
      <c r="F137" s="20">
        <f>SUM(Sublineage_proportion!W138:AJ138)</f>
        <v>0</v>
      </c>
      <c r="G137" s="20">
        <f>SUM(Sublineage_proportion!AK138:AQ138)</f>
        <v>1</v>
      </c>
      <c r="H137" s="39">
        <f t="shared" si="4"/>
        <v>1</v>
      </c>
    </row>
    <row r="138" spans="1:8">
      <c r="A138" s="24" t="s">
        <v>409</v>
      </c>
      <c r="B138" s="20">
        <f>SUM(Sublineage_proportion!B139:Q139)</f>
        <v>0</v>
      </c>
      <c r="C138" s="20">
        <f>SUM(Sublineage_proportion!R139:T139)</f>
        <v>0</v>
      </c>
      <c r="D138" s="20">
        <f>SUM(Sublineage_proportion!U139)</f>
        <v>0</v>
      </c>
      <c r="E138" s="20">
        <f>SUM(Sublineage_proportion!V139)</f>
        <v>0</v>
      </c>
      <c r="F138" s="20">
        <f>SUM(Sublineage_proportion!W139:AJ139)</f>
        <v>0</v>
      </c>
      <c r="G138" s="20">
        <f>SUM(Sublineage_proportion!AK139:AQ139)</f>
        <v>1</v>
      </c>
      <c r="H138" s="39">
        <f t="shared" si="4"/>
        <v>1</v>
      </c>
    </row>
    <row r="139" spans="1:8">
      <c r="A139" s="24" t="s">
        <v>411</v>
      </c>
      <c r="B139" s="20">
        <f>SUM(Sublineage_proportion!B140:Q140)</f>
        <v>0</v>
      </c>
      <c r="C139" s="20">
        <f>SUM(Sublineage_proportion!R140:T140)</f>
        <v>0</v>
      </c>
      <c r="D139" s="20">
        <f>SUM(Sublineage_proportion!U140)</f>
        <v>0</v>
      </c>
      <c r="E139" s="20">
        <f>SUM(Sublineage_proportion!V140)</f>
        <v>0</v>
      </c>
      <c r="F139" s="20">
        <f>SUM(Sublineage_proportion!W140:AJ140)</f>
        <v>0</v>
      </c>
      <c r="G139" s="20">
        <f>SUM(Sublineage_proportion!AK140:AQ140)</f>
        <v>1</v>
      </c>
      <c r="H139" s="39">
        <f t="shared" si="4"/>
        <v>1</v>
      </c>
    </row>
    <row r="140" spans="1:8">
      <c r="A140" s="24" t="s">
        <v>397</v>
      </c>
      <c r="B140" s="20">
        <f>SUM(Sublineage_proportion!B141:Q141)</f>
        <v>0</v>
      </c>
      <c r="C140" s="20">
        <f>SUM(Sublineage_proportion!R141:T141)</f>
        <v>0</v>
      </c>
      <c r="D140" s="20">
        <f>SUM(Sublineage_proportion!U141)</f>
        <v>0</v>
      </c>
      <c r="E140" s="20">
        <f>SUM(Sublineage_proportion!V141)</f>
        <v>0</v>
      </c>
      <c r="F140" s="20">
        <f>SUM(Sublineage_proportion!W141:AJ141)</f>
        <v>0</v>
      </c>
      <c r="G140" s="20">
        <f>SUM(Sublineage_proportion!AK141:AQ141)</f>
        <v>1</v>
      </c>
      <c r="H140" s="39">
        <f t="shared" si="4"/>
        <v>1</v>
      </c>
    </row>
    <row r="141" spans="1:8">
      <c r="A141" s="24" t="s">
        <v>396</v>
      </c>
      <c r="B141" s="20">
        <f>SUM(Sublineage_proportion!B142:Q142)</f>
        <v>0</v>
      </c>
      <c r="C141" s="20">
        <f>SUM(Sublineage_proportion!R142:T142)</f>
        <v>0</v>
      </c>
      <c r="D141" s="20">
        <f>SUM(Sublineage_proportion!U142)</f>
        <v>0</v>
      </c>
      <c r="E141" s="20">
        <f>SUM(Sublineage_proportion!V142)</f>
        <v>0</v>
      </c>
      <c r="F141" s="20">
        <f>SUM(Sublineage_proportion!W142:AJ142)</f>
        <v>0</v>
      </c>
      <c r="G141" s="20">
        <f>SUM(Sublineage_proportion!AK142:AQ142)</f>
        <v>1</v>
      </c>
      <c r="H141" s="39">
        <f t="shared" si="4"/>
        <v>1</v>
      </c>
    </row>
    <row r="142" spans="1:8">
      <c r="A142" s="24" t="s">
        <v>412</v>
      </c>
      <c r="B142" s="20">
        <f>SUM(Sublineage_proportion!B143:Q143)</f>
        <v>0</v>
      </c>
      <c r="C142" s="20">
        <f>SUM(Sublineage_proportion!R143:T143)</f>
        <v>0</v>
      </c>
      <c r="D142" s="20">
        <f>SUM(Sublineage_proportion!U143)</f>
        <v>0</v>
      </c>
      <c r="E142" s="20">
        <f>SUM(Sublineage_proportion!V143)</f>
        <v>0</v>
      </c>
      <c r="F142" s="20">
        <f>SUM(Sublineage_proportion!W143:AJ143)</f>
        <v>0</v>
      </c>
      <c r="G142" s="20">
        <f>SUM(Sublineage_proportion!AK143:AQ143)</f>
        <v>1</v>
      </c>
      <c r="H142" s="39">
        <f t="shared" si="4"/>
        <v>1</v>
      </c>
    </row>
    <row r="143" spans="1:8">
      <c r="A143" s="24" t="s">
        <v>394</v>
      </c>
      <c r="B143" s="20">
        <f>SUM(Sublineage_proportion!B144:Q144)</f>
        <v>0</v>
      </c>
      <c r="C143" s="20">
        <f>SUM(Sublineage_proportion!R144:T144)</f>
        <v>0</v>
      </c>
      <c r="D143" s="20">
        <f>SUM(Sublineage_proportion!U144)</f>
        <v>0</v>
      </c>
      <c r="E143" s="20">
        <f>SUM(Sublineage_proportion!V144)</f>
        <v>0</v>
      </c>
      <c r="F143" s="20">
        <f>SUM(Sublineage_proportion!W144:AJ144)</f>
        <v>0</v>
      </c>
      <c r="G143" s="20">
        <f>SUM(Sublineage_proportion!AK144:AQ144)</f>
        <v>1</v>
      </c>
      <c r="H143" s="39">
        <f t="shared" si="4"/>
        <v>1</v>
      </c>
    </row>
    <row r="144" spans="1:8">
      <c r="A144" s="24" t="s">
        <v>398</v>
      </c>
      <c r="B144" s="20">
        <f>SUM(Sublineage_proportion!B145:Q145)</f>
        <v>0</v>
      </c>
      <c r="C144" s="20">
        <f>SUM(Sublineage_proportion!R145:T145)</f>
        <v>0</v>
      </c>
      <c r="D144" s="20">
        <f>SUM(Sublineage_proportion!U145)</f>
        <v>0</v>
      </c>
      <c r="E144" s="20">
        <f>SUM(Sublineage_proportion!V145)</f>
        <v>0</v>
      </c>
      <c r="F144" s="20">
        <f>SUM(Sublineage_proportion!W145:AJ145)</f>
        <v>0</v>
      </c>
      <c r="G144" s="20">
        <f>SUM(Sublineage_proportion!AK145:AQ145)</f>
        <v>1</v>
      </c>
      <c r="H144" s="39">
        <f t="shared" si="4"/>
        <v>1</v>
      </c>
    </row>
    <row r="145" spans="1:8">
      <c r="A145" s="24" t="s">
        <v>587</v>
      </c>
      <c r="B145" s="20">
        <f>SUM(Sublineage_proportion!B146:Q146)</f>
        <v>0</v>
      </c>
      <c r="C145" s="20">
        <f>SUM(Sublineage_proportion!R146:T146)</f>
        <v>0</v>
      </c>
      <c r="D145" s="20">
        <f>SUM(Sublineage_proportion!U146)</f>
        <v>0</v>
      </c>
      <c r="E145" s="20">
        <f>SUM(Sublineage_proportion!V146)</f>
        <v>0</v>
      </c>
      <c r="F145" s="20">
        <f>SUM(Sublineage_proportion!W146:AJ146)</f>
        <v>0</v>
      </c>
      <c r="G145" s="20">
        <f>SUM(Sublineage_proportion!AK146:AQ146)</f>
        <v>1</v>
      </c>
      <c r="H145" s="39">
        <f t="shared" si="4"/>
        <v>1</v>
      </c>
    </row>
    <row r="146" spans="1:8">
      <c r="A146" s="24" t="s">
        <v>586</v>
      </c>
      <c r="B146" s="20">
        <f>SUM(Sublineage_proportion!B147:Q147)</f>
        <v>0</v>
      </c>
      <c r="C146" s="20">
        <f>SUM(Sublineage_proportion!R147:T147)</f>
        <v>0</v>
      </c>
      <c r="D146" s="20">
        <f>SUM(Sublineage_proportion!U147)</f>
        <v>0</v>
      </c>
      <c r="E146" s="20">
        <f>SUM(Sublineage_proportion!V147)</f>
        <v>0</v>
      </c>
      <c r="F146" s="20">
        <f>SUM(Sublineage_proportion!W147:AJ147)</f>
        <v>0</v>
      </c>
      <c r="G146" s="20">
        <f>SUM(Sublineage_proportion!AK147:AQ147)</f>
        <v>1</v>
      </c>
      <c r="H146" s="39">
        <f t="shared" si="4"/>
        <v>1</v>
      </c>
    </row>
    <row r="147" spans="1:8">
      <c r="A147" s="24" t="s">
        <v>589</v>
      </c>
      <c r="B147" s="20">
        <f>SUM(Sublineage_proportion!B148:Q148)</f>
        <v>0</v>
      </c>
      <c r="C147" s="20">
        <f>SUM(Sublineage_proportion!R148:T148)</f>
        <v>0</v>
      </c>
      <c r="D147" s="20">
        <f>SUM(Sublineage_proportion!U148)</f>
        <v>0</v>
      </c>
      <c r="E147" s="20">
        <f>SUM(Sublineage_proportion!V148)</f>
        <v>0</v>
      </c>
      <c r="F147" s="20">
        <f>SUM(Sublineage_proportion!W148:AJ148)</f>
        <v>0</v>
      </c>
      <c r="G147" s="20">
        <f>SUM(Sublineage_proportion!AK148:AQ148)</f>
        <v>1</v>
      </c>
      <c r="H147" s="39">
        <f t="shared" si="4"/>
        <v>1</v>
      </c>
    </row>
    <row r="148" spans="1:8">
      <c r="A148" s="24" t="s">
        <v>591</v>
      </c>
      <c r="B148" s="20">
        <f>SUM(Sublineage_proportion!B149:Q149)</f>
        <v>0</v>
      </c>
      <c r="C148" s="20">
        <f>SUM(Sublineage_proportion!R149:T149)</f>
        <v>0</v>
      </c>
      <c r="D148" s="20">
        <f>SUM(Sublineage_proportion!U149)</f>
        <v>0</v>
      </c>
      <c r="E148" s="20">
        <f>SUM(Sublineage_proportion!V149)</f>
        <v>0</v>
      </c>
      <c r="F148" s="20">
        <f>SUM(Sublineage_proportion!W149:AJ149)</f>
        <v>4.9019607843137254E-3</v>
      </c>
      <c r="G148" s="20">
        <f>SUM(Sublineage_proportion!AK149:AQ149)</f>
        <v>0.99509803921568629</v>
      </c>
      <c r="H148" s="39">
        <f t="shared" si="4"/>
        <v>1</v>
      </c>
    </row>
    <row r="149" spans="1:8">
      <c r="A149" s="24" t="s">
        <v>590</v>
      </c>
      <c r="B149" s="20">
        <f>SUM(Sublineage_proportion!B150:Q150)</f>
        <v>0</v>
      </c>
      <c r="C149" s="20">
        <f>SUM(Sublineage_proportion!R150:T150)</f>
        <v>0</v>
      </c>
      <c r="D149" s="20">
        <f>SUM(Sublineage_proportion!U150)</f>
        <v>0</v>
      </c>
      <c r="E149" s="20">
        <f>SUM(Sublineage_proportion!V150)</f>
        <v>0</v>
      </c>
      <c r="F149" s="20">
        <f>SUM(Sublineage_proportion!W150:AJ150)</f>
        <v>0</v>
      </c>
      <c r="G149" s="20">
        <f>SUM(Sublineage_proportion!AK150:AQ150)</f>
        <v>1</v>
      </c>
      <c r="H149" s="39">
        <f t="shared" si="4"/>
        <v>1</v>
      </c>
    </row>
    <row r="150" spans="1:8">
      <c r="A150" s="24" t="s">
        <v>588</v>
      </c>
      <c r="B150" s="20">
        <f>SUM(Sublineage_proportion!B151:Q151)</f>
        <v>0</v>
      </c>
      <c r="C150" s="20">
        <f>SUM(Sublineage_proportion!R151:T151)</f>
        <v>0</v>
      </c>
      <c r="D150" s="20">
        <f>SUM(Sublineage_proportion!U151)</f>
        <v>0</v>
      </c>
      <c r="E150" s="20">
        <f>SUM(Sublineage_proportion!V151)</f>
        <v>0</v>
      </c>
      <c r="F150" s="20">
        <f>SUM(Sublineage_proportion!W151:AJ151)</f>
        <v>0</v>
      </c>
      <c r="G150" s="20">
        <f>SUM(Sublineage_proportion!AK151:AQ151)</f>
        <v>1</v>
      </c>
      <c r="H150" s="39">
        <f t="shared" si="4"/>
        <v>1</v>
      </c>
    </row>
  </sheetData>
  <phoneticPr fontId="7" type="noConversion"/>
  <pageMargins left="0.69986110925674438" right="0.69986110925674438" top="0.75" bottom="0.75" header="0.30000001192092896" footer="0.3000000119209289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참고사이트</vt:lpstr>
      <vt:lpstr>Mapping</vt:lpstr>
      <vt:lpstr>Data</vt:lpstr>
      <vt:lpstr>Sublineage_proportion</vt:lpstr>
      <vt:lpstr>Pango_proportion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김정옥</dc:creator>
  <cp:lastModifiedBy>USER</cp:lastModifiedBy>
  <cp:revision>5</cp:revision>
  <dcterms:created xsi:type="dcterms:W3CDTF">2021-11-17T09:54:35Z</dcterms:created>
  <dcterms:modified xsi:type="dcterms:W3CDTF">2023-03-14T00:11:45Z</dcterms:modified>
  <cp:version>1100.0100.01</cp:version>
</cp:coreProperties>
</file>