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뉴판고\해오라기\"/>
    </mc:Choice>
  </mc:AlternateContent>
  <xr:revisionPtr revIDLastSave="0" documentId="8_{C0994DB7-4C8F-4496-9A7D-10AA0C3CAAE0}" xr6:coauthVersionLast="47" xr6:coauthVersionMax="47" xr10:uidLastSave="{00000000-0000-0000-0000-000000000000}"/>
  <bookViews>
    <workbookView xWindow="28680" yWindow="-120" windowWidth="29040" windowHeight="15840" firstSheet="2" activeTab="4" xr2:uid="{00000000-000D-0000-FFFF-FFFF00000000}"/>
  </bookViews>
  <sheets>
    <sheet name="참고사이트" sheetId="1" state="hidden" r:id="rId1"/>
    <sheet name="Mapping" sheetId="2" state="hidden" r:id="rId2"/>
    <sheet name="Data" sheetId="3" r:id="rId3"/>
    <sheet name="Sublineage_proportion" sheetId="4" r:id="rId4"/>
    <sheet name="Pango_propor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3" i="5"/>
  <c r="BD151" i="4"/>
  <c r="BD150" i="4"/>
  <c r="BD149" i="4"/>
  <c r="BD148" i="4"/>
  <c r="BD147" i="4"/>
  <c r="BD146" i="4"/>
  <c r="BD145" i="4"/>
  <c r="BD144" i="4"/>
  <c r="BD143" i="4"/>
  <c r="BD142" i="4"/>
  <c r="BD141" i="4"/>
  <c r="BD140" i="4"/>
  <c r="BD139" i="4"/>
  <c r="BD138" i="4"/>
  <c r="BD137" i="4"/>
  <c r="BD136" i="4"/>
  <c r="BD135" i="4"/>
  <c r="BD134" i="4"/>
  <c r="BD133" i="4"/>
  <c r="BD132" i="4"/>
  <c r="BD131" i="4"/>
  <c r="BD130" i="4"/>
  <c r="BD129" i="4"/>
  <c r="BD128" i="4"/>
  <c r="BD127" i="4"/>
  <c r="BD126" i="4"/>
  <c r="BD125" i="4"/>
  <c r="BD124" i="4"/>
  <c r="BD123" i="4"/>
  <c r="BD122" i="4"/>
  <c r="BD121" i="4"/>
  <c r="BD120" i="4"/>
  <c r="BD119" i="4"/>
  <c r="BD118" i="4"/>
  <c r="BD117" i="4"/>
  <c r="BD116" i="4"/>
  <c r="BD115" i="4"/>
  <c r="BD114" i="4"/>
  <c r="BD113" i="4"/>
  <c r="BD112" i="4"/>
  <c r="BD111" i="4"/>
  <c r="BD110" i="4"/>
  <c r="BD109" i="4"/>
  <c r="BD108" i="4"/>
  <c r="BD107" i="4"/>
  <c r="BD106" i="4"/>
  <c r="BD105" i="4"/>
  <c r="BD104" i="4"/>
  <c r="BD103" i="4"/>
  <c r="BD102" i="4"/>
  <c r="BD101" i="4"/>
  <c r="BD100" i="4"/>
  <c r="BD99" i="4"/>
  <c r="BD98" i="4"/>
  <c r="BD97" i="4"/>
  <c r="BD96" i="4"/>
  <c r="BD95" i="4"/>
  <c r="BD94" i="4"/>
  <c r="BD93" i="4"/>
  <c r="BD92" i="4"/>
  <c r="BD91" i="4"/>
  <c r="BD90" i="4"/>
  <c r="BD89" i="4"/>
  <c r="BD88" i="4"/>
  <c r="BD87" i="4"/>
  <c r="BD86" i="4"/>
  <c r="BD85" i="4"/>
  <c r="BD84" i="4"/>
  <c r="BD83" i="4"/>
  <c r="BD82" i="4"/>
  <c r="BD81" i="4"/>
  <c r="BD80" i="4"/>
  <c r="BD79" i="4"/>
  <c r="BD78" i="4"/>
  <c r="BD77" i="4"/>
  <c r="BD76" i="4"/>
  <c r="BD75" i="4"/>
  <c r="BD74" i="4"/>
  <c r="BD73" i="4"/>
  <c r="BD72" i="4"/>
  <c r="BD71" i="4"/>
  <c r="BD70" i="4"/>
  <c r="BD69" i="4"/>
  <c r="BD68" i="4"/>
  <c r="BD67" i="4"/>
  <c r="BD66" i="4"/>
  <c r="BD65" i="4"/>
  <c r="BD64" i="4"/>
  <c r="BD63" i="4"/>
  <c r="BD62" i="4"/>
  <c r="BD61" i="4"/>
  <c r="BD60" i="4"/>
  <c r="BD59" i="4"/>
  <c r="BD58" i="4"/>
  <c r="BD57" i="4"/>
  <c r="BD56" i="4"/>
  <c r="BD55" i="4"/>
  <c r="BD54" i="4"/>
  <c r="BD53" i="4"/>
  <c r="BD52" i="4"/>
  <c r="BD51" i="4"/>
  <c r="BD50" i="4"/>
  <c r="BD49" i="4"/>
  <c r="BD48" i="4"/>
  <c r="BD47" i="4"/>
  <c r="BD46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D32" i="4"/>
  <c r="BD31" i="4"/>
  <c r="BD30" i="4"/>
  <c r="BD29" i="4"/>
  <c r="BD28" i="4"/>
  <c r="BD27" i="4"/>
  <c r="BD26" i="4"/>
  <c r="BD25" i="4"/>
  <c r="BD24" i="4"/>
  <c r="BD23" i="4"/>
  <c r="BD22" i="4"/>
  <c r="BD21" i="4"/>
  <c r="BD20" i="4"/>
  <c r="BD19" i="4"/>
  <c r="BD18" i="4"/>
  <c r="BD17" i="4"/>
  <c r="BD16" i="4"/>
  <c r="BD15" i="4"/>
  <c r="BD14" i="4"/>
  <c r="BD13" i="4"/>
  <c r="BD12" i="4"/>
  <c r="BD11" i="4"/>
  <c r="BD10" i="4"/>
  <c r="BD9" i="4"/>
  <c r="BD8" i="4"/>
  <c r="BD7" i="4"/>
  <c r="BD6" i="4"/>
  <c r="BD5" i="4"/>
  <c r="BD4" i="4"/>
  <c r="AW8" i="4"/>
  <c r="AX8" i="4"/>
  <c r="AY8" i="4"/>
  <c r="AZ8" i="4"/>
  <c r="BA8" i="4"/>
  <c r="BB8" i="4"/>
  <c r="BC8" i="4"/>
  <c r="AW9" i="4"/>
  <c r="AX9" i="4"/>
  <c r="AY9" i="4"/>
  <c r="AZ9" i="4"/>
  <c r="BA9" i="4"/>
  <c r="BB9" i="4"/>
  <c r="BC9" i="4"/>
  <c r="AW10" i="4"/>
  <c r="AX10" i="4"/>
  <c r="AY10" i="4"/>
  <c r="AZ10" i="4"/>
  <c r="BA10" i="4"/>
  <c r="BB10" i="4"/>
  <c r="BC10" i="4"/>
  <c r="AW11" i="4"/>
  <c r="AX11" i="4"/>
  <c r="AY11" i="4"/>
  <c r="AZ11" i="4"/>
  <c r="BA11" i="4"/>
  <c r="BB11" i="4"/>
  <c r="BC11" i="4"/>
  <c r="AW12" i="4"/>
  <c r="AX12" i="4"/>
  <c r="AY12" i="4"/>
  <c r="AZ12" i="4"/>
  <c r="BA12" i="4"/>
  <c r="BB12" i="4"/>
  <c r="BC12" i="4"/>
  <c r="AW13" i="4"/>
  <c r="AX13" i="4"/>
  <c r="AY13" i="4"/>
  <c r="AZ13" i="4"/>
  <c r="BA13" i="4"/>
  <c r="BB13" i="4"/>
  <c r="BC13" i="4"/>
  <c r="AW14" i="4"/>
  <c r="AX14" i="4"/>
  <c r="AY14" i="4"/>
  <c r="AZ14" i="4"/>
  <c r="BA14" i="4"/>
  <c r="BB14" i="4"/>
  <c r="BC14" i="4"/>
  <c r="AW15" i="4"/>
  <c r="AX15" i="4"/>
  <c r="AY15" i="4"/>
  <c r="AZ15" i="4"/>
  <c r="BA15" i="4"/>
  <c r="BB15" i="4"/>
  <c r="BC15" i="4"/>
  <c r="AW16" i="4"/>
  <c r="AX16" i="4"/>
  <c r="AY16" i="4"/>
  <c r="AZ16" i="4"/>
  <c r="BA16" i="4"/>
  <c r="BB16" i="4"/>
  <c r="BC16" i="4"/>
  <c r="AW17" i="4"/>
  <c r="AX17" i="4"/>
  <c r="AY17" i="4"/>
  <c r="AZ17" i="4"/>
  <c r="BA17" i="4"/>
  <c r="BB17" i="4"/>
  <c r="BC17" i="4"/>
  <c r="AW18" i="4"/>
  <c r="AX18" i="4"/>
  <c r="AY18" i="4"/>
  <c r="AZ18" i="4"/>
  <c r="BA18" i="4"/>
  <c r="BB18" i="4"/>
  <c r="BC18" i="4"/>
  <c r="AW19" i="4"/>
  <c r="AX19" i="4"/>
  <c r="AY19" i="4"/>
  <c r="AZ19" i="4"/>
  <c r="BA19" i="4"/>
  <c r="BB19" i="4"/>
  <c r="BC19" i="4"/>
  <c r="AW20" i="4"/>
  <c r="AX20" i="4"/>
  <c r="AY20" i="4"/>
  <c r="AZ20" i="4"/>
  <c r="BA20" i="4"/>
  <c r="BB20" i="4"/>
  <c r="BC20" i="4"/>
  <c r="AW21" i="4"/>
  <c r="AX21" i="4"/>
  <c r="AY21" i="4"/>
  <c r="AZ21" i="4"/>
  <c r="BA21" i="4"/>
  <c r="BB21" i="4"/>
  <c r="BC21" i="4"/>
  <c r="AW22" i="4"/>
  <c r="AX22" i="4"/>
  <c r="AY22" i="4"/>
  <c r="AZ22" i="4"/>
  <c r="BA22" i="4"/>
  <c r="BB22" i="4"/>
  <c r="BC22" i="4"/>
  <c r="AW23" i="4"/>
  <c r="AX23" i="4"/>
  <c r="AY23" i="4"/>
  <c r="AZ23" i="4"/>
  <c r="BA23" i="4"/>
  <c r="BB23" i="4"/>
  <c r="BC23" i="4"/>
  <c r="AW24" i="4"/>
  <c r="AX24" i="4"/>
  <c r="AY24" i="4"/>
  <c r="AZ24" i="4"/>
  <c r="BA24" i="4"/>
  <c r="BB24" i="4"/>
  <c r="BC24" i="4"/>
  <c r="AW25" i="4"/>
  <c r="AX25" i="4"/>
  <c r="AY25" i="4"/>
  <c r="AZ25" i="4"/>
  <c r="BA25" i="4"/>
  <c r="BB25" i="4"/>
  <c r="BC25" i="4"/>
  <c r="AW26" i="4"/>
  <c r="AX26" i="4"/>
  <c r="AY26" i="4"/>
  <c r="AZ26" i="4"/>
  <c r="BA26" i="4"/>
  <c r="BB26" i="4"/>
  <c r="BC26" i="4"/>
  <c r="AW27" i="4"/>
  <c r="AX27" i="4"/>
  <c r="AY27" i="4"/>
  <c r="AZ27" i="4"/>
  <c r="BA27" i="4"/>
  <c r="BB27" i="4"/>
  <c r="BC27" i="4"/>
  <c r="AW28" i="4"/>
  <c r="AX28" i="4"/>
  <c r="AY28" i="4"/>
  <c r="AZ28" i="4"/>
  <c r="BA28" i="4"/>
  <c r="BB28" i="4"/>
  <c r="BC28" i="4"/>
  <c r="AW29" i="4"/>
  <c r="AX29" i="4"/>
  <c r="AY29" i="4"/>
  <c r="AZ29" i="4"/>
  <c r="BA29" i="4"/>
  <c r="BB29" i="4"/>
  <c r="BC29" i="4"/>
  <c r="AW30" i="4"/>
  <c r="AX30" i="4"/>
  <c r="AY30" i="4"/>
  <c r="AZ30" i="4"/>
  <c r="BA30" i="4"/>
  <c r="BB30" i="4"/>
  <c r="BC30" i="4"/>
  <c r="AW31" i="4"/>
  <c r="AX31" i="4"/>
  <c r="AY31" i="4"/>
  <c r="AZ31" i="4"/>
  <c r="BA31" i="4"/>
  <c r="BB31" i="4"/>
  <c r="BC31" i="4"/>
  <c r="AW32" i="4"/>
  <c r="AX32" i="4"/>
  <c r="AY32" i="4"/>
  <c r="AZ32" i="4"/>
  <c r="BA32" i="4"/>
  <c r="BB32" i="4"/>
  <c r="BC32" i="4"/>
  <c r="AW33" i="4"/>
  <c r="AX33" i="4"/>
  <c r="AY33" i="4"/>
  <c r="AZ33" i="4"/>
  <c r="BA33" i="4"/>
  <c r="BB33" i="4"/>
  <c r="BC33" i="4"/>
  <c r="AW34" i="4"/>
  <c r="AX34" i="4"/>
  <c r="AY34" i="4"/>
  <c r="AZ34" i="4"/>
  <c r="BA34" i="4"/>
  <c r="BB34" i="4"/>
  <c r="BC34" i="4"/>
  <c r="AW35" i="4"/>
  <c r="AX35" i="4"/>
  <c r="AY35" i="4"/>
  <c r="AZ35" i="4"/>
  <c r="BA35" i="4"/>
  <c r="BB35" i="4"/>
  <c r="BC35" i="4"/>
  <c r="AW36" i="4"/>
  <c r="AX36" i="4"/>
  <c r="AY36" i="4"/>
  <c r="AZ36" i="4"/>
  <c r="BA36" i="4"/>
  <c r="BB36" i="4"/>
  <c r="BC36" i="4"/>
  <c r="AW37" i="4"/>
  <c r="AX37" i="4"/>
  <c r="AY37" i="4"/>
  <c r="AZ37" i="4"/>
  <c r="BA37" i="4"/>
  <c r="BB37" i="4"/>
  <c r="BC37" i="4"/>
  <c r="AW38" i="4"/>
  <c r="AX38" i="4"/>
  <c r="AY38" i="4"/>
  <c r="AZ38" i="4"/>
  <c r="BA38" i="4"/>
  <c r="BB38" i="4"/>
  <c r="BC38" i="4"/>
  <c r="AW39" i="4"/>
  <c r="AX39" i="4"/>
  <c r="AY39" i="4"/>
  <c r="AZ39" i="4"/>
  <c r="BA39" i="4"/>
  <c r="BB39" i="4"/>
  <c r="BC39" i="4"/>
  <c r="AW40" i="4"/>
  <c r="AX40" i="4"/>
  <c r="AY40" i="4"/>
  <c r="AZ40" i="4"/>
  <c r="BA40" i="4"/>
  <c r="BB40" i="4"/>
  <c r="BC40" i="4"/>
  <c r="AW41" i="4"/>
  <c r="AX41" i="4"/>
  <c r="AY41" i="4"/>
  <c r="AZ41" i="4"/>
  <c r="BA41" i="4"/>
  <c r="BB41" i="4"/>
  <c r="BC41" i="4"/>
  <c r="AW42" i="4"/>
  <c r="AX42" i="4"/>
  <c r="AY42" i="4"/>
  <c r="AZ42" i="4"/>
  <c r="BA42" i="4"/>
  <c r="BB42" i="4"/>
  <c r="BC42" i="4"/>
  <c r="AW43" i="4"/>
  <c r="AX43" i="4"/>
  <c r="AY43" i="4"/>
  <c r="AZ43" i="4"/>
  <c r="BA43" i="4"/>
  <c r="BB43" i="4"/>
  <c r="BC43" i="4"/>
  <c r="AW44" i="4"/>
  <c r="AX44" i="4"/>
  <c r="AY44" i="4"/>
  <c r="AZ44" i="4"/>
  <c r="BA44" i="4"/>
  <c r="BB44" i="4"/>
  <c r="BC44" i="4"/>
  <c r="AW45" i="4"/>
  <c r="AX45" i="4"/>
  <c r="AY45" i="4"/>
  <c r="AZ45" i="4"/>
  <c r="BA45" i="4"/>
  <c r="BB45" i="4"/>
  <c r="BC45" i="4"/>
  <c r="AW46" i="4"/>
  <c r="AX46" i="4"/>
  <c r="AY46" i="4"/>
  <c r="AZ46" i="4"/>
  <c r="BA46" i="4"/>
  <c r="BB46" i="4"/>
  <c r="BC46" i="4"/>
  <c r="AW47" i="4"/>
  <c r="AX47" i="4"/>
  <c r="AY47" i="4"/>
  <c r="AZ47" i="4"/>
  <c r="BA47" i="4"/>
  <c r="BB47" i="4"/>
  <c r="BC47" i="4"/>
  <c r="AW48" i="4"/>
  <c r="AX48" i="4"/>
  <c r="AY48" i="4"/>
  <c r="AZ48" i="4"/>
  <c r="BA48" i="4"/>
  <c r="BB48" i="4"/>
  <c r="BC48" i="4"/>
  <c r="AW49" i="4"/>
  <c r="AX49" i="4"/>
  <c r="AY49" i="4"/>
  <c r="AZ49" i="4"/>
  <c r="BA49" i="4"/>
  <c r="BB49" i="4"/>
  <c r="BC49" i="4"/>
  <c r="AW50" i="4"/>
  <c r="AX50" i="4"/>
  <c r="AY50" i="4"/>
  <c r="AZ50" i="4"/>
  <c r="BA50" i="4"/>
  <c r="BB50" i="4"/>
  <c r="BC50" i="4"/>
  <c r="AW51" i="4"/>
  <c r="AX51" i="4"/>
  <c r="AY51" i="4"/>
  <c r="AZ51" i="4"/>
  <c r="BA51" i="4"/>
  <c r="BB51" i="4"/>
  <c r="BC51" i="4"/>
  <c r="AW52" i="4"/>
  <c r="AX52" i="4"/>
  <c r="AY52" i="4"/>
  <c r="AZ52" i="4"/>
  <c r="BA52" i="4"/>
  <c r="BB52" i="4"/>
  <c r="BC52" i="4"/>
  <c r="AW53" i="4"/>
  <c r="AX53" i="4"/>
  <c r="AY53" i="4"/>
  <c r="AZ53" i="4"/>
  <c r="BA53" i="4"/>
  <c r="BB53" i="4"/>
  <c r="BC53" i="4"/>
  <c r="AW54" i="4"/>
  <c r="AX54" i="4"/>
  <c r="AY54" i="4"/>
  <c r="AZ54" i="4"/>
  <c r="BA54" i="4"/>
  <c r="BB54" i="4"/>
  <c r="BC54" i="4"/>
  <c r="AW55" i="4"/>
  <c r="AX55" i="4"/>
  <c r="AY55" i="4"/>
  <c r="AZ55" i="4"/>
  <c r="BA55" i="4"/>
  <c r="BB55" i="4"/>
  <c r="BC55" i="4"/>
  <c r="AW56" i="4"/>
  <c r="AX56" i="4"/>
  <c r="AY56" i="4"/>
  <c r="AZ56" i="4"/>
  <c r="BA56" i="4"/>
  <c r="BB56" i="4"/>
  <c r="BC56" i="4"/>
  <c r="AW57" i="4"/>
  <c r="AX57" i="4"/>
  <c r="AY57" i="4"/>
  <c r="AZ57" i="4"/>
  <c r="BA57" i="4"/>
  <c r="BB57" i="4"/>
  <c r="BC57" i="4"/>
  <c r="AW58" i="4"/>
  <c r="AX58" i="4"/>
  <c r="AY58" i="4"/>
  <c r="AZ58" i="4"/>
  <c r="BA58" i="4"/>
  <c r="BB58" i="4"/>
  <c r="BC58" i="4"/>
  <c r="AW59" i="4"/>
  <c r="AX59" i="4"/>
  <c r="AY59" i="4"/>
  <c r="AZ59" i="4"/>
  <c r="BA59" i="4"/>
  <c r="BB59" i="4"/>
  <c r="BC59" i="4"/>
  <c r="AW60" i="4"/>
  <c r="AX60" i="4"/>
  <c r="AY60" i="4"/>
  <c r="AZ60" i="4"/>
  <c r="BA60" i="4"/>
  <c r="BB60" i="4"/>
  <c r="BC60" i="4"/>
  <c r="AW61" i="4"/>
  <c r="AX61" i="4"/>
  <c r="AY61" i="4"/>
  <c r="AZ61" i="4"/>
  <c r="BA61" i="4"/>
  <c r="BB61" i="4"/>
  <c r="BC61" i="4"/>
  <c r="AW62" i="4"/>
  <c r="AX62" i="4"/>
  <c r="AY62" i="4"/>
  <c r="AZ62" i="4"/>
  <c r="BA62" i="4"/>
  <c r="BB62" i="4"/>
  <c r="BC62" i="4"/>
  <c r="AW63" i="4"/>
  <c r="AX63" i="4"/>
  <c r="AY63" i="4"/>
  <c r="AZ63" i="4"/>
  <c r="BA63" i="4"/>
  <c r="BB63" i="4"/>
  <c r="BC63" i="4"/>
  <c r="AW64" i="4"/>
  <c r="AX64" i="4"/>
  <c r="AY64" i="4"/>
  <c r="AZ64" i="4"/>
  <c r="BA64" i="4"/>
  <c r="BB64" i="4"/>
  <c r="BC64" i="4"/>
  <c r="AW65" i="4"/>
  <c r="AX65" i="4"/>
  <c r="AY65" i="4"/>
  <c r="AZ65" i="4"/>
  <c r="BA65" i="4"/>
  <c r="BB65" i="4"/>
  <c r="BC65" i="4"/>
  <c r="AW66" i="4"/>
  <c r="AX66" i="4"/>
  <c r="AY66" i="4"/>
  <c r="AZ66" i="4"/>
  <c r="BA66" i="4"/>
  <c r="BB66" i="4"/>
  <c r="BC66" i="4"/>
  <c r="AW67" i="4"/>
  <c r="AX67" i="4"/>
  <c r="AY67" i="4"/>
  <c r="AZ67" i="4"/>
  <c r="BA67" i="4"/>
  <c r="BB67" i="4"/>
  <c r="BC67" i="4"/>
  <c r="AW68" i="4"/>
  <c r="AX68" i="4"/>
  <c r="AY68" i="4"/>
  <c r="AZ68" i="4"/>
  <c r="BA68" i="4"/>
  <c r="BB68" i="4"/>
  <c r="BC68" i="4"/>
  <c r="AW69" i="4"/>
  <c r="AX69" i="4"/>
  <c r="AY69" i="4"/>
  <c r="AZ69" i="4"/>
  <c r="BA69" i="4"/>
  <c r="BB69" i="4"/>
  <c r="BC69" i="4"/>
  <c r="AW70" i="4"/>
  <c r="AX70" i="4"/>
  <c r="AY70" i="4"/>
  <c r="AZ70" i="4"/>
  <c r="BA70" i="4"/>
  <c r="BB70" i="4"/>
  <c r="BC70" i="4"/>
  <c r="AW71" i="4"/>
  <c r="AX71" i="4"/>
  <c r="AY71" i="4"/>
  <c r="AZ71" i="4"/>
  <c r="BA71" i="4"/>
  <c r="BB71" i="4"/>
  <c r="BC71" i="4"/>
  <c r="AW72" i="4"/>
  <c r="AX72" i="4"/>
  <c r="AY72" i="4"/>
  <c r="AZ72" i="4"/>
  <c r="BA72" i="4"/>
  <c r="BB72" i="4"/>
  <c r="BC72" i="4"/>
  <c r="AW73" i="4"/>
  <c r="AX73" i="4"/>
  <c r="AY73" i="4"/>
  <c r="AZ73" i="4"/>
  <c r="BA73" i="4"/>
  <c r="BB73" i="4"/>
  <c r="BC73" i="4"/>
  <c r="AW74" i="4"/>
  <c r="AX74" i="4"/>
  <c r="AY74" i="4"/>
  <c r="AZ74" i="4"/>
  <c r="BA74" i="4"/>
  <c r="BB74" i="4"/>
  <c r="BC74" i="4"/>
  <c r="AW75" i="4"/>
  <c r="AX75" i="4"/>
  <c r="AY75" i="4"/>
  <c r="AZ75" i="4"/>
  <c r="BA75" i="4"/>
  <c r="BB75" i="4"/>
  <c r="BC75" i="4"/>
  <c r="AW76" i="4"/>
  <c r="AX76" i="4"/>
  <c r="AY76" i="4"/>
  <c r="AZ76" i="4"/>
  <c r="BA76" i="4"/>
  <c r="BB76" i="4"/>
  <c r="BC76" i="4"/>
  <c r="AW77" i="4"/>
  <c r="AX77" i="4"/>
  <c r="AY77" i="4"/>
  <c r="AZ77" i="4"/>
  <c r="BA77" i="4"/>
  <c r="BB77" i="4"/>
  <c r="BC77" i="4"/>
  <c r="AW78" i="4"/>
  <c r="AX78" i="4"/>
  <c r="AY78" i="4"/>
  <c r="AZ78" i="4"/>
  <c r="BA78" i="4"/>
  <c r="BB78" i="4"/>
  <c r="BC78" i="4"/>
  <c r="AW79" i="4"/>
  <c r="AX79" i="4"/>
  <c r="AY79" i="4"/>
  <c r="AZ79" i="4"/>
  <c r="BA79" i="4"/>
  <c r="BB79" i="4"/>
  <c r="BC79" i="4"/>
  <c r="AW80" i="4"/>
  <c r="AX80" i="4"/>
  <c r="AY80" i="4"/>
  <c r="AZ80" i="4"/>
  <c r="BA80" i="4"/>
  <c r="BB80" i="4"/>
  <c r="BC80" i="4"/>
  <c r="AW81" i="4"/>
  <c r="AX81" i="4"/>
  <c r="AY81" i="4"/>
  <c r="AZ81" i="4"/>
  <c r="BA81" i="4"/>
  <c r="BB81" i="4"/>
  <c r="BC81" i="4"/>
  <c r="AW82" i="4"/>
  <c r="AX82" i="4"/>
  <c r="AY82" i="4"/>
  <c r="AZ82" i="4"/>
  <c r="BA82" i="4"/>
  <c r="BB82" i="4"/>
  <c r="BC82" i="4"/>
  <c r="AW83" i="4"/>
  <c r="AX83" i="4"/>
  <c r="AY83" i="4"/>
  <c r="AZ83" i="4"/>
  <c r="BA83" i="4"/>
  <c r="BB83" i="4"/>
  <c r="BC83" i="4"/>
  <c r="AW84" i="4"/>
  <c r="AX84" i="4"/>
  <c r="AY84" i="4"/>
  <c r="AZ84" i="4"/>
  <c r="BA84" i="4"/>
  <c r="BB84" i="4"/>
  <c r="BC84" i="4"/>
  <c r="AW85" i="4"/>
  <c r="AX85" i="4"/>
  <c r="AY85" i="4"/>
  <c r="AZ85" i="4"/>
  <c r="BA85" i="4"/>
  <c r="BB85" i="4"/>
  <c r="BC85" i="4"/>
  <c r="AW86" i="4"/>
  <c r="AX86" i="4"/>
  <c r="AY86" i="4"/>
  <c r="AZ86" i="4"/>
  <c r="BA86" i="4"/>
  <c r="BB86" i="4"/>
  <c r="BC86" i="4"/>
  <c r="AW87" i="4"/>
  <c r="AX87" i="4"/>
  <c r="AY87" i="4"/>
  <c r="AZ87" i="4"/>
  <c r="BA87" i="4"/>
  <c r="BB87" i="4"/>
  <c r="BC87" i="4"/>
  <c r="AW88" i="4"/>
  <c r="AX88" i="4"/>
  <c r="AY88" i="4"/>
  <c r="AZ88" i="4"/>
  <c r="BA88" i="4"/>
  <c r="BB88" i="4"/>
  <c r="BC88" i="4"/>
  <c r="AW89" i="4"/>
  <c r="AX89" i="4"/>
  <c r="AY89" i="4"/>
  <c r="AZ89" i="4"/>
  <c r="BA89" i="4"/>
  <c r="BB89" i="4"/>
  <c r="BC89" i="4"/>
  <c r="AW90" i="4"/>
  <c r="AX90" i="4"/>
  <c r="AY90" i="4"/>
  <c r="AZ90" i="4"/>
  <c r="BA90" i="4"/>
  <c r="BB90" i="4"/>
  <c r="BC90" i="4"/>
  <c r="AW91" i="4"/>
  <c r="AX91" i="4"/>
  <c r="AY91" i="4"/>
  <c r="AZ91" i="4"/>
  <c r="BA91" i="4"/>
  <c r="BB91" i="4"/>
  <c r="BC91" i="4"/>
  <c r="AW92" i="4"/>
  <c r="AX92" i="4"/>
  <c r="AY92" i="4"/>
  <c r="AZ92" i="4"/>
  <c r="BA92" i="4"/>
  <c r="BB92" i="4"/>
  <c r="BC92" i="4"/>
  <c r="AW93" i="4"/>
  <c r="AX93" i="4"/>
  <c r="AY93" i="4"/>
  <c r="AZ93" i="4"/>
  <c r="BA93" i="4"/>
  <c r="BB93" i="4"/>
  <c r="BC93" i="4"/>
  <c r="AW94" i="4"/>
  <c r="AX94" i="4"/>
  <c r="AY94" i="4"/>
  <c r="AZ94" i="4"/>
  <c r="BA94" i="4"/>
  <c r="BB94" i="4"/>
  <c r="BC94" i="4"/>
  <c r="AW95" i="4"/>
  <c r="AX95" i="4"/>
  <c r="AY95" i="4"/>
  <c r="AZ95" i="4"/>
  <c r="BA95" i="4"/>
  <c r="BB95" i="4"/>
  <c r="BC95" i="4"/>
  <c r="AW96" i="4"/>
  <c r="AX96" i="4"/>
  <c r="AY96" i="4"/>
  <c r="AZ96" i="4"/>
  <c r="BA96" i="4"/>
  <c r="BB96" i="4"/>
  <c r="BC96" i="4"/>
  <c r="AW97" i="4"/>
  <c r="AX97" i="4"/>
  <c r="AY97" i="4"/>
  <c r="AZ97" i="4"/>
  <c r="BA97" i="4"/>
  <c r="BB97" i="4"/>
  <c r="BC97" i="4"/>
  <c r="AW98" i="4"/>
  <c r="AX98" i="4"/>
  <c r="AY98" i="4"/>
  <c r="AZ98" i="4"/>
  <c r="BA98" i="4"/>
  <c r="BB98" i="4"/>
  <c r="BC98" i="4"/>
  <c r="AW99" i="4"/>
  <c r="AX99" i="4"/>
  <c r="AY99" i="4"/>
  <c r="AZ99" i="4"/>
  <c r="BA99" i="4"/>
  <c r="BB99" i="4"/>
  <c r="BC99" i="4"/>
  <c r="AW100" i="4"/>
  <c r="AX100" i="4"/>
  <c r="AY100" i="4"/>
  <c r="AZ100" i="4"/>
  <c r="BA100" i="4"/>
  <c r="BB100" i="4"/>
  <c r="BC100" i="4"/>
  <c r="AW101" i="4"/>
  <c r="AX101" i="4"/>
  <c r="AY101" i="4"/>
  <c r="AZ101" i="4"/>
  <c r="BA101" i="4"/>
  <c r="BB101" i="4"/>
  <c r="BC101" i="4"/>
  <c r="AW102" i="4"/>
  <c r="AX102" i="4"/>
  <c r="AY102" i="4"/>
  <c r="AZ102" i="4"/>
  <c r="BA102" i="4"/>
  <c r="BB102" i="4"/>
  <c r="BC102" i="4"/>
  <c r="AW103" i="4"/>
  <c r="AX103" i="4"/>
  <c r="AY103" i="4"/>
  <c r="AZ103" i="4"/>
  <c r="BA103" i="4"/>
  <c r="BB103" i="4"/>
  <c r="BC103" i="4"/>
  <c r="AW104" i="4"/>
  <c r="AX104" i="4"/>
  <c r="AY104" i="4"/>
  <c r="AZ104" i="4"/>
  <c r="BA104" i="4"/>
  <c r="BB104" i="4"/>
  <c r="BC104" i="4"/>
  <c r="AW105" i="4"/>
  <c r="AX105" i="4"/>
  <c r="AY105" i="4"/>
  <c r="AZ105" i="4"/>
  <c r="BA105" i="4"/>
  <c r="BB105" i="4"/>
  <c r="BC105" i="4"/>
  <c r="AW106" i="4"/>
  <c r="AX106" i="4"/>
  <c r="AY106" i="4"/>
  <c r="AZ106" i="4"/>
  <c r="BA106" i="4"/>
  <c r="BB106" i="4"/>
  <c r="BC106" i="4"/>
  <c r="AW107" i="4"/>
  <c r="AX107" i="4"/>
  <c r="AY107" i="4"/>
  <c r="AZ107" i="4"/>
  <c r="BA107" i="4"/>
  <c r="BB107" i="4"/>
  <c r="BC107" i="4"/>
  <c r="AW108" i="4"/>
  <c r="AX108" i="4"/>
  <c r="AY108" i="4"/>
  <c r="AZ108" i="4"/>
  <c r="BA108" i="4"/>
  <c r="BB108" i="4"/>
  <c r="BC108" i="4"/>
  <c r="AW109" i="4"/>
  <c r="AX109" i="4"/>
  <c r="AY109" i="4"/>
  <c r="AZ109" i="4"/>
  <c r="BA109" i="4"/>
  <c r="BB109" i="4"/>
  <c r="BC109" i="4"/>
  <c r="AW110" i="4"/>
  <c r="AX110" i="4"/>
  <c r="AY110" i="4"/>
  <c r="AZ110" i="4"/>
  <c r="BA110" i="4"/>
  <c r="BB110" i="4"/>
  <c r="BC110" i="4"/>
  <c r="AW111" i="4"/>
  <c r="AX111" i="4"/>
  <c r="AY111" i="4"/>
  <c r="AZ111" i="4"/>
  <c r="BA111" i="4"/>
  <c r="BB111" i="4"/>
  <c r="BC111" i="4"/>
  <c r="AW112" i="4"/>
  <c r="AX112" i="4"/>
  <c r="AY112" i="4"/>
  <c r="AZ112" i="4"/>
  <c r="BA112" i="4"/>
  <c r="BB112" i="4"/>
  <c r="BC112" i="4"/>
  <c r="AW113" i="4"/>
  <c r="AX113" i="4"/>
  <c r="AY113" i="4"/>
  <c r="AZ113" i="4"/>
  <c r="BA113" i="4"/>
  <c r="BB113" i="4"/>
  <c r="BC113" i="4"/>
  <c r="AW114" i="4"/>
  <c r="AX114" i="4"/>
  <c r="AY114" i="4"/>
  <c r="AZ114" i="4"/>
  <c r="BA114" i="4"/>
  <c r="BB114" i="4"/>
  <c r="BC114" i="4"/>
  <c r="AW115" i="4"/>
  <c r="AX115" i="4"/>
  <c r="AY115" i="4"/>
  <c r="AZ115" i="4"/>
  <c r="BA115" i="4"/>
  <c r="BB115" i="4"/>
  <c r="BC115" i="4"/>
  <c r="AW116" i="4"/>
  <c r="AX116" i="4"/>
  <c r="AY116" i="4"/>
  <c r="AZ116" i="4"/>
  <c r="BA116" i="4"/>
  <c r="BB116" i="4"/>
  <c r="BC116" i="4"/>
  <c r="AW117" i="4"/>
  <c r="AX117" i="4"/>
  <c r="AY117" i="4"/>
  <c r="AZ117" i="4"/>
  <c r="BA117" i="4"/>
  <c r="BB117" i="4"/>
  <c r="BC117" i="4"/>
  <c r="AW118" i="4"/>
  <c r="AX118" i="4"/>
  <c r="AY118" i="4"/>
  <c r="AZ118" i="4"/>
  <c r="BA118" i="4"/>
  <c r="BB118" i="4"/>
  <c r="BC118" i="4"/>
  <c r="AW119" i="4"/>
  <c r="AX119" i="4"/>
  <c r="AY119" i="4"/>
  <c r="AZ119" i="4"/>
  <c r="BA119" i="4"/>
  <c r="BB119" i="4"/>
  <c r="BC119" i="4"/>
  <c r="AW120" i="4"/>
  <c r="AX120" i="4"/>
  <c r="AY120" i="4"/>
  <c r="AZ120" i="4"/>
  <c r="BA120" i="4"/>
  <c r="BB120" i="4"/>
  <c r="BC120" i="4"/>
  <c r="AW121" i="4"/>
  <c r="AX121" i="4"/>
  <c r="AY121" i="4"/>
  <c r="AZ121" i="4"/>
  <c r="BA121" i="4"/>
  <c r="BB121" i="4"/>
  <c r="BC121" i="4"/>
  <c r="AW122" i="4"/>
  <c r="AX122" i="4"/>
  <c r="AY122" i="4"/>
  <c r="AZ122" i="4"/>
  <c r="BA122" i="4"/>
  <c r="BB122" i="4"/>
  <c r="BC122" i="4"/>
  <c r="AW123" i="4"/>
  <c r="AX123" i="4"/>
  <c r="AY123" i="4"/>
  <c r="AZ123" i="4"/>
  <c r="BA123" i="4"/>
  <c r="BB123" i="4"/>
  <c r="BC123" i="4"/>
  <c r="AW124" i="4"/>
  <c r="AX124" i="4"/>
  <c r="AY124" i="4"/>
  <c r="AZ124" i="4"/>
  <c r="BA124" i="4"/>
  <c r="BB124" i="4"/>
  <c r="BC124" i="4"/>
  <c r="AW125" i="4"/>
  <c r="AX125" i="4"/>
  <c r="AY125" i="4"/>
  <c r="AZ125" i="4"/>
  <c r="BA125" i="4"/>
  <c r="BB125" i="4"/>
  <c r="BC125" i="4"/>
  <c r="AW126" i="4"/>
  <c r="AX126" i="4"/>
  <c r="AY126" i="4"/>
  <c r="AZ126" i="4"/>
  <c r="BA126" i="4"/>
  <c r="BB126" i="4"/>
  <c r="BC126" i="4"/>
  <c r="AW127" i="4"/>
  <c r="AX127" i="4"/>
  <c r="AY127" i="4"/>
  <c r="AZ127" i="4"/>
  <c r="BA127" i="4"/>
  <c r="BB127" i="4"/>
  <c r="BC127" i="4"/>
  <c r="AW128" i="4"/>
  <c r="AX128" i="4"/>
  <c r="AY128" i="4"/>
  <c r="AZ128" i="4"/>
  <c r="BA128" i="4"/>
  <c r="BB128" i="4"/>
  <c r="BC128" i="4"/>
  <c r="AW129" i="4"/>
  <c r="AX129" i="4"/>
  <c r="AY129" i="4"/>
  <c r="AZ129" i="4"/>
  <c r="BA129" i="4"/>
  <c r="BB129" i="4"/>
  <c r="BC129" i="4"/>
  <c r="AW130" i="4"/>
  <c r="AX130" i="4"/>
  <c r="AY130" i="4"/>
  <c r="AZ130" i="4"/>
  <c r="BA130" i="4"/>
  <c r="BB130" i="4"/>
  <c r="BC130" i="4"/>
  <c r="AW131" i="4"/>
  <c r="AX131" i="4"/>
  <c r="AY131" i="4"/>
  <c r="AZ131" i="4"/>
  <c r="BA131" i="4"/>
  <c r="BB131" i="4"/>
  <c r="BC131" i="4"/>
  <c r="AW132" i="4"/>
  <c r="AX132" i="4"/>
  <c r="AY132" i="4"/>
  <c r="AZ132" i="4"/>
  <c r="BA132" i="4"/>
  <c r="BB132" i="4"/>
  <c r="BC132" i="4"/>
  <c r="AW133" i="4"/>
  <c r="AX133" i="4"/>
  <c r="AY133" i="4"/>
  <c r="AZ133" i="4"/>
  <c r="BA133" i="4"/>
  <c r="BB133" i="4"/>
  <c r="BC133" i="4"/>
  <c r="AW134" i="4"/>
  <c r="AX134" i="4"/>
  <c r="AY134" i="4"/>
  <c r="AZ134" i="4"/>
  <c r="BA134" i="4"/>
  <c r="BB134" i="4"/>
  <c r="BC134" i="4"/>
  <c r="AW135" i="4"/>
  <c r="AX135" i="4"/>
  <c r="AY135" i="4"/>
  <c r="AZ135" i="4"/>
  <c r="BA135" i="4"/>
  <c r="BB135" i="4"/>
  <c r="BC135" i="4"/>
  <c r="AW136" i="4"/>
  <c r="AX136" i="4"/>
  <c r="AY136" i="4"/>
  <c r="AZ136" i="4"/>
  <c r="BA136" i="4"/>
  <c r="BB136" i="4"/>
  <c r="BC136" i="4"/>
  <c r="AW137" i="4"/>
  <c r="AX137" i="4"/>
  <c r="AY137" i="4"/>
  <c r="AZ137" i="4"/>
  <c r="BA137" i="4"/>
  <c r="BB137" i="4"/>
  <c r="BC137" i="4"/>
  <c r="AW138" i="4"/>
  <c r="AX138" i="4"/>
  <c r="AY138" i="4"/>
  <c r="AZ138" i="4"/>
  <c r="BA138" i="4"/>
  <c r="BB138" i="4"/>
  <c r="BC138" i="4"/>
  <c r="AW139" i="4"/>
  <c r="AX139" i="4"/>
  <c r="AY139" i="4"/>
  <c r="AZ139" i="4"/>
  <c r="BA139" i="4"/>
  <c r="BB139" i="4"/>
  <c r="BC139" i="4"/>
  <c r="AW140" i="4"/>
  <c r="AX140" i="4"/>
  <c r="AY140" i="4"/>
  <c r="AZ140" i="4"/>
  <c r="BA140" i="4"/>
  <c r="BB140" i="4"/>
  <c r="BC140" i="4"/>
  <c r="AW141" i="4"/>
  <c r="AX141" i="4"/>
  <c r="AY141" i="4"/>
  <c r="AZ141" i="4"/>
  <c r="BA141" i="4"/>
  <c r="BB141" i="4"/>
  <c r="BC141" i="4"/>
  <c r="AW142" i="4"/>
  <c r="AX142" i="4"/>
  <c r="AY142" i="4"/>
  <c r="AZ142" i="4"/>
  <c r="BA142" i="4"/>
  <c r="BB142" i="4"/>
  <c r="BC142" i="4"/>
  <c r="AW143" i="4"/>
  <c r="AX143" i="4"/>
  <c r="AY143" i="4"/>
  <c r="AZ143" i="4"/>
  <c r="BA143" i="4"/>
  <c r="BB143" i="4"/>
  <c r="BC143" i="4"/>
  <c r="AW144" i="4"/>
  <c r="AX144" i="4"/>
  <c r="AY144" i="4"/>
  <c r="AZ144" i="4"/>
  <c r="BA144" i="4"/>
  <c r="BB144" i="4"/>
  <c r="BC144" i="4"/>
  <c r="AW145" i="4"/>
  <c r="AX145" i="4"/>
  <c r="AY145" i="4"/>
  <c r="AZ145" i="4"/>
  <c r="BA145" i="4"/>
  <c r="BB145" i="4"/>
  <c r="BC145" i="4"/>
  <c r="AW146" i="4"/>
  <c r="AX146" i="4"/>
  <c r="AY146" i="4"/>
  <c r="AZ146" i="4"/>
  <c r="BA146" i="4"/>
  <c r="BB146" i="4"/>
  <c r="BC146" i="4"/>
  <c r="AW147" i="4"/>
  <c r="AX147" i="4"/>
  <c r="AY147" i="4"/>
  <c r="AZ147" i="4"/>
  <c r="BA147" i="4"/>
  <c r="BB147" i="4"/>
  <c r="BC147" i="4"/>
  <c r="AW148" i="4"/>
  <c r="AX148" i="4"/>
  <c r="AY148" i="4"/>
  <c r="AZ148" i="4"/>
  <c r="BA148" i="4"/>
  <c r="BB148" i="4"/>
  <c r="BC148" i="4"/>
  <c r="AW149" i="4"/>
  <c r="AX149" i="4"/>
  <c r="AY149" i="4"/>
  <c r="AZ149" i="4"/>
  <c r="BA149" i="4"/>
  <c r="BB149" i="4"/>
  <c r="BC149" i="4"/>
  <c r="AW150" i="4"/>
  <c r="AX150" i="4"/>
  <c r="AY150" i="4"/>
  <c r="AZ150" i="4"/>
  <c r="BA150" i="4"/>
  <c r="BB150" i="4"/>
  <c r="BC150" i="4"/>
  <c r="AW151" i="4"/>
  <c r="AX151" i="4"/>
  <c r="AY151" i="4"/>
  <c r="AZ151" i="4"/>
  <c r="BA151" i="4"/>
  <c r="BB151" i="4"/>
  <c r="BC151" i="4"/>
  <c r="AW5" i="4"/>
  <c r="AX5" i="4"/>
  <c r="AY5" i="4"/>
  <c r="AZ5" i="4"/>
  <c r="BA5" i="4"/>
  <c r="BB5" i="4"/>
  <c r="BC5" i="4"/>
  <c r="AW6" i="4"/>
  <c r="AX6" i="4"/>
  <c r="AY6" i="4"/>
  <c r="AZ6" i="4"/>
  <c r="BA6" i="4"/>
  <c r="BB6" i="4"/>
  <c r="BC6" i="4"/>
  <c r="AX7" i="4"/>
  <c r="AY7" i="4"/>
  <c r="AZ7" i="4"/>
  <c r="BA7" i="4"/>
  <c r="BB7" i="4"/>
  <c r="BC7" i="4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94" i="3"/>
  <c r="BJ95" i="3"/>
  <c r="BJ96" i="3"/>
  <c r="BJ97" i="3"/>
  <c r="BJ98" i="3"/>
  <c r="BJ99" i="3"/>
  <c r="BJ100" i="3"/>
  <c r="BJ101" i="3"/>
  <c r="BJ102" i="3"/>
  <c r="BJ103" i="3"/>
  <c r="BJ104" i="3"/>
  <c r="BJ105" i="3"/>
  <c r="BJ106" i="3"/>
  <c r="BJ107" i="3"/>
  <c r="BJ108" i="3"/>
  <c r="BJ109" i="3"/>
  <c r="BJ110" i="3"/>
  <c r="BJ111" i="3"/>
  <c r="BJ112" i="3"/>
  <c r="BJ113" i="3"/>
  <c r="BJ114" i="3"/>
  <c r="BJ115" i="3"/>
  <c r="BJ116" i="3"/>
  <c r="BJ117" i="3"/>
  <c r="BJ118" i="3"/>
  <c r="BJ119" i="3"/>
  <c r="BJ120" i="3"/>
  <c r="BJ121" i="3"/>
  <c r="BJ122" i="3"/>
  <c r="BJ123" i="3"/>
  <c r="BJ124" i="3"/>
  <c r="BJ125" i="3"/>
  <c r="BJ126" i="3"/>
  <c r="BJ127" i="3"/>
  <c r="BJ128" i="3"/>
  <c r="BJ129" i="3"/>
  <c r="BJ130" i="3"/>
  <c r="BJ131" i="3"/>
  <c r="BJ132" i="3"/>
  <c r="BJ133" i="3"/>
  <c r="BJ134" i="3"/>
  <c r="BJ135" i="3"/>
  <c r="BJ136" i="3"/>
  <c r="BJ137" i="3"/>
  <c r="BJ138" i="3"/>
  <c r="BJ139" i="3"/>
  <c r="BJ140" i="3"/>
  <c r="BJ141" i="3"/>
  <c r="BJ142" i="3"/>
  <c r="BJ143" i="3"/>
  <c r="BJ144" i="3"/>
  <c r="BJ145" i="3"/>
  <c r="BJ146" i="3"/>
  <c r="BJ147" i="3"/>
  <c r="BJ148" i="3"/>
  <c r="BJ149" i="3"/>
  <c r="BJ150" i="3"/>
  <c r="BJ3" i="3"/>
  <c r="X138" i="4" l="1"/>
  <c r="X139" i="4"/>
  <c r="C143" i="4"/>
  <c r="V143" i="4"/>
  <c r="AM143" i="4"/>
  <c r="G145" i="4"/>
  <c r="V145" i="4"/>
  <c r="AM145" i="4"/>
  <c r="G148" i="4"/>
  <c r="V148" i="4"/>
  <c r="AM148" i="4"/>
  <c r="G149" i="4"/>
  <c r="V149" i="4"/>
  <c r="AM149" i="4"/>
  <c r="C150" i="4"/>
  <c r="E150" i="4"/>
  <c r="G150" i="4"/>
  <c r="I150" i="4"/>
  <c r="J150" i="4"/>
  <c r="K150" i="4"/>
  <c r="Q150" i="4"/>
  <c r="S150" i="4"/>
  <c r="T150" i="4"/>
  <c r="V150" i="4"/>
  <c r="X150" i="4"/>
  <c r="AA150" i="4"/>
  <c r="AC150" i="4"/>
  <c r="AF150" i="4"/>
  <c r="AH150" i="4"/>
  <c r="AI150" i="4"/>
  <c r="AJ150" i="4"/>
  <c r="AK150" i="4"/>
  <c r="AM150" i="4"/>
  <c r="AN150" i="4"/>
  <c r="AO150" i="4"/>
  <c r="AR150" i="4"/>
  <c r="AT150" i="4"/>
  <c r="AU150" i="4"/>
  <c r="AV150" i="4"/>
  <c r="B151" i="4"/>
  <c r="C151" i="4"/>
  <c r="D151" i="4"/>
  <c r="E151" i="4"/>
  <c r="H151" i="4"/>
  <c r="I151" i="4"/>
  <c r="J151" i="4"/>
  <c r="K151" i="4"/>
  <c r="L151" i="4"/>
  <c r="M151" i="4"/>
  <c r="N151" i="4"/>
  <c r="O151" i="4"/>
  <c r="P151" i="4"/>
  <c r="Q151" i="4"/>
  <c r="T151" i="4"/>
  <c r="U151" i="4"/>
  <c r="V151" i="4"/>
  <c r="W151" i="4"/>
  <c r="X151" i="4"/>
  <c r="Y151" i="4"/>
  <c r="Z151" i="4"/>
  <c r="AA151" i="4"/>
  <c r="AB151" i="4"/>
  <c r="AC151" i="4"/>
  <c r="AF151" i="4"/>
  <c r="AG151" i="4"/>
  <c r="AH151" i="4"/>
  <c r="AI151" i="4"/>
  <c r="AJ151" i="4"/>
  <c r="AK151" i="4"/>
  <c r="AL151" i="4"/>
  <c r="AM151" i="4"/>
  <c r="AN151" i="4"/>
  <c r="AO151" i="4"/>
  <c r="AR151" i="4"/>
  <c r="AS151" i="4"/>
  <c r="AT151" i="4"/>
  <c r="AU151" i="4"/>
  <c r="AV151" i="4"/>
  <c r="AE5" i="4"/>
  <c r="AQ5" i="4"/>
  <c r="J5" i="4"/>
  <c r="F151" i="4"/>
  <c r="R150" i="4"/>
  <c r="O149" i="4"/>
  <c r="C148" i="4"/>
  <c r="E147" i="4"/>
  <c r="F146" i="4"/>
  <c r="I143" i="4"/>
  <c r="AH142" i="4"/>
  <c r="L141" i="4"/>
  <c r="AE140" i="4"/>
  <c r="AS139" i="4"/>
  <c r="I138" i="4"/>
  <c r="I137" i="4"/>
  <c r="L136" i="4"/>
  <c r="I135" i="4"/>
  <c r="V134" i="4"/>
  <c r="X133" i="4"/>
  <c r="X132" i="4"/>
  <c r="AH131" i="4"/>
  <c r="AC130" i="4"/>
  <c r="X129" i="4"/>
  <c r="G128" i="4"/>
  <c r="L127" i="4"/>
  <c r="AO126" i="4"/>
  <c r="G125" i="4"/>
  <c r="V123" i="4"/>
  <c r="AT121" i="4"/>
  <c r="C119" i="4"/>
  <c r="Q118" i="4"/>
  <c r="Q116" i="4"/>
  <c r="J115" i="4"/>
  <c r="AH110" i="4"/>
  <c r="S107" i="4"/>
  <c r="T5" i="4"/>
  <c r="D3" i="5"/>
  <c r="E3" i="5"/>
  <c r="C3" i="5"/>
  <c r="B3" i="5"/>
  <c r="F3" i="5"/>
  <c r="H3" i="5" l="1"/>
  <c r="L12" i="4"/>
  <c r="X12" i="4"/>
  <c r="AJ12" i="4"/>
  <c r="AV12" i="4"/>
  <c r="B12" i="4"/>
  <c r="N12" i="4"/>
  <c r="Z12" i="4"/>
  <c r="AL12" i="4"/>
  <c r="C12" i="4"/>
  <c r="O12" i="4"/>
  <c r="AA12" i="4"/>
  <c r="AM12" i="4"/>
  <c r="D12" i="4"/>
  <c r="S12" i="4"/>
  <c r="AH12" i="4"/>
  <c r="E12" i="4"/>
  <c r="T12" i="4"/>
  <c r="AI12" i="4"/>
  <c r="F12" i="4"/>
  <c r="U12" i="4"/>
  <c r="AK12" i="4"/>
  <c r="G12" i="4"/>
  <c r="V12" i="4"/>
  <c r="AN12" i="4"/>
  <c r="H12" i="4"/>
  <c r="W12" i="4"/>
  <c r="AO12" i="4"/>
  <c r="I12" i="4"/>
  <c r="Y12" i="4"/>
  <c r="AP12" i="4"/>
  <c r="J12" i="4"/>
  <c r="AB12" i="4"/>
  <c r="AQ12" i="4"/>
  <c r="K12" i="4"/>
  <c r="AC12" i="4"/>
  <c r="AR12" i="4"/>
  <c r="M12" i="4"/>
  <c r="AD12" i="4"/>
  <c r="AS12" i="4"/>
  <c r="Q12" i="4"/>
  <c r="AF12" i="4"/>
  <c r="AU12" i="4"/>
  <c r="AT12" i="4"/>
  <c r="P12" i="4"/>
  <c r="R12" i="4"/>
  <c r="AE12" i="4"/>
  <c r="AG12" i="4"/>
  <c r="B96" i="4"/>
  <c r="N96" i="4"/>
  <c r="Z96" i="4"/>
  <c r="AL96" i="4"/>
  <c r="C96" i="4"/>
  <c r="O96" i="4"/>
  <c r="AA96" i="4"/>
  <c r="AM96" i="4"/>
  <c r="E96" i="4"/>
  <c r="Q96" i="4"/>
  <c r="AC96" i="4"/>
  <c r="AO96" i="4"/>
  <c r="H96" i="4"/>
  <c r="T96" i="4"/>
  <c r="AF96" i="4"/>
  <c r="AR96" i="4"/>
  <c r="K96" i="4"/>
  <c r="AD96" i="4"/>
  <c r="AU96" i="4"/>
  <c r="L96" i="4"/>
  <c r="AE96" i="4"/>
  <c r="AV96" i="4"/>
  <c r="M96" i="4"/>
  <c r="AG96" i="4"/>
  <c r="P96" i="4"/>
  <c r="AH96" i="4"/>
  <c r="S96" i="4"/>
  <c r="AJ96" i="4"/>
  <c r="U96" i="4"/>
  <c r="AK96" i="4"/>
  <c r="D96" i="4"/>
  <c r="V96" i="4"/>
  <c r="AN96" i="4"/>
  <c r="F96" i="4"/>
  <c r="W96" i="4"/>
  <c r="AP96" i="4"/>
  <c r="I96" i="4"/>
  <c r="Y96" i="4"/>
  <c r="AS96" i="4"/>
  <c r="G96" i="4"/>
  <c r="J96" i="4"/>
  <c r="R96" i="4"/>
  <c r="X96" i="4"/>
  <c r="AB96" i="4"/>
  <c r="AI96" i="4"/>
  <c r="AQ96" i="4"/>
  <c r="AT96" i="4"/>
  <c r="M144" i="4"/>
  <c r="Y144" i="4"/>
  <c r="AK144" i="4"/>
  <c r="B144" i="4"/>
  <c r="N144" i="4"/>
  <c r="Z144" i="4"/>
  <c r="AL144" i="4"/>
  <c r="D144" i="4"/>
  <c r="P144" i="4"/>
  <c r="AB144" i="4"/>
  <c r="AN144" i="4"/>
  <c r="AM147" i="4"/>
  <c r="V147" i="4"/>
  <c r="G147" i="4"/>
  <c r="AM146" i="4"/>
  <c r="V146" i="4"/>
  <c r="G146" i="4"/>
  <c r="AM144" i="4"/>
  <c r="V144" i="4"/>
  <c r="G144" i="4"/>
  <c r="X142" i="4"/>
  <c r="AJ141" i="4"/>
  <c r="AV140" i="4"/>
  <c r="L140" i="4"/>
  <c r="X137" i="4"/>
  <c r="X136" i="4"/>
  <c r="X135" i="4"/>
  <c r="X134" i="4"/>
  <c r="X131" i="4"/>
  <c r="L130" i="4"/>
  <c r="AR128" i="4"/>
  <c r="R127" i="4"/>
  <c r="AE125" i="4"/>
  <c r="AR123" i="4"/>
  <c r="AM119" i="4"/>
  <c r="AC116" i="4"/>
  <c r="L20" i="4"/>
  <c r="X20" i="4"/>
  <c r="AJ20" i="4"/>
  <c r="AV20" i="4"/>
  <c r="B20" i="4"/>
  <c r="N20" i="4"/>
  <c r="Z20" i="4"/>
  <c r="C20" i="4"/>
  <c r="O20" i="4"/>
  <c r="AA20" i="4"/>
  <c r="AM20" i="4"/>
  <c r="G20" i="4"/>
  <c r="V20" i="4"/>
  <c r="AL20" i="4"/>
  <c r="H20" i="4"/>
  <c r="W20" i="4"/>
  <c r="AN20" i="4"/>
  <c r="Q20" i="4"/>
  <c r="AF20" i="4"/>
  <c r="AT20" i="4"/>
  <c r="F20" i="4"/>
  <c r="AC20" i="4"/>
  <c r="AU20" i="4"/>
  <c r="I20" i="4"/>
  <c r="AD20" i="4"/>
  <c r="J20" i="4"/>
  <c r="AE20" i="4"/>
  <c r="K20" i="4"/>
  <c r="AG20" i="4"/>
  <c r="M20" i="4"/>
  <c r="AH20" i="4"/>
  <c r="P20" i="4"/>
  <c r="AI20" i="4"/>
  <c r="R20" i="4"/>
  <c r="AK20" i="4"/>
  <c r="S20" i="4"/>
  <c r="AO20" i="4"/>
  <c r="T20" i="4"/>
  <c r="AP20" i="4"/>
  <c r="U20" i="4"/>
  <c r="AQ20" i="4"/>
  <c r="D20" i="4"/>
  <c r="Y20" i="4"/>
  <c r="AR20" i="4"/>
  <c r="AB20" i="4"/>
  <c r="AS20" i="4"/>
  <c r="E20" i="4"/>
  <c r="I72" i="4"/>
  <c r="N72" i="4"/>
  <c r="Z72" i="4"/>
  <c r="AL72" i="4"/>
  <c r="B72" i="4"/>
  <c r="O72" i="4"/>
  <c r="AA72" i="4"/>
  <c r="AM72" i="4"/>
  <c r="C72" i="4"/>
  <c r="P72" i="4"/>
  <c r="AB72" i="4"/>
  <c r="AN72" i="4"/>
  <c r="E72" i="4"/>
  <c r="R72" i="4"/>
  <c r="AD72" i="4"/>
  <c r="AP72" i="4"/>
  <c r="F72" i="4"/>
  <c r="S72" i="4"/>
  <c r="AE72" i="4"/>
  <c r="AQ72" i="4"/>
  <c r="G72" i="4"/>
  <c r="T72" i="4"/>
  <c r="AF72" i="4"/>
  <c r="AR72" i="4"/>
  <c r="H72" i="4"/>
  <c r="U72" i="4"/>
  <c r="AG72" i="4"/>
  <c r="AS72" i="4"/>
  <c r="K72" i="4"/>
  <c r="W72" i="4"/>
  <c r="AI72" i="4"/>
  <c r="AU72" i="4"/>
  <c r="J72" i="4"/>
  <c r="AT72" i="4"/>
  <c r="L72" i="4"/>
  <c r="AV72" i="4"/>
  <c r="M72" i="4"/>
  <c r="Q72" i="4"/>
  <c r="V72" i="4"/>
  <c r="X72" i="4"/>
  <c r="Y72" i="4"/>
  <c r="AC72" i="4"/>
  <c r="AH72" i="4"/>
  <c r="AJ72" i="4"/>
  <c r="D72" i="4"/>
  <c r="AK72" i="4"/>
  <c r="AO72" i="4"/>
  <c r="K108" i="4"/>
  <c r="W108" i="4"/>
  <c r="AI108" i="4"/>
  <c r="AU108" i="4"/>
  <c r="B108" i="4"/>
  <c r="N108" i="4"/>
  <c r="Z108" i="4"/>
  <c r="AL108" i="4"/>
  <c r="D108" i="4"/>
  <c r="P108" i="4"/>
  <c r="AB108" i="4"/>
  <c r="AN108" i="4"/>
  <c r="E108" i="4"/>
  <c r="T108" i="4"/>
  <c r="AJ108" i="4"/>
  <c r="F108" i="4"/>
  <c r="U108" i="4"/>
  <c r="AK108" i="4"/>
  <c r="G108" i="4"/>
  <c r="V108" i="4"/>
  <c r="AM108" i="4"/>
  <c r="H108" i="4"/>
  <c r="X108" i="4"/>
  <c r="AO108" i="4"/>
  <c r="I108" i="4"/>
  <c r="Y108" i="4"/>
  <c r="AP108" i="4"/>
  <c r="J108" i="4"/>
  <c r="AA108" i="4"/>
  <c r="AQ108" i="4"/>
  <c r="L108" i="4"/>
  <c r="AC108" i="4"/>
  <c r="AR108" i="4"/>
  <c r="M108" i="4"/>
  <c r="AD108" i="4"/>
  <c r="AS108" i="4"/>
  <c r="O108" i="4"/>
  <c r="AE108" i="4"/>
  <c r="AT108" i="4"/>
  <c r="Q108" i="4"/>
  <c r="AF108" i="4"/>
  <c r="AV108" i="4"/>
  <c r="R108" i="4"/>
  <c r="AG108" i="4"/>
  <c r="C108" i="4"/>
  <c r="S108" i="4"/>
  <c r="AH108" i="4"/>
  <c r="I120" i="4"/>
  <c r="U120" i="4"/>
  <c r="AG120" i="4"/>
  <c r="AS120" i="4"/>
  <c r="K120" i="4"/>
  <c r="W120" i="4"/>
  <c r="AI120" i="4"/>
  <c r="AU120" i="4"/>
  <c r="L120" i="4"/>
  <c r="X120" i="4"/>
  <c r="AJ120" i="4"/>
  <c r="M120" i="4"/>
  <c r="Y120" i="4"/>
  <c r="AK120" i="4"/>
  <c r="B120" i="4"/>
  <c r="N120" i="4"/>
  <c r="Z120" i="4"/>
  <c r="AL120" i="4"/>
  <c r="D120" i="4"/>
  <c r="P120" i="4"/>
  <c r="AB120" i="4"/>
  <c r="AN120" i="4"/>
  <c r="G120" i="4"/>
  <c r="S120" i="4"/>
  <c r="AE120" i="4"/>
  <c r="AQ120" i="4"/>
  <c r="Q120" i="4"/>
  <c r="AR120" i="4"/>
  <c r="T120" i="4"/>
  <c r="AV120" i="4"/>
  <c r="V120" i="4"/>
  <c r="AA120" i="4"/>
  <c r="AC120" i="4"/>
  <c r="C120" i="4"/>
  <c r="AD120" i="4"/>
  <c r="E120" i="4"/>
  <c r="AF120" i="4"/>
  <c r="F120" i="4"/>
  <c r="AH120" i="4"/>
  <c r="H120" i="4"/>
  <c r="AM120" i="4"/>
  <c r="K132" i="4"/>
  <c r="W132" i="4"/>
  <c r="AI132" i="4"/>
  <c r="AU132" i="4"/>
  <c r="M132" i="4"/>
  <c r="Y132" i="4"/>
  <c r="AK132" i="4"/>
  <c r="B132" i="4"/>
  <c r="N132" i="4"/>
  <c r="Z132" i="4"/>
  <c r="AL132" i="4"/>
  <c r="C132" i="4"/>
  <c r="O132" i="4"/>
  <c r="AA132" i="4"/>
  <c r="AM132" i="4"/>
  <c r="D132" i="4"/>
  <c r="P132" i="4"/>
  <c r="AB132" i="4"/>
  <c r="AN132" i="4"/>
  <c r="E132" i="4"/>
  <c r="Q132" i="4"/>
  <c r="AC132" i="4"/>
  <c r="AO132" i="4"/>
  <c r="F132" i="4"/>
  <c r="R132" i="4"/>
  <c r="AD132" i="4"/>
  <c r="AP132" i="4"/>
  <c r="G132" i="4"/>
  <c r="S132" i="4"/>
  <c r="AE132" i="4"/>
  <c r="AQ132" i="4"/>
  <c r="H132" i="4"/>
  <c r="T132" i="4"/>
  <c r="AF132" i="4"/>
  <c r="AR132" i="4"/>
  <c r="L13" i="4"/>
  <c r="X13" i="4"/>
  <c r="AJ13" i="4"/>
  <c r="AV13" i="4"/>
  <c r="B13" i="4"/>
  <c r="B12" i="5" s="1"/>
  <c r="N13" i="4"/>
  <c r="Z13" i="4"/>
  <c r="AL13" i="4"/>
  <c r="C13" i="4"/>
  <c r="O13" i="4"/>
  <c r="AA13" i="4"/>
  <c r="AM13" i="4"/>
  <c r="D13" i="4"/>
  <c r="S13" i="4"/>
  <c r="AH13" i="4"/>
  <c r="E13" i="4"/>
  <c r="T13" i="4"/>
  <c r="AI13" i="4"/>
  <c r="F13" i="4"/>
  <c r="U13" i="4"/>
  <c r="AK13" i="4"/>
  <c r="G13" i="4"/>
  <c r="V13" i="4"/>
  <c r="AN13" i="4"/>
  <c r="H13" i="4"/>
  <c r="W13" i="4"/>
  <c r="AO13" i="4"/>
  <c r="I13" i="4"/>
  <c r="Y13" i="4"/>
  <c r="AP13" i="4"/>
  <c r="J13" i="4"/>
  <c r="AB13" i="4"/>
  <c r="AQ13" i="4"/>
  <c r="K13" i="4"/>
  <c r="AC13" i="4"/>
  <c r="AR13" i="4"/>
  <c r="M13" i="4"/>
  <c r="AD13" i="4"/>
  <c r="AS13" i="4"/>
  <c r="Q13" i="4"/>
  <c r="AF13" i="4"/>
  <c r="AU13" i="4"/>
  <c r="P13" i="4"/>
  <c r="R13" i="4"/>
  <c r="AE13" i="4"/>
  <c r="AG13" i="4"/>
  <c r="AT13" i="4"/>
  <c r="E25" i="4"/>
  <c r="Q25" i="4"/>
  <c r="AC25" i="4"/>
  <c r="AO25" i="4"/>
  <c r="F25" i="4"/>
  <c r="R25" i="4"/>
  <c r="AD25" i="4"/>
  <c r="AP25" i="4"/>
  <c r="O25" i="4"/>
  <c r="AE25" i="4"/>
  <c r="AS25" i="4"/>
  <c r="B25" i="4"/>
  <c r="P25" i="4"/>
  <c r="AF25" i="4"/>
  <c r="AT25" i="4"/>
  <c r="C25" i="4"/>
  <c r="S25" i="4"/>
  <c r="AG25" i="4"/>
  <c r="AU25" i="4"/>
  <c r="D25" i="4"/>
  <c r="T25" i="4"/>
  <c r="AH25" i="4"/>
  <c r="AV25" i="4"/>
  <c r="G25" i="4"/>
  <c r="U25" i="4"/>
  <c r="AI25" i="4"/>
  <c r="H25" i="4"/>
  <c r="V25" i="4"/>
  <c r="AJ25" i="4"/>
  <c r="I25" i="4"/>
  <c r="W25" i="4"/>
  <c r="AK25" i="4"/>
  <c r="J25" i="4"/>
  <c r="X25" i="4"/>
  <c r="AL25" i="4"/>
  <c r="K25" i="4"/>
  <c r="Y25" i="4"/>
  <c r="AM25" i="4"/>
  <c r="L25" i="4"/>
  <c r="Z25" i="4"/>
  <c r="AN25" i="4"/>
  <c r="AQ25" i="4"/>
  <c r="AR25" i="4"/>
  <c r="M25" i="4"/>
  <c r="AA25" i="4"/>
  <c r="N25" i="4"/>
  <c r="AB25" i="4"/>
  <c r="C37" i="4"/>
  <c r="O37" i="4"/>
  <c r="AA37" i="4"/>
  <c r="AM37" i="4"/>
  <c r="G37" i="4"/>
  <c r="S37" i="4"/>
  <c r="AE37" i="4"/>
  <c r="AQ37" i="4"/>
  <c r="I37" i="4"/>
  <c r="U37" i="4"/>
  <c r="AG37" i="4"/>
  <c r="AS37" i="4"/>
  <c r="D37" i="4"/>
  <c r="T37" i="4"/>
  <c r="AJ37" i="4"/>
  <c r="E37" i="4"/>
  <c r="V37" i="4"/>
  <c r="AK37" i="4"/>
  <c r="F37" i="4"/>
  <c r="W37" i="4"/>
  <c r="AL37" i="4"/>
  <c r="H37" i="4"/>
  <c r="X37" i="4"/>
  <c r="AN37" i="4"/>
  <c r="J37" i="4"/>
  <c r="Y37" i="4"/>
  <c r="AO37" i="4"/>
  <c r="K37" i="4"/>
  <c r="Z37" i="4"/>
  <c r="AP37" i="4"/>
  <c r="L37" i="4"/>
  <c r="AB37" i="4"/>
  <c r="AR37" i="4"/>
  <c r="M37" i="4"/>
  <c r="AC37" i="4"/>
  <c r="AT37" i="4"/>
  <c r="N37" i="4"/>
  <c r="AD37" i="4"/>
  <c r="AU37" i="4"/>
  <c r="Q37" i="4"/>
  <c r="AH37" i="4"/>
  <c r="B37" i="4"/>
  <c r="P37" i="4"/>
  <c r="R37" i="4"/>
  <c r="AF37" i="4"/>
  <c r="AI37" i="4"/>
  <c r="AV37" i="4"/>
  <c r="G49" i="4"/>
  <c r="S49" i="4"/>
  <c r="AE49" i="4"/>
  <c r="AQ49" i="4"/>
  <c r="H49" i="4"/>
  <c r="T49" i="4"/>
  <c r="AF49" i="4"/>
  <c r="AR49" i="4"/>
  <c r="I49" i="4"/>
  <c r="U49" i="4"/>
  <c r="AG49" i="4"/>
  <c r="AS49" i="4"/>
  <c r="J49" i="4"/>
  <c r="V49" i="4"/>
  <c r="AH49" i="4"/>
  <c r="AT49" i="4"/>
  <c r="K49" i="4"/>
  <c r="W49" i="4"/>
  <c r="AI49" i="4"/>
  <c r="AU49" i="4"/>
  <c r="L49" i="4"/>
  <c r="X49" i="4"/>
  <c r="AJ49" i="4"/>
  <c r="AV49" i="4"/>
  <c r="M49" i="4"/>
  <c r="Y49" i="4"/>
  <c r="AK49" i="4"/>
  <c r="B49" i="4"/>
  <c r="B48" i="5" s="1"/>
  <c r="N49" i="4"/>
  <c r="Z49" i="4"/>
  <c r="AL49" i="4"/>
  <c r="C49" i="4"/>
  <c r="O49" i="4"/>
  <c r="AA49" i="4"/>
  <c r="AM49" i="4"/>
  <c r="E49" i="4"/>
  <c r="Q49" i="4"/>
  <c r="AC49" i="4"/>
  <c r="AO49" i="4"/>
  <c r="F49" i="4"/>
  <c r="P49" i="4"/>
  <c r="AB49" i="4"/>
  <c r="AD49" i="4"/>
  <c r="AN49" i="4"/>
  <c r="AP49" i="4"/>
  <c r="D49" i="4"/>
  <c r="R49" i="4"/>
  <c r="F61" i="4"/>
  <c r="R61" i="4"/>
  <c r="AD61" i="4"/>
  <c r="AP61" i="4"/>
  <c r="I61" i="4"/>
  <c r="U61" i="4"/>
  <c r="AG61" i="4"/>
  <c r="AS61" i="4"/>
  <c r="J61" i="4"/>
  <c r="V61" i="4"/>
  <c r="AH61" i="4"/>
  <c r="AT61" i="4"/>
  <c r="K61" i="4"/>
  <c r="W61" i="4"/>
  <c r="AI61" i="4"/>
  <c r="AU61" i="4"/>
  <c r="L61" i="4"/>
  <c r="X61" i="4"/>
  <c r="AJ61" i="4"/>
  <c r="AV61" i="4"/>
  <c r="M61" i="4"/>
  <c r="Y61" i="4"/>
  <c r="AK61" i="4"/>
  <c r="B61" i="4"/>
  <c r="N61" i="4"/>
  <c r="Z61" i="4"/>
  <c r="AL61" i="4"/>
  <c r="E61" i="4"/>
  <c r="Q61" i="4"/>
  <c r="AC61" i="4"/>
  <c r="AO61" i="4"/>
  <c r="O61" i="4"/>
  <c r="P61" i="4"/>
  <c r="S61" i="4"/>
  <c r="T61" i="4"/>
  <c r="AA61" i="4"/>
  <c r="AB61" i="4"/>
  <c r="AE61" i="4"/>
  <c r="AF61" i="4"/>
  <c r="C61" i="4"/>
  <c r="AM61" i="4"/>
  <c r="G61" i="4"/>
  <c r="AQ61" i="4"/>
  <c r="AR61" i="4"/>
  <c r="D61" i="4"/>
  <c r="AN61" i="4"/>
  <c r="H61" i="4"/>
  <c r="B73" i="4"/>
  <c r="N73" i="4"/>
  <c r="Z73" i="4"/>
  <c r="AL73" i="4"/>
  <c r="C73" i="4"/>
  <c r="O73" i="4"/>
  <c r="AA73" i="4"/>
  <c r="AM73" i="4"/>
  <c r="D73" i="4"/>
  <c r="P73" i="4"/>
  <c r="AB73" i="4"/>
  <c r="AN73" i="4"/>
  <c r="F73" i="4"/>
  <c r="R73" i="4"/>
  <c r="AD73" i="4"/>
  <c r="AP73" i="4"/>
  <c r="G73" i="4"/>
  <c r="S73" i="4"/>
  <c r="AE73" i="4"/>
  <c r="AQ73" i="4"/>
  <c r="H73" i="4"/>
  <c r="T73" i="4"/>
  <c r="AF73" i="4"/>
  <c r="AR73" i="4"/>
  <c r="I73" i="4"/>
  <c r="U73" i="4"/>
  <c r="AG73" i="4"/>
  <c r="AS73" i="4"/>
  <c r="K73" i="4"/>
  <c r="W73" i="4"/>
  <c r="AI73" i="4"/>
  <c r="AU73" i="4"/>
  <c r="AH73" i="4"/>
  <c r="AJ73" i="4"/>
  <c r="AK73" i="4"/>
  <c r="E73" i="4"/>
  <c r="AO73" i="4"/>
  <c r="J73" i="4"/>
  <c r="AT73" i="4"/>
  <c r="L73" i="4"/>
  <c r="AV73" i="4"/>
  <c r="M73" i="4"/>
  <c r="Q73" i="4"/>
  <c r="V73" i="4"/>
  <c r="X73" i="4"/>
  <c r="Y73" i="4"/>
  <c r="AC73" i="4"/>
  <c r="M85" i="4"/>
  <c r="Y85" i="4"/>
  <c r="AK85" i="4"/>
  <c r="B85" i="4"/>
  <c r="B84" i="5" s="1"/>
  <c r="N85" i="4"/>
  <c r="Z85" i="4"/>
  <c r="AL85" i="4"/>
  <c r="C85" i="4"/>
  <c r="O85" i="4"/>
  <c r="AA85" i="4"/>
  <c r="AM85" i="4"/>
  <c r="E85" i="4"/>
  <c r="Q85" i="4"/>
  <c r="AC85" i="4"/>
  <c r="AO85" i="4"/>
  <c r="F85" i="4"/>
  <c r="R85" i="4"/>
  <c r="AD85" i="4"/>
  <c r="AP85" i="4"/>
  <c r="G85" i="4"/>
  <c r="S85" i="4"/>
  <c r="AE85" i="4"/>
  <c r="AQ85" i="4"/>
  <c r="H85" i="4"/>
  <c r="T85" i="4"/>
  <c r="AF85" i="4"/>
  <c r="AR85" i="4"/>
  <c r="I85" i="4"/>
  <c r="U85" i="4"/>
  <c r="AG85" i="4"/>
  <c r="AS85" i="4"/>
  <c r="W85" i="4"/>
  <c r="X85" i="4"/>
  <c r="AB85" i="4"/>
  <c r="AH85" i="4"/>
  <c r="AI85" i="4"/>
  <c r="AJ85" i="4"/>
  <c r="D85" i="4"/>
  <c r="AN85" i="4"/>
  <c r="J85" i="4"/>
  <c r="AT85" i="4"/>
  <c r="K85" i="4"/>
  <c r="AU85" i="4"/>
  <c r="L85" i="4"/>
  <c r="AV85" i="4"/>
  <c r="P85" i="4"/>
  <c r="V85" i="4"/>
  <c r="B97" i="4"/>
  <c r="N97" i="4"/>
  <c r="Z97" i="4"/>
  <c r="AL97" i="4"/>
  <c r="C97" i="4"/>
  <c r="O97" i="4"/>
  <c r="AA97" i="4"/>
  <c r="AM97" i="4"/>
  <c r="E97" i="4"/>
  <c r="Q97" i="4"/>
  <c r="AC97" i="4"/>
  <c r="AO97" i="4"/>
  <c r="H97" i="4"/>
  <c r="R97" i="4"/>
  <c r="AG97" i="4"/>
  <c r="AV97" i="4"/>
  <c r="S97" i="4"/>
  <c r="AH97" i="4"/>
  <c r="T97" i="4"/>
  <c r="AI97" i="4"/>
  <c r="D97" i="4"/>
  <c r="U97" i="4"/>
  <c r="AJ97" i="4"/>
  <c r="G97" i="4"/>
  <c r="W97" i="4"/>
  <c r="AN97" i="4"/>
  <c r="I97" i="4"/>
  <c r="X97" i="4"/>
  <c r="AP97" i="4"/>
  <c r="J97" i="4"/>
  <c r="Y97" i="4"/>
  <c r="AQ97" i="4"/>
  <c r="K97" i="4"/>
  <c r="AB97" i="4"/>
  <c r="AR97" i="4"/>
  <c r="M97" i="4"/>
  <c r="AE97" i="4"/>
  <c r="AT97" i="4"/>
  <c r="P97" i="4"/>
  <c r="V97" i="4"/>
  <c r="AD97" i="4"/>
  <c r="AF97" i="4"/>
  <c r="AK97" i="4"/>
  <c r="AS97" i="4"/>
  <c r="AU97" i="4"/>
  <c r="F97" i="4"/>
  <c r="L97" i="4"/>
  <c r="K109" i="4"/>
  <c r="W109" i="4"/>
  <c r="AI109" i="4"/>
  <c r="AU109" i="4"/>
  <c r="B109" i="4"/>
  <c r="B108" i="5" s="1"/>
  <c r="N109" i="4"/>
  <c r="Z109" i="4"/>
  <c r="AL109" i="4"/>
  <c r="D109" i="4"/>
  <c r="P109" i="4"/>
  <c r="AB109" i="4"/>
  <c r="AN109" i="4"/>
  <c r="E109" i="4"/>
  <c r="T109" i="4"/>
  <c r="AJ109" i="4"/>
  <c r="F109" i="4"/>
  <c r="U109" i="4"/>
  <c r="AK109" i="4"/>
  <c r="G109" i="4"/>
  <c r="V109" i="4"/>
  <c r="AM109" i="4"/>
  <c r="H109" i="4"/>
  <c r="X109" i="4"/>
  <c r="AO109" i="4"/>
  <c r="I109" i="4"/>
  <c r="Y109" i="4"/>
  <c r="AP109" i="4"/>
  <c r="J109" i="4"/>
  <c r="AA109" i="4"/>
  <c r="AQ109" i="4"/>
  <c r="L109" i="4"/>
  <c r="AC109" i="4"/>
  <c r="AR109" i="4"/>
  <c r="M109" i="4"/>
  <c r="AD109" i="4"/>
  <c r="AS109" i="4"/>
  <c r="O109" i="4"/>
  <c r="AE109" i="4"/>
  <c r="AT109" i="4"/>
  <c r="Q109" i="4"/>
  <c r="AF109" i="4"/>
  <c r="AV109" i="4"/>
  <c r="R109" i="4"/>
  <c r="AG109" i="4"/>
  <c r="C109" i="4"/>
  <c r="S109" i="4"/>
  <c r="AH109" i="4"/>
  <c r="I121" i="4"/>
  <c r="U121" i="4"/>
  <c r="AG121" i="4"/>
  <c r="AS121" i="4"/>
  <c r="K121" i="4"/>
  <c r="W121" i="4"/>
  <c r="AI121" i="4"/>
  <c r="AU121" i="4"/>
  <c r="M121" i="4"/>
  <c r="Y121" i="4"/>
  <c r="AK121" i="4"/>
  <c r="B121" i="4"/>
  <c r="N121" i="4"/>
  <c r="Z121" i="4"/>
  <c r="AL121" i="4"/>
  <c r="D121" i="4"/>
  <c r="P121" i="4"/>
  <c r="AB121" i="4"/>
  <c r="AN121" i="4"/>
  <c r="G121" i="4"/>
  <c r="S121" i="4"/>
  <c r="AE121" i="4"/>
  <c r="AQ121" i="4"/>
  <c r="T121" i="4"/>
  <c r="AR121" i="4"/>
  <c r="X121" i="4"/>
  <c r="AV121" i="4"/>
  <c r="C121" i="4"/>
  <c r="AA121" i="4"/>
  <c r="E121" i="4"/>
  <c r="AC121" i="4"/>
  <c r="F121" i="4"/>
  <c r="AD121" i="4"/>
  <c r="H121" i="4"/>
  <c r="AF121" i="4"/>
  <c r="J121" i="4"/>
  <c r="AH121" i="4"/>
  <c r="L121" i="4"/>
  <c r="AJ121" i="4"/>
  <c r="O121" i="4"/>
  <c r="AM121" i="4"/>
  <c r="K133" i="4"/>
  <c r="W133" i="4"/>
  <c r="AI133" i="4"/>
  <c r="AU133" i="4"/>
  <c r="M133" i="4"/>
  <c r="Y133" i="4"/>
  <c r="AK133" i="4"/>
  <c r="B133" i="4"/>
  <c r="N133" i="4"/>
  <c r="Z133" i="4"/>
  <c r="AL133" i="4"/>
  <c r="C133" i="4"/>
  <c r="O133" i="4"/>
  <c r="AA133" i="4"/>
  <c r="AM133" i="4"/>
  <c r="D133" i="4"/>
  <c r="P133" i="4"/>
  <c r="AB133" i="4"/>
  <c r="AN133" i="4"/>
  <c r="E133" i="4"/>
  <c r="Q133" i="4"/>
  <c r="AC133" i="4"/>
  <c r="AO133" i="4"/>
  <c r="F133" i="4"/>
  <c r="R133" i="4"/>
  <c r="AD133" i="4"/>
  <c r="AP133" i="4"/>
  <c r="G133" i="4"/>
  <c r="S133" i="4"/>
  <c r="AE133" i="4"/>
  <c r="AQ133" i="4"/>
  <c r="H133" i="4"/>
  <c r="T133" i="4"/>
  <c r="AF133" i="4"/>
  <c r="AR133" i="4"/>
  <c r="M145" i="4"/>
  <c r="Y145" i="4"/>
  <c r="AK145" i="4"/>
  <c r="B145" i="4"/>
  <c r="N145" i="4"/>
  <c r="Z145" i="4"/>
  <c r="AL145" i="4"/>
  <c r="D145" i="4"/>
  <c r="P145" i="4"/>
  <c r="AB145" i="4"/>
  <c r="AN145" i="4"/>
  <c r="I5" i="4"/>
  <c r="AP5" i="4"/>
  <c r="AD5" i="4"/>
  <c r="U150" i="4"/>
  <c r="F150" i="4"/>
  <c r="AJ149" i="4"/>
  <c r="U149" i="4"/>
  <c r="F149" i="4"/>
  <c r="AJ148" i="4"/>
  <c r="U148" i="4"/>
  <c r="F148" i="4"/>
  <c r="AJ147" i="4"/>
  <c r="U147" i="4"/>
  <c r="F147" i="4"/>
  <c r="AJ146" i="4"/>
  <c r="U146" i="4"/>
  <c r="AJ145" i="4"/>
  <c r="U145" i="4"/>
  <c r="F145" i="4"/>
  <c r="AJ144" i="4"/>
  <c r="U144" i="4"/>
  <c r="F144" i="4"/>
  <c r="AJ143" i="4"/>
  <c r="U143" i="4"/>
  <c r="AV142" i="4"/>
  <c r="V142" i="4"/>
  <c r="AH141" i="4"/>
  <c r="AT140" i="4"/>
  <c r="J140" i="4"/>
  <c r="V139" i="4"/>
  <c r="V138" i="4"/>
  <c r="V137" i="4"/>
  <c r="V136" i="4"/>
  <c r="V135" i="4"/>
  <c r="V133" i="4"/>
  <c r="V132" i="4"/>
  <c r="V131" i="4"/>
  <c r="J130" i="4"/>
  <c r="AP128" i="4"/>
  <c r="O127" i="4"/>
  <c r="AC125" i="4"/>
  <c r="AP123" i="4"/>
  <c r="AP121" i="4"/>
  <c r="AF119" i="4"/>
  <c r="T116" i="4"/>
  <c r="AH107" i="4"/>
  <c r="E24" i="4"/>
  <c r="Q24" i="4"/>
  <c r="AC24" i="4"/>
  <c r="AO24" i="4"/>
  <c r="F24" i="4"/>
  <c r="R24" i="4"/>
  <c r="AD24" i="4"/>
  <c r="AP24" i="4"/>
  <c r="L24" i="4"/>
  <c r="X24" i="4"/>
  <c r="AJ24" i="4"/>
  <c r="AV24" i="4"/>
  <c r="P24" i="4"/>
  <c r="AG24" i="4"/>
  <c r="B24" i="4"/>
  <c r="S24" i="4"/>
  <c r="AH24" i="4"/>
  <c r="C24" i="4"/>
  <c r="T24" i="4"/>
  <c r="AI24" i="4"/>
  <c r="D24" i="4"/>
  <c r="U24" i="4"/>
  <c r="AK24" i="4"/>
  <c r="G24" i="4"/>
  <c r="V24" i="4"/>
  <c r="AL24" i="4"/>
  <c r="H24" i="4"/>
  <c r="W24" i="4"/>
  <c r="AM24" i="4"/>
  <c r="I24" i="4"/>
  <c r="Y24" i="4"/>
  <c r="AN24" i="4"/>
  <c r="J24" i="4"/>
  <c r="Z24" i="4"/>
  <c r="AQ24" i="4"/>
  <c r="K24" i="4"/>
  <c r="AA24" i="4"/>
  <c r="AR24" i="4"/>
  <c r="M24" i="4"/>
  <c r="AB24" i="4"/>
  <c r="AS24" i="4"/>
  <c r="N24" i="4"/>
  <c r="O24" i="4"/>
  <c r="AE24" i="4"/>
  <c r="AF24" i="4"/>
  <c r="AT24" i="4"/>
  <c r="AU24" i="4"/>
  <c r="L14" i="4"/>
  <c r="X14" i="4"/>
  <c r="AJ14" i="4"/>
  <c r="AV14" i="4"/>
  <c r="B14" i="4"/>
  <c r="N14" i="4"/>
  <c r="Z14" i="4"/>
  <c r="AL14" i="4"/>
  <c r="C14" i="4"/>
  <c r="O14" i="4"/>
  <c r="AA14" i="4"/>
  <c r="AM14" i="4"/>
  <c r="D14" i="4"/>
  <c r="S14" i="4"/>
  <c r="AH14" i="4"/>
  <c r="E14" i="4"/>
  <c r="T14" i="4"/>
  <c r="AI14" i="4"/>
  <c r="F14" i="4"/>
  <c r="U14" i="4"/>
  <c r="AK14" i="4"/>
  <c r="G14" i="4"/>
  <c r="V14" i="4"/>
  <c r="AN14" i="4"/>
  <c r="H14" i="4"/>
  <c r="W14" i="4"/>
  <c r="AO14" i="4"/>
  <c r="I14" i="4"/>
  <c r="Y14" i="4"/>
  <c r="AP14" i="4"/>
  <c r="J14" i="4"/>
  <c r="AB14" i="4"/>
  <c r="AQ14" i="4"/>
  <c r="K14" i="4"/>
  <c r="AC14" i="4"/>
  <c r="AR14" i="4"/>
  <c r="M14" i="4"/>
  <c r="AD14" i="4"/>
  <c r="AS14" i="4"/>
  <c r="Q14" i="4"/>
  <c r="AF14" i="4"/>
  <c r="AU14" i="4"/>
  <c r="AT14" i="4"/>
  <c r="P14" i="4"/>
  <c r="R14" i="4"/>
  <c r="AE14" i="4"/>
  <c r="AG14" i="4"/>
  <c r="B74" i="4"/>
  <c r="B73" i="5" s="1"/>
  <c r="N74" i="4"/>
  <c r="Z74" i="4"/>
  <c r="AL74" i="4"/>
  <c r="C74" i="4"/>
  <c r="O74" i="4"/>
  <c r="AA74" i="4"/>
  <c r="AM74" i="4"/>
  <c r="D74" i="4"/>
  <c r="P74" i="4"/>
  <c r="AB74" i="4"/>
  <c r="AN74" i="4"/>
  <c r="F74" i="4"/>
  <c r="R74" i="4"/>
  <c r="AD74" i="4"/>
  <c r="AP74" i="4"/>
  <c r="G74" i="4"/>
  <c r="S74" i="4"/>
  <c r="AE74" i="4"/>
  <c r="AQ74" i="4"/>
  <c r="H74" i="4"/>
  <c r="T74" i="4"/>
  <c r="AF74" i="4"/>
  <c r="AR74" i="4"/>
  <c r="I74" i="4"/>
  <c r="U74" i="4"/>
  <c r="AG74" i="4"/>
  <c r="AS74" i="4"/>
  <c r="K74" i="4"/>
  <c r="W74" i="4"/>
  <c r="AI74" i="4"/>
  <c r="AU74" i="4"/>
  <c r="V74" i="4"/>
  <c r="X74" i="4"/>
  <c r="Y74" i="4"/>
  <c r="AC74" i="4"/>
  <c r="AH74" i="4"/>
  <c r="AJ74" i="4"/>
  <c r="AK74" i="4"/>
  <c r="E74" i="4"/>
  <c r="AO74" i="4"/>
  <c r="J74" i="4"/>
  <c r="AT74" i="4"/>
  <c r="L74" i="4"/>
  <c r="AV74" i="4"/>
  <c r="M74" i="4"/>
  <c r="Q74" i="4"/>
  <c r="K110" i="4"/>
  <c r="W110" i="4"/>
  <c r="B110" i="4"/>
  <c r="N110" i="4"/>
  <c r="Z110" i="4"/>
  <c r="D110" i="4"/>
  <c r="E110" i="4"/>
  <c r="S110" i="4"/>
  <c r="AG110" i="4"/>
  <c r="AS110" i="4"/>
  <c r="F110" i="4"/>
  <c r="G110" i="4"/>
  <c r="U110" i="4"/>
  <c r="AI110" i="4"/>
  <c r="AU110" i="4"/>
  <c r="H110" i="4"/>
  <c r="V110" i="4"/>
  <c r="AJ110" i="4"/>
  <c r="AV110" i="4"/>
  <c r="I110" i="4"/>
  <c r="X110" i="4"/>
  <c r="AK110" i="4"/>
  <c r="J110" i="4"/>
  <c r="Y110" i="4"/>
  <c r="AL110" i="4"/>
  <c r="L110" i="4"/>
  <c r="AA110" i="4"/>
  <c r="AM110" i="4"/>
  <c r="M110" i="4"/>
  <c r="AB110" i="4"/>
  <c r="AN110" i="4"/>
  <c r="O110" i="4"/>
  <c r="AC110" i="4"/>
  <c r="AO110" i="4"/>
  <c r="P110" i="4"/>
  <c r="AD110" i="4"/>
  <c r="AP110" i="4"/>
  <c r="Q110" i="4"/>
  <c r="AE110" i="4"/>
  <c r="AQ110" i="4"/>
  <c r="AT110" i="4"/>
  <c r="C110" i="4"/>
  <c r="R110" i="4"/>
  <c r="T110" i="4"/>
  <c r="AF110" i="4"/>
  <c r="I122" i="4"/>
  <c r="U122" i="4"/>
  <c r="AG122" i="4"/>
  <c r="AS122" i="4"/>
  <c r="K122" i="4"/>
  <c r="W122" i="4"/>
  <c r="AI122" i="4"/>
  <c r="AU122" i="4"/>
  <c r="M122" i="4"/>
  <c r="Y122" i="4"/>
  <c r="AK122" i="4"/>
  <c r="B122" i="4"/>
  <c r="N122" i="4"/>
  <c r="Z122" i="4"/>
  <c r="AL122" i="4"/>
  <c r="D122" i="4"/>
  <c r="P122" i="4"/>
  <c r="AB122" i="4"/>
  <c r="AN122" i="4"/>
  <c r="G122" i="4"/>
  <c r="S122" i="4"/>
  <c r="AE122" i="4"/>
  <c r="AQ122" i="4"/>
  <c r="T122" i="4"/>
  <c r="AR122" i="4"/>
  <c r="X122" i="4"/>
  <c r="AV122" i="4"/>
  <c r="C122" i="4"/>
  <c r="AA122" i="4"/>
  <c r="E122" i="4"/>
  <c r="AC122" i="4"/>
  <c r="F122" i="4"/>
  <c r="AD122" i="4"/>
  <c r="H122" i="4"/>
  <c r="AF122" i="4"/>
  <c r="J122" i="4"/>
  <c r="AH122" i="4"/>
  <c r="L122" i="4"/>
  <c r="AJ122" i="4"/>
  <c r="O122" i="4"/>
  <c r="AM122" i="4"/>
  <c r="K134" i="4"/>
  <c r="W134" i="4"/>
  <c r="AI134" i="4"/>
  <c r="AU134" i="4"/>
  <c r="M134" i="4"/>
  <c r="Y134" i="4"/>
  <c r="AK134" i="4"/>
  <c r="B134" i="4"/>
  <c r="B133" i="5" s="1"/>
  <c r="N134" i="4"/>
  <c r="Z134" i="4"/>
  <c r="AL134" i="4"/>
  <c r="C134" i="4"/>
  <c r="O134" i="4"/>
  <c r="AA134" i="4"/>
  <c r="AM134" i="4"/>
  <c r="D134" i="4"/>
  <c r="P134" i="4"/>
  <c r="AB134" i="4"/>
  <c r="AN134" i="4"/>
  <c r="E134" i="4"/>
  <c r="Q134" i="4"/>
  <c r="AC134" i="4"/>
  <c r="AO134" i="4"/>
  <c r="F134" i="4"/>
  <c r="R134" i="4"/>
  <c r="AD134" i="4"/>
  <c r="AP134" i="4"/>
  <c r="G134" i="4"/>
  <c r="S134" i="4"/>
  <c r="AE134" i="4"/>
  <c r="AQ134" i="4"/>
  <c r="H134" i="4"/>
  <c r="T134" i="4"/>
  <c r="AF134" i="4"/>
  <c r="AR134" i="4"/>
  <c r="M146" i="4"/>
  <c r="Y146" i="4"/>
  <c r="AK146" i="4"/>
  <c r="B146" i="4"/>
  <c r="N146" i="4"/>
  <c r="Z146" i="4"/>
  <c r="AL146" i="4"/>
  <c r="D146" i="4"/>
  <c r="P146" i="4"/>
  <c r="AB146" i="4"/>
  <c r="AN146" i="4"/>
  <c r="H5" i="4"/>
  <c r="AO5" i="4"/>
  <c r="AC5" i="4"/>
  <c r="AI149" i="4"/>
  <c r="T149" i="4"/>
  <c r="E149" i="4"/>
  <c r="AI148" i="4"/>
  <c r="T148" i="4"/>
  <c r="E148" i="4"/>
  <c r="AI147" i="4"/>
  <c r="T147" i="4"/>
  <c r="AI146" i="4"/>
  <c r="T146" i="4"/>
  <c r="E146" i="4"/>
  <c r="AI145" i="4"/>
  <c r="T145" i="4"/>
  <c r="E145" i="4"/>
  <c r="AI144" i="4"/>
  <c r="T144" i="4"/>
  <c r="E144" i="4"/>
  <c r="AI143" i="4"/>
  <c r="T143" i="4"/>
  <c r="AU142" i="4"/>
  <c r="U142" i="4"/>
  <c r="AG141" i="4"/>
  <c r="AS140" i="4"/>
  <c r="I140" i="4"/>
  <c r="U139" i="4"/>
  <c r="U138" i="4"/>
  <c r="U137" i="4"/>
  <c r="U136" i="4"/>
  <c r="U135" i="4"/>
  <c r="U134" i="4"/>
  <c r="U133" i="4"/>
  <c r="U132" i="4"/>
  <c r="U131" i="4"/>
  <c r="H130" i="4"/>
  <c r="AO128" i="4"/>
  <c r="AA125" i="4"/>
  <c r="AO123" i="4"/>
  <c r="AO121" i="4"/>
  <c r="AD119" i="4"/>
  <c r="B33" i="4"/>
  <c r="N33" i="4"/>
  <c r="Z33" i="4"/>
  <c r="AL33" i="4"/>
  <c r="C33" i="4"/>
  <c r="O33" i="4"/>
  <c r="AA33" i="4"/>
  <c r="AM33" i="4"/>
  <c r="D33" i="4"/>
  <c r="P33" i="4"/>
  <c r="E33" i="4"/>
  <c r="Q33" i="4"/>
  <c r="AC33" i="4"/>
  <c r="AO33" i="4"/>
  <c r="F33" i="4"/>
  <c r="R33" i="4"/>
  <c r="AD33" i="4"/>
  <c r="AP33" i="4"/>
  <c r="G33" i="4"/>
  <c r="S33" i="4"/>
  <c r="AE33" i="4"/>
  <c r="AQ33" i="4"/>
  <c r="H33" i="4"/>
  <c r="T33" i="4"/>
  <c r="AF33" i="4"/>
  <c r="AR33" i="4"/>
  <c r="I33" i="4"/>
  <c r="U33" i="4"/>
  <c r="AG33" i="4"/>
  <c r="AS33" i="4"/>
  <c r="K33" i="4"/>
  <c r="W33" i="4"/>
  <c r="AI33" i="4"/>
  <c r="AU33" i="4"/>
  <c r="AB33" i="4"/>
  <c r="AH33" i="4"/>
  <c r="AJ33" i="4"/>
  <c r="AK33" i="4"/>
  <c r="AN33" i="4"/>
  <c r="AT33" i="4"/>
  <c r="J33" i="4"/>
  <c r="AV33" i="4"/>
  <c r="L33" i="4"/>
  <c r="M33" i="4"/>
  <c r="X33" i="4"/>
  <c r="V33" i="4"/>
  <c r="Y33" i="4"/>
  <c r="M86" i="4"/>
  <c r="Y86" i="4"/>
  <c r="AK86" i="4"/>
  <c r="B86" i="4"/>
  <c r="N86" i="4"/>
  <c r="Z86" i="4"/>
  <c r="AL86" i="4"/>
  <c r="C86" i="4"/>
  <c r="O86" i="4"/>
  <c r="AA86" i="4"/>
  <c r="AM86" i="4"/>
  <c r="E86" i="4"/>
  <c r="Q86" i="4"/>
  <c r="AC86" i="4"/>
  <c r="AO86" i="4"/>
  <c r="F86" i="4"/>
  <c r="R86" i="4"/>
  <c r="AD86" i="4"/>
  <c r="AP86" i="4"/>
  <c r="G86" i="4"/>
  <c r="S86" i="4"/>
  <c r="AE86" i="4"/>
  <c r="AQ86" i="4"/>
  <c r="H86" i="4"/>
  <c r="T86" i="4"/>
  <c r="AF86" i="4"/>
  <c r="AR86" i="4"/>
  <c r="I86" i="4"/>
  <c r="U86" i="4"/>
  <c r="AG86" i="4"/>
  <c r="AS86" i="4"/>
  <c r="K86" i="4"/>
  <c r="AU86" i="4"/>
  <c r="L86" i="4"/>
  <c r="AV86" i="4"/>
  <c r="P86" i="4"/>
  <c r="V86" i="4"/>
  <c r="W86" i="4"/>
  <c r="X86" i="4"/>
  <c r="AB86" i="4"/>
  <c r="AH86" i="4"/>
  <c r="AI86" i="4"/>
  <c r="AJ86" i="4"/>
  <c r="D86" i="4"/>
  <c r="AN86" i="4"/>
  <c r="J86" i="4"/>
  <c r="AT86" i="4"/>
  <c r="M87" i="4"/>
  <c r="Y87" i="4"/>
  <c r="AK87" i="4"/>
  <c r="B87" i="4"/>
  <c r="N87" i="4"/>
  <c r="Z87" i="4"/>
  <c r="AL87" i="4"/>
  <c r="C87" i="4"/>
  <c r="O87" i="4"/>
  <c r="AA87" i="4"/>
  <c r="AM87" i="4"/>
  <c r="E87" i="4"/>
  <c r="Q87" i="4"/>
  <c r="AC87" i="4"/>
  <c r="AO87" i="4"/>
  <c r="F87" i="4"/>
  <c r="R87" i="4"/>
  <c r="AD87" i="4"/>
  <c r="AP87" i="4"/>
  <c r="G87" i="4"/>
  <c r="S87" i="4"/>
  <c r="AE87" i="4"/>
  <c r="AQ87" i="4"/>
  <c r="H87" i="4"/>
  <c r="T87" i="4"/>
  <c r="AF87" i="4"/>
  <c r="AR87" i="4"/>
  <c r="I87" i="4"/>
  <c r="U87" i="4"/>
  <c r="AG87" i="4"/>
  <c r="AS87" i="4"/>
  <c r="AI87" i="4"/>
  <c r="AJ87" i="4"/>
  <c r="D87" i="4"/>
  <c r="AN87" i="4"/>
  <c r="J87" i="4"/>
  <c r="AT87" i="4"/>
  <c r="K87" i="4"/>
  <c r="AU87" i="4"/>
  <c r="L87" i="4"/>
  <c r="AV87" i="4"/>
  <c r="P87" i="4"/>
  <c r="V87" i="4"/>
  <c r="W87" i="4"/>
  <c r="X87" i="4"/>
  <c r="AB87" i="4"/>
  <c r="AH87" i="4"/>
  <c r="M147" i="4"/>
  <c r="Y147" i="4"/>
  <c r="AK147" i="4"/>
  <c r="B147" i="4"/>
  <c r="N147" i="4"/>
  <c r="Z147" i="4"/>
  <c r="AL147" i="4"/>
  <c r="D147" i="4"/>
  <c r="P147" i="4"/>
  <c r="AB147" i="4"/>
  <c r="AN147" i="4"/>
  <c r="G5" i="4"/>
  <c r="AN5" i="4"/>
  <c r="AB5" i="4"/>
  <c r="AH149" i="4"/>
  <c r="S149" i="4"/>
  <c r="C149" i="4"/>
  <c r="AH148" i="4"/>
  <c r="S148" i="4"/>
  <c r="AH147" i="4"/>
  <c r="S147" i="4"/>
  <c r="C147" i="4"/>
  <c r="AH146" i="4"/>
  <c r="S146" i="4"/>
  <c r="C146" i="4"/>
  <c r="AH145" i="4"/>
  <c r="S145" i="4"/>
  <c r="C145" i="4"/>
  <c r="AH144" i="4"/>
  <c r="S144" i="4"/>
  <c r="C144" i="4"/>
  <c r="AH143" i="4"/>
  <c r="S143" i="4"/>
  <c r="AT142" i="4"/>
  <c r="S142" i="4"/>
  <c r="AE141" i="4"/>
  <c r="AQ140" i="4"/>
  <c r="G140" i="4"/>
  <c r="L139" i="4"/>
  <c r="L138" i="4"/>
  <c r="L137" i="4"/>
  <c r="L135" i="4"/>
  <c r="L134" i="4"/>
  <c r="L133" i="4"/>
  <c r="L132" i="4"/>
  <c r="L131" i="4"/>
  <c r="AR129" i="4"/>
  <c r="AC128" i="4"/>
  <c r="AR126" i="4"/>
  <c r="J125" i="4"/>
  <c r="V121" i="4"/>
  <c r="H119" i="4"/>
  <c r="AC115" i="4"/>
  <c r="B32" i="4"/>
  <c r="N32" i="4"/>
  <c r="Z32" i="4"/>
  <c r="AL32" i="4"/>
  <c r="C32" i="4"/>
  <c r="O32" i="4"/>
  <c r="AA32" i="4"/>
  <c r="AM32" i="4"/>
  <c r="D32" i="4"/>
  <c r="P32" i="4"/>
  <c r="AB32" i="4"/>
  <c r="AN32" i="4"/>
  <c r="E32" i="4"/>
  <c r="Q32" i="4"/>
  <c r="AC32" i="4"/>
  <c r="AO32" i="4"/>
  <c r="F32" i="4"/>
  <c r="R32" i="4"/>
  <c r="AD32" i="4"/>
  <c r="AP32" i="4"/>
  <c r="G32" i="4"/>
  <c r="S32" i="4"/>
  <c r="AE32" i="4"/>
  <c r="AQ32" i="4"/>
  <c r="H32" i="4"/>
  <c r="T32" i="4"/>
  <c r="AF32" i="4"/>
  <c r="AR32" i="4"/>
  <c r="I32" i="4"/>
  <c r="U32" i="4"/>
  <c r="AG32" i="4"/>
  <c r="AS32" i="4"/>
  <c r="K32" i="4"/>
  <c r="W32" i="4"/>
  <c r="AI32" i="4"/>
  <c r="AU32" i="4"/>
  <c r="AH32" i="4"/>
  <c r="AJ32" i="4"/>
  <c r="AK32" i="4"/>
  <c r="AT32" i="4"/>
  <c r="AV32" i="4"/>
  <c r="J32" i="4"/>
  <c r="L32" i="4"/>
  <c r="M32" i="4"/>
  <c r="X32" i="4"/>
  <c r="V32" i="4"/>
  <c r="Y32" i="4"/>
  <c r="G48" i="4"/>
  <c r="S48" i="4"/>
  <c r="AE48" i="4"/>
  <c r="AQ48" i="4"/>
  <c r="H48" i="4"/>
  <c r="T48" i="4"/>
  <c r="AF48" i="4"/>
  <c r="AR48" i="4"/>
  <c r="I48" i="4"/>
  <c r="U48" i="4"/>
  <c r="AG48" i="4"/>
  <c r="AS48" i="4"/>
  <c r="J48" i="4"/>
  <c r="V48" i="4"/>
  <c r="AH48" i="4"/>
  <c r="AT48" i="4"/>
  <c r="K48" i="4"/>
  <c r="W48" i="4"/>
  <c r="AI48" i="4"/>
  <c r="AU48" i="4"/>
  <c r="L48" i="4"/>
  <c r="X48" i="4"/>
  <c r="AJ48" i="4"/>
  <c r="AV48" i="4"/>
  <c r="M48" i="4"/>
  <c r="Y48" i="4"/>
  <c r="AK48" i="4"/>
  <c r="B48" i="4"/>
  <c r="N48" i="4"/>
  <c r="Z48" i="4"/>
  <c r="AL48" i="4"/>
  <c r="C48" i="4"/>
  <c r="O48" i="4"/>
  <c r="AA48" i="4"/>
  <c r="AM48" i="4"/>
  <c r="E48" i="4"/>
  <c r="Q48" i="4"/>
  <c r="AC48" i="4"/>
  <c r="AO48" i="4"/>
  <c r="D48" i="4"/>
  <c r="F48" i="4"/>
  <c r="P48" i="4"/>
  <c r="R48" i="4"/>
  <c r="AB48" i="4"/>
  <c r="AD48" i="4"/>
  <c r="AN48" i="4"/>
  <c r="AP48" i="4"/>
  <c r="E26" i="4"/>
  <c r="Q26" i="4"/>
  <c r="AC26" i="4"/>
  <c r="F26" i="4"/>
  <c r="R26" i="4"/>
  <c r="K26" i="4"/>
  <c r="Y26" i="4"/>
  <c r="AL26" i="4"/>
  <c r="L26" i="4"/>
  <c r="Z26" i="4"/>
  <c r="AM26" i="4"/>
  <c r="M26" i="4"/>
  <c r="AA26" i="4"/>
  <c r="AN26" i="4"/>
  <c r="N26" i="4"/>
  <c r="AB26" i="4"/>
  <c r="AO26" i="4"/>
  <c r="O26" i="4"/>
  <c r="AD26" i="4"/>
  <c r="AP26" i="4"/>
  <c r="B26" i="4"/>
  <c r="B25" i="5" s="1"/>
  <c r="P26" i="4"/>
  <c r="AE26" i="4"/>
  <c r="AQ26" i="4"/>
  <c r="C26" i="4"/>
  <c r="S26" i="4"/>
  <c r="AF26" i="4"/>
  <c r="AR26" i="4"/>
  <c r="D26" i="4"/>
  <c r="T26" i="4"/>
  <c r="AG26" i="4"/>
  <c r="AS26" i="4"/>
  <c r="G26" i="4"/>
  <c r="U26" i="4"/>
  <c r="AH26" i="4"/>
  <c r="AT26" i="4"/>
  <c r="H26" i="4"/>
  <c r="V26" i="4"/>
  <c r="AI26" i="4"/>
  <c r="AU26" i="4"/>
  <c r="I26" i="4"/>
  <c r="J26" i="4"/>
  <c r="W26" i="4"/>
  <c r="X26" i="4"/>
  <c r="AJ26" i="4"/>
  <c r="AK26" i="4"/>
  <c r="AV26" i="4"/>
  <c r="B98" i="4"/>
  <c r="N98" i="4"/>
  <c r="Z98" i="4"/>
  <c r="AL98" i="4"/>
  <c r="C98" i="4"/>
  <c r="O98" i="4"/>
  <c r="AA98" i="4"/>
  <c r="AM98" i="4"/>
  <c r="E98" i="4"/>
  <c r="Q98" i="4"/>
  <c r="AC98" i="4"/>
  <c r="AO98" i="4"/>
  <c r="R98" i="4"/>
  <c r="AG98" i="4"/>
  <c r="AV98" i="4"/>
  <c r="D98" i="4"/>
  <c r="T98" i="4"/>
  <c r="AI98" i="4"/>
  <c r="F98" i="4"/>
  <c r="U98" i="4"/>
  <c r="AJ98" i="4"/>
  <c r="H98" i="4"/>
  <c r="W98" i="4"/>
  <c r="AN98" i="4"/>
  <c r="I98" i="4"/>
  <c r="X98" i="4"/>
  <c r="AP98" i="4"/>
  <c r="J98" i="4"/>
  <c r="Y98" i="4"/>
  <c r="AQ98" i="4"/>
  <c r="K98" i="4"/>
  <c r="AB98" i="4"/>
  <c r="AR98" i="4"/>
  <c r="M98" i="4"/>
  <c r="AE98" i="4"/>
  <c r="AT98" i="4"/>
  <c r="V98" i="4"/>
  <c r="AD98" i="4"/>
  <c r="AF98" i="4"/>
  <c r="AH98" i="4"/>
  <c r="AK98" i="4"/>
  <c r="AS98" i="4"/>
  <c r="AU98" i="4"/>
  <c r="G98" i="4"/>
  <c r="L98" i="4"/>
  <c r="P98" i="4"/>
  <c r="S98" i="4"/>
  <c r="I63" i="4"/>
  <c r="U63" i="4"/>
  <c r="AG63" i="4"/>
  <c r="AS63" i="4"/>
  <c r="J63" i="4"/>
  <c r="V63" i="4"/>
  <c r="AH63" i="4"/>
  <c r="AT63" i="4"/>
  <c r="K63" i="4"/>
  <c r="W63" i="4"/>
  <c r="AI63" i="4"/>
  <c r="AU63" i="4"/>
  <c r="D63" i="4"/>
  <c r="S63" i="4"/>
  <c r="AK63" i="4"/>
  <c r="E63" i="4"/>
  <c r="T63" i="4"/>
  <c r="AL63" i="4"/>
  <c r="F63" i="4"/>
  <c r="X63" i="4"/>
  <c r="AM63" i="4"/>
  <c r="G63" i="4"/>
  <c r="Y63" i="4"/>
  <c r="AN63" i="4"/>
  <c r="H63" i="4"/>
  <c r="Z63" i="4"/>
  <c r="AO63" i="4"/>
  <c r="L63" i="4"/>
  <c r="AA63" i="4"/>
  <c r="AP63" i="4"/>
  <c r="M63" i="4"/>
  <c r="AB63" i="4"/>
  <c r="AQ63" i="4"/>
  <c r="N63" i="4"/>
  <c r="AC63" i="4"/>
  <c r="AR63" i="4"/>
  <c r="O63" i="4"/>
  <c r="AD63" i="4"/>
  <c r="AV63" i="4"/>
  <c r="B63" i="4"/>
  <c r="Q63" i="4"/>
  <c r="AF63" i="4"/>
  <c r="C63" i="4"/>
  <c r="P63" i="4"/>
  <c r="R63" i="4"/>
  <c r="AE63" i="4"/>
  <c r="AJ63" i="4"/>
  <c r="I123" i="4"/>
  <c r="U123" i="4"/>
  <c r="AG123" i="4"/>
  <c r="AS123" i="4"/>
  <c r="K123" i="4"/>
  <c r="W123" i="4"/>
  <c r="AI123" i="4"/>
  <c r="AU123" i="4"/>
  <c r="M123" i="4"/>
  <c r="Y123" i="4"/>
  <c r="AK123" i="4"/>
  <c r="B123" i="4"/>
  <c r="N123" i="4"/>
  <c r="Z123" i="4"/>
  <c r="AL123" i="4"/>
  <c r="D123" i="4"/>
  <c r="P123" i="4"/>
  <c r="AB123" i="4"/>
  <c r="AN123" i="4"/>
  <c r="G123" i="4"/>
  <c r="S123" i="4"/>
  <c r="AE123" i="4"/>
  <c r="T123" i="4"/>
  <c r="AQ123" i="4"/>
  <c r="X123" i="4"/>
  <c r="AT123" i="4"/>
  <c r="C123" i="4"/>
  <c r="AA123" i="4"/>
  <c r="AV123" i="4"/>
  <c r="E123" i="4"/>
  <c r="AC123" i="4"/>
  <c r="F123" i="4"/>
  <c r="AD123" i="4"/>
  <c r="H123" i="4"/>
  <c r="AF123" i="4"/>
  <c r="J123" i="4"/>
  <c r="AH123" i="4"/>
  <c r="L123" i="4"/>
  <c r="AJ123" i="4"/>
  <c r="O123" i="4"/>
  <c r="AM123" i="4"/>
  <c r="L16" i="4"/>
  <c r="X16" i="4"/>
  <c r="AJ16" i="4"/>
  <c r="AV16" i="4"/>
  <c r="B16" i="4"/>
  <c r="N16" i="4"/>
  <c r="Z16" i="4"/>
  <c r="AL16" i="4"/>
  <c r="C16" i="4"/>
  <c r="O16" i="4"/>
  <c r="AA16" i="4"/>
  <c r="AM16" i="4"/>
  <c r="D16" i="4"/>
  <c r="S16" i="4"/>
  <c r="AH16" i="4"/>
  <c r="E16" i="4"/>
  <c r="T16" i="4"/>
  <c r="AI16" i="4"/>
  <c r="F16" i="4"/>
  <c r="U16" i="4"/>
  <c r="AK16" i="4"/>
  <c r="G16" i="4"/>
  <c r="V16" i="4"/>
  <c r="AN16" i="4"/>
  <c r="H16" i="4"/>
  <c r="W16" i="4"/>
  <c r="AO16" i="4"/>
  <c r="I16" i="4"/>
  <c r="Y16" i="4"/>
  <c r="AP16" i="4"/>
  <c r="J16" i="4"/>
  <c r="AB16" i="4"/>
  <c r="AQ16" i="4"/>
  <c r="K16" i="4"/>
  <c r="AC16" i="4"/>
  <c r="Q16" i="4"/>
  <c r="AF16" i="4"/>
  <c r="AU16" i="4"/>
  <c r="AD16" i="4"/>
  <c r="AE16" i="4"/>
  <c r="AG16" i="4"/>
  <c r="AR16" i="4"/>
  <c r="AS16" i="4"/>
  <c r="AT16" i="4"/>
  <c r="M16" i="4"/>
  <c r="P16" i="4"/>
  <c r="R16" i="4"/>
  <c r="B28" i="4"/>
  <c r="N28" i="4"/>
  <c r="Z28" i="4"/>
  <c r="AL28" i="4"/>
  <c r="C28" i="4"/>
  <c r="O28" i="4"/>
  <c r="AA28" i="4"/>
  <c r="AM28" i="4"/>
  <c r="D28" i="4"/>
  <c r="P28" i="4"/>
  <c r="AB28" i="4"/>
  <c r="AN28" i="4"/>
  <c r="E28" i="4"/>
  <c r="Q28" i="4"/>
  <c r="AC28" i="4"/>
  <c r="AO28" i="4"/>
  <c r="F28" i="4"/>
  <c r="R28" i="4"/>
  <c r="AD28" i="4"/>
  <c r="AP28" i="4"/>
  <c r="G28" i="4"/>
  <c r="S28" i="4"/>
  <c r="AE28" i="4"/>
  <c r="AQ28" i="4"/>
  <c r="H28" i="4"/>
  <c r="T28" i="4"/>
  <c r="AF28" i="4"/>
  <c r="AR28" i="4"/>
  <c r="I28" i="4"/>
  <c r="U28" i="4"/>
  <c r="AG28" i="4"/>
  <c r="AS28" i="4"/>
  <c r="J28" i="4"/>
  <c r="V28" i="4"/>
  <c r="AH28" i="4"/>
  <c r="AT28" i="4"/>
  <c r="K28" i="4"/>
  <c r="W28" i="4"/>
  <c r="AI28" i="4"/>
  <c r="AU28" i="4"/>
  <c r="AV28" i="4"/>
  <c r="L28" i="4"/>
  <c r="M28" i="4"/>
  <c r="X28" i="4"/>
  <c r="AJ28" i="4"/>
  <c r="Y28" i="4"/>
  <c r="AK28" i="4"/>
  <c r="G40" i="4"/>
  <c r="S40" i="4"/>
  <c r="AE40" i="4"/>
  <c r="AQ40" i="4"/>
  <c r="H40" i="4"/>
  <c r="T40" i="4"/>
  <c r="AF40" i="4"/>
  <c r="AR40" i="4"/>
  <c r="I40" i="4"/>
  <c r="U40" i="4"/>
  <c r="AG40" i="4"/>
  <c r="AS40" i="4"/>
  <c r="J40" i="4"/>
  <c r="V40" i="4"/>
  <c r="AH40" i="4"/>
  <c r="AT40" i="4"/>
  <c r="K40" i="4"/>
  <c r="W40" i="4"/>
  <c r="AI40" i="4"/>
  <c r="AU40" i="4"/>
  <c r="L40" i="4"/>
  <c r="X40" i="4"/>
  <c r="AJ40" i="4"/>
  <c r="AV40" i="4"/>
  <c r="M40" i="4"/>
  <c r="Y40" i="4"/>
  <c r="AK40" i="4"/>
  <c r="B40" i="4"/>
  <c r="N40" i="4"/>
  <c r="Z40" i="4"/>
  <c r="AL40" i="4"/>
  <c r="C40" i="4"/>
  <c r="O40" i="4"/>
  <c r="AA40" i="4"/>
  <c r="AM40" i="4"/>
  <c r="E40" i="4"/>
  <c r="Q40" i="4"/>
  <c r="AC40" i="4"/>
  <c r="AO40" i="4"/>
  <c r="F40" i="4"/>
  <c r="P40" i="4"/>
  <c r="R40" i="4"/>
  <c r="AB40" i="4"/>
  <c r="AD40" i="4"/>
  <c r="AN40" i="4"/>
  <c r="AP40" i="4"/>
  <c r="D40" i="4"/>
  <c r="H52" i="4"/>
  <c r="T52" i="4"/>
  <c r="AF52" i="4"/>
  <c r="AR52" i="4"/>
  <c r="I52" i="4"/>
  <c r="J52" i="4"/>
  <c r="V52" i="4"/>
  <c r="AH52" i="4"/>
  <c r="AT52" i="4"/>
  <c r="K52" i="4"/>
  <c r="W52" i="4"/>
  <c r="L52" i="4"/>
  <c r="X52" i="4"/>
  <c r="AJ52" i="4"/>
  <c r="AV52" i="4"/>
  <c r="M52" i="4"/>
  <c r="Y52" i="4"/>
  <c r="AK52" i="4"/>
  <c r="B52" i="4"/>
  <c r="N52" i="4"/>
  <c r="Z52" i="4"/>
  <c r="AL52" i="4"/>
  <c r="C52" i="4"/>
  <c r="O52" i="4"/>
  <c r="AA52" i="4"/>
  <c r="AM52" i="4"/>
  <c r="E52" i="4"/>
  <c r="F52" i="4"/>
  <c r="AI52" i="4"/>
  <c r="G52" i="4"/>
  <c r="AN52" i="4"/>
  <c r="Q52" i="4"/>
  <c r="AP52" i="4"/>
  <c r="R52" i="4"/>
  <c r="AQ52" i="4"/>
  <c r="S52" i="4"/>
  <c r="AS52" i="4"/>
  <c r="U52" i="4"/>
  <c r="AU52" i="4"/>
  <c r="AB52" i="4"/>
  <c r="AC52" i="4"/>
  <c r="AD52" i="4"/>
  <c r="AE52" i="4"/>
  <c r="D52" i="4"/>
  <c r="AG52" i="4"/>
  <c r="P52" i="4"/>
  <c r="AO52" i="4"/>
  <c r="I64" i="4"/>
  <c r="U64" i="4"/>
  <c r="AG64" i="4"/>
  <c r="AS64" i="4"/>
  <c r="J64" i="4"/>
  <c r="V64" i="4"/>
  <c r="AH64" i="4"/>
  <c r="AT64" i="4"/>
  <c r="K64" i="4"/>
  <c r="W64" i="4"/>
  <c r="AI64" i="4"/>
  <c r="AU64" i="4"/>
  <c r="D64" i="4"/>
  <c r="S64" i="4"/>
  <c r="AK64" i="4"/>
  <c r="E64" i="4"/>
  <c r="T64" i="4"/>
  <c r="AL64" i="4"/>
  <c r="F64" i="4"/>
  <c r="X64" i="4"/>
  <c r="AM64" i="4"/>
  <c r="G64" i="4"/>
  <c r="Y64" i="4"/>
  <c r="AN64" i="4"/>
  <c r="H64" i="4"/>
  <c r="Z64" i="4"/>
  <c r="AO64" i="4"/>
  <c r="L64" i="4"/>
  <c r="AA64" i="4"/>
  <c r="AP64" i="4"/>
  <c r="M64" i="4"/>
  <c r="AB64" i="4"/>
  <c r="AQ64" i="4"/>
  <c r="N64" i="4"/>
  <c r="AC64" i="4"/>
  <c r="AR64" i="4"/>
  <c r="O64" i="4"/>
  <c r="AD64" i="4"/>
  <c r="AV64" i="4"/>
  <c r="B64" i="4"/>
  <c r="Q64" i="4"/>
  <c r="AF64" i="4"/>
  <c r="R64" i="4"/>
  <c r="AE64" i="4"/>
  <c r="AJ64" i="4"/>
  <c r="C64" i="4"/>
  <c r="P64" i="4"/>
  <c r="B76" i="4"/>
  <c r="N76" i="4"/>
  <c r="Z76" i="4"/>
  <c r="AL76" i="4"/>
  <c r="C76" i="4"/>
  <c r="O76" i="4"/>
  <c r="AA76" i="4"/>
  <c r="AM76" i="4"/>
  <c r="D76" i="4"/>
  <c r="P76" i="4"/>
  <c r="AB76" i="4"/>
  <c r="AN76" i="4"/>
  <c r="F76" i="4"/>
  <c r="R76" i="4"/>
  <c r="AD76" i="4"/>
  <c r="AP76" i="4"/>
  <c r="G76" i="4"/>
  <c r="S76" i="4"/>
  <c r="AE76" i="4"/>
  <c r="AQ76" i="4"/>
  <c r="H76" i="4"/>
  <c r="T76" i="4"/>
  <c r="I76" i="4"/>
  <c r="U76" i="4"/>
  <c r="AG76" i="4"/>
  <c r="AS76" i="4"/>
  <c r="K76" i="4"/>
  <c r="W76" i="4"/>
  <c r="AI76" i="4"/>
  <c r="AU76" i="4"/>
  <c r="AF76" i="4"/>
  <c r="AH76" i="4"/>
  <c r="AJ76" i="4"/>
  <c r="E76" i="4"/>
  <c r="AK76" i="4"/>
  <c r="J76" i="4"/>
  <c r="AO76" i="4"/>
  <c r="L76" i="4"/>
  <c r="AR76" i="4"/>
  <c r="M76" i="4"/>
  <c r="AT76" i="4"/>
  <c r="Q76" i="4"/>
  <c r="AV76" i="4"/>
  <c r="V76" i="4"/>
  <c r="X76" i="4"/>
  <c r="Y76" i="4"/>
  <c r="AC76" i="4"/>
  <c r="M88" i="4"/>
  <c r="Y88" i="4"/>
  <c r="AK88" i="4"/>
  <c r="B88" i="4"/>
  <c r="N88" i="4"/>
  <c r="Z88" i="4"/>
  <c r="AL88" i="4"/>
  <c r="C88" i="4"/>
  <c r="O88" i="4"/>
  <c r="AA88" i="4"/>
  <c r="AM88" i="4"/>
  <c r="E88" i="4"/>
  <c r="Q88" i="4"/>
  <c r="AC88" i="4"/>
  <c r="AO88" i="4"/>
  <c r="F88" i="4"/>
  <c r="R88" i="4"/>
  <c r="AD88" i="4"/>
  <c r="AP88" i="4"/>
  <c r="H88" i="4"/>
  <c r="T88" i="4"/>
  <c r="AF88" i="4"/>
  <c r="AR88" i="4"/>
  <c r="I88" i="4"/>
  <c r="U88" i="4"/>
  <c r="AG88" i="4"/>
  <c r="AS88" i="4"/>
  <c r="S88" i="4"/>
  <c r="AU88" i="4"/>
  <c r="V88" i="4"/>
  <c r="AV88" i="4"/>
  <c r="W88" i="4"/>
  <c r="X88" i="4"/>
  <c r="AB88" i="4"/>
  <c r="AE88" i="4"/>
  <c r="D88" i="4"/>
  <c r="AH88" i="4"/>
  <c r="G88" i="4"/>
  <c r="AI88" i="4"/>
  <c r="J88" i="4"/>
  <c r="AJ88" i="4"/>
  <c r="K88" i="4"/>
  <c r="L88" i="4"/>
  <c r="AQ88" i="4"/>
  <c r="P88" i="4"/>
  <c r="AN88" i="4"/>
  <c r="AT88" i="4"/>
  <c r="K100" i="4"/>
  <c r="W100" i="4"/>
  <c r="AI100" i="4"/>
  <c r="AU100" i="4"/>
  <c r="M100" i="4"/>
  <c r="Y100" i="4"/>
  <c r="AK100" i="4"/>
  <c r="B100" i="4"/>
  <c r="N100" i="4"/>
  <c r="Z100" i="4"/>
  <c r="AL100" i="4"/>
  <c r="D100" i="4"/>
  <c r="P100" i="4"/>
  <c r="AB100" i="4"/>
  <c r="AN100" i="4"/>
  <c r="E100" i="4"/>
  <c r="Q100" i="4"/>
  <c r="AC100" i="4"/>
  <c r="AO100" i="4"/>
  <c r="F100" i="4"/>
  <c r="R100" i="4"/>
  <c r="AD100" i="4"/>
  <c r="AP100" i="4"/>
  <c r="G100" i="4"/>
  <c r="S100" i="4"/>
  <c r="AE100" i="4"/>
  <c r="AQ100" i="4"/>
  <c r="I100" i="4"/>
  <c r="U100" i="4"/>
  <c r="AG100" i="4"/>
  <c r="AS100" i="4"/>
  <c r="O100" i="4"/>
  <c r="T100" i="4"/>
  <c r="V100" i="4"/>
  <c r="X100" i="4"/>
  <c r="AA100" i="4"/>
  <c r="AF100" i="4"/>
  <c r="AH100" i="4"/>
  <c r="AJ100" i="4"/>
  <c r="C100" i="4"/>
  <c r="AM100" i="4"/>
  <c r="H100" i="4"/>
  <c r="AR100" i="4"/>
  <c r="J100" i="4"/>
  <c r="AT100" i="4"/>
  <c r="L100" i="4"/>
  <c r="AV100" i="4"/>
  <c r="I112" i="4"/>
  <c r="U112" i="4"/>
  <c r="AG112" i="4"/>
  <c r="AS112" i="4"/>
  <c r="K112" i="4"/>
  <c r="W112" i="4"/>
  <c r="AI112" i="4"/>
  <c r="AU112" i="4"/>
  <c r="L112" i="4"/>
  <c r="X112" i="4"/>
  <c r="AJ112" i="4"/>
  <c r="AV112" i="4"/>
  <c r="M112" i="4"/>
  <c r="Y112" i="4"/>
  <c r="AK112" i="4"/>
  <c r="B112" i="4"/>
  <c r="N112" i="4"/>
  <c r="Z112" i="4"/>
  <c r="AL112" i="4"/>
  <c r="C112" i="4"/>
  <c r="O112" i="4"/>
  <c r="AA112" i="4"/>
  <c r="AM112" i="4"/>
  <c r="D112" i="4"/>
  <c r="P112" i="4"/>
  <c r="AB112" i="4"/>
  <c r="AN112" i="4"/>
  <c r="E112" i="4"/>
  <c r="Q112" i="4"/>
  <c r="AC112" i="4"/>
  <c r="AO112" i="4"/>
  <c r="F112" i="4"/>
  <c r="R112" i="4"/>
  <c r="AD112" i="4"/>
  <c r="AP112" i="4"/>
  <c r="G112" i="4"/>
  <c r="S112" i="4"/>
  <c r="AE112" i="4"/>
  <c r="AQ112" i="4"/>
  <c r="V112" i="4"/>
  <c r="AF112" i="4"/>
  <c r="AH112" i="4"/>
  <c r="AR112" i="4"/>
  <c r="AT112" i="4"/>
  <c r="H112" i="4"/>
  <c r="I124" i="4"/>
  <c r="U124" i="4"/>
  <c r="AG124" i="4"/>
  <c r="AS124" i="4"/>
  <c r="K124" i="4"/>
  <c r="W124" i="4"/>
  <c r="AI124" i="4"/>
  <c r="AU124" i="4"/>
  <c r="M124" i="4"/>
  <c r="Y124" i="4"/>
  <c r="AK124" i="4"/>
  <c r="B124" i="4"/>
  <c r="N124" i="4"/>
  <c r="Z124" i="4"/>
  <c r="AL124" i="4"/>
  <c r="D124" i="4"/>
  <c r="P124" i="4"/>
  <c r="AB124" i="4"/>
  <c r="AN124" i="4"/>
  <c r="Q124" i="4"/>
  <c r="AJ124" i="4"/>
  <c r="S124" i="4"/>
  <c r="AO124" i="4"/>
  <c r="T124" i="4"/>
  <c r="AP124" i="4"/>
  <c r="C124" i="4"/>
  <c r="V124" i="4"/>
  <c r="AQ124" i="4"/>
  <c r="E124" i="4"/>
  <c r="X124" i="4"/>
  <c r="AR124" i="4"/>
  <c r="F124" i="4"/>
  <c r="AA124" i="4"/>
  <c r="AT124" i="4"/>
  <c r="G124" i="4"/>
  <c r="AC124" i="4"/>
  <c r="AV124" i="4"/>
  <c r="H124" i="4"/>
  <c r="AD124" i="4"/>
  <c r="J124" i="4"/>
  <c r="AE124" i="4"/>
  <c r="K136" i="4"/>
  <c r="W136" i="4"/>
  <c r="AI136" i="4"/>
  <c r="AU136" i="4"/>
  <c r="M136" i="4"/>
  <c r="Y136" i="4"/>
  <c r="AK136" i="4"/>
  <c r="B136" i="4"/>
  <c r="N136" i="4"/>
  <c r="Z136" i="4"/>
  <c r="AL136" i="4"/>
  <c r="C136" i="4"/>
  <c r="O136" i="4"/>
  <c r="AA136" i="4"/>
  <c r="AM136" i="4"/>
  <c r="D136" i="4"/>
  <c r="P136" i="4"/>
  <c r="AB136" i="4"/>
  <c r="AN136" i="4"/>
  <c r="E136" i="4"/>
  <c r="Q136" i="4"/>
  <c r="AC136" i="4"/>
  <c r="AO136" i="4"/>
  <c r="F136" i="4"/>
  <c r="R136" i="4"/>
  <c r="AD136" i="4"/>
  <c r="AP136" i="4"/>
  <c r="G136" i="4"/>
  <c r="S136" i="4"/>
  <c r="AE136" i="4"/>
  <c r="AQ136" i="4"/>
  <c r="H136" i="4"/>
  <c r="T136" i="4"/>
  <c r="AF136" i="4"/>
  <c r="AR136" i="4"/>
  <c r="M148" i="4"/>
  <c r="Y148" i="4"/>
  <c r="AK148" i="4"/>
  <c r="B148" i="4"/>
  <c r="N148" i="4"/>
  <c r="Z148" i="4"/>
  <c r="AL148" i="4"/>
  <c r="D148" i="4"/>
  <c r="P148" i="4"/>
  <c r="AB148" i="4"/>
  <c r="AN148" i="4"/>
  <c r="F5" i="4"/>
  <c r="AM5" i="4"/>
  <c r="AA5" i="4"/>
  <c r="AS150" i="4"/>
  <c r="AG150" i="4"/>
  <c r="AV149" i="4"/>
  <c r="AG149" i="4"/>
  <c r="R149" i="4"/>
  <c r="AV148" i="4"/>
  <c r="AG148" i="4"/>
  <c r="R148" i="4"/>
  <c r="AV147" i="4"/>
  <c r="AG147" i="4"/>
  <c r="R147" i="4"/>
  <c r="AV146" i="4"/>
  <c r="AG146" i="4"/>
  <c r="R146" i="4"/>
  <c r="AV145" i="4"/>
  <c r="AG145" i="4"/>
  <c r="R145" i="4"/>
  <c r="AV144" i="4"/>
  <c r="AG144" i="4"/>
  <c r="R144" i="4"/>
  <c r="AV143" i="4"/>
  <c r="AG143" i="4"/>
  <c r="R143" i="4"/>
  <c r="AS142" i="4"/>
  <c r="L142" i="4"/>
  <c r="X141" i="4"/>
  <c r="AJ140" i="4"/>
  <c r="AV139" i="4"/>
  <c r="J139" i="4"/>
  <c r="J138" i="4"/>
  <c r="J137" i="4"/>
  <c r="J136" i="4"/>
  <c r="J135" i="4"/>
  <c r="J134" i="4"/>
  <c r="J133" i="4"/>
  <c r="J132" i="4"/>
  <c r="J131" i="4"/>
  <c r="AP129" i="4"/>
  <c r="AA128" i="4"/>
  <c r="AP126" i="4"/>
  <c r="R123" i="4"/>
  <c r="R121" i="4"/>
  <c r="E119" i="4"/>
  <c r="T115" i="4"/>
  <c r="M84" i="4"/>
  <c r="Y84" i="4"/>
  <c r="AK84" i="4"/>
  <c r="B84" i="4"/>
  <c r="N84" i="4"/>
  <c r="Z84" i="4"/>
  <c r="AL84" i="4"/>
  <c r="C84" i="4"/>
  <c r="O84" i="4"/>
  <c r="AA84" i="4"/>
  <c r="AM84" i="4"/>
  <c r="D84" i="4"/>
  <c r="E84" i="4"/>
  <c r="Q84" i="4"/>
  <c r="AC84" i="4"/>
  <c r="AO84" i="4"/>
  <c r="F84" i="4"/>
  <c r="R84" i="4"/>
  <c r="AD84" i="4"/>
  <c r="AP84" i="4"/>
  <c r="G84" i="4"/>
  <c r="S84" i="4"/>
  <c r="AE84" i="4"/>
  <c r="AQ84" i="4"/>
  <c r="H84" i="4"/>
  <c r="T84" i="4"/>
  <c r="AF84" i="4"/>
  <c r="AR84" i="4"/>
  <c r="I84" i="4"/>
  <c r="U84" i="4"/>
  <c r="AG84" i="4"/>
  <c r="AS84" i="4"/>
  <c r="AI84" i="4"/>
  <c r="AJ84" i="4"/>
  <c r="AN84" i="4"/>
  <c r="J84" i="4"/>
  <c r="AT84" i="4"/>
  <c r="K84" i="4"/>
  <c r="AU84" i="4"/>
  <c r="L84" i="4"/>
  <c r="AV84" i="4"/>
  <c r="P84" i="4"/>
  <c r="V84" i="4"/>
  <c r="W84" i="4"/>
  <c r="X84" i="4"/>
  <c r="AB84" i="4"/>
  <c r="AH84" i="4"/>
  <c r="C38" i="4"/>
  <c r="O38" i="4"/>
  <c r="AA38" i="4"/>
  <c r="AM38" i="4"/>
  <c r="G38" i="4"/>
  <c r="S38" i="4"/>
  <c r="AE38" i="4"/>
  <c r="AQ38" i="4"/>
  <c r="I38" i="4"/>
  <c r="U38" i="4"/>
  <c r="AG38" i="4"/>
  <c r="AS38" i="4"/>
  <c r="D38" i="4"/>
  <c r="T38" i="4"/>
  <c r="AJ38" i="4"/>
  <c r="E38" i="4"/>
  <c r="V38" i="4"/>
  <c r="AK38" i="4"/>
  <c r="F38" i="4"/>
  <c r="W38" i="4"/>
  <c r="AL38" i="4"/>
  <c r="H38" i="4"/>
  <c r="X38" i="4"/>
  <c r="AN38" i="4"/>
  <c r="J38" i="4"/>
  <c r="Y38" i="4"/>
  <c r="AO38" i="4"/>
  <c r="K38" i="4"/>
  <c r="Z38" i="4"/>
  <c r="AP38" i="4"/>
  <c r="L38" i="4"/>
  <c r="AB38" i="4"/>
  <c r="AR38" i="4"/>
  <c r="M38" i="4"/>
  <c r="AC38" i="4"/>
  <c r="AT38" i="4"/>
  <c r="N38" i="4"/>
  <c r="AD38" i="4"/>
  <c r="AU38" i="4"/>
  <c r="Q38" i="4"/>
  <c r="AH38" i="4"/>
  <c r="R38" i="4"/>
  <c r="AF38" i="4"/>
  <c r="AI38" i="4"/>
  <c r="AV38" i="4"/>
  <c r="B38" i="4"/>
  <c r="P38" i="4"/>
  <c r="B27" i="4"/>
  <c r="N27" i="4"/>
  <c r="Z27" i="4"/>
  <c r="AL27" i="4"/>
  <c r="C27" i="4"/>
  <c r="O27" i="4"/>
  <c r="AA27" i="4"/>
  <c r="AM27" i="4"/>
  <c r="D27" i="4"/>
  <c r="P27" i="4"/>
  <c r="AB27" i="4"/>
  <c r="AN27" i="4"/>
  <c r="E27" i="4"/>
  <c r="Q27" i="4"/>
  <c r="AC27" i="4"/>
  <c r="AO27" i="4"/>
  <c r="F27" i="4"/>
  <c r="R27" i="4"/>
  <c r="AD27" i="4"/>
  <c r="AP27" i="4"/>
  <c r="G27" i="4"/>
  <c r="S27" i="4"/>
  <c r="AE27" i="4"/>
  <c r="AQ27" i="4"/>
  <c r="H27" i="4"/>
  <c r="T27" i="4"/>
  <c r="AF27" i="4"/>
  <c r="AR27" i="4"/>
  <c r="I27" i="4"/>
  <c r="U27" i="4"/>
  <c r="AG27" i="4"/>
  <c r="AS27" i="4"/>
  <c r="J27" i="4"/>
  <c r="V27" i="4"/>
  <c r="AH27" i="4"/>
  <c r="AT27" i="4"/>
  <c r="K27" i="4"/>
  <c r="W27" i="4"/>
  <c r="AI27" i="4"/>
  <c r="AU27" i="4"/>
  <c r="X27" i="4"/>
  <c r="Y27" i="4"/>
  <c r="AJ27" i="4"/>
  <c r="AK27" i="4"/>
  <c r="AV27" i="4"/>
  <c r="L27" i="4"/>
  <c r="M27" i="4"/>
  <c r="B99" i="4"/>
  <c r="N99" i="4"/>
  <c r="Z99" i="4"/>
  <c r="AL99" i="4"/>
  <c r="C99" i="4"/>
  <c r="O99" i="4"/>
  <c r="AA99" i="4"/>
  <c r="AM99" i="4"/>
  <c r="E99" i="4"/>
  <c r="Q99" i="4"/>
  <c r="AC99" i="4"/>
  <c r="R99" i="4"/>
  <c r="AG99" i="4"/>
  <c r="AU99" i="4"/>
  <c r="D99" i="4"/>
  <c r="T99" i="4"/>
  <c r="AI99" i="4"/>
  <c r="F99" i="4"/>
  <c r="U99" i="4"/>
  <c r="AJ99" i="4"/>
  <c r="H99" i="4"/>
  <c r="W99" i="4"/>
  <c r="AN99" i="4"/>
  <c r="I99" i="4"/>
  <c r="X99" i="4"/>
  <c r="AO99" i="4"/>
  <c r="J99" i="4"/>
  <c r="Y99" i="4"/>
  <c r="AP99" i="4"/>
  <c r="K99" i="4"/>
  <c r="AB99" i="4"/>
  <c r="AQ99" i="4"/>
  <c r="M99" i="4"/>
  <c r="AE99" i="4"/>
  <c r="AS99" i="4"/>
  <c r="V99" i="4"/>
  <c r="AD99" i="4"/>
  <c r="AF99" i="4"/>
  <c r="AH99" i="4"/>
  <c r="AK99" i="4"/>
  <c r="AR99" i="4"/>
  <c r="AT99" i="4"/>
  <c r="AV99" i="4"/>
  <c r="G99" i="4"/>
  <c r="L99" i="4"/>
  <c r="P99" i="4"/>
  <c r="S99" i="4"/>
  <c r="I125" i="4"/>
  <c r="U125" i="4"/>
  <c r="AG125" i="4"/>
  <c r="AS125" i="4"/>
  <c r="K125" i="4"/>
  <c r="W125" i="4"/>
  <c r="AI125" i="4"/>
  <c r="AU125" i="4"/>
  <c r="M125" i="4"/>
  <c r="Y125" i="4"/>
  <c r="AK125" i="4"/>
  <c r="B125" i="4"/>
  <c r="N125" i="4"/>
  <c r="Z125" i="4"/>
  <c r="AL125" i="4"/>
  <c r="D125" i="4"/>
  <c r="P125" i="4"/>
  <c r="AB125" i="4"/>
  <c r="AN125" i="4"/>
  <c r="H125" i="4"/>
  <c r="AD125" i="4"/>
  <c r="L125" i="4"/>
  <c r="AF125" i="4"/>
  <c r="O125" i="4"/>
  <c r="AH125" i="4"/>
  <c r="Q125" i="4"/>
  <c r="AJ125" i="4"/>
  <c r="R125" i="4"/>
  <c r="AM125" i="4"/>
  <c r="S125" i="4"/>
  <c r="AO125" i="4"/>
  <c r="T125" i="4"/>
  <c r="AP125" i="4"/>
  <c r="C125" i="4"/>
  <c r="V125" i="4"/>
  <c r="AQ125" i="4"/>
  <c r="E125" i="4"/>
  <c r="X125" i="4"/>
  <c r="AR125" i="4"/>
  <c r="E5" i="4"/>
  <c r="Z5" i="4"/>
  <c r="AU149" i="4"/>
  <c r="AF149" i="4"/>
  <c r="Q149" i="4"/>
  <c r="AU148" i="4"/>
  <c r="AF148" i="4"/>
  <c r="Q148" i="4"/>
  <c r="E147" i="5" s="1"/>
  <c r="AU147" i="4"/>
  <c r="AF147" i="4"/>
  <c r="Q147" i="4"/>
  <c r="AU146" i="4"/>
  <c r="AF146" i="4"/>
  <c r="Q146" i="4"/>
  <c r="AU145" i="4"/>
  <c r="AF145" i="4"/>
  <c r="Q145" i="4"/>
  <c r="AU144" i="4"/>
  <c r="AF144" i="4"/>
  <c r="Q144" i="4"/>
  <c r="AU143" i="4"/>
  <c r="AF143" i="4"/>
  <c r="Q143" i="4"/>
  <c r="AQ142" i="4"/>
  <c r="J142" i="4"/>
  <c r="V141" i="4"/>
  <c r="AH140" i="4"/>
  <c r="AT139" i="4"/>
  <c r="I139" i="4"/>
  <c r="I136" i="4"/>
  <c r="I134" i="4"/>
  <c r="I133" i="4"/>
  <c r="I132" i="4"/>
  <c r="H131" i="4"/>
  <c r="AO129" i="4"/>
  <c r="X128" i="4"/>
  <c r="F125" i="4"/>
  <c r="Q123" i="4"/>
  <c r="Q121" i="4"/>
  <c r="L8" i="4"/>
  <c r="X8" i="4"/>
  <c r="AJ8" i="4"/>
  <c r="AV8" i="4"/>
  <c r="B8" i="4"/>
  <c r="B7" i="5" s="1"/>
  <c r="N8" i="4"/>
  <c r="Z8" i="4"/>
  <c r="AL8" i="4"/>
  <c r="C8" i="4"/>
  <c r="O8" i="4"/>
  <c r="AA8" i="4"/>
  <c r="AM8" i="4"/>
  <c r="D8" i="4"/>
  <c r="S8" i="4"/>
  <c r="AH8" i="4"/>
  <c r="E8" i="4"/>
  <c r="T8" i="4"/>
  <c r="AI8" i="4"/>
  <c r="F8" i="4"/>
  <c r="U8" i="4"/>
  <c r="AK8" i="4"/>
  <c r="G8" i="4"/>
  <c r="V8" i="4"/>
  <c r="AN8" i="4"/>
  <c r="H8" i="4"/>
  <c r="W8" i="4"/>
  <c r="AO8" i="4"/>
  <c r="I8" i="4"/>
  <c r="Y8" i="4"/>
  <c r="AP8" i="4"/>
  <c r="J8" i="4"/>
  <c r="AB8" i="4"/>
  <c r="AQ8" i="4"/>
  <c r="K8" i="4"/>
  <c r="AC8" i="4"/>
  <c r="AR8" i="4"/>
  <c r="M8" i="4"/>
  <c r="AD8" i="4"/>
  <c r="AS8" i="4"/>
  <c r="Q8" i="4"/>
  <c r="AF8" i="4"/>
  <c r="AU8" i="4"/>
  <c r="AT8" i="4"/>
  <c r="P8" i="4"/>
  <c r="R8" i="4"/>
  <c r="AE8" i="4"/>
  <c r="AG8" i="4"/>
  <c r="B36" i="4"/>
  <c r="N36" i="4"/>
  <c r="C36" i="4"/>
  <c r="O36" i="4"/>
  <c r="AA36" i="4"/>
  <c r="AM36" i="4"/>
  <c r="E36" i="4"/>
  <c r="Q36" i="4"/>
  <c r="AC36" i="4"/>
  <c r="G36" i="4"/>
  <c r="S36" i="4"/>
  <c r="AE36" i="4"/>
  <c r="AQ36" i="4"/>
  <c r="H36" i="4"/>
  <c r="T36" i="4"/>
  <c r="AF36" i="4"/>
  <c r="I36" i="4"/>
  <c r="U36" i="4"/>
  <c r="AG36" i="4"/>
  <c r="AS36" i="4"/>
  <c r="M36" i="4"/>
  <c r="AJ36" i="4"/>
  <c r="P36" i="4"/>
  <c r="AK36" i="4"/>
  <c r="R36" i="4"/>
  <c r="AL36" i="4"/>
  <c r="V36" i="4"/>
  <c r="AN36" i="4"/>
  <c r="W36" i="4"/>
  <c r="AO36" i="4"/>
  <c r="X36" i="4"/>
  <c r="AP36" i="4"/>
  <c r="Y36" i="4"/>
  <c r="AR36" i="4"/>
  <c r="D36" i="4"/>
  <c r="Z36" i="4"/>
  <c r="AT36" i="4"/>
  <c r="F36" i="4"/>
  <c r="AB36" i="4"/>
  <c r="AU36" i="4"/>
  <c r="K36" i="4"/>
  <c r="AH36" i="4"/>
  <c r="L36" i="4"/>
  <c r="AD36" i="4"/>
  <c r="AI36" i="4"/>
  <c r="AV36" i="4"/>
  <c r="J36" i="4"/>
  <c r="F62" i="4"/>
  <c r="R62" i="4"/>
  <c r="AD62" i="4"/>
  <c r="I62" i="4"/>
  <c r="U62" i="4"/>
  <c r="AG62" i="4"/>
  <c r="AS62" i="4"/>
  <c r="J62" i="4"/>
  <c r="V62" i="4"/>
  <c r="AH62" i="4"/>
  <c r="AT62" i="4"/>
  <c r="K62" i="4"/>
  <c r="W62" i="4"/>
  <c r="AI62" i="4"/>
  <c r="AU62" i="4"/>
  <c r="L62" i="4"/>
  <c r="X62" i="4"/>
  <c r="M62" i="4"/>
  <c r="Y62" i="4"/>
  <c r="B62" i="4"/>
  <c r="N62" i="4"/>
  <c r="Z62" i="4"/>
  <c r="E62" i="4"/>
  <c r="Q62" i="4"/>
  <c r="AC62" i="4"/>
  <c r="AO62" i="4"/>
  <c r="C62" i="4"/>
  <c r="AJ62" i="4"/>
  <c r="D62" i="4"/>
  <c r="AK62" i="4"/>
  <c r="G62" i="4"/>
  <c r="AL62" i="4"/>
  <c r="H62" i="4"/>
  <c r="AM62" i="4"/>
  <c r="O62" i="4"/>
  <c r="AN62" i="4"/>
  <c r="P62" i="4"/>
  <c r="AP62" i="4"/>
  <c r="S62" i="4"/>
  <c r="AQ62" i="4"/>
  <c r="T62" i="4"/>
  <c r="AR62" i="4"/>
  <c r="AA62" i="4"/>
  <c r="AV62" i="4"/>
  <c r="AE62" i="4"/>
  <c r="AB62" i="4"/>
  <c r="AF62" i="4"/>
  <c r="L15" i="4"/>
  <c r="X15" i="4"/>
  <c r="AJ15" i="4"/>
  <c r="AV15" i="4"/>
  <c r="B15" i="4"/>
  <c r="B14" i="5" s="1"/>
  <c r="N15" i="4"/>
  <c r="Z15" i="4"/>
  <c r="AL15" i="4"/>
  <c r="C15" i="4"/>
  <c r="O15" i="4"/>
  <c r="AA15" i="4"/>
  <c r="AM15" i="4"/>
  <c r="D15" i="4"/>
  <c r="S15" i="4"/>
  <c r="AH15" i="4"/>
  <c r="E15" i="4"/>
  <c r="T15" i="4"/>
  <c r="AI15" i="4"/>
  <c r="F15" i="4"/>
  <c r="U15" i="4"/>
  <c r="AK15" i="4"/>
  <c r="G15" i="4"/>
  <c r="V15" i="4"/>
  <c r="AN15" i="4"/>
  <c r="H15" i="4"/>
  <c r="W15" i="4"/>
  <c r="AO15" i="4"/>
  <c r="I15" i="4"/>
  <c r="Y15" i="4"/>
  <c r="AP15" i="4"/>
  <c r="J15" i="4"/>
  <c r="AB15" i="4"/>
  <c r="AQ15" i="4"/>
  <c r="K15" i="4"/>
  <c r="AC15" i="4"/>
  <c r="AR15" i="4"/>
  <c r="M15" i="4"/>
  <c r="AD15" i="4"/>
  <c r="Q15" i="4"/>
  <c r="AF15" i="4"/>
  <c r="AU15" i="4"/>
  <c r="P15" i="4"/>
  <c r="R15" i="4"/>
  <c r="AE15" i="4"/>
  <c r="AG15" i="4"/>
  <c r="AS15" i="4"/>
  <c r="AT15" i="4"/>
  <c r="G51" i="4"/>
  <c r="S51" i="4"/>
  <c r="AE51" i="4"/>
  <c r="AQ51" i="4"/>
  <c r="H51" i="4"/>
  <c r="T51" i="4"/>
  <c r="AF51" i="4"/>
  <c r="AR51" i="4"/>
  <c r="I51" i="4"/>
  <c r="U51" i="4"/>
  <c r="AG51" i="4"/>
  <c r="AS51" i="4"/>
  <c r="J51" i="4"/>
  <c r="V51" i="4"/>
  <c r="AH51" i="4"/>
  <c r="AT51" i="4"/>
  <c r="K51" i="4"/>
  <c r="W51" i="4"/>
  <c r="AI51" i="4"/>
  <c r="AU51" i="4"/>
  <c r="L51" i="4"/>
  <c r="X51" i="4"/>
  <c r="AJ51" i="4"/>
  <c r="AV51" i="4"/>
  <c r="M51" i="4"/>
  <c r="Y51" i="4"/>
  <c r="AK51" i="4"/>
  <c r="B51" i="4"/>
  <c r="B50" i="5" s="1"/>
  <c r="N51" i="4"/>
  <c r="Z51" i="4"/>
  <c r="AL51" i="4"/>
  <c r="C51" i="4"/>
  <c r="O51" i="4"/>
  <c r="AA51" i="4"/>
  <c r="AM51" i="4"/>
  <c r="E51" i="4"/>
  <c r="Q51" i="4"/>
  <c r="AC51" i="4"/>
  <c r="AO51" i="4"/>
  <c r="D51" i="4"/>
  <c r="F51" i="4"/>
  <c r="P51" i="4"/>
  <c r="R51" i="4"/>
  <c r="AB51" i="4"/>
  <c r="AD51" i="4"/>
  <c r="AN51" i="4"/>
  <c r="AP51" i="4"/>
  <c r="I111" i="4"/>
  <c r="U111" i="4"/>
  <c r="AG111" i="4"/>
  <c r="AS111" i="4"/>
  <c r="K111" i="4"/>
  <c r="W111" i="4"/>
  <c r="AI111" i="4"/>
  <c r="AU111" i="4"/>
  <c r="L111" i="4"/>
  <c r="X111" i="4"/>
  <c r="AJ111" i="4"/>
  <c r="AV111" i="4"/>
  <c r="M111" i="4"/>
  <c r="Y111" i="4"/>
  <c r="AK111" i="4"/>
  <c r="B111" i="4"/>
  <c r="B110" i="5" s="1"/>
  <c r="N111" i="4"/>
  <c r="Z111" i="4"/>
  <c r="AL111" i="4"/>
  <c r="C111" i="4"/>
  <c r="O111" i="4"/>
  <c r="AA111" i="4"/>
  <c r="AM111" i="4"/>
  <c r="D111" i="4"/>
  <c r="P111" i="4"/>
  <c r="AB111" i="4"/>
  <c r="AN111" i="4"/>
  <c r="E111" i="4"/>
  <c r="Q111" i="4"/>
  <c r="AC111" i="4"/>
  <c r="AO111" i="4"/>
  <c r="F111" i="4"/>
  <c r="R111" i="4"/>
  <c r="AD111" i="4"/>
  <c r="AP111" i="4"/>
  <c r="G111" i="4"/>
  <c r="S111" i="4"/>
  <c r="AE111" i="4"/>
  <c r="AQ111" i="4"/>
  <c r="H111" i="4"/>
  <c r="J111" i="4"/>
  <c r="T111" i="4"/>
  <c r="V111" i="4"/>
  <c r="AF111" i="4"/>
  <c r="AH111" i="4"/>
  <c r="AR111" i="4"/>
  <c r="AT111" i="4"/>
  <c r="K135" i="4"/>
  <c r="W135" i="4"/>
  <c r="AI135" i="4"/>
  <c r="AU135" i="4"/>
  <c r="M135" i="4"/>
  <c r="Y135" i="4"/>
  <c r="AK135" i="4"/>
  <c r="B135" i="4"/>
  <c r="N135" i="4"/>
  <c r="Z135" i="4"/>
  <c r="AL135" i="4"/>
  <c r="C135" i="4"/>
  <c r="O135" i="4"/>
  <c r="AA135" i="4"/>
  <c r="AM135" i="4"/>
  <c r="D135" i="4"/>
  <c r="P135" i="4"/>
  <c r="AB135" i="4"/>
  <c r="AN135" i="4"/>
  <c r="E135" i="4"/>
  <c r="Q135" i="4"/>
  <c r="AC135" i="4"/>
  <c r="AO135" i="4"/>
  <c r="F135" i="4"/>
  <c r="R135" i="4"/>
  <c r="AD135" i="4"/>
  <c r="AP135" i="4"/>
  <c r="G135" i="4"/>
  <c r="S135" i="4"/>
  <c r="AE135" i="4"/>
  <c r="AQ135" i="4"/>
  <c r="H135" i="4"/>
  <c r="T135" i="4"/>
  <c r="AF135" i="4"/>
  <c r="AR135" i="4"/>
  <c r="L17" i="4"/>
  <c r="X17" i="4"/>
  <c r="AJ17" i="4"/>
  <c r="AV17" i="4"/>
  <c r="B17" i="4"/>
  <c r="B16" i="5" s="1"/>
  <c r="N17" i="4"/>
  <c r="Z17" i="4"/>
  <c r="AL17" i="4"/>
  <c r="C17" i="4"/>
  <c r="O17" i="4"/>
  <c r="AA17" i="4"/>
  <c r="AM17" i="4"/>
  <c r="D17" i="4"/>
  <c r="S17" i="4"/>
  <c r="G17" i="4"/>
  <c r="V17" i="4"/>
  <c r="AN17" i="4"/>
  <c r="H17" i="4"/>
  <c r="W17" i="4"/>
  <c r="AO17" i="4"/>
  <c r="I17" i="4"/>
  <c r="Y17" i="4"/>
  <c r="AP17" i="4"/>
  <c r="J17" i="4"/>
  <c r="Q17" i="4"/>
  <c r="AF17" i="4"/>
  <c r="AU17" i="4"/>
  <c r="R17" i="4"/>
  <c r="AR17" i="4"/>
  <c r="T17" i="4"/>
  <c r="AS17" i="4"/>
  <c r="U17" i="4"/>
  <c r="AT17" i="4"/>
  <c r="AB17" i="4"/>
  <c r="AC17" i="4"/>
  <c r="AD17" i="4"/>
  <c r="AE17" i="4"/>
  <c r="E17" i="4"/>
  <c r="AG17" i="4"/>
  <c r="F17" i="4"/>
  <c r="AH17" i="4"/>
  <c r="K17" i="4"/>
  <c r="AI17" i="4"/>
  <c r="M17" i="4"/>
  <c r="AK17" i="4"/>
  <c r="P17" i="4"/>
  <c r="AQ17" i="4"/>
  <c r="G41" i="4"/>
  <c r="S41" i="4"/>
  <c r="AE41" i="4"/>
  <c r="AQ41" i="4"/>
  <c r="H41" i="4"/>
  <c r="T41" i="4"/>
  <c r="AF41" i="4"/>
  <c r="AR41" i="4"/>
  <c r="I41" i="4"/>
  <c r="U41" i="4"/>
  <c r="AG41" i="4"/>
  <c r="AS41" i="4"/>
  <c r="J41" i="4"/>
  <c r="V41" i="4"/>
  <c r="AH41" i="4"/>
  <c r="AT41" i="4"/>
  <c r="K41" i="4"/>
  <c r="W41" i="4"/>
  <c r="AI41" i="4"/>
  <c r="AU41" i="4"/>
  <c r="L41" i="4"/>
  <c r="X41" i="4"/>
  <c r="AJ41" i="4"/>
  <c r="AV41" i="4"/>
  <c r="M41" i="4"/>
  <c r="Y41" i="4"/>
  <c r="AK41" i="4"/>
  <c r="B41" i="4"/>
  <c r="B40" i="5" s="1"/>
  <c r="N41" i="4"/>
  <c r="Z41" i="4"/>
  <c r="AL41" i="4"/>
  <c r="C41" i="4"/>
  <c r="O41" i="4"/>
  <c r="AA41" i="4"/>
  <c r="AM41" i="4"/>
  <c r="E41" i="4"/>
  <c r="Q41" i="4"/>
  <c r="AC41" i="4"/>
  <c r="AO41" i="4"/>
  <c r="AD41" i="4"/>
  <c r="AN41" i="4"/>
  <c r="AP41" i="4"/>
  <c r="D41" i="4"/>
  <c r="F41" i="4"/>
  <c r="P41" i="4"/>
  <c r="R41" i="4"/>
  <c r="AB41" i="4"/>
  <c r="I65" i="4"/>
  <c r="U65" i="4"/>
  <c r="AG65" i="4"/>
  <c r="AS65" i="4"/>
  <c r="J65" i="4"/>
  <c r="V65" i="4"/>
  <c r="AH65" i="4"/>
  <c r="AT65" i="4"/>
  <c r="K65" i="4"/>
  <c r="W65" i="4"/>
  <c r="AI65" i="4"/>
  <c r="AU65" i="4"/>
  <c r="D65" i="4"/>
  <c r="S65" i="4"/>
  <c r="AK65" i="4"/>
  <c r="E65" i="4"/>
  <c r="T65" i="4"/>
  <c r="AL65" i="4"/>
  <c r="F65" i="4"/>
  <c r="X65" i="4"/>
  <c r="AM65" i="4"/>
  <c r="G65" i="4"/>
  <c r="Y65" i="4"/>
  <c r="AN65" i="4"/>
  <c r="H65" i="4"/>
  <c r="Z65" i="4"/>
  <c r="AO65" i="4"/>
  <c r="L65" i="4"/>
  <c r="AA65" i="4"/>
  <c r="AP65" i="4"/>
  <c r="M65" i="4"/>
  <c r="AB65" i="4"/>
  <c r="AQ65" i="4"/>
  <c r="N65" i="4"/>
  <c r="AC65" i="4"/>
  <c r="AR65" i="4"/>
  <c r="O65" i="4"/>
  <c r="AD65" i="4"/>
  <c r="AV65" i="4"/>
  <c r="B65" i="4"/>
  <c r="Q65" i="4"/>
  <c r="AF65" i="4"/>
  <c r="C65" i="4"/>
  <c r="P65" i="4"/>
  <c r="R65" i="4"/>
  <c r="AE65" i="4"/>
  <c r="AJ65" i="4"/>
  <c r="M89" i="4"/>
  <c r="Y89" i="4"/>
  <c r="AK89" i="4"/>
  <c r="B89" i="4"/>
  <c r="B88" i="5" s="1"/>
  <c r="N89" i="4"/>
  <c r="Z89" i="4"/>
  <c r="AL89" i="4"/>
  <c r="C89" i="4"/>
  <c r="O89" i="4"/>
  <c r="AA89" i="4"/>
  <c r="AM89" i="4"/>
  <c r="E89" i="4"/>
  <c r="Q89" i="4"/>
  <c r="AC89" i="4"/>
  <c r="AO89" i="4"/>
  <c r="F89" i="4"/>
  <c r="R89" i="4"/>
  <c r="AD89" i="4"/>
  <c r="AP89" i="4"/>
  <c r="H89" i="4"/>
  <c r="T89" i="4"/>
  <c r="AF89" i="4"/>
  <c r="AR89" i="4"/>
  <c r="I89" i="4"/>
  <c r="X89" i="4"/>
  <c r="AV89" i="4"/>
  <c r="AB89" i="4"/>
  <c r="D89" i="4"/>
  <c r="AE89" i="4"/>
  <c r="G89" i="4"/>
  <c r="AG89" i="4"/>
  <c r="J89" i="4"/>
  <c r="AH89" i="4"/>
  <c r="K89" i="4"/>
  <c r="AI89" i="4"/>
  <c r="L89" i="4"/>
  <c r="AJ89" i="4"/>
  <c r="P89" i="4"/>
  <c r="AN89" i="4"/>
  <c r="S89" i="4"/>
  <c r="AQ89" i="4"/>
  <c r="V89" i="4"/>
  <c r="AT89" i="4"/>
  <c r="U89" i="4"/>
  <c r="W89" i="4"/>
  <c r="AS89" i="4"/>
  <c r="AU89" i="4"/>
  <c r="I113" i="4"/>
  <c r="U113" i="4"/>
  <c r="AG113" i="4"/>
  <c r="AS113" i="4"/>
  <c r="K113" i="4"/>
  <c r="W113" i="4"/>
  <c r="AI113" i="4"/>
  <c r="AU113" i="4"/>
  <c r="L113" i="4"/>
  <c r="X113" i="4"/>
  <c r="AJ113" i="4"/>
  <c r="AV113" i="4"/>
  <c r="M113" i="4"/>
  <c r="Y113" i="4"/>
  <c r="AK113" i="4"/>
  <c r="B113" i="4"/>
  <c r="B112" i="5" s="1"/>
  <c r="N113" i="4"/>
  <c r="Z113" i="4"/>
  <c r="AL113" i="4"/>
  <c r="C113" i="4"/>
  <c r="O113" i="4"/>
  <c r="AA113" i="4"/>
  <c r="AM113" i="4"/>
  <c r="D113" i="4"/>
  <c r="P113" i="4"/>
  <c r="AB113" i="4"/>
  <c r="AN113" i="4"/>
  <c r="E113" i="4"/>
  <c r="Q113" i="4"/>
  <c r="AC113" i="4"/>
  <c r="AO113" i="4"/>
  <c r="F113" i="4"/>
  <c r="R113" i="4"/>
  <c r="AD113" i="4"/>
  <c r="AP113" i="4"/>
  <c r="G113" i="4"/>
  <c r="S113" i="4"/>
  <c r="AE113" i="4"/>
  <c r="AQ113" i="4"/>
  <c r="AT113" i="4"/>
  <c r="H113" i="4"/>
  <c r="J113" i="4"/>
  <c r="T113" i="4"/>
  <c r="V113" i="4"/>
  <c r="AF113" i="4"/>
  <c r="K137" i="4"/>
  <c r="W137" i="4"/>
  <c r="AI137" i="4"/>
  <c r="AU137" i="4"/>
  <c r="M137" i="4"/>
  <c r="Y137" i="4"/>
  <c r="AK137" i="4"/>
  <c r="B137" i="4"/>
  <c r="N137" i="4"/>
  <c r="Z137" i="4"/>
  <c r="AL137" i="4"/>
  <c r="C137" i="4"/>
  <c r="O137" i="4"/>
  <c r="AA137" i="4"/>
  <c r="AM137" i="4"/>
  <c r="D137" i="4"/>
  <c r="P137" i="4"/>
  <c r="AB137" i="4"/>
  <c r="AN137" i="4"/>
  <c r="E137" i="4"/>
  <c r="Q137" i="4"/>
  <c r="AC137" i="4"/>
  <c r="AO137" i="4"/>
  <c r="F137" i="4"/>
  <c r="R137" i="4"/>
  <c r="AD137" i="4"/>
  <c r="AP137" i="4"/>
  <c r="G137" i="4"/>
  <c r="S137" i="4"/>
  <c r="AE137" i="4"/>
  <c r="AQ137" i="4"/>
  <c r="H137" i="4"/>
  <c r="T137" i="4"/>
  <c r="AF137" i="4"/>
  <c r="AR137" i="4"/>
  <c r="AL5" i="4"/>
  <c r="L18" i="4"/>
  <c r="X18" i="4"/>
  <c r="AJ18" i="4"/>
  <c r="AV18" i="4"/>
  <c r="B18" i="4"/>
  <c r="N18" i="4"/>
  <c r="Z18" i="4"/>
  <c r="AL18" i="4"/>
  <c r="C18" i="4"/>
  <c r="O18" i="4"/>
  <c r="AA18" i="4"/>
  <c r="AM18" i="4"/>
  <c r="G18" i="4"/>
  <c r="V18" i="4"/>
  <c r="AN18" i="4"/>
  <c r="H18" i="4"/>
  <c r="W18" i="4"/>
  <c r="AO18" i="4"/>
  <c r="Q18" i="4"/>
  <c r="AF18" i="4"/>
  <c r="AU18" i="4"/>
  <c r="R18" i="4"/>
  <c r="AK18" i="4"/>
  <c r="S18" i="4"/>
  <c r="AP18" i="4"/>
  <c r="T18" i="4"/>
  <c r="AQ18" i="4"/>
  <c r="U18" i="4"/>
  <c r="AR18" i="4"/>
  <c r="D18" i="4"/>
  <c r="Y18" i="4"/>
  <c r="AS18" i="4"/>
  <c r="E18" i="4"/>
  <c r="AB18" i="4"/>
  <c r="AT18" i="4"/>
  <c r="F18" i="4"/>
  <c r="AC18" i="4"/>
  <c r="I18" i="4"/>
  <c r="AD18" i="4"/>
  <c r="J18" i="4"/>
  <c r="AE18" i="4"/>
  <c r="K18" i="4"/>
  <c r="AG18" i="4"/>
  <c r="M18" i="4"/>
  <c r="AH18" i="4"/>
  <c r="P18" i="4"/>
  <c r="AI18" i="4"/>
  <c r="G42" i="4"/>
  <c r="S42" i="4"/>
  <c r="AE42" i="4"/>
  <c r="AQ42" i="4"/>
  <c r="H42" i="4"/>
  <c r="T42" i="4"/>
  <c r="AF42" i="4"/>
  <c r="AR42" i="4"/>
  <c r="I42" i="4"/>
  <c r="U42" i="4"/>
  <c r="AG42" i="4"/>
  <c r="AS42" i="4"/>
  <c r="J42" i="4"/>
  <c r="V42" i="4"/>
  <c r="AH42" i="4"/>
  <c r="AT42" i="4"/>
  <c r="K42" i="4"/>
  <c r="W42" i="4"/>
  <c r="AI42" i="4"/>
  <c r="AU42" i="4"/>
  <c r="L42" i="4"/>
  <c r="X42" i="4"/>
  <c r="AJ42" i="4"/>
  <c r="AV42" i="4"/>
  <c r="M42" i="4"/>
  <c r="Y42" i="4"/>
  <c r="AK42" i="4"/>
  <c r="B42" i="4"/>
  <c r="N42" i="4"/>
  <c r="Z42" i="4"/>
  <c r="AL42" i="4"/>
  <c r="C42" i="4"/>
  <c r="O42" i="4"/>
  <c r="AA42" i="4"/>
  <c r="AM42" i="4"/>
  <c r="E42" i="4"/>
  <c r="Q42" i="4"/>
  <c r="AC42" i="4"/>
  <c r="AO42" i="4"/>
  <c r="D42" i="4"/>
  <c r="F42" i="4"/>
  <c r="P42" i="4"/>
  <c r="R42" i="4"/>
  <c r="AB42" i="4"/>
  <c r="AD42" i="4"/>
  <c r="AN42" i="4"/>
  <c r="AP42" i="4"/>
  <c r="H54" i="4"/>
  <c r="T54" i="4"/>
  <c r="AF54" i="4"/>
  <c r="AR54" i="4"/>
  <c r="J54" i="4"/>
  <c r="V54" i="4"/>
  <c r="AH54" i="4"/>
  <c r="AT54" i="4"/>
  <c r="L54" i="4"/>
  <c r="X54" i="4"/>
  <c r="AJ54" i="4"/>
  <c r="AV54" i="4"/>
  <c r="B54" i="4"/>
  <c r="N54" i="4"/>
  <c r="Z54" i="4"/>
  <c r="AL54" i="4"/>
  <c r="C54" i="4"/>
  <c r="D54" i="4"/>
  <c r="U54" i="4"/>
  <c r="AN54" i="4"/>
  <c r="E54" i="4"/>
  <c r="W54" i="4"/>
  <c r="AO54" i="4"/>
  <c r="G54" i="4"/>
  <c r="AA54" i="4"/>
  <c r="AQ54" i="4"/>
  <c r="I54" i="4"/>
  <c r="AB54" i="4"/>
  <c r="AS54" i="4"/>
  <c r="K54" i="4"/>
  <c r="AC54" i="4"/>
  <c r="AU54" i="4"/>
  <c r="M54" i="4"/>
  <c r="AD54" i="4"/>
  <c r="O54" i="4"/>
  <c r="AE54" i="4"/>
  <c r="P54" i="4"/>
  <c r="AG54" i="4"/>
  <c r="Q54" i="4"/>
  <c r="AI54" i="4"/>
  <c r="R54" i="4"/>
  <c r="AK54" i="4"/>
  <c r="S54" i="4"/>
  <c r="AM54" i="4"/>
  <c r="F54" i="4"/>
  <c r="Y54" i="4"/>
  <c r="AP54" i="4"/>
  <c r="I66" i="4"/>
  <c r="U66" i="4"/>
  <c r="AG66" i="4"/>
  <c r="AS66" i="4"/>
  <c r="J66" i="4"/>
  <c r="V66" i="4"/>
  <c r="AH66" i="4"/>
  <c r="AT66" i="4"/>
  <c r="K66" i="4"/>
  <c r="W66" i="4"/>
  <c r="AI66" i="4"/>
  <c r="AU66" i="4"/>
  <c r="D66" i="4"/>
  <c r="S66" i="4"/>
  <c r="AK66" i="4"/>
  <c r="E66" i="4"/>
  <c r="T66" i="4"/>
  <c r="AL66" i="4"/>
  <c r="F66" i="4"/>
  <c r="X66" i="4"/>
  <c r="AM66" i="4"/>
  <c r="G66" i="4"/>
  <c r="Y66" i="4"/>
  <c r="AN66" i="4"/>
  <c r="L66" i="4"/>
  <c r="AA66" i="4"/>
  <c r="AP66" i="4"/>
  <c r="M66" i="4"/>
  <c r="AB66" i="4"/>
  <c r="AQ66" i="4"/>
  <c r="N66" i="4"/>
  <c r="AC66" i="4"/>
  <c r="AR66" i="4"/>
  <c r="O66" i="4"/>
  <c r="AD66" i="4"/>
  <c r="AV66" i="4"/>
  <c r="B66" i="4"/>
  <c r="Q66" i="4"/>
  <c r="AF66" i="4"/>
  <c r="P66" i="4"/>
  <c r="R66" i="4"/>
  <c r="Z66" i="4"/>
  <c r="AE66" i="4"/>
  <c r="AJ66" i="4"/>
  <c r="AO66" i="4"/>
  <c r="C66" i="4"/>
  <c r="H66" i="4"/>
  <c r="B78" i="4"/>
  <c r="N78" i="4"/>
  <c r="Z78" i="4"/>
  <c r="AL78" i="4"/>
  <c r="C78" i="4"/>
  <c r="O78" i="4"/>
  <c r="AA78" i="4"/>
  <c r="AM78" i="4"/>
  <c r="D78" i="4"/>
  <c r="P78" i="4"/>
  <c r="AB78" i="4"/>
  <c r="AN78" i="4"/>
  <c r="F78" i="4"/>
  <c r="R78" i="4"/>
  <c r="AD78" i="4"/>
  <c r="AP78" i="4"/>
  <c r="G78" i="4"/>
  <c r="S78" i="4"/>
  <c r="AE78" i="4"/>
  <c r="AQ78" i="4"/>
  <c r="I78" i="4"/>
  <c r="U78" i="4"/>
  <c r="AG78" i="4"/>
  <c r="AS78" i="4"/>
  <c r="K78" i="4"/>
  <c r="W78" i="4"/>
  <c r="AI78" i="4"/>
  <c r="AU78" i="4"/>
  <c r="V78" i="4"/>
  <c r="X78" i="4"/>
  <c r="Y78" i="4"/>
  <c r="AC78" i="4"/>
  <c r="AF78" i="4"/>
  <c r="E78" i="4"/>
  <c r="AH78" i="4"/>
  <c r="H78" i="4"/>
  <c r="AJ78" i="4"/>
  <c r="J78" i="4"/>
  <c r="AK78" i="4"/>
  <c r="L78" i="4"/>
  <c r="AO78" i="4"/>
  <c r="M78" i="4"/>
  <c r="AR78" i="4"/>
  <c r="Q78" i="4"/>
  <c r="T78" i="4"/>
  <c r="AT78" i="4"/>
  <c r="AV78" i="4"/>
  <c r="M90" i="4"/>
  <c r="Y90" i="4"/>
  <c r="AK90" i="4"/>
  <c r="B90" i="4"/>
  <c r="N90" i="4"/>
  <c r="Z90" i="4"/>
  <c r="AL90" i="4"/>
  <c r="C90" i="4"/>
  <c r="O90" i="4"/>
  <c r="AA90" i="4"/>
  <c r="AM90" i="4"/>
  <c r="E90" i="4"/>
  <c r="Q90" i="4"/>
  <c r="AC90" i="4"/>
  <c r="AO90" i="4"/>
  <c r="F90" i="4"/>
  <c r="R90" i="4"/>
  <c r="AD90" i="4"/>
  <c r="H90" i="4"/>
  <c r="T90" i="4"/>
  <c r="AF90" i="4"/>
  <c r="AR90" i="4"/>
  <c r="X90" i="4"/>
  <c r="AU90" i="4"/>
  <c r="D90" i="4"/>
  <c r="AB90" i="4"/>
  <c r="AV90" i="4"/>
  <c r="G90" i="4"/>
  <c r="AE90" i="4"/>
  <c r="I90" i="4"/>
  <c r="AG90" i="4"/>
  <c r="J90" i="4"/>
  <c r="AH90" i="4"/>
  <c r="K90" i="4"/>
  <c r="AI90" i="4"/>
  <c r="L90" i="4"/>
  <c r="AJ90" i="4"/>
  <c r="P90" i="4"/>
  <c r="AN90" i="4"/>
  <c r="S90" i="4"/>
  <c r="AP90" i="4"/>
  <c r="V90" i="4"/>
  <c r="AS90" i="4"/>
  <c r="U90" i="4"/>
  <c r="W90" i="4"/>
  <c r="AQ90" i="4"/>
  <c r="AT90" i="4"/>
  <c r="K102" i="4"/>
  <c r="W102" i="4"/>
  <c r="AI102" i="4"/>
  <c r="AU102" i="4"/>
  <c r="M102" i="4"/>
  <c r="Y102" i="4"/>
  <c r="AK102" i="4"/>
  <c r="B102" i="4"/>
  <c r="N102" i="4"/>
  <c r="Z102" i="4"/>
  <c r="AL102" i="4"/>
  <c r="D102" i="4"/>
  <c r="P102" i="4"/>
  <c r="AB102" i="4"/>
  <c r="AN102" i="4"/>
  <c r="E102" i="4"/>
  <c r="Q102" i="4"/>
  <c r="AC102" i="4"/>
  <c r="AO102" i="4"/>
  <c r="F102" i="4"/>
  <c r="R102" i="4"/>
  <c r="AD102" i="4"/>
  <c r="AP102" i="4"/>
  <c r="G102" i="4"/>
  <c r="S102" i="4"/>
  <c r="AE102" i="4"/>
  <c r="AQ102" i="4"/>
  <c r="I102" i="4"/>
  <c r="U102" i="4"/>
  <c r="AG102" i="4"/>
  <c r="AS102" i="4"/>
  <c r="AA102" i="4"/>
  <c r="AF102" i="4"/>
  <c r="AH102" i="4"/>
  <c r="AJ102" i="4"/>
  <c r="C102" i="4"/>
  <c r="AM102" i="4"/>
  <c r="H102" i="4"/>
  <c r="AR102" i="4"/>
  <c r="J102" i="4"/>
  <c r="AT102" i="4"/>
  <c r="L102" i="4"/>
  <c r="AV102" i="4"/>
  <c r="O102" i="4"/>
  <c r="T102" i="4"/>
  <c r="V102" i="4"/>
  <c r="X102" i="4"/>
  <c r="I114" i="4"/>
  <c r="U114" i="4"/>
  <c r="AG114" i="4"/>
  <c r="AS114" i="4"/>
  <c r="K114" i="4"/>
  <c r="W114" i="4"/>
  <c r="AI114" i="4"/>
  <c r="AU114" i="4"/>
  <c r="L114" i="4"/>
  <c r="X114" i="4"/>
  <c r="AJ114" i="4"/>
  <c r="AV114" i="4"/>
  <c r="M114" i="4"/>
  <c r="Y114" i="4"/>
  <c r="AK114" i="4"/>
  <c r="B114" i="4"/>
  <c r="N114" i="4"/>
  <c r="Z114" i="4"/>
  <c r="AL114" i="4"/>
  <c r="C114" i="4"/>
  <c r="O114" i="4"/>
  <c r="AA114" i="4"/>
  <c r="AM114" i="4"/>
  <c r="D114" i="4"/>
  <c r="P114" i="4"/>
  <c r="AB114" i="4"/>
  <c r="AN114" i="4"/>
  <c r="E114" i="4"/>
  <c r="Q114" i="4"/>
  <c r="AC114" i="4"/>
  <c r="AO114" i="4"/>
  <c r="F114" i="4"/>
  <c r="R114" i="4"/>
  <c r="AD114" i="4"/>
  <c r="AP114" i="4"/>
  <c r="G114" i="4"/>
  <c r="S114" i="4"/>
  <c r="AE114" i="4"/>
  <c r="AQ114" i="4"/>
  <c r="J114" i="4"/>
  <c r="T114" i="4"/>
  <c r="V114" i="4"/>
  <c r="AF114" i="4"/>
  <c r="AH114" i="4"/>
  <c r="AR114" i="4"/>
  <c r="AT114" i="4"/>
  <c r="I126" i="4"/>
  <c r="U126" i="4"/>
  <c r="AG126" i="4"/>
  <c r="AS126" i="4"/>
  <c r="K126" i="4"/>
  <c r="W126" i="4"/>
  <c r="AI126" i="4"/>
  <c r="AU126" i="4"/>
  <c r="M126" i="4"/>
  <c r="Y126" i="4"/>
  <c r="AK126" i="4"/>
  <c r="B126" i="4"/>
  <c r="N126" i="4"/>
  <c r="Z126" i="4"/>
  <c r="AL126" i="4"/>
  <c r="D126" i="4"/>
  <c r="P126" i="4"/>
  <c r="AB126" i="4"/>
  <c r="AN126" i="4"/>
  <c r="C126" i="4"/>
  <c r="V126" i="4"/>
  <c r="AQ126" i="4"/>
  <c r="F126" i="4"/>
  <c r="AA126" i="4"/>
  <c r="AT126" i="4"/>
  <c r="G126" i="4"/>
  <c r="AC126" i="4"/>
  <c r="AV126" i="4"/>
  <c r="H126" i="4"/>
  <c r="AD126" i="4"/>
  <c r="J126" i="4"/>
  <c r="AE126" i="4"/>
  <c r="L126" i="4"/>
  <c r="AF126" i="4"/>
  <c r="O126" i="4"/>
  <c r="AH126" i="4"/>
  <c r="Q126" i="4"/>
  <c r="AJ126" i="4"/>
  <c r="R126" i="4"/>
  <c r="AM126" i="4"/>
  <c r="K138" i="4"/>
  <c r="W138" i="4"/>
  <c r="AI138" i="4"/>
  <c r="AU138" i="4"/>
  <c r="M138" i="4"/>
  <c r="Y138" i="4"/>
  <c r="AK138" i="4"/>
  <c r="B138" i="4"/>
  <c r="N138" i="4"/>
  <c r="Z138" i="4"/>
  <c r="AL138" i="4"/>
  <c r="C138" i="4"/>
  <c r="O138" i="4"/>
  <c r="AA138" i="4"/>
  <c r="AM138" i="4"/>
  <c r="D138" i="4"/>
  <c r="P138" i="4"/>
  <c r="AB138" i="4"/>
  <c r="AN138" i="4"/>
  <c r="E138" i="4"/>
  <c r="Q138" i="4"/>
  <c r="AC138" i="4"/>
  <c r="AO138" i="4"/>
  <c r="F138" i="4"/>
  <c r="R138" i="4"/>
  <c r="AD138" i="4"/>
  <c r="AP138" i="4"/>
  <c r="G138" i="4"/>
  <c r="S138" i="4"/>
  <c r="AE138" i="4"/>
  <c r="AQ138" i="4"/>
  <c r="H138" i="4"/>
  <c r="T138" i="4"/>
  <c r="AF138" i="4"/>
  <c r="AR138" i="4"/>
  <c r="M150" i="4"/>
  <c r="Y150" i="4"/>
  <c r="B150" i="4"/>
  <c r="N150" i="4"/>
  <c r="Z150" i="4"/>
  <c r="D150" i="4"/>
  <c r="P150" i="4"/>
  <c r="AB150" i="4"/>
  <c r="D5" i="4"/>
  <c r="AK5" i="4"/>
  <c r="Y5" i="4"/>
  <c r="AQ151" i="4"/>
  <c r="AE151" i="4"/>
  <c r="S151" i="4"/>
  <c r="G151" i="4"/>
  <c r="AQ150" i="4"/>
  <c r="AE150" i="4"/>
  <c r="O150" i="4"/>
  <c r="AT149" i="4"/>
  <c r="AE149" i="4"/>
  <c r="AT148" i="4"/>
  <c r="AE148" i="4"/>
  <c r="O148" i="4"/>
  <c r="AT147" i="4"/>
  <c r="AE147" i="4"/>
  <c r="O147" i="4"/>
  <c r="D146" i="5" s="1"/>
  <c r="AT146" i="4"/>
  <c r="AE146" i="4"/>
  <c r="O146" i="4"/>
  <c r="AT145" i="4"/>
  <c r="AE145" i="4"/>
  <c r="O145" i="4"/>
  <c r="AT144" i="4"/>
  <c r="AE144" i="4"/>
  <c r="O144" i="4"/>
  <c r="AT143" i="4"/>
  <c r="AE143" i="4"/>
  <c r="O143" i="4"/>
  <c r="AM142" i="4"/>
  <c r="I142" i="4"/>
  <c r="U141" i="4"/>
  <c r="AG140" i="4"/>
  <c r="AV138" i="4"/>
  <c r="AV137" i="4"/>
  <c r="AV136" i="4"/>
  <c r="AV135" i="4"/>
  <c r="AV134" i="4"/>
  <c r="AV133" i="4"/>
  <c r="AV132" i="4"/>
  <c r="AV131" i="4"/>
  <c r="AR130" i="4"/>
  <c r="AC129" i="4"/>
  <c r="J128" i="4"/>
  <c r="X126" i="4"/>
  <c r="AM124" i="4"/>
  <c r="AT122" i="4"/>
  <c r="AT120" i="4"/>
  <c r="AC118" i="4"/>
  <c r="H114" i="4"/>
  <c r="J60" i="4"/>
  <c r="E60" i="4"/>
  <c r="R60" i="4"/>
  <c r="AD60" i="4"/>
  <c r="AP60" i="4"/>
  <c r="H60" i="4"/>
  <c r="U60" i="4"/>
  <c r="AG60" i="4"/>
  <c r="AS60" i="4"/>
  <c r="I60" i="4"/>
  <c r="V60" i="4"/>
  <c r="AH60" i="4"/>
  <c r="AT60" i="4"/>
  <c r="K60" i="4"/>
  <c r="W60" i="4"/>
  <c r="AI60" i="4"/>
  <c r="AU60" i="4"/>
  <c r="L60" i="4"/>
  <c r="X60" i="4"/>
  <c r="AJ60" i="4"/>
  <c r="AV60" i="4"/>
  <c r="M60" i="4"/>
  <c r="Y60" i="4"/>
  <c r="AK60" i="4"/>
  <c r="N60" i="4"/>
  <c r="Z60" i="4"/>
  <c r="AL60" i="4"/>
  <c r="D60" i="4"/>
  <c r="Q60" i="4"/>
  <c r="AC60" i="4"/>
  <c r="AO60" i="4"/>
  <c r="AA60" i="4"/>
  <c r="AB60" i="4"/>
  <c r="AE60" i="4"/>
  <c r="AF60" i="4"/>
  <c r="B60" i="4"/>
  <c r="AM60" i="4"/>
  <c r="C60" i="4"/>
  <c r="AN60" i="4"/>
  <c r="F60" i="4"/>
  <c r="AQ60" i="4"/>
  <c r="G60" i="4"/>
  <c r="AR60" i="4"/>
  <c r="O60" i="4"/>
  <c r="S60" i="4"/>
  <c r="P60" i="4"/>
  <c r="T60" i="4"/>
  <c r="G50" i="4"/>
  <c r="S50" i="4"/>
  <c r="AE50" i="4"/>
  <c r="AQ50" i="4"/>
  <c r="H50" i="4"/>
  <c r="T50" i="4"/>
  <c r="AF50" i="4"/>
  <c r="AR50" i="4"/>
  <c r="I50" i="4"/>
  <c r="U50" i="4"/>
  <c r="AG50" i="4"/>
  <c r="AS50" i="4"/>
  <c r="J50" i="4"/>
  <c r="V50" i="4"/>
  <c r="AH50" i="4"/>
  <c r="AT50" i="4"/>
  <c r="K50" i="4"/>
  <c r="W50" i="4"/>
  <c r="AI50" i="4"/>
  <c r="AU50" i="4"/>
  <c r="L50" i="4"/>
  <c r="X50" i="4"/>
  <c r="AJ50" i="4"/>
  <c r="AV50" i="4"/>
  <c r="M50" i="4"/>
  <c r="Y50" i="4"/>
  <c r="AK50" i="4"/>
  <c r="B50" i="4"/>
  <c r="N50" i="4"/>
  <c r="Z50" i="4"/>
  <c r="AL50" i="4"/>
  <c r="C50" i="4"/>
  <c r="O50" i="4"/>
  <c r="AA50" i="4"/>
  <c r="AM50" i="4"/>
  <c r="E50" i="4"/>
  <c r="Q50" i="4"/>
  <c r="AC50" i="4"/>
  <c r="AO50" i="4"/>
  <c r="AD50" i="4"/>
  <c r="AN50" i="4"/>
  <c r="D50" i="4"/>
  <c r="F50" i="4"/>
  <c r="P50" i="4"/>
  <c r="R50" i="4"/>
  <c r="AB50" i="4"/>
  <c r="AP50" i="4"/>
  <c r="C39" i="4"/>
  <c r="O39" i="4"/>
  <c r="G39" i="4"/>
  <c r="I39" i="4"/>
  <c r="D39" i="4"/>
  <c r="S39" i="4"/>
  <c r="AE39" i="4"/>
  <c r="AQ39" i="4"/>
  <c r="E39" i="4"/>
  <c r="T39" i="4"/>
  <c r="AF39" i="4"/>
  <c r="AR39" i="4"/>
  <c r="F39" i="4"/>
  <c r="U39" i="4"/>
  <c r="AG39" i="4"/>
  <c r="AS39" i="4"/>
  <c r="H39" i="4"/>
  <c r="V39" i="4"/>
  <c r="AH39" i="4"/>
  <c r="AT39" i="4"/>
  <c r="J39" i="4"/>
  <c r="W39" i="4"/>
  <c r="AI39" i="4"/>
  <c r="AU39" i="4"/>
  <c r="K39" i="4"/>
  <c r="X39" i="4"/>
  <c r="AJ39" i="4"/>
  <c r="AV39" i="4"/>
  <c r="L39" i="4"/>
  <c r="Y39" i="4"/>
  <c r="AK39" i="4"/>
  <c r="M39" i="4"/>
  <c r="Z39" i="4"/>
  <c r="AL39" i="4"/>
  <c r="N39" i="4"/>
  <c r="AA39" i="4"/>
  <c r="AM39" i="4"/>
  <c r="Q39" i="4"/>
  <c r="AC39" i="4"/>
  <c r="AO39" i="4"/>
  <c r="B39" i="4"/>
  <c r="P39" i="4"/>
  <c r="R39" i="4"/>
  <c r="AB39" i="4"/>
  <c r="AD39" i="4"/>
  <c r="AN39" i="4"/>
  <c r="AP39" i="4"/>
  <c r="B75" i="4"/>
  <c r="N75" i="4"/>
  <c r="Z75" i="4"/>
  <c r="AL75" i="4"/>
  <c r="C75" i="4"/>
  <c r="O75" i="4"/>
  <c r="AA75" i="4"/>
  <c r="AM75" i="4"/>
  <c r="D75" i="4"/>
  <c r="P75" i="4"/>
  <c r="AB75" i="4"/>
  <c r="AN75" i="4"/>
  <c r="F75" i="4"/>
  <c r="R75" i="4"/>
  <c r="AD75" i="4"/>
  <c r="AP75" i="4"/>
  <c r="G75" i="4"/>
  <c r="S75" i="4"/>
  <c r="AE75" i="4"/>
  <c r="AQ75" i="4"/>
  <c r="H75" i="4"/>
  <c r="T75" i="4"/>
  <c r="AF75" i="4"/>
  <c r="AR75" i="4"/>
  <c r="I75" i="4"/>
  <c r="U75" i="4"/>
  <c r="AG75" i="4"/>
  <c r="AS75" i="4"/>
  <c r="K75" i="4"/>
  <c r="W75" i="4"/>
  <c r="AI75" i="4"/>
  <c r="AU75" i="4"/>
  <c r="J75" i="4"/>
  <c r="AT75" i="4"/>
  <c r="L75" i="4"/>
  <c r="AV75" i="4"/>
  <c r="M75" i="4"/>
  <c r="Q75" i="4"/>
  <c r="V75" i="4"/>
  <c r="X75" i="4"/>
  <c r="Y75" i="4"/>
  <c r="AC75" i="4"/>
  <c r="AH75" i="4"/>
  <c r="AJ75" i="4"/>
  <c r="AO75" i="4"/>
  <c r="E75" i="4"/>
  <c r="AK75" i="4"/>
  <c r="B29" i="4"/>
  <c r="N29" i="4"/>
  <c r="Z29" i="4"/>
  <c r="AL29" i="4"/>
  <c r="C29" i="4"/>
  <c r="O29" i="4"/>
  <c r="AA29" i="4"/>
  <c r="AM29" i="4"/>
  <c r="D29" i="4"/>
  <c r="P29" i="4"/>
  <c r="AB29" i="4"/>
  <c r="AN29" i="4"/>
  <c r="E29" i="4"/>
  <c r="Q29" i="4"/>
  <c r="AC29" i="4"/>
  <c r="AO29" i="4"/>
  <c r="F29" i="4"/>
  <c r="R29" i="4"/>
  <c r="AD29" i="4"/>
  <c r="AP29" i="4"/>
  <c r="G29" i="4"/>
  <c r="S29" i="4"/>
  <c r="AE29" i="4"/>
  <c r="AQ29" i="4"/>
  <c r="H29" i="4"/>
  <c r="T29" i="4"/>
  <c r="AF29" i="4"/>
  <c r="AR29" i="4"/>
  <c r="I29" i="4"/>
  <c r="U29" i="4"/>
  <c r="AG29" i="4"/>
  <c r="AS29" i="4"/>
  <c r="J29" i="4"/>
  <c r="V29" i="4"/>
  <c r="AH29" i="4"/>
  <c r="AT29" i="4"/>
  <c r="K29" i="4"/>
  <c r="W29" i="4"/>
  <c r="AI29" i="4"/>
  <c r="AU29" i="4"/>
  <c r="L29" i="4"/>
  <c r="M29" i="4"/>
  <c r="X29" i="4"/>
  <c r="Y29" i="4"/>
  <c r="AJ29" i="4"/>
  <c r="AK29" i="4"/>
  <c r="AV29" i="4"/>
  <c r="H53" i="4"/>
  <c r="T53" i="4"/>
  <c r="AF53" i="4"/>
  <c r="AR53" i="4"/>
  <c r="J53" i="4"/>
  <c r="V53" i="4"/>
  <c r="AH53" i="4"/>
  <c r="AT53" i="4"/>
  <c r="L53" i="4"/>
  <c r="X53" i="4"/>
  <c r="AJ53" i="4"/>
  <c r="AV53" i="4"/>
  <c r="B53" i="4"/>
  <c r="N53" i="4"/>
  <c r="Z53" i="4"/>
  <c r="AL53" i="4"/>
  <c r="C53" i="4"/>
  <c r="O53" i="4"/>
  <c r="AA53" i="4"/>
  <c r="AM53" i="4"/>
  <c r="I53" i="4"/>
  <c r="AD53" i="4"/>
  <c r="K53" i="4"/>
  <c r="AE53" i="4"/>
  <c r="P53" i="4"/>
  <c r="AI53" i="4"/>
  <c r="Q53" i="4"/>
  <c r="AK53" i="4"/>
  <c r="R53" i="4"/>
  <c r="AN53" i="4"/>
  <c r="S53" i="4"/>
  <c r="AO53" i="4"/>
  <c r="U53" i="4"/>
  <c r="AP53" i="4"/>
  <c r="D53" i="4"/>
  <c r="W53" i="4"/>
  <c r="AQ53" i="4"/>
  <c r="E53" i="4"/>
  <c r="Y53" i="4"/>
  <c r="AS53" i="4"/>
  <c r="F53" i="4"/>
  <c r="AB53" i="4"/>
  <c r="AU53" i="4"/>
  <c r="G53" i="4"/>
  <c r="AC53" i="4"/>
  <c r="M53" i="4"/>
  <c r="AG53" i="4"/>
  <c r="B77" i="4"/>
  <c r="N77" i="4"/>
  <c r="Z77" i="4"/>
  <c r="AL77" i="4"/>
  <c r="C77" i="4"/>
  <c r="O77" i="4"/>
  <c r="AA77" i="4"/>
  <c r="AM77" i="4"/>
  <c r="D77" i="4"/>
  <c r="P77" i="4"/>
  <c r="AB77" i="4"/>
  <c r="AN77" i="4"/>
  <c r="F77" i="4"/>
  <c r="R77" i="4"/>
  <c r="AD77" i="4"/>
  <c r="AP77" i="4"/>
  <c r="G77" i="4"/>
  <c r="S77" i="4"/>
  <c r="AE77" i="4"/>
  <c r="AQ77" i="4"/>
  <c r="I77" i="4"/>
  <c r="U77" i="4"/>
  <c r="AG77" i="4"/>
  <c r="AS77" i="4"/>
  <c r="K77" i="4"/>
  <c r="W77" i="4"/>
  <c r="AI77" i="4"/>
  <c r="AU77" i="4"/>
  <c r="L77" i="4"/>
  <c r="AO77" i="4"/>
  <c r="M77" i="4"/>
  <c r="AR77" i="4"/>
  <c r="Q77" i="4"/>
  <c r="AT77" i="4"/>
  <c r="T77" i="4"/>
  <c r="AV77" i="4"/>
  <c r="V77" i="4"/>
  <c r="X77" i="4"/>
  <c r="Y77" i="4"/>
  <c r="AC77" i="4"/>
  <c r="AF77" i="4"/>
  <c r="E77" i="4"/>
  <c r="AH77" i="4"/>
  <c r="H77" i="4"/>
  <c r="J77" i="4"/>
  <c r="AJ77" i="4"/>
  <c r="AK77" i="4"/>
  <c r="K101" i="4"/>
  <c r="W101" i="4"/>
  <c r="AI101" i="4"/>
  <c r="AU101" i="4"/>
  <c r="M101" i="4"/>
  <c r="Y101" i="4"/>
  <c r="AK101" i="4"/>
  <c r="B101" i="4"/>
  <c r="N101" i="4"/>
  <c r="Z101" i="4"/>
  <c r="AL101" i="4"/>
  <c r="D101" i="4"/>
  <c r="P101" i="4"/>
  <c r="AB101" i="4"/>
  <c r="AN101" i="4"/>
  <c r="E101" i="4"/>
  <c r="Q101" i="4"/>
  <c r="AC101" i="4"/>
  <c r="AO101" i="4"/>
  <c r="F101" i="4"/>
  <c r="R101" i="4"/>
  <c r="AD101" i="4"/>
  <c r="AP101" i="4"/>
  <c r="G101" i="4"/>
  <c r="S101" i="4"/>
  <c r="AE101" i="4"/>
  <c r="AQ101" i="4"/>
  <c r="I101" i="4"/>
  <c r="U101" i="4"/>
  <c r="AG101" i="4"/>
  <c r="AS101" i="4"/>
  <c r="C101" i="4"/>
  <c r="AM101" i="4"/>
  <c r="H101" i="4"/>
  <c r="AR101" i="4"/>
  <c r="J101" i="4"/>
  <c r="AT101" i="4"/>
  <c r="L101" i="4"/>
  <c r="AV101" i="4"/>
  <c r="O101" i="4"/>
  <c r="T101" i="4"/>
  <c r="V101" i="4"/>
  <c r="X101" i="4"/>
  <c r="AA101" i="4"/>
  <c r="AF101" i="4"/>
  <c r="AH101" i="4"/>
  <c r="AJ101" i="4"/>
  <c r="M149" i="4"/>
  <c r="Y149" i="4"/>
  <c r="AK149" i="4"/>
  <c r="B149" i="4"/>
  <c r="N149" i="4"/>
  <c r="Z149" i="4"/>
  <c r="AL149" i="4"/>
  <c r="D149" i="4"/>
  <c r="P149" i="4"/>
  <c r="AB149" i="4"/>
  <c r="AN149" i="4"/>
  <c r="L6" i="4"/>
  <c r="X6" i="4"/>
  <c r="AJ6" i="4"/>
  <c r="AV6" i="4"/>
  <c r="B6" i="4"/>
  <c r="N6" i="4"/>
  <c r="Z6" i="4"/>
  <c r="AL6" i="4"/>
  <c r="C6" i="4"/>
  <c r="O6" i="4"/>
  <c r="AA6" i="4"/>
  <c r="AM6" i="4"/>
  <c r="D6" i="4"/>
  <c r="S6" i="4"/>
  <c r="AH6" i="4"/>
  <c r="E6" i="4"/>
  <c r="T6" i="4"/>
  <c r="AI6" i="4"/>
  <c r="F6" i="4"/>
  <c r="U6" i="4"/>
  <c r="AK6" i="4"/>
  <c r="G6" i="4"/>
  <c r="V6" i="4"/>
  <c r="AN6" i="4"/>
  <c r="H6" i="4"/>
  <c r="W6" i="4"/>
  <c r="AO6" i="4"/>
  <c r="I6" i="4"/>
  <c r="Y6" i="4"/>
  <c r="AP6" i="4"/>
  <c r="J6" i="4"/>
  <c r="AB6" i="4"/>
  <c r="AQ6" i="4"/>
  <c r="K6" i="4"/>
  <c r="AC6" i="4"/>
  <c r="AR6" i="4"/>
  <c r="M6" i="4"/>
  <c r="AD6" i="4"/>
  <c r="AS6" i="4"/>
  <c r="Q6" i="4"/>
  <c r="AF6" i="4"/>
  <c r="AU6" i="4"/>
  <c r="AT6" i="4"/>
  <c r="P6" i="4"/>
  <c r="R6" i="4"/>
  <c r="AE6" i="4"/>
  <c r="AG6" i="4"/>
  <c r="B30" i="4"/>
  <c r="N30" i="4"/>
  <c r="Z30" i="4"/>
  <c r="AL30" i="4"/>
  <c r="C30" i="4"/>
  <c r="O30" i="4"/>
  <c r="AA30" i="4"/>
  <c r="AM30" i="4"/>
  <c r="D30" i="4"/>
  <c r="P30" i="4"/>
  <c r="AB30" i="4"/>
  <c r="AN30" i="4"/>
  <c r="E30" i="4"/>
  <c r="Q30" i="4"/>
  <c r="AC30" i="4"/>
  <c r="AO30" i="4"/>
  <c r="F30" i="4"/>
  <c r="R30" i="4"/>
  <c r="AD30" i="4"/>
  <c r="AP30" i="4"/>
  <c r="G30" i="4"/>
  <c r="S30" i="4"/>
  <c r="AE30" i="4"/>
  <c r="AQ30" i="4"/>
  <c r="H30" i="4"/>
  <c r="T30" i="4"/>
  <c r="AF30" i="4"/>
  <c r="AR30" i="4"/>
  <c r="I30" i="4"/>
  <c r="U30" i="4"/>
  <c r="AG30" i="4"/>
  <c r="AS30" i="4"/>
  <c r="J30" i="4"/>
  <c r="V30" i="4"/>
  <c r="AH30" i="4"/>
  <c r="AT30" i="4"/>
  <c r="K30" i="4"/>
  <c r="W30" i="4"/>
  <c r="AI30" i="4"/>
  <c r="AU30" i="4"/>
  <c r="X30" i="4"/>
  <c r="Y30" i="4"/>
  <c r="AJ30" i="4"/>
  <c r="AK30" i="4"/>
  <c r="AV30" i="4"/>
  <c r="L30" i="4"/>
  <c r="M30" i="4"/>
  <c r="L7" i="4"/>
  <c r="X7" i="4"/>
  <c r="AJ7" i="4"/>
  <c r="AV7" i="4"/>
  <c r="B7" i="4"/>
  <c r="N7" i="4"/>
  <c r="Z7" i="4"/>
  <c r="AL7" i="4"/>
  <c r="C7" i="4"/>
  <c r="O7" i="4"/>
  <c r="AA7" i="4"/>
  <c r="AM7" i="4"/>
  <c r="D7" i="4"/>
  <c r="S7" i="4"/>
  <c r="AH7" i="4"/>
  <c r="E7" i="4"/>
  <c r="T7" i="4"/>
  <c r="AI7" i="4"/>
  <c r="F7" i="4"/>
  <c r="U7" i="4"/>
  <c r="AK7" i="4"/>
  <c r="G7" i="4"/>
  <c r="V7" i="4"/>
  <c r="AN7" i="4"/>
  <c r="H7" i="4"/>
  <c r="W7" i="4"/>
  <c r="AO7" i="4"/>
  <c r="I7" i="4"/>
  <c r="Y7" i="4"/>
  <c r="AP7" i="4"/>
  <c r="J7" i="4"/>
  <c r="AB7" i="4"/>
  <c r="AQ7" i="4"/>
  <c r="K7" i="4"/>
  <c r="AC7" i="4"/>
  <c r="AR7" i="4"/>
  <c r="M7" i="4"/>
  <c r="AD7" i="4"/>
  <c r="AS7" i="4"/>
  <c r="Q7" i="4"/>
  <c r="AF7" i="4"/>
  <c r="AU7" i="4"/>
  <c r="P7" i="4"/>
  <c r="R7" i="4"/>
  <c r="AE7" i="4"/>
  <c r="AG7" i="4"/>
  <c r="AT7" i="4"/>
  <c r="AW7" i="4"/>
  <c r="L19" i="4"/>
  <c r="X19" i="4"/>
  <c r="AJ19" i="4"/>
  <c r="AV19" i="4"/>
  <c r="B19" i="4"/>
  <c r="N19" i="4"/>
  <c r="Z19" i="4"/>
  <c r="AL19" i="4"/>
  <c r="C19" i="4"/>
  <c r="O19" i="4"/>
  <c r="AA19" i="4"/>
  <c r="AM19" i="4"/>
  <c r="G19" i="4"/>
  <c r="V19" i="4"/>
  <c r="AN19" i="4"/>
  <c r="H19" i="4"/>
  <c r="W19" i="4"/>
  <c r="AO19" i="4"/>
  <c r="Q19" i="4"/>
  <c r="AF19" i="4"/>
  <c r="AU19" i="4"/>
  <c r="K19" i="4"/>
  <c r="AG19" i="4"/>
  <c r="M19" i="4"/>
  <c r="AH19" i="4"/>
  <c r="P19" i="4"/>
  <c r="AI19" i="4"/>
  <c r="R19" i="4"/>
  <c r="AK19" i="4"/>
  <c r="S19" i="4"/>
  <c r="AP19" i="4"/>
  <c r="T19" i="4"/>
  <c r="AQ19" i="4"/>
  <c r="U19" i="4"/>
  <c r="AR19" i="4"/>
  <c r="D19" i="4"/>
  <c r="Y19" i="4"/>
  <c r="AS19" i="4"/>
  <c r="E19" i="4"/>
  <c r="AB19" i="4"/>
  <c r="AT19" i="4"/>
  <c r="F19" i="4"/>
  <c r="AC19" i="4"/>
  <c r="I19" i="4"/>
  <c r="AD19" i="4"/>
  <c r="AE19" i="4"/>
  <c r="J19" i="4"/>
  <c r="B31" i="4"/>
  <c r="N31" i="4"/>
  <c r="Z31" i="4"/>
  <c r="AL31" i="4"/>
  <c r="C31" i="4"/>
  <c r="O31" i="4"/>
  <c r="AA31" i="4"/>
  <c r="AM31" i="4"/>
  <c r="D31" i="4"/>
  <c r="P31" i="4"/>
  <c r="AB31" i="4"/>
  <c r="AN31" i="4"/>
  <c r="E31" i="4"/>
  <c r="Q31" i="4"/>
  <c r="AC31" i="4"/>
  <c r="AO31" i="4"/>
  <c r="F31" i="4"/>
  <c r="R31" i="4"/>
  <c r="AD31" i="4"/>
  <c r="AP31" i="4"/>
  <c r="G31" i="4"/>
  <c r="S31" i="4"/>
  <c r="AE31" i="4"/>
  <c r="AQ31" i="4"/>
  <c r="H31" i="4"/>
  <c r="T31" i="4"/>
  <c r="AF31" i="4"/>
  <c r="AR31" i="4"/>
  <c r="I31" i="4"/>
  <c r="U31" i="4"/>
  <c r="AG31" i="4"/>
  <c r="AS31" i="4"/>
  <c r="K31" i="4"/>
  <c r="W31" i="4"/>
  <c r="AI31" i="4"/>
  <c r="AU31" i="4"/>
  <c r="AH31" i="4"/>
  <c r="AJ31" i="4"/>
  <c r="AK31" i="4"/>
  <c r="AT31" i="4"/>
  <c r="AV31" i="4"/>
  <c r="J31" i="4"/>
  <c r="L31" i="4"/>
  <c r="M31" i="4"/>
  <c r="X31" i="4"/>
  <c r="Y31" i="4"/>
  <c r="V31" i="4"/>
  <c r="G43" i="4"/>
  <c r="S43" i="4"/>
  <c r="AE43" i="4"/>
  <c r="AQ43" i="4"/>
  <c r="H43" i="4"/>
  <c r="T43" i="4"/>
  <c r="AF43" i="4"/>
  <c r="AR43" i="4"/>
  <c r="I43" i="4"/>
  <c r="U43" i="4"/>
  <c r="AG43" i="4"/>
  <c r="AS43" i="4"/>
  <c r="J43" i="4"/>
  <c r="V43" i="4"/>
  <c r="AH43" i="4"/>
  <c r="AT43" i="4"/>
  <c r="K43" i="4"/>
  <c r="W43" i="4"/>
  <c r="AI43" i="4"/>
  <c r="AU43" i="4"/>
  <c r="L43" i="4"/>
  <c r="X43" i="4"/>
  <c r="AJ43" i="4"/>
  <c r="AV43" i="4"/>
  <c r="M43" i="4"/>
  <c r="Y43" i="4"/>
  <c r="AK43" i="4"/>
  <c r="B43" i="4"/>
  <c r="N43" i="4"/>
  <c r="Z43" i="4"/>
  <c r="AL43" i="4"/>
  <c r="C43" i="4"/>
  <c r="O43" i="4"/>
  <c r="AA43" i="4"/>
  <c r="AM43" i="4"/>
  <c r="E43" i="4"/>
  <c r="Q43" i="4"/>
  <c r="AC43" i="4"/>
  <c r="AO43" i="4"/>
  <c r="F43" i="4"/>
  <c r="P43" i="4"/>
  <c r="R43" i="4"/>
  <c r="AB43" i="4"/>
  <c r="AD43" i="4"/>
  <c r="AN43" i="4"/>
  <c r="AP43" i="4"/>
  <c r="D43" i="4"/>
  <c r="H55" i="4"/>
  <c r="J55" i="4"/>
  <c r="V55" i="4"/>
  <c r="AH55" i="4"/>
  <c r="AT55" i="4"/>
  <c r="B55" i="4"/>
  <c r="I55" i="4"/>
  <c r="W55" i="4"/>
  <c r="AJ55" i="4"/>
  <c r="K55" i="4"/>
  <c r="M55" i="4"/>
  <c r="Z55" i="4"/>
  <c r="AM55" i="4"/>
  <c r="N55" i="4"/>
  <c r="AA55" i="4"/>
  <c r="AN55" i="4"/>
  <c r="O55" i="4"/>
  <c r="AB55" i="4"/>
  <c r="AO55" i="4"/>
  <c r="P55" i="4"/>
  <c r="AC55" i="4"/>
  <c r="AP55" i="4"/>
  <c r="C55" i="4"/>
  <c r="Q55" i="4"/>
  <c r="AD55" i="4"/>
  <c r="AQ55" i="4"/>
  <c r="D55" i="4"/>
  <c r="R55" i="4"/>
  <c r="AE55" i="4"/>
  <c r="AR55" i="4"/>
  <c r="E55" i="4"/>
  <c r="S55" i="4"/>
  <c r="AF55" i="4"/>
  <c r="AS55" i="4"/>
  <c r="F55" i="4"/>
  <c r="T55" i="4"/>
  <c r="AG55" i="4"/>
  <c r="AU55" i="4"/>
  <c r="G55" i="4"/>
  <c r="U55" i="4"/>
  <c r="AI55" i="4"/>
  <c r="AV55" i="4"/>
  <c r="AK55" i="4"/>
  <c r="AL55" i="4"/>
  <c r="L55" i="4"/>
  <c r="X55" i="4"/>
  <c r="Y55" i="4"/>
  <c r="I67" i="4"/>
  <c r="U67" i="4"/>
  <c r="AG67" i="4"/>
  <c r="AS67" i="4"/>
  <c r="J67" i="4"/>
  <c r="V67" i="4"/>
  <c r="AH67" i="4"/>
  <c r="AT67" i="4"/>
  <c r="K67" i="4"/>
  <c r="W67" i="4"/>
  <c r="AI67" i="4"/>
  <c r="AU67" i="4"/>
  <c r="D67" i="4"/>
  <c r="S67" i="4"/>
  <c r="AK67" i="4"/>
  <c r="E67" i="4"/>
  <c r="T67" i="4"/>
  <c r="AL67" i="4"/>
  <c r="F67" i="4"/>
  <c r="X67" i="4"/>
  <c r="AM67" i="4"/>
  <c r="G67" i="4"/>
  <c r="Y67" i="4"/>
  <c r="AN67" i="4"/>
  <c r="L67" i="4"/>
  <c r="AA67" i="4"/>
  <c r="AP67" i="4"/>
  <c r="M67" i="4"/>
  <c r="AB67" i="4"/>
  <c r="AQ67" i="4"/>
  <c r="N67" i="4"/>
  <c r="AC67" i="4"/>
  <c r="AR67" i="4"/>
  <c r="O67" i="4"/>
  <c r="AD67" i="4"/>
  <c r="AV67" i="4"/>
  <c r="B67" i="4"/>
  <c r="Q67" i="4"/>
  <c r="AF67" i="4"/>
  <c r="AE67" i="4"/>
  <c r="AJ67" i="4"/>
  <c r="AO67" i="4"/>
  <c r="C67" i="4"/>
  <c r="H67" i="4"/>
  <c r="P67" i="4"/>
  <c r="R67" i="4"/>
  <c r="Z67" i="4"/>
  <c r="B79" i="4"/>
  <c r="N79" i="4"/>
  <c r="Z79" i="4"/>
  <c r="AL79" i="4"/>
  <c r="C79" i="4"/>
  <c r="O79" i="4"/>
  <c r="AA79" i="4"/>
  <c r="AM79" i="4"/>
  <c r="D79" i="4"/>
  <c r="P79" i="4"/>
  <c r="AB79" i="4"/>
  <c r="AN79" i="4"/>
  <c r="F79" i="4"/>
  <c r="R79" i="4"/>
  <c r="AD79" i="4"/>
  <c r="AP79" i="4"/>
  <c r="G79" i="4"/>
  <c r="S79" i="4"/>
  <c r="K79" i="4"/>
  <c r="W79" i="4"/>
  <c r="Y79" i="4"/>
  <c r="AS79" i="4"/>
  <c r="E79" i="4"/>
  <c r="AC79" i="4"/>
  <c r="AT79" i="4"/>
  <c r="H79" i="4"/>
  <c r="AE79" i="4"/>
  <c r="AU79" i="4"/>
  <c r="I79" i="4"/>
  <c r="AF79" i="4"/>
  <c r="AV79" i="4"/>
  <c r="J79" i="4"/>
  <c r="AG79" i="4"/>
  <c r="L79" i="4"/>
  <c r="AH79" i="4"/>
  <c r="M79" i="4"/>
  <c r="AI79" i="4"/>
  <c r="Q79" i="4"/>
  <c r="AJ79" i="4"/>
  <c r="T79" i="4"/>
  <c r="AK79" i="4"/>
  <c r="U79" i="4"/>
  <c r="AO79" i="4"/>
  <c r="X79" i="4"/>
  <c r="AQ79" i="4"/>
  <c r="AR79" i="4"/>
  <c r="V79" i="4"/>
  <c r="B91" i="4"/>
  <c r="N91" i="4"/>
  <c r="Z91" i="4"/>
  <c r="AL91" i="4"/>
  <c r="C91" i="4"/>
  <c r="O91" i="4"/>
  <c r="AA91" i="4"/>
  <c r="AM91" i="4"/>
  <c r="E91" i="4"/>
  <c r="Q91" i="4"/>
  <c r="AC91" i="4"/>
  <c r="AO91" i="4"/>
  <c r="H91" i="4"/>
  <c r="T91" i="4"/>
  <c r="AF91" i="4"/>
  <c r="AR91" i="4"/>
  <c r="R91" i="4"/>
  <c r="AI91" i="4"/>
  <c r="S91" i="4"/>
  <c r="AJ91" i="4"/>
  <c r="U91" i="4"/>
  <c r="AK91" i="4"/>
  <c r="D91" i="4"/>
  <c r="V91" i="4"/>
  <c r="AN91" i="4"/>
  <c r="F91" i="4"/>
  <c r="W91" i="4"/>
  <c r="AP91" i="4"/>
  <c r="G91" i="4"/>
  <c r="X91" i="4"/>
  <c r="AQ91" i="4"/>
  <c r="I91" i="4"/>
  <c r="Y91" i="4"/>
  <c r="AS91" i="4"/>
  <c r="J91" i="4"/>
  <c r="AB91" i="4"/>
  <c r="AT91" i="4"/>
  <c r="K91" i="4"/>
  <c r="AD91" i="4"/>
  <c r="AU91" i="4"/>
  <c r="M91" i="4"/>
  <c r="AG91" i="4"/>
  <c r="P91" i="4"/>
  <c r="AE91" i="4"/>
  <c r="AH91" i="4"/>
  <c r="AV91" i="4"/>
  <c r="L91" i="4"/>
  <c r="K103" i="4"/>
  <c r="W103" i="4"/>
  <c r="AI103" i="4"/>
  <c r="AU103" i="4"/>
  <c r="M103" i="4"/>
  <c r="Y103" i="4"/>
  <c r="AK103" i="4"/>
  <c r="B103" i="4"/>
  <c r="N103" i="4"/>
  <c r="Z103" i="4"/>
  <c r="AL103" i="4"/>
  <c r="D103" i="4"/>
  <c r="P103" i="4"/>
  <c r="AB103" i="4"/>
  <c r="AN103" i="4"/>
  <c r="E103" i="4"/>
  <c r="Q103" i="4"/>
  <c r="AC103" i="4"/>
  <c r="AO103" i="4"/>
  <c r="F103" i="4"/>
  <c r="R103" i="4"/>
  <c r="AD103" i="4"/>
  <c r="AP103" i="4"/>
  <c r="G103" i="4"/>
  <c r="S103" i="4"/>
  <c r="AE103" i="4"/>
  <c r="AQ103" i="4"/>
  <c r="I103" i="4"/>
  <c r="U103" i="4"/>
  <c r="AG103" i="4"/>
  <c r="AS103" i="4"/>
  <c r="O103" i="4"/>
  <c r="T103" i="4"/>
  <c r="V103" i="4"/>
  <c r="X103" i="4"/>
  <c r="AA103" i="4"/>
  <c r="AF103" i="4"/>
  <c r="AH103" i="4"/>
  <c r="AJ103" i="4"/>
  <c r="C103" i="4"/>
  <c r="AM103" i="4"/>
  <c r="H103" i="4"/>
  <c r="AR103" i="4"/>
  <c r="J103" i="4"/>
  <c r="AT103" i="4"/>
  <c r="L103" i="4"/>
  <c r="AV103" i="4"/>
  <c r="I115" i="4"/>
  <c r="U115" i="4"/>
  <c r="AG115" i="4"/>
  <c r="AS115" i="4"/>
  <c r="K115" i="4"/>
  <c r="W115" i="4"/>
  <c r="AI115" i="4"/>
  <c r="AU115" i="4"/>
  <c r="L115" i="4"/>
  <c r="X115" i="4"/>
  <c r="AJ115" i="4"/>
  <c r="AV115" i="4"/>
  <c r="M115" i="4"/>
  <c r="Y115" i="4"/>
  <c r="AK115" i="4"/>
  <c r="B115" i="4"/>
  <c r="N115" i="4"/>
  <c r="Z115" i="4"/>
  <c r="AL115" i="4"/>
  <c r="C115" i="4"/>
  <c r="O115" i="4"/>
  <c r="AA115" i="4"/>
  <c r="AM115" i="4"/>
  <c r="D115" i="4"/>
  <c r="P115" i="4"/>
  <c r="AB115" i="4"/>
  <c r="AN115" i="4"/>
  <c r="E115" i="4"/>
  <c r="Q115" i="4"/>
  <c r="F115" i="4"/>
  <c r="R115" i="4"/>
  <c r="AD115" i="4"/>
  <c r="AP115" i="4"/>
  <c r="G115" i="4"/>
  <c r="S115" i="4"/>
  <c r="AE115" i="4"/>
  <c r="AQ115" i="4"/>
  <c r="V115" i="4"/>
  <c r="AF115" i="4"/>
  <c r="AH115" i="4"/>
  <c r="AO115" i="4"/>
  <c r="AR115" i="4"/>
  <c r="AT115" i="4"/>
  <c r="H115" i="4"/>
  <c r="I127" i="4"/>
  <c r="U127" i="4"/>
  <c r="AG127" i="4"/>
  <c r="AS127" i="4"/>
  <c r="K127" i="4"/>
  <c r="W127" i="4"/>
  <c r="AI127" i="4"/>
  <c r="AU127" i="4"/>
  <c r="M127" i="4"/>
  <c r="Y127" i="4"/>
  <c r="AK127" i="4"/>
  <c r="B127" i="4"/>
  <c r="N127" i="4"/>
  <c r="Z127" i="4"/>
  <c r="AL127" i="4"/>
  <c r="D127" i="4"/>
  <c r="P127" i="4"/>
  <c r="AB127" i="4"/>
  <c r="AN127" i="4"/>
  <c r="Q127" i="4"/>
  <c r="AJ127" i="4"/>
  <c r="S127" i="4"/>
  <c r="AO127" i="4"/>
  <c r="T127" i="4"/>
  <c r="AP127" i="4"/>
  <c r="C127" i="4"/>
  <c r="V127" i="4"/>
  <c r="AQ127" i="4"/>
  <c r="E127" i="4"/>
  <c r="X127" i="4"/>
  <c r="AR127" i="4"/>
  <c r="F127" i="4"/>
  <c r="AA127" i="4"/>
  <c r="AT127" i="4"/>
  <c r="G127" i="4"/>
  <c r="AC127" i="4"/>
  <c r="AV127" i="4"/>
  <c r="H127" i="4"/>
  <c r="AD127" i="4"/>
  <c r="J127" i="4"/>
  <c r="AE127" i="4"/>
  <c r="K139" i="4"/>
  <c r="W139" i="4"/>
  <c r="AI139" i="4"/>
  <c r="AU139" i="4"/>
  <c r="M139" i="4"/>
  <c r="Y139" i="4"/>
  <c r="AK139" i="4"/>
  <c r="B139" i="4"/>
  <c r="N139" i="4"/>
  <c r="Z139" i="4"/>
  <c r="AL139" i="4"/>
  <c r="C139" i="4"/>
  <c r="O139" i="4"/>
  <c r="AA139" i="4"/>
  <c r="AM139" i="4"/>
  <c r="D139" i="4"/>
  <c r="P139" i="4"/>
  <c r="AB139" i="4"/>
  <c r="AN139" i="4"/>
  <c r="E139" i="4"/>
  <c r="Q139" i="4"/>
  <c r="AC139" i="4"/>
  <c r="AO139" i="4"/>
  <c r="F139" i="4"/>
  <c r="R139" i="4"/>
  <c r="AD139" i="4"/>
  <c r="AP139" i="4"/>
  <c r="G139" i="4"/>
  <c r="S139" i="4"/>
  <c r="H139" i="4"/>
  <c r="T139" i="4"/>
  <c r="AF139" i="4"/>
  <c r="AR139" i="4"/>
  <c r="AV5" i="4"/>
  <c r="AJ5" i="4"/>
  <c r="X5" i="4"/>
  <c r="AP151" i="4"/>
  <c r="AD151" i="4"/>
  <c r="R151" i="4"/>
  <c r="AP150" i="4"/>
  <c r="AD150" i="4"/>
  <c r="L150" i="4"/>
  <c r="AS149" i="4"/>
  <c r="AD149" i="4"/>
  <c r="L149" i="4"/>
  <c r="AS148" i="4"/>
  <c r="AD148" i="4"/>
  <c r="L148" i="4"/>
  <c r="AS147" i="4"/>
  <c r="AD147" i="4"/>
  <c r="L147" i="4"/>
  <c r="AS146" i="4"/>
  <c r="AD146" i="4"/>
  <c r="L146" i="4"/>
  <c r="AS145" i="4"/>
  <c r="AD145" i="4"/>
  <c r="L145" i="4"/>
  <c r="AS144" i="4"/>
  <c r="AD144" i="4"/>
  <c r="L144" i="4"/>
  <c r="AS143" i="4"/>
  <c r="AD143" i="4"/>
  <c r="L143" i="4"/>
  <c r="AJ142" i="4"/>
  <c r="G142" i="4"/>
  <c r="S141" i="4"/>
  <c r="AQ139" i="4"/>
  <c r="AT138" i="4"/>
  <c r="AT137" i="4"/>
  <c r="AT136" i="4"/>
  <c r="AT135" i="4"/>
  <c r="AT134" i="4"/>
  <c r="AT133" i="4"/>
  <c r="AT132" i="4"/>
  <c r="AT131" i="4"/>
  <c r="AP130" i="4"/>
  <c r="AA129" i="4"/>
  <c r="T126" i="4"/>
  <c r="AH124" i="4"/>
  <c r="AP122" i="4"/>
  <c r="AP120" i="4"/>
  <c r="T118" i="4"/>
  <c r="AR113" i="4"/>
  <c r="G44" i="4"/>
  <c r="S44" i="4"/>
  <c r="AE44" i="4"/>
  <c r="AQ44" i="4"/>
  <c r="H44" i="4"/>
  <c r="T44" i="4"/>
  <c r="AF44" i="4"/>
  <c r="AR44" i="4"/>
  <c r="I44" i="4"/>
  <c r="U44" i="4"/>
  <c r="AG44" i="4"/>
  <c r="AS44" i="4"/>
  <c r="J44" i="4"/>
  <c r="V44" i="4"/>
  <c r="AH44" i="4"/>
  <c r="AT44" i="4"/>
  <c r="K44" i="4"/>
  <c r="W44" i="4"/>
  <c r="AI44" i="4"/>
  <c r="AU44" i="4"/>
  <c r="L44" i="4"/>
  <c r="X44" i="4"/>
  <c r="AJ44" i="4"/>
  <c r="AV44" i="4"/>
  <c r="M44" i="4"/>
  <c r="Y44" i="4"/>
  <c r="AK44" i="4"/>
  <c r="B44" i="4"/>
  <c r="N44" i="4"/>
  <c r="Z44" i="4"/>
  <c r="AL44" i="4"/>
  <c r="C44" i="4"/>
  <c r="O44" i="4"/>
  <c r="AA44" i="4"/>
  <c r="AM44" i="4"/>
  <c r="E44" i="4"/>
  <c r="Q44" i="4"/>
  <c r="AC44" i="4"/>
  <c r="AO44" i="4"/>
  <c r="AD44" i="4"/>
  <c r="AN44" i="4"/>
  <c r="D44" i="4"/>
  <c r="F44" i="4"/>
  <c r="P44" i="4"/>
  <c r="R44" i="4"/>
  <c r="AB44" i="4"/>
  <c r="AP44" i="4"/>
  <c r="J56" i="4"/>
  <c r="V56" i="4"/>
  <c r="AH56" i="4"/>
  <c r="AT56" i="4"/>
  <c r="N56" i="4"/>
  <c r="AA56" i="4"/>
  <c r="AN56" i="4"/>
  <c r="D56" i="4"/>
  <c r="Q56" i="4"/>
  <c r="AD56" i="4"/>
  <c r="AQ56" i="4"/>
  <c r="E56" i="4"/>
  <c r="R56" i="4"/>
  <c r="AE56" i="4"/>
  <c r="AR56" i="4"/>
  <c r="F56" i="4"/>
  <c r="S56" i="4"/>
  <c r="AF56" i="4"/>
  <c r="AS56" i="4"/>
  <c r="G56" i="4"/>
  <c r="T56" i="4"/>
  <c r="AG56" i="4"/>
  <c r="AU56" i="4"/>
  <c r="H56" i="4"/>
  <c r="U56" i="4"/>
  <c r="AI56" i="4"/>
  <c r="AV56" i="4"/>
  <c r="I56" i="4"/>
  <c r="W56" i="4"/>
  <c r="AJ56" i="4"/>
  <c r="K56" i="4"/>
  <c r="X56" i="4"/>
  <c r="AK56" i="4"/>
  <c r="L56" i="4"/>
  <c r="M56" i="4"/>
  <c r="Z56" i="4"/>
  <c r="AM56" i="4"/>
  <c r="B56" i="4"/>
  <c r="C56" i="4"/>
  <c r="O56" i="4"/>
  <c r="P56" i="4"/>
  <c r="Y56" i="4"/>
  <c r="AB56" i="4"/>
  <c r="AC56" i="4"/>
  <c r="AO56" i="4"/>
  <c r="AP56" i="4"/>
  <c r="AL56" i="4"/>
  <c r="I68" i="4"/>
  <c r="U68" i="4"/>
  <c r="AG68" i="4"/>
  <c r="AS68" i="4"/>
  <c r="J68" i="4"/>
  <c r="V68" i="4"/>
  <c r="AH68" i="4"/>
  <c r="AT68" i="4"/>
  <c r="K68" i="4"/>
  <c r="W68" i="4"/>
  <c r="AI68" i="4"/>
  <c r="AU68" i="4"/>
  <c r="D68" i="4"/>
  <c r="S68" i="4"/>
  <c r="AK68" i="4"/>
  <c r="E68" i="4"/>
  <c r="T68" i="4"/>
  <c r="AL68" i="4"/>
  <c r="F68" i="4"/>
  <c r="X68" i="4"/>
  <c r="AM68" i="4"/>
  <c r="G68" i="4"/>
  <c r="Y68" i="4"/>
  <c r="AN68" i="4"/>
  <c r="L68" i="4"/>
  <c r="AA68" i="4"/>
  <c r="AP68" i="4"/>
  <c r="M68" i="4"/>
  <c r="AB68" i="4"/>
  <c r="AQ68" i="4"/>
  <c r="N68" i="4"/>
  <c r="AC68" i="4"/>
  <c r="AR68" i="4"/>
  <c r="O68" i="4"/>
  <c r="AD68" i="4"/>
  <c r="AV68" i="4"/>
  <c r="B68" i="4"/>
  <c r="Q68" i="4"/>
  <c r="AF68" i="4"/>
  <c r="C68" i="4"/>
  <c r="H68" i="4"/>
  <c r="P68" i="4"/>
  <c r="R68" i="4"/>
  <c r="Z68" i="4"/>
  <c r="AE68" i="4"/>
  <c r="AJ68" i="4"/>
  <c r="AO68" i="4"/>
  <c r="B80" i="4"/>
  <c r="N80" i="4"/>
  <c r="Z80" i="4"/>
  <c r="AL80" i="4"/>
  <c r="C80" i="4"/>
  <c r="O80" i="4"/>
  <c r="AA80" i="4"/>
  <c r="AM80" i="4"/>
  <c r="D80" i="4"/>
  <c r="P80" i="4"/>
  <c r="AB80" i="4"/>
  <c r="AN80" i="4"/>
  <c r="F80" i="4"/>
  <c r="R80" i="4"/>
  <c r="AD80" i="4"/>
  <c r="AP80" i="4"/>
  <c r="Q80" i="4"/>
  <c r="AH80" i="4"/>
  <c r="S80" i="4"/>
  <c r="AI80" i="4"/>
  <c r="T80" i="4"/>
  <c r="AJ80" i="4"/>
  <c r="U80" i="4"/>
  <c r="AK80" i="4"/>
  <c r="E80" i="4"/>
  <c r="V80" i="4"/>
  <c r="AO80" i="4"/>
  <c r="G80" i="4"/>
  <c r="W80" i="4"/>
  <c r="AQ80" i="4"/>
  <c r="H80" i="4"/>
  <c r="X80" i="4"/>
  <c r="AR80" i="4"/>
  <c r="I80" i="4"/>
  <c r="Y80" i="4"/>
  <c r="AS80" i="4"/>
  <c r="J80" i="4"/>
  <c r="AC80" i="4"/>
  <c r="AT80" i="4"/>
  <c r="K80" i="4"/>
  <c r="L80" i="4"/>
  <c r="M80" i="4"/>
  <c r="AE80" i="4"/>
  <c r="AF80" i="4"/>
  <c r="AG80" i="4"/>
  <c r="AU80" i="4"/>
  <c r="AV80" i="4"/>
  <c r="B92" i="4"/>
  <c r="N92" i="4"/>
  <c r="Z92" i="4"/>
  <c r="AL92" i="4"/>
  <c r="C92" i="4"/>
  <c r="O92" i="4"/>
  <c r="AA92" i="4"/>
  <c r="AM92" i="4"/>
  <c r="E92" i="4"/>
  <c r="Q92" i="4"/>
  <c r="AC92" i="4"/>
  <c r="AO92" i="4"/>
  <c r="H92" i="4"/>
  <c r="T92" i="4"/>
  <c r="AF92" i="4"/>
  <c r="AR92" i="4"/>
  <c r="F92" i="4"/>
  <c r="W92" i="4"/>
  <c r="AP92" i="4"/>
  <c r="G92" i="4"/>
  <c r="X92" i="4"/>
  <c r="AQ92" i="4"/>
  <c r="I92" i="4"/>
  <c r="Y92" i="4"/>
  <c r="AS92" i="4"/>
  <c r="J92" i="4"/>
  <c r="AB92" i="4"/>
  <c r="AT92" i="4"/>
  <c r="K92" i="4"/>
  <c r="AD92" i="4"/>
  <c r="AU92" i="4"/>
  <c r="L92" i="4"/>
  <c r="AE92" i="4"/>
  <c r="AV92" i="4"/>
  <c r="M92" i="4"/>
  <c r="AG92" i="4"/>
  <c r="P92" i="4"/>
  <c r="AH92" i="4"/>
  <c r="R92" i="4"/>
  <c r="AI92" i="4"/>
  <c r="U92" i="4"/>
  <c r="AK92" i="4"/>
  <c r="D92" i="4"/>
  <c r="S92" i="4"/>
  <c r="V92" i="4"/>
  <c r="AJ92" i="4"/>
  <c r="AN92" i="4"/>
  <c r="K104" i="4"/>
  <c r="W104" i="4"/>
  <c r="AI104" i="4"/>
  <c r="AU104" i="4"/>
  <c r="B104" i="4"/>
  <c r="N104" i="4"/>
  <c r="Z104" i="4"/>
  <c r="AL104" i="4"/>
  <c r="D104" i="4"/>
  <c r="P104" i="4"/>
  <c r="AB104" i="4"/>
  <c r="AN104" i="4"/>
  <c r="E104" i="4"/>
  <c r="I104" i="4"/>
  <c r="T104" i="4"/>
  <c r="AJ104" i="4"/>
  <c r="C104" i="4"/>
  <c r="U104" i="4"/>
  <c r="AK104" i="4"/>
  <c r="F104" i="4"/>
  <c r="V104" i="4"/>
  <c r="AM104" i="4"/>
  <c r="G104" i="4"/>
  <c r="X104" i="4"/>
  <c r="AO104" i="4"/>
  <c r="H104" i="4"/>
  <c r="Y104" i="4"/>
  <c r="AP104" i="4"/>
  <c r="J104" i="4"/>
  <c r="AA104" i="4"/>
  <c r="AQ104" i="4"/>
  <c r="L104" i="4"/>
  <c r="AC104" i="4"/>
  <c r="AR104" i="4"/>
  <c r="M104" i="4"/>
  <c r="AD104" i="4"/>
  <c r="AS104" i="4"/>
  <c r="O104" i="4"/>
  <c r="AE104" i="4"/>
  <c r="AT104" i="4"/>
  <c r="Q104" i="4"/>
  <c r="AF104" i="4"/>
  <c r="AV104" i="4"/>
  <c r="R104" i="4"/>
  <c r="AG104" i="4"/>
  <c r="S104" i="4"/>
  <c r="AH104" i="4"/>
  <c r="I116" i="4"/>
  <c r="U116" i="4"/>
  <c r="AG116" i="4"/>
  <c r="AS116" i="4"/>
  <c r="K116" i="4"/>
  <c r="W116" i="4"/>
  <c r="AI116" i="4"/>
  <c r="AU116" i="4"/>
  <c r="L116" i="4"/>
  <c r="X116" i="4"/>
  <c r="AJ116" i="4"/>
  <c r="AV116" i="4"/>
  <c r="M116" i="4"/>
  <c r="Y116" i="4"/>
  <c r="AK116" i="4"/>
  <c r="B116" i="4"/>
  <c r="N116" i="4"/>
  <c r="Z116" i="4"/>
  <c r="AL116" i="4"/>
  <c r="C116" i="4"/>
  <c r="O116" i="4"/>
  <c r="AA116" i="4"/>
  <c r="AM116" i="4"/>
  <c r="D116" i="4"/>
  <c r="P116" i="4"/>
  <c r="AB116" i="4"/>
  <c r="AN116" i="4"/>
  <c r="F116" i="4"/>
  <c r="R116" i="4"/>
  <c r="AD116" i="4"/>
  <c r="AP116" i="4"/>
  <c r="G116" i="4"/>
  <c r="S116" i="4"/>
  <c r="AE116" i="4"/>
  <c r="AQ116" i="4"/>
  <c r="V116" i="4"/>
  <c r="AF116" i="4"/>
  <c r="AH116" i="4"/>
  <c r="AO116" i="4"/>
  <c r="AR116" i="4"/>
  <c r="AT116" i="4"/>
  <c r="E116" i="4"/>
  <c r="H116" i="4"/>
  <c r="J116" i="4"/>
  <c r="I128" i="4"/>
  <c r="U128" i="4"/>
  <c r="AG128" i="4"/>
  <c r="AS128" i="4"/>
  <c r="K128" i="4"/>
  <c r="M128" i="4"/>
  <c r="Y128" i="4"/>
  <c r="AK128" i="4"/>
  <c r="B128" i="4"/>
  <c r="N128" i="4"/>
  <c r="Z128" i="4"/>
  <c r="AL128" i="4"/>
  <c r="D128" i="4"/>
  <c r="P128" i="4"/>
  <c r="H128" i="4"/>
  <c r="AB128" i="4"/>
  <c r="AQ128" i="4"/>
  <c r="L128" i="4"/>
  <c r="AD128" i="4"/>
  <c r="AT128" i="4"/>
  <c r="O128" i="4"/>
  <c r="AE128" i="4"/>
  <c r="AU128" i="4"/>
  <c r="Q128" i="4"/>
  <c r="AF128" i="4"/>
  <c r="AV128" i="4"/>
  <c r="R128" i="4"/>
  <c r="AH128" i="4"/>
  <c r="S128" i="4"/>
  <c r="AI128" i="4"/>
  <c r="T128" i="4"/>
  <c r="AJ128" i="4"/>
  <c r="C128" i="4"/>
  <c r="V128" i="4"/>
  <c r="AM128" i="4"/>
  <c r="E128" i="4"/>
  <c r="W128" i="4"/>
  <c r="AN128" i="4"/>
  <c r="K140" i="4"/>
  <c r="W140" i="4"/>
  <c r="AI140" i="4"/>
  <c r="AU140" i="4"/>
  <c r="M140" i="4"/>
  <c r="Y140" i="4"/>
  <c r="AK140" i="4"/>
  <c r="B140" i="4"/>
  <c r="N140" i="4"/>
  <c r="Z140" i="4"/>
  <c r="AL140" i="4"/>
  <c r="C140" i="4"/>
  <c r="O140" i="4"/>
  <c r="AA140" i="4"/>
  <c r="AM140" i="4"/>
  <c r="D140" i="4"/>
  <c r="P140" i="4"/>
  <c r="AB140" i="4"/>
  <c r="AN140" i="4"/>
  <c r="E140" i="4"/>
  <c r="Q140" i="4"/>
  <c r="AC140" i="4"/>
  <c r="AO140" i="4"/>
  <c r="F140" i="4"/>
  <c r="R140" i="4"/>
  <c r="AD140" i="4"/>
  <c r="AP140" i="4"/>
  <c r="H140" i="4"/>
  <c r="T140" i="4"/>
  <c r="AF140" i="4"/>
  <c r="AR140" i="4"/>
  <c r="N5" i="4"/>
  <c r="AU5" i="4"/>
  <c r="AI5" i="4"/>
  <c r="W5" i="4"/>
  <c r="AR149" i="4"/>
  <c r="AC149" i="4"/>
  <c r="K149" i="4"/>
  <c r="AR148" i="4"/>
  <c r="AC148" i="4"/>
  <c r="K148" i="4"/>
  <c r="AR147" i="4"/>
  <c r="AC147" i="4"/>
  <c r="K147" i="4"/>
  <c r="AR146" i="4"/>
  <c r="AC146" i="4"/>
  <c r="K146" i="4"/>
  <c r="AR145" i="4"/>
  <c r="AC145" i="4"/>
  <c r="K145" i="4"/>
  <c r="AR144" i="4"/>
  <c r="AC144" i="4"/>
  <c r="K144" i="4"/>
  <c r="AR143" i="4"/>
  <c r="AC143" i="4"/>
  <c r="K143" i="4"/>
  <c r="AI142" i="4"/>
  <c r="AV141" i="4"/>
  <c r="X140" i="4"/>
  <c r="AJ139" i="4"/>
  <c r="AS138" i="4"/>
  <c r="AS137" i="4"/>
  <c r="AS136" i="4"/>
  <c r="AS135" i="4"/>
  <c r="AS134" i="4"/>
  <c r="AS133" i="4"/>
  <c r="AS132" i="4"/>
  <c r="AS131" i="4"/>
  <c r="AO130" i="4"/>
  <c r="F128" i="4"/>
  <c r="S126" i="4"/>
  <c r="AF124" i="4"/>
  <c r="AO122" i="4"/>
  <c r="AO120" i="4"/>
  <c r="AH113" i="4"/>
  <c r="C21" i="4"/>
  <c r="E21" i="4"/>
  <c r="Q21" i="4"/>
  <c r="AC21" i="4"/>
  <c r="AO21" i="4"/>
  <c r="F21" i="4"/>
  <c r="R21" i="4"/>
  <c r="AD21" i="4"/>
  <c r="AP21" i="4"/>
  <c r="L21" i="4"/>
  <c r="X21" i="4"/>
  <c r="AJ21" i="4"/>
  <c r="AV21" i="4"/>
  <c r="P21" i="4"/>
  <c r="AG21" i="4"/>
  <c r="S21" i="4"/>
  <c r="AH21" i="4"/>
  <c r="B21" i="4"/>
  <c r="B20" i="5" s="1"/>
  <c r="T21" i="4"/>
  <c r="AI21" i="4"/>
  <c r="D21" i="4"/>
  <c r="U21" i="4"/>
  <c r="AK21" i="4"/>
  <c r="G21" i="4"/>
  <c r="V21" i="4"/>
  <c r="AL21" i="4"/>
  <c r="H21" i="4"/>
  <c r="W21" i="4"/>
  <c r="AM21" i="4"/>
  <c r="I21" i="4"/>
  <c r="Y21" i="4"/>
  <c r="AN21" i="4"/>
  <c r="J21" i="4"/>
  <c r="Z21" i="4"/>
  <c r="AQ21" i="4"/>
  <c r="K21" i="4"/>
  <c r="AA21" i="4"/>
  <c r="AR21" i="4"/>
  <c r="M21" i="4"/>
  <c r="AB21" i="4"/>
  <c r="AS21" i="4"/>
  <c r="N21" i="4"/>
  <c r="AE21" i="4"/>
  <c r="AT21" i="4"/>
  <c r="O21" i="4"/>
  <c r="AF21" i="4"/>
  <c r="AU21" i="4"/>
  <c r="I69" i="4"/>
  <c r="U69" i="4"/>
  <c r="AG69" i="4"/>
  <c r="AS69" i="4"/>
  <c r="J69" i="4"/>
  <c r="V69" i="4"/>
  <c r="AH69" i="4"/>
  <c r="AT69" i="4"/>
  <c r="K69" i="4"/>
  <c r="W69" i="4"/>
  <c r="AI69" i="4"/>
  <c r="AU69" i="4"/>
  <c r="D69" i="4"/>
  <c r="S69" i="4"/>
  <c r="AK69" i="4"/>
  <c r="E69" i="4"/>
  <c r="T69" i="4"/>
  <c r="AL69" i="4"/>
  <c r="F69" i="4"/>
  <c r="X69" i="4"/>
  <c r="AM69" i="4"/>
  <c r="G69" i="4"/>
  <c r="Y69" i="4"/>
  <c r="AN69" i="4"/>
  <c r="L69" i="4"/>
  <c r="AA69" i="4"/>
  <c r="AP69" i="4"/>
  <c r="M69" i="4"/>
  <c r="AB69" i="4"/>
  <c r="AQ69" i="4"/>
  <c r="N69" i="4"/>
  <c r="AC69" i="4"/>
  <c r="AR69" i="4"/>
  <c r="O69" i="4"/>
  <c r="AD69" i="4"/>
  <c r="AV69" i="4"/>
  <c r="B69" i="4"/>
  <c r="Q69" i="4"/>
  <c r="AF69" i="4"/>
  <c r="C69" i="4"/>
  <c r="H69" i="4"/>
  <c r="P69" i="4"/>
  <c r="R69" i="4"/>
  <c r="Z69" i="4"/>
  <c r="AE69" i="4"/>
  <c r="AJ69" i="4"/>
  <c r="AO69" i="4"/>
  <c r="B93" i="4"/>
  <c r="N93" i="4"/>
  <c r="Z93" i="4"/>
  <c r="AL93" i="4"/>
  <c r="C93" i="4"/>
  <c r="O93" i="4"/>
  <c r="AA93" i="4"/>
  <c r="AM93" i="4"/>
  <c r="E93" i="4"/>
  <c r="Q93" i="4"/>
  <c r="AC93" i="4"/>
  <c r="AO93" i="4"/>
  <c r="H93" i="4"/>
  <c r="T93" i="4"/>
  <c r="AF93" i="4"/>
  <c r="AR93" i="4"/>
  <c r="K93" i="4"/>
  <c r="AD93" i="4"/>
  <c r="AU93" i="4"/>
  <c r="L93" i="4"/>
  <c r="AE93" i="4"/>
  <c r="AV93" i="4"/>
  <c r="M93" i="4"/>
  <c r="AG93" i="4"/>
  <c r="P93" i="4"/>
  <c r="AH93" i="4"/>
  <c r="R93" i="4"/>
  <c r="AI93" i="4"/>
  <c r="S93" i="4"/>
  <c r="AJ93" i="4"/>
  <c r="U93" i="4"/>
  <c r="AK93" i="4"/>
  <c r="D93" i="4"/>
  <c r="V93" i="4"/>
  <c r="AN93" i="4"/>
  <c r="F93" i="4"/>
  <c r="W93" i="4"/>
  <c r="AP93" i="4"/>
  <c r="I93" i="4"/>
  <c r="Y93" i="4"/>
  <c r="AS93" i="4"/>
  <c r="AB93" i="4"/>
  <c r="AQ93" i="4"/>
  <c r="AT93" i="4"/>
  <c r="G93" i="4"/>
  <c r="J93" i="4"/>
  <c r="X93" i="4"/>
  <c r="K105" i="4"/>
  <c r="W105" i="4"/>
  <c r="AI105" i="4"/>
  <c r="AU105" i="4"/>
  <c r="B105" i="4"/>
  <c r="N105" i="4"/>
  <c r="Z105" i="4"/>
  <c r="AL105" i="4"/>
  <c r="D105" i="4"/>
  <c r="P105" i="4"/>
  <c r="AB105" i="4"/>
  <c r="AN105" i="4"/>
  <c r="E105" i="4"/>
  <c r="T105" i="4"/>
  <c r="AJ105" i="4"/>
  <c r="F105" i="4"/>
  <c r="U105" i="4"/>
  <c r="AK105" i="4"/>
  <c r="G105" i="4"/>
  <c r="V105" i="4"/>
  <c r="AM105" i="4"/>
  <c r="H105" i="4"/>
  <c r="X105" i="4"/>
  <c r="AO105" i="4"/>
  <c r="I105" i="4"/>
  <c r="Y105" i="4"/>
  <c r="AP105" i="4"/>
  <c r="J105" i="4"/>
  <c r="AA105" i="4"/>
  <c r="AQ105" i="4"/>
  <c r="L105" i="4"/>
  <c r="AC105" i="4"/>
  <c r="AR105" i="4"/>
  <c r="M105" i="4"/>
  <c r="AD105" i="4"/>
  <c r="AS105" i="4"/>
  <c r="O105" i="4"/>
  <c r="AE105" i="4"/>
  <c r="AT105" i="4"/>
  <c r="Q105" i="4"/>
  <c r="AF105" i="4"/>
  <c r="AV105" i="4"/>
  <c r="R105" i="4"/>
  <c r="AG105" i="4"/>
  <c r="C105" i="4"/>
  <c r="S105" i="4"/>
  <c r="AH105" i="4"/>
  <c r="I117" i="4"/>
  <c r="U117" i="4"/>
  <c r="AG117" i="4"/>
  <c r="AS117" i="4"/>
  <c r="K117" i="4"/>
  <c r="W117" i="4"/>
  <c r="AI117" i="4"/>
  <c r="AU117" i="4"/>
  <c r="L117" i="4"/>
  <c r="X117" i="4"/>
  <c r="AJ117" i="4"/>
  <c r="AV117" i="4"/>
  <c r="M117" i="4"/>
  <c r="Y117" i="4"/>
  <c r="AK117" i="4"/>
  <c r="B117" i="4"/>
  <c r="N117" i="4"/>
  <c r="Z117" i="4"/>
  <c r="AL117" i="4"/>
  <c r="C117" i="4"/>
  <c r="O117" i="4"/>
  <c r="AA117" i="4"/>
  <c r="AM117" i="4"/>
  <c r="D117" i="4"/>
  <c r="P117" i="4"/>
  <c r="AB117" i="4"/>
  <c r="AN117" i="4"/>
  <c r="F117" i="4"/>
  <c r="R117" i="4"/>
  <c r="AD117" i="4"/>
  <c r="AP117" i="4"/>
  <c r="G117" i="4"/>
  <c r="S117" i="4"/>
  <c r="AE117" i="4"/>
  <c r="AQ117" i="4"/>
  <c r="V117" i="4"/>
  <c r="AF117" i="4"/>
  <c r="AH117" i="4"/>
  <c r="AO117" i="4"/>
  <c r="AR117" i="4"/>
  <c r="AT117" i="4"/>
  <c r="E117" i="4"/>
  <c r="H117" i="4"/>
  <c r="J117" i="4"/>
  <c r="I129" i="4"/>
  <c r="U129" i="4"/>
  <c r="AG129" i="4"/>
  <c r="AS129" i="4"/>
  <c r="M129" i="4"/>
  <c r="Y129" i="4"/>
  <c r="AK129" i="4"/>
  <c r="B129" i="4"/>
  <c r="N129" i="4"/>
  <c r="Z129" i="4"/>
  <c r="AL129" i="4"/>
  <c r="K129" i="4"/>
  <c r="AB129" i="4"/>
  <c r="AQ129" i="4"/>
  <c r="O129" i="4"/>
  <c r="AD129" i="4"/>
  <c r="AT129" i="4"/>
  <c r="P129" i="4"/>
  <c r="AE129" i="4"/>
  <c r="AU129" i="4"/>
  <c r="Q129" i="4"/>
  <c r="AF129" i="4"/>
  <c r="AV129" i="4"/>
  <c r="C129" i="4"/>
  <c r="R129" i="4"/>
  <c r="AH129" i="4"/>
  <c r="D129" i="4"/>
  <c r="S129" i="4"/>
  <c r="AI129" i="4"/>
  <c r="E129" i="4"/>
  <c r="T129" i="4"/>
  <c r="AJ129" i="4"/>
  <c r="F129" i="4"/>
  <c r="V129" i="4"/>
  <c r="AM129" i="4"/>
  <c r="G129" i="4"/>
  <c r="W129" i="4"/>
  <c r="AN129" i="4"/>
  <c r="K141" i="4"/>
  <c r="W141" i="4"/>
  <c r="AI141" i="4"/>
  <c r="AU141" i="4"/>
  <c r="M141" i="4"/>
  <c r="Y141" i="4"/>
  <c r="AK141" i="4"/>
  <c r="B141" i="4"/>
  <c r="N141" i="4"/>
  <c r="Z141" i="4"/>
  <c r="AL141" i="4"/>
  <c r="C141" i="4"/>
  <c r="O141" i="4"/>
  <c r="AA141" i="4"/>
  <c r="AM141" i="4"/>
  <c r="D141" i="4"/>
  <c r="P141" i="4"/>
  <c r="AB141" i="4"/>
  <c r="AN141" i="4"/>
  <c r="E141" i="4"/>
  <c r="Q141" i="4"/>
  <c r="AC141" i="4"/>
  <c r="AO141" i="4"/>
  <c r="F141" i="4"/>
  <c r="R141" i="4"/>
  <c r="AD141" i="4"/>
  <c r="AP141" i="4"/>
  <c r="H141" i="4"/>
  <c r="T141" i="4"/>
  <c r="AF141" i="4"/>
  <c r="AR141" i="4"/>
  <c r="M5" i="4"/>
  <c r="AT5" i="4"/>
  <c r="AH5" i="4"/>
  <c r="V5" i="4"/>
  <c r="AQ149" i="4"/>
  <c r="AA149" i="4"/>
  <c r="J149" i="4"/>
  <c r="AQ148" i="4"/>
  <c r="AA148" i="4"/>
  <c r="J148" i="4"/>
  <c r="AQ147" i="4"/>
  <c r="AA147" i="4"/>
  <c r="J147" i="4"/>
  <c r="AQ146" i="4"/>
  <c r="AA146" i="4"/>
  <c r="J146" i="4"/>
  <c r="AQ145" i="4"/>
  <c r="AA145" i="4"/>
  <c r="J145" i="4"/>
  <c r="AQ144" i="4"/>
  <c r="AA144" i="4"/>
  <c r="J144" i="4"/>
  <c r="AQ143" i="4"/>
  <c r="AA143" i="4"/>
  <c r="J143" i="4"/>
  <c r="AT141" i="4"/>
  <c r="J141" i="4"/>
  <c r="V140" i="4"/>
  <c r="AH139" i="4"/>
  <c r="AJ138" i="4"/>
  <c r="AJ137" i="4"/>
  <c r="AJ136" i="4"/>
  <c r="AJ135" i="4"/>
  <c r="AJ134" i="4"/>
  <c r="AJ133" i="4"/>
  <c r="AJ132" i="4"/>
  <c r="AJ131" i="4"/>
  <c r="L129" i="4"/>
  <c r="AM127" i="4"/>
  <c r="E126" i="4"/>
  <c r="R124" i="4"/>
  <c r="V122" i="4"/>
  <c r="R120" i="4"/>
  <c r="AC117" i="4"/>
  <c r="T112" i="4"/>
  <c r="G45" i="4"/>
  <c r="S45" i="4"/>
  <c r="AE45" i="4"/>
  <c r="AQ45" i="4"/>
  <c r="H45" i="4"/>
  <c r="T45" i="4"/>
  <c r="AF45" i="4"/>
  <c r="AR45" i="4"/>
  <c r="I45" i="4"/>
  <c r="U45" i="4"/>
  <c r="AG45" i="4"/>
  <c r="AS45" i="4"/>
  <c r="J45" i="4"/>
  <c r="V45" i="4"/>
  <c r="AH45" i="4"/>
  <c r="AT45" i="4"/>
  <c r="K45" i="4"/>
  <c r="W45" i="4"/>
  <c r="AI45" i="4"/>
  <c r="AU45" i="4"/>
  <c r="L45" i="4"/>
  <c r="X45" i="4"/>
  <c r="AJ45" i="4"/>
  <c r="AV45" i="4"/>
  <c r="M45" i="4"/>
  <c r="Y45" i="4"/>
  <c r="AK45" i="4"/>
  <c r="B45" i="4"/>
  <c r="N45" i="4"/>
  <c r="Z45" i="4"/>
  <c r="AL45" i="4"/>
  <c r="C45" i="4"/>
  <c r="O45" i="4"/>
  <c r="AA45" i="4"/>
  <c r="AM45" i="4"/>
  <c r="E45" i="4"/>
  <c r="Q45" i="4"/>
  <c r="AC45" i="4"/>
  <c r="AO45" i="4"/>
  <c r="D45" i="4"/>
  <c r="F45" i="4"/>
  <c r="P45" i="4"/>
  <c r="R45" i="4"/>
  <c r="AB45" i="4"/>
  <c r="AD45" i="4"/>
  <c r="AN45" i="4"/>
  <c r="AP45" i="4"/>
  <c r="B81" i="4"/>
  <c r="N81" i="4"/>
  <c r="Z81" i="4"/>
  <c r="AL81" i="4"/>
  <c r="C81" i="4"/>
  <c r="O81" i="4"/>
  <c r="AA81" i="4"/>
  <c r="AM81" i="4"/>
  <c r="D81" i="4"/>
  <c r="P81" i="4"/>
  <c r="AB81" i="4"/>
  <c r="AN81" i="4"/>
  <c r="F81" i="4"/>
  <c r="R81" i="4"/>
  <c r="AD81" i="4"/>
  <c r="AP81" i="4"/>
  <c r="E81" i="4"/>
  <c r="V81" i="4"/>
  <c r="AO81" i="4"/>
  <c r="G81" i="4"/>
  <c r="W81" i="4"/>
  <c r="AQ81" i="4"/>
  <c r="H81" i="4"/>
  <c r="X81" i="4"/>
  <c r="AR81" i="4"/>
  <c r="I81" i="4"/>
  <c r="Y81" i="4"/>
  <c r="AS81" i="4"/>
  <c r="J81" i="4"/>
  <c r="AC81" i="4"/>
  <c r="AT81" i="4"/>
  <c r="K81" i="4"/>
  <c r="AE81" i="4"/>
  <c r="AU81" i="4"/>
  <c r="L81" i="4"/>
  <c r="AF81" i="4"/>
  <c r="AV81" i="4"/>
  <c r="M81" i="4"/>
  <c r="AG81" i="4"/>
  <c r="Q81" i="4"/>
  <c r="AH81" i="4"/>
  <c r="S81" i="4"/>
  <c r="T81" i="4"/>
  <c r="U81" i="4"/>
  <c r="AI81" i="4"/>
  <c r="AJ81" i="4"/>
  <c r="AK81" i="4"/>
  <c r="E22" i="4"/>
  <c r="Q22" i="4"/>
  <c r="AC22" i="4"/>
  <c r="AO22" i="4"/>
  <c r="F22" i="4"/>
  <c r="R22" i="4"/>
  <c r="AD22" i="4"/>
  <c r="AP22" i="4"/>
  <c r="L22" i="4"/>
  <c r="X22" i="4"/>
  <c r="AJ22" i="4"/>
  <c r="AV22" i="4"/>
  <c r="P22" i="4"/>
  <c r="AG22" i="4"/>
  <c r="B22" i="4"/>
  <c r="S22" i="4"/>
  <c r="AH22" i="4"/>
  <c r="C22" i="4"/>
  <c r="T22" i="4"/>
  <c r="AI22" i="4"/>
  <c r="D22" i="4"/>
  <c r="U22" i="4"/>
  <c r="AK22" i="4"/>
  <c r="G22" i="4"/>
  <c r="V22" i="4"/>
  <c r="AL22" i="4"/>
  <c r="H22" i="4"/>
  <c r="W22" i="4"/>
  <c r="AM22" i="4"/>
  <c r="I22" i="4"/>
  <c r="Y22" i="4"/>
  <c r="AN22" i="4"/>
  <c r="J22" i="4"/>
  <c r="Z22" i="4"/>
  <c r="AQ22" i="4"/>
  <c r="K22" i="4"/>
  <c r="AA22" i="4"/>
  <c r="AR22" i="4"/>
  <c r="M22" i="4"/>
  <c r="AB22" i="4"/>
  <c r="AS22" i="4"/>
  <c r="N22" i="4"/>
  <c r="AE22" i="4"/>
  <c r="AT22" i="4"/>
  <c r="O22" i="4"/>
  <c r="AF22" i="4"/>
  <c r="AU22" i="4"/>
  <c r="G46" i="4"/>
  <c r="S46" i="4"/>
  <c r="AE46" i="4"/>
  <c r="AQ46" i="4"/>
  <c r="H46" i="4"/>
  <c r="T46" i="4"/>
  <c r="AF46" i="4"/>
  <c r="AR46" i="4"/>
  <c r="I46" i="4"/>
  <c r="U46" i="4"/>
  <c r="AG46" i="4"/>
  <c r="AS46" i="4"/>
  <c r="J46" i="4"/>
  <c r="V46" i="4"/>
  <c r="AH46" i="4"/>
  <c r="AT46" i="4"/>
  <c r="K46" i="4"/>
  <c r="W46" i="4"/>
  <c r="AI46" i="4"/>
  <c r="AU46" i="4"/>
  <c r="L46" i="4"/>
  <c r="X46" i="4"/>
  <c r="AJ46" i="4"/>
  <c r="AV46" i="4"/>
  <c r="M46" i="4"/>
  <c r="Y46" i="4"/>
  <c r="AK46" i="4"/>
  <c r="B46" i="4"/>
  <c r="N46" i="4"/>
  <c r="Z46" i="4"/>
  <c r="AL46" i="4"/>
  <c r="C46" i="4"/>
  <c r="O46" i="4"/>
  <c r="AA46" i="4"/>
  <c r="AM46" i="4"/>
  <c r="E46" i="4"/>
  <c r="Q46" i="4"/>
  <c r="AC46" i="4"/>
  <c r="AO46" i="4"/>
  <c r="F46" i="4"/>
  <c r="P46" i="4"/>
  <c r="AB46" i="4"/>
  <c r="AD46" i="4"/>
  <c r="AN46" i="4"/>
  <c r="AP46" i="4"/>
  <c r="D46" i="4"/>
  <c r="R46" i="4"/>
  <c r="I70" i="4"/>
  <c r="U70" i="4"/>
  <c r="AG70" i="4"/>
  <c r="AS70" i="4"/>
  <c r="J70" i="4"/>
  <c r="V70" i="4"/>
  <c r="AH70" i="4"/>
  <c r="AT70" i="4"/>
  <c r="K70" i="4"/>
  <c r="W70" i="4"/>
  <c r="AI70" i="4"/>
  <c r="AU70" i="4"/>
  <c r="D70" i="4"/>
  <c r="E70" i="4"/>
  <c r="T70" i="4"/>
  <c r="AL70" i="4"/>
  <c r="F70" i="4"/>
  <c r="X70" i="4"/>
  <c r="AM70" i="4"/>
  <c r="G70" i="4"/>
  <c r="Y70" i="4"/>
  <c r="AN70" i="4"/>
  <c r="L70" i="4"/>
  <c r="AA70" i="4"/>
  <c r="AP70" i="4"/>
  <c r="M70" i="4"/>
  <c r="AB70" i="4"/>
  <c r="AQ70" i="4"/>
  <c r="N70" i="4"/>
  <c r="AC70" i="4"/>
  <c r="AR70" i="4"/>
  <c r="O70" i="4"/>
  <c r="AD70" i="4"/>
  <c r="AV70" i="4"/>
  <c r="B70" i="4"/>
  <c r="Q70" i="4"/>
  <c r="AF70" i="4"/>
  <c r="P70" i="4"/>
  <c r="R70" i="4"/>
  <c r="S70" i="4"/>
  <c r="Z70" i="4"/>
  <c r="AE70" i="4"/>
  <c r="AJ70" i="4"/>
  <c r="AK70" i="4"/>
  <c r="AO70" i="4"/>
  <c r="C70" i="4"/>
  <c r="H70" i="4"/>
  <c r="B94" i="4"/>
  <c r="N94" i="4"/>
  <c r="Z94" i="4"/>
  <c r="AL94" i="4"/>
  <c r="C94" i="4"/>
  <c r="O94" i="4"/>
  <c r="AA94" i="4"/>
  <c r="AM94" i="4"/>
  <c r="E94" i="4"/>
  <c r="Q94" i="4"/>
  <c r="AC94" i="4"/>
  <c r="AO94" i="4"/>
  <c r="H94" i="4"/>
  <c r="T94" i="4"/>
  <c r="AF94" i="4"/>
  <c r="AR94" i="4"/>
  <c r="R94" i="4"/>
  <c r="AI94" i="4"/>
  <c r="S94" i="4"/>
  <c r="AJ94" i="4"/>
  <c r="U94" i="4"/>
  <c r="AK94" i="4"/>
  <c r="D94" i="4"/>
  <c r="V94" i="4"/>
  <c r="AN94" i="4"/>
  <c r="F94" i="4"/>
  <c r="W94" i="4"/>
  <c r="AP94" i="4"/>
  <c r="G94" i="4"/>
  <c r="X94" i="4"/>
  <c r="AQ94" i="4"/>
  <c r="I94" i="4"/>
  <c r="Y94" i="4"/>
  <c r="AS94" i="4"/>
  <c r="J94" i="4"/>
  <c r="AB94" i="4"/>
  <c r="AT94" i="4"/>
  <c r="K94" i="4"/>
  <c r="AD94" i="4"/>
  <c r="AU94" i="4"/>
  <c r="M94" i="4"/>
  <c r="AG94" i="4"/>
  <c r="L94" i="4"/>
  <c r="P94" i="4"/>
  <c r="AE94" i="4"/>
  <c r="AH94" i="4"/>
  <c r="AV94" i="4"/>
  <c r="I118" i="4"/>
  <c r="U118" i="4"/>
  <c r="AG118" i="4"/>
  <c r="AS118" i="4"/>
  <c r="K118" i="4"/>
  <c r="W118" i="4"/>
  <c r="AI118" i="4"/>
  <c r="AU118" i="4"/>
  <c r="L118" i="4"/>
  <c r="X118" i="4"/>
  <c r="AJ118" i="4"/>
  <c r="AV118" i="4"/>
  <c r="M118" i="4"/>
  <c r="Y118" i="4"/>
  <c r="AK118" i="4"/>
  <c r="B118" i="4"/>
  <c r="N118" i="4"/>
  <c r="Z118" i="4"/>
  <c r="AL118" i="4"/>
  <c r="C118" i="4"/>
  <c r="O118" i="4"/>
  <c r="AA118" i="4"/>
  <c r="D118" i="4"/>
  <c r="P118" i="4"/>
  <c r="AB118" i="4"/>
  <c r="AN118" i="4"/>
  <c r="F118" i="4"/>
  <c r="R118" i="4"/>
  <c r="G118" i="4"/>
  <c r="S118" i="4"/>
  <c r="AE118" i="4"/>
  <c r="AQ118" i="4"/>
  <c r="V118" i="4"/>
  <c r="AD118" i="4"/>
  <c r="AF118" i="4"/>
  <c r="AH118" i="4"/>
  <c r="AM118" i="4"/>
  <c r="AO118" i="4"/>
  <c r="E118" i="4"/>
  <c r="AP118" i="4"/>
  <c r="H118" i="4"/>
  <c r="AR118" i="4"/>
  <c r="J118" i="4"/>
  <c r="AT118" i="4"/>
  <c r="I130" i="4"/>
  <c r="U130" i="4"/>
  <c r="AG130" i="4"/>
  <c r="AS130" i="4"/>
  <c r="M130" i="4"/>
  <c r="Y130" i="4"/>
  <c r="AK130" i="4"/>
  <c r="B130" i="4"/>
  <c r="N130" i="4"/>
  <c r="Z130" i="4"/>
  <c r="AL130" i="4"/>
  <c r="K130" i="4"/>
  <c r="AB130" i="4"/>
  <c r="AQ130" i="4"/>
  <c r="O130" i="4"/>
  <c r="AD130" i="4"/>
  <c r="AT130" i="4"/>
  <c r="P130" i="4"/>
  <c r="AE130" i="4"/>
  <c r="AU130" i="4"/>
  <c r="Q130" i="4"/>
  <c r="AF130" i="4"/>
  <c r="AV130" i="4"/>
  <c r="C130" i="4"/>
  <c r="R130" i="4"/>
  <c r="AH130" i="4"/>
  <c r="D130" i="4"/>
  <c r="S130" i="4"/>
  <c r="AI130" i="4"/>
  <c r="E130" i="4"/>
  <c r="T130" i="4"/>
  <c r="AJ130" i="4"/>
  <c r="F130" i="4"/>
  <c r="V130" i="4"/>
  <c r="AM130" i="4"/>
  <c r="G130" i="4"/>
  <c r="W130" i="4"/>
  <c r="AN130" i="4"/>
  <c r="K142" i="4"/>
  <c r="W142" i="4"/>
  <c r="M142" i="4"/>
  <c r="Y142" i="4"/>
  <c r="AK142" i="4"/>
  <c r="B142" i="4"/>
  <c r="N142" i="4"/>
  <c r="Z142" i="4"/>
  <c r="AL142" i="4"/>
  <c r="C142" i="4"/>
  <c r="O142" i="4"/>
  <c r="AA142" i="4"/>
  <c r="D142" i="4"/>
  <c r="P142" i="4"/>
  <c r="AB142" i="4"/>
  <c r="AN142" i="4"/>
  <c r="E142" i="4"/>
  <c r="Q142" i="4"/>
  <c r="AC142" i="4"/>
  <c r="AO142" i="4"/>
  <c r="F142" i="4"/>
  <c r="R142" i="4"/>
  <c r="AD142" i="4"/>
  <c r="AP142" i="4"/>
  <c r="H142" i="4"/>
  <c r="T142" i="4"/>
  <c r="AF142" i="4"/>
  <c r="AR142" i="4"/>
  <c r="L5" i="4"/>
  <c r="AS5" i="4"/>
  <c r="AG5" i="4"/>
  <c r="U5" i="4"/>
  <c r="AP149" i="4"/>
  <c r="X149" i="4"/>
  <c r="I149" i="4"/>
  <c r="AP148" i="4"/>
  <c r="X148" i="4"/>
  <c r="I148" i="4"/>
  <c r="AP147" i="4"/>
  <c r="X147" i="4"/>
  <c r="I147" i="4"/>
  <c r="AP146" i="4"/>
  <c r="X146" i="4"/>
  <c r="I146" i="4"/>
  <c r="AP145" i="4"/>
  <c r="X145" i="4"/>
  <c r="I145" i="4"/>
  <c r="AP144" i="4"/>
  <c r="X144" i="4"/>
  <c r="I144" i="4"/>
  <c r="AP143" i="4"/>
  <c r="X143" i="4"/>
  <c r="AG142" i="4"/>
  <c r="AS141" i="4"/>
  <c r="I141" i="4"/>
  <c r="U140" i="4"/>
  <c r="AG139" i="4"/>
  <c r="AH138" i="4"/>
  <c r="AH137" i="4"/>
  <c r="AH136" i="4"/>
  <c r="AH135" i="4"/>
  <c r="AH134" i="4"/>
  <c r="AH133" i="4"/>
  <c r="AH132" i="4"/>
  <c r="AA130" i="4"/>
  <c r="J129" i="4"/>
  <c r="AH127" i="4"/>
  <c r="AV125" i="4"/>
  <c r="O124" i="4"/>
  <c r="R122" i="4"/>
  <c r="O120" i="4"/>
  <c r="T117" i="4"/>
  <c r="J112" i="4"/>
  <c r="L9" i="4"/>
  <c r="X9" i="4"/>
  <c r="AJ9" i="4"/>
  <c r="AV9" i="4"/>
  <c r="B9" i="4"/>
  <c r="N9" i="4"/>
  <c r="Z9" i="4"/>
  <c r="AL9" i="4"/>
  <c r="C9" i="4"/>
  <c r="O9" i="4"/>
  <c r="AA9" i="4"/>
  <c r="AM9" i="4"/>
  <c r="D9" i="4"/>
  <c r="S9" i="4"/>
  <c r="AH9" i="4"/>
  <c r="E9" i="4"/>
  <c r="T9" i="4"/>
  <c r="AI9" i="4"/>
  <c r="F9" i="4"/>
  <c r="U9" i="4"/>
  <c r="AK9" i="4"/>
  <c r="G9" i="4"/>
  <c r="V9" i="4"/>
  <c r="AN9" i="4"/>
  <c r="H9" i="4"/>
  <c r="W9" i="4"/>
  <c r="AO9" i="4"/>
  <c r="I9" i="4"/>
  <c r="Y9" i="4"/>
  <c r="AP9" i="4"/>
  <c r="J9" i="4"/>
  <c r="AB9" i="4"/>
  <c r="AQ9" i="4"/>
  <c r="K9" i="4"/>
  <c r="AC9" i="4"/>
  <c r="AR9" i="4"/>
  <c r="M9" i="4"/>
  <c r="AD9" i="4"/>
  <c r="AS9" i="4"/>
  <c r="Q9" i="4"/>
  <c r="AF9" i="4"/>
  <c r="AU9" i="4"/>
  <c r="P9" i="4"/>
  <c r="R9" i="4"/>
  <c r="AE9" i="4"/>
  <c r="AG9" i="4"/>
  <c r="AT9" i="4"/>
  <c r="J57" i="4"/>
  <c r="V57" i="4"/>
  <c r="AH57" i="4"/>
  <c r="AT57" i="4"/>
  <c r="E57" i="4"/>
  <c r="R57" i="4"/>
  <c r="AE57" i="4"/>
  <c r="AR57" i="4"/>
  <c r="H57" i="4"/>
  <c r="U57" i="4"/>
  <c r="AI57" i="4"/>
  <c r="AV57" i="4"/>
  <c r="I57" i="4"/>
  <c r="W57" i="4"/>
  <c r="AJ57" i="4"/>
  <c r="K57" i="4"/>
  <c r="X57" i="4"/>
  <c r="AK57" i="4"/>
  <c r="L57" i="4"/>
  <c r="Y57" i="4"/>
  <c r="AL57" i="4"/>
  <c r="M57" i="4"/>
  <c r="Z57" i="4"/>
  <c r="AM57" i="4"/>
  <c r="N57" i="4"/>
  <c r="AA57" i="4"/>
  <c r="AN57" i="4"/>
  <c r="B57" i="4"/>
  <c r="O57" i="4"/>
  <c r="AB57" i="4"/>
  <c r="AO57" i="4"/>
  <c r="D57" i="4"/>
  <c r="Q57" i="4"/>
  <c r="AD57" i="4"/>
  <c r="AQ57" i="4"/>
  <c r="C57" i="4"/>
  <c r="F57" i="4"/>
  <c r="G57" i="4"/>
  <c r="P57" i="4"/>
  <c r="S57" i="4"/>
  <c r="T57" i="4"/>
  <c r="AC57" i="4"/>
  <c r="AF57" i="4"/>
  <c r="AG57" i="4"/>
  <c r="AS57" i="4"/>
  <c r="AP57" i="4"/>
  <c r="AU57" i="4"/>
  <c r="L10" i="4"/>
  <c r="X10" i="4"/>
  <c r="AJ10" i="4"/>
  <c r="AV10" i="4"/>
  <c r="B10" i="4"/>
  <c r="N10" i="4"/>
  <c r="Z10" i="4"/>
  <c r="AL10" i="4"/>
  <c r="C10" i="4"/>
  <c r="O10" i="4"/>
  <c r="AA10" i="4"/>
  <c r="AM10" i="4"/>
  <c r="D10" i="4"/>
  <c r="S10" i="4"/>
  <c r="AH10" i="4"/>
  <c r="E10" i="4"/>
  <c r="T10" i="4"/>
  <c r="AI10" i="4"/>
  <c r="F10" i="4"/>
  <c r="U10" i="4"/>
  <c r="AK10" i="4"/>
  <c r="G10" i="4"/>
  <c r="V10" i="4"/>
  <c r="AN10" i="4"/>
  <c r="H10" i="4"/>
  <c r="W10" i="4"/>
  <c r="AO10" i="4"/>
  <c r="I10" i="4"/>
  <c r="Y10" i="4"/>
  <c r="AP10" i="4"/>
  <c r="J10" i="4"/>
  <c r="AB10" i="4"/>
  <c r="AQ10" i="4"/>
  <c r="K10" i="4"/>
  <c r="AC10" i="4"/>
  <c r="AR10" i="4"/>
  <c r="M10" i="4"/>
  <c r="AD10" i="4"/>
  <c r="AS10" i="4"/>
  <c r="Q10" i="4"/>
  <c r="AF10" i="4"/>
  <c r="AU10" i="4"/>
  <c r="AT10" i="4"/>
  <c r="P10" i="4"/>
  <c r="R10" i="4"/>
  <c r="E9" i="5" s="1"/>
  <c r="AE10" i="4"/>
  <c r="AG10" i="4"/>
  <c r="B34" i="4"/>
  <c r="B33" i="5" s="1"/>
  <c r="N34" i="4"/>
  <c r="Z34" i="4"/>
  <c r="AL34" i="4"/>
  <c r="C34" i="4"/>
  <c r="O34" i="4"/>
  <c r="AA34" i="4"/>
  <c r="AM34" i="4"/>
  <c r="E34" i="4"/>
  <c r="Q34" i="4"/>
  <c r="AC34" i="4"/>
  <c r="AO34" i="4"/>
  <c r="F34" i="4"/>
  <c r="R34" i="4"/>
  <c r="AD34" i="4"/>
  <c r="AP34" i="4"/>
  <c r="G34" i="4"/>
  <c r="S34" i="4"/>
  <c r="AE34" i="4"/>
  <c r="AQ34" i="4"/>
  <c r="H34" i="4"/>
  <c r="T34" i="4"/>
  <c r="AF34" i="4"/>
  <c r="AR34" i="4"/>
  <c r="I34" i="4"/>
  <c r="U34" i="4"/>
  <c r="AG34" i="4"/>
  <c r="AS34" i="4"/>
  <c r="K34" i="4"/>
  <c r="W34" i="4"/>
  <c r="AI34" i="4"/>
  <c r="AU34" i="4"/>
  <c r="P34" i="4"/>
  <c r="V34" i="4"/>
  <c r="X34" i="4"/>
  <c r="Y34" i="4"/>
  <c r="AB34" i="4"/>
  <c r="AH34" i="4"/>
  <c r="AJ34" i="4"/>
  <c r="AK34" i="4"/>
  <c r="D34" i="4"/>
  <c r="AN34" i="4"/>
  <c r="L34" i="4"/>
  <c r="AV34" i="4"/>
  <c r="J34" i="4"/>
  <c r="M34" i="4"/>
  <c r="AT34" i="4"/>
  <c r="J58" i="4"/>
  <c r="V58" i="4"/>
  <c r="AH58" i="4"/>
  <c r="AT58" i="4"/>
  <c r="I58" i="4"/>
  <c r="W58" i="4"/>
  <c r="AJ58" i="4"/>
  <c r="M58" i="4"/>
  <c r="Z58" i="4"/>
  <c r="AM58" i="4"/>
  <c r="N58" i="4"/>
  <c r="AA58" i="4"/>
  <c r="AN58" i="4"/>
  <c r="B58" i="4"/>
  <c r="O58" i="4"/>
  <c r="AB58" i="4"/>
  <c r="AO58" i="4"/>
  <c r="C58" i="4"/>
  <c r="P58" i="4"/>
  <c r="AC58" i="4"/>
  <c r="AP58" i="4"/>
  <c r="D58" i="4"/>
  <c r="Q58" i="4"/>
  <c r="AD58" i="4"/>
  <c r="AQ58" i="4"/>
  <c r="E58" i="4"/>
  <c r="R58" i="4"/>
  <c r="AE58" i="4"/>
  <c r="AR58" i="4"/>
  <c r="H58" i="4"/>
  <c r="U58" i="4"/>
  <c r="AI58" i="4"/>
  <c r="AV58" i="4"/>
  <c r="F58" i="4"/>
  <c r="AS58" i="4"/>
  <c r="G58" i="4"/>
  <c r="AU58" i="4"/>
  <c r="K58" i="4"/>
  <c r="L58" i="4"/>
  <c r="S58" i="4"/>
  <c r="T58" i="4"/>
  <c r="X58" i="4"/>
  <c r="Y58" i="4"/>
  <c r="AF58" i="4"/>
  <c r="AK58" i="4"/>
  <c r="AG58" i="4"/>
  <c r="AL58" i="4"/>
  <c r="B82" i="4"/>
  <c r="N82" i="4"/>
  <c r="Z82" i="4"/>
  <c r="AL82" i="4"/>
  <c r="C82" i="4"/>
  <c r="O82" i="4"/>
  <c r="AA82" i="4"/>
  <c r="AM82" i="4"/>
  <c r="D82" i="4"/>
  <c r="P82" i="4"/>
  <c r="AB82" i="4"/>
  <c r="AN82" i="4"/>
  <c r="F82" i="4"/>
  <c r="R82" i="4"/>
  <c r="AD82" i="4"/>
  <c r="J82" i="4"/>
  <c r="AC82" i="4"/>
  <c r="AS82" i="4"/>
  <c r="K82" i="4"/>
  <c r="AE82" i="4"/>
  <c r="AT82" i="4"/>
  <c r="L82" i="4"/>
  <c r="AF82" i="4"/>
  <c r="AU82" i="4"/>
  <c r="M82" i="4"/>
  <c r="AG82" i="4"/>
  <c r="AV82" i="4"/>
  <c r="Q82" i="4"/>
  <c r="AH82" i="4"/>
  <c r="S82" i="4"/>
  <c r="AI82" i="4"/>
  <c r="T82" i="4"/>
  <c r="AJ82" i="4"/>
  <c r="U82" i="4"/>
  <c r="AK82" i="4"/>
  <c r="E82" i="4"/>
  <c r="V82" i="4"/>
  <c r="AO82" i="4"/>
  <c r="AP82" i="4"/>
  <c r="AQ82" i="4"/>
  <c r="AR82" i="4"/>
  <c r="G82" i="4"/>
  <c r="H82" i="4"/>
  <c r="I82" i="4"/>
  <c r="W82" i="4"/>
  <c r="X82" i="4"/>
  <c r="Y82" i="4"/>
  <c r="K106" i="4"/>
  <c r="W106" i="4"/>
  <c r="AI106" i="4"/>
  <c r="AU106" i="4"/>
  <c r="B106" i="4"/>
  <c r="N106" i="4"/>
  <c r="Z106" i="4"/>
  <c r="AL106" i="4"/>
  <c r="D106" i="4"/>
  <c r="P106" i="4"/>
  <c r="AB106" i="4"/>
  <c r="AN106" i="4"/>
  <c r="E106" i="4"/>
  <c r="T106" i="4"/>
  <c r="AJ106" i="4"/>
  <c r="F106" i="4"/>
  <c r="U106" i="4"/>
  <c r="AK106" i="4"/>
  <c r="G106" i="4"/>
  <c r="V106" i="4"/>
  <c r="AM106" i="4"/>
  <c r="H106" i="4"/>
  <c r="X106" i="4"/>
  <c r="AO106" i="4"/>
  <c r="I106" i="4"/>
  <c r="Y106" i="4"/>
  <c r="AP106" i="4"/>
  <c r="J106" i="4"/>
  <c r="AA106" i="4"/>
  <c r="AQ106" i="4"/>
  <c r="L106" i="4"/>
  <c r="AC106" i="4"/>
  <c r="AR106" i="4"/>
  <c r="M106" i="4"/>
  <c r="AD106" i="4"/>
  <c r="AS106" i="4"/>
  <c r="O106" i="4"/>
  <c r="AE106" i="4"/>
  <c r="AT106" i="4"/>
  <c r="Q106" i="4"/>
  <c r="AF106" i="4"/>
  <c r="AV106" i="4"/>
  <c r="R106" i="4"/>
  <c r="AG106" i="4"/>
  <c r="C106" i="4"/>
  <c r="S106" i="4"/>
  <c r="AH106" i="4"/>
  <c r="L11" i="4"/>
  <c r="X11" i="4"/>
  <c r="AJ11" i="4"/>
  <c r="AV11" i="4"/>
  <c r="B11" i="4"/>
  <c r="N11" i="4"/>
  <c r="Z11" i="4"/>
  <c r="AL11" i="4"/>
  <c r="C11" i="4"/>
  <c r="O11" i="4"/>
  <c r="AA11" i="4"/>
  <c r="AM11" i="4"/>
  <c r="D11" i="4"/>
  <c r="S11" i="4"/>
  <c r="AH11" i="4"/>
  <c r="E11" i="4"/>
  <c r="T11" i="4"/>
  <c r="AI11" i="4"/>
  <c r="F11" i="4"/>
  <c r="U11" i="4"/>
  <c r="AK11" i="4"/>
  <c r="G11" i="4"/>
  <c r="V11" i="4"/>
  <c r="AN11" i="4"/>
  <c r="H11" i="4"/>
  <c r="W11" i="4"/>
  <c r="AO11" i="4"/>
  <c r="I11" i="4"/>
  <c r="Y11" i="4"/>
  <c r="AP11" i="4"/>
  <c r="J11" i="4"/>
  <c r="AB11" i="4"/>
  <c r="AQ11" i="4"/>
  <c r="K11" i="4"/>
  <c r="AC11" i="4"/>
  <c r="AR11" i="4"/>
  <c r="M11" i="4"/>
  <c r="AD11" i="4"/>
  <c r="AS11" i="4"/>
  <c r="Q11" i="4"/>
  <c r="AF11" i="4"/>
  <c r="AU11" i="4"/>
  <c r="P11" i="4"/>
  <c r="R11" i="4"/>
  <c r="AE11" i="4"/>
  <c r="AG11" i="4"/>
  <c r="AT11" i="4"/>
  <c r="E23" i="4"/>
  <c r="Q23" i="4"/>
  <c r="AC23" i="4"/>
  <c r="AO23" i="4"/>
  <c r="F23" i="4"/>
  <c r="R23" i="4"/>
  <c r="AD23" i="4"/>
  <c r="AP23" i="4"/>
  <c r="L23" i="4"/>
  <c r="X23" i="4"/>
  <c r="AJ23" i="4"/>
  <c r="AV23" i="4"/>
  <c r="P23" i="4"/>
  <c r="AG23" i="4"/>
  <c r="B23" i="4"/>
  <c r="S23" i="4"/>
  <c r="AH23" i="4"/>
  <c r="C23" i="4"/>
  <c r="T23" i="4"/>
  <c r="AI23" i="4"/>
  <c r="D23" i="4"/>
  <c r="U23" i="4"/>
  <c r="AK23" i="4"/>
  <c r="G23" i="4"/>
  <c r="V23" i="4"/>
  <c r="AL23" i="4"/>
  <c r="H23" i="4"/>
  <c r="W23" i="4"/>
  <c r="AM23" i="4"/>
  <c r="I23" i="4"/>
  <c r="Y23" i="4"/>
  <c r="AN23" i="4"/>
  <c r="J23" i="4"/>
  <c r="Z23" i="4"/>
  <c r="AQ23" i="4"/>
  <c r="K23" i="4"/>
  <c r="AA23" i="4"/>
  <c r="AR23" i="4"/>
  <c r="M23" i="4"/>
  <c r="AB23" i="4"/>
  <c r="AS23" i="4"/>
  <c r="AT23" i="4"/>
  <c r="AU23" i="4"/>
  <c r="N23" i="4"/>
  <c r="AE23" i="4"/>
  <c r="O23" i="4"/>
  <c r="AF23" i="4"/>
  <c r="B35" i="4"/>
  <c r="B34" i="5" s="1"/>
  <c r="N35" i="4"/>
  <c r="Z35" i="4"/>
  <c r="AL35" i="4"/>
  <c r="C35" i="4"/>
  <c r="O35" i="4"/>
  <c r="AA35" i="4"/>
  <c r="AM35" i="4"/>
  <c r="E35" i="4"/>
  <c r="Q35" i="4"/>
  <c r="AC35" i="4"/>
  <c r="AO35" i="4"/>
  <c r="F35" i="4"/>
  <c r="R35" i="4"/>
  <c r="G35" i="4"/>
  <c r="S35" i="4"/>
  <c r="AE35" i="4"/>
  <c r="AQ35" i="4"/>
  <c r="H35" i="4"/>
  <c r="T35" i="4"/>
  <c r="AF35" i="4"/>
  <c r="AR35" i="4"/>
  <c r="I35" i="4"/>
  <c r="U35" i="4"/>
  <c r="AG35" i="4"/>
  <c r="AS35" i="4"/>
  <c r="K35" i="4"/>
  <c r="W35" i="4"/>
  <c r="AI35" i="4"/>
  <c r="D35" i="4"/>
  <c r="AK35" i="4"/>
  <c r="J35" i="4"/>
  <c r="AN35" i="4"/>
  <c r="L35" i="4"/>
  <c r="AP35" i="4"/>
  <c r="M35" i="4"/>
  <c r="AT35" i="4"/>
  <c r="P35" i="4"/>
  <c r="AU35" i="4"/>
  <c r="V35" i="4"/>
  <c r="AV35" i="4"/>
  <c r="X35" i="4"/>
  <c r="Y35" i="4"/>
  <c r="AB35" i="4"/>
  <c r="AH35" i="4"/>
  <c r="AD35" i="4"/>
  <c r="AJ35" i="4"/>
  <c r="G47" i="4"/>
  <c r="S47" i="4"/>
  <c r="AE47" i="4"/>
  <c r="AQ47" i="4"/>
  <c r="H47" i="4"/>
  <c r="T47" i="4"/>
  <c r="AF47" i="4"/>
  <c r="AR47" i="4"/>
  <c r="I47" i="4"/>
  <c r="U47" i="4"/>
  <c r="AG47" i="4"/>
  <c r="AS47" i="4"/>
  <c r="J47" i="4"/>
  <c r="V47" i="4"/>
  <c r="AH47" i="4"/>
  <c r="AT47" i="4"/>
  <c r="K47" i="4"/>
  <c r="W47" i="4"/>
  <c r="AI47" i="4"/>
  <c r="AU47" i="4"/>
  <c r="L47" i="4"/>
  <c r="X47" i="4"/>
  <c r="AJ47" i="4"/>
  <c r="AV47" i="4"/>
  <c r="M47" i="4"/>
  <c r="Y47" i="4"/>
  <c r="AK47" i="4"/>
  <c r="B47" i="4"/>
  <c r="B46" i="5" s="1"/>
  <c r="N47" i="4"/>
  <c r="Z47" i="4"/>
  <c r="AL47" i="4"/>
  <c r="C47" i="4"/>
  <c r="O47" i="4"/>
  <c r="AA47" i="4"/>
  <c r="AM47" i="4"/>
  <c r="E47" i="4"/>
  <c r="Q47" i="4"/>
  <c r="AC47" i="4"/>
  <c r="AO47" i="4"/>
  <c r="AD47" i="4"/>
  <c r="AN47" i="4"/>
  <c r="D47" i="4"/>
  <c r="F47" i="4"/>
  <c r="P47" i="4"/>
  <c r="R47" i="4"/>
  <c r="AB47" i="4"/>
  <c r="AP47" i="4"/>
  <c r="J59" i="4"/>
  <c r="V59" i="4"/>
  <c r="AH59" i="4"/>
  <c r="AT59" i="4"/>
  <c r="N59" i="4"/>
  <c r="AA59" i="4"/>
  <c r="AN59" i="4"/>
  <c r="D59" i="4"/>
  <c r="Q59" i="4"/>
  <c r="AD59" i="4"/>
  <c r="AQ59" i="4"/>
  <c r="E59" i="4"/>
  <c r="R59" i="4"/>
  <c r="AE59" i="4"/>
  <c r="AR59" i="4"/>
  <c r="F59" i="4"/>
  <c r="S59" i="4"/>
  <c r="AF59" i="4"/>
  <c r="AS59" i="4"/>
  <c r="G59" i="4"/>
  <c r="T59" i="4"/>
  <c r="AG59" i="4"/>
  <c r="AU59" i="4"/>
  <c r="H59" i="4"/>
  <c r="U59" i="4"/>
  <c r="AI59" i="4"/>
  <c r="AV59" i="4"/>
  <c r="I59" i="4"/>
  <c r="W59" i="4"/>
  <c r="AJ59" i="4"/>
  <c r="M59" i="4"/>
  <c r="Z59" i="4"/>
  <c r="AM59" i="4"/>
  <c r="AK59" i="4"/>
  <c r="AL59" i="4"/>
  <c r="B59" i="4"/>
  <c r="B58" i="5" s="1"/>
  <c r="AO59" i="4"/>
  <c r="C59" i="4"/>
  <c r="AP59" i="4"/>
  <c r="K59" i="4"/>
  <c r="L59" i="4"/>
  <c r="O59" i="4"/>
  <c r="P59" i="4"/>
  <c r="X59" i="4"/>
  <c r="AB59" i="4"/>
  <c r="Y59" i="4"/>
  <c r="AC59" i="4"/>
  <c r="I71" i="4"/>
  <c r="U71" i="4"/>
  <c r="AG71" i="4"/>
  <c r="AS71" i="4"/>
  <c r="J71" i="4"/>
  <c r="V71" i="4"/>
  <c r="AH71" i="4"/>
  <c r="AT71" i="4"/>
  <c r="E71" i="4"/>
  <c r="S71" i="4"/>
  <c r="AI71" i="4"/>
  <c r="F71" i="4"/>
  <c r="T71" i="4"/>
  <c r="AJ71" i="4"/>
  <c r="G71" i="4"/>
  <c r="W71" i="4"/>
  <c r="AK71" i="4"/>
  <c r="K71" i="4"/>
  <c r="Y71" i="4"/>
  <c r="AM71" i="4"/>
  <c r="L71" i="4"/>
  <c r="Z71" i="4"/>
  <c r="AN71" i="4"/>
  <c r="M71" i="4"/>
  <c r="AA71" i="4"/>
  <c r="AO71" i="4"/>
  <c r="N71" i="4"/>
  <c r="AB71" i="4"/>
  <c r="AP71" i="4"/>
  <c r="B71" i="4"/>
  <c r="B70" i="5" s="1"/>
  <c r="P71" i="4"/>
  <c r="AD71" i="4"/>
  <c r="AR71" i="4"/>
  <c r="O71" i="4"/>
  <c r="Q71" i="4"/>
  <c r="R71" i="4"/>
  <c r="X71" i="4"/>
  <c r="AC71" i="4"/>
  <c r="AE71" i="4"/>
  <c r="AF71" i="4"/>
  <c r="AL71" i="4"/>
  <c r="AQ71" i="4"/>
  <c r="C71" i="4"/>
  <c r="AU71" i="4"/>
  <c r="H71" i="4"/>
  <c r="AV71" i="4"/>
  <c r="D71" i="4"/>
  <c r="C83" i="4"/>
  <c r="O83" i="4"/>
  <c r="AA83" i="4"/>
  <c r="AM83" i="4"/>
  <c r="J83" i="4"/>
  <c r="W83" i="4"/>
  <c r="AJ83" i="4"/>
  <c r="K83" i="4"/>
  <c r="X83" i="4"/>
  <c r="AK83" i="4"/>
  <c r="L83" i="4"/>
  <c r="Y83" i="4"/>
  <c r="AL83" i="4"/>
  <c r="M83" i="4"/>
  <c r="Z83" i="4"/>
  <c r="AN83" i="4"/>
  <c r="N83" i="4"/>
  <c r="AB83" i="4"/>
  <c r="AO83" i="4"/>
  <c r="B83" i="4"/>
  <c r="P83" i="4"/>
  <c r="AC83" i="4"/>
  <c r="AP83" i="4"/>
  <c r="D83" i="4"/>
  <c r="Q83" i="4"/>
  <c r="AD83" i="4"/>
  <c r="AQ83" i="4"/>
  <c r="E83" i="4"/>
  <c r="R83" i="4"/>
  <c r="AE83" i="4"/>
  <c r="AR83" i="4"/>
  <c r="F83" i="4"/>
  <c r="S83" i="4"/>
  <c r="AF83" i="4"/>
  <c r="AS83" i="4"/>
  <c r="AT83" i="4"/>
  <c r="AU83" i="4"/>
  <c r="AV83" i="4"/>
  <c r="G83" i="4"/>
  <c r="H83" i="4"/>
  <c r="I83" i="4"/>
  <c r="T83" i="4"/>
  <c r="U83" i="4"/>
  <c r="V83" i="4"/>
  <c r="AG83" i="4"/>
  <c r="AH83" i="4"/>
  <c r="AI83" i="4"/>
  <c r="B95" i="4"/>
  <c r="N95" i="4"/>
  <c r="Z95" i="4"/>
  <c r="AL95" i="4"/>
  <c r="C95" i="4"/>
  <c r="O95" i="4"/>
  <c r="AA95" i="4"/>
  <c r="AM95" i="4"/>
  <c r="E95" i="4"/>
  <c r="Q95" i="4"/>
  <c r="AC95" i="4"/>
  <c r="AO95" i="4"/>
  <c r="H95" i="4"/>
  <c r="T95" i="4"/>
  <c r="AF95" i="4"/>
  <c r="AR95" i="4"/>
  <c r="F95" i="4"/>
  <c r="W95" i="4"/>
  <c r="AP95" i="4"/>
  <c r="G95" i="4"/>
  <c r="X95" i="4"/>
  <c r="AQ95" i="4"/>
  <c r="I95" i="4"/>
  <c r="Y95" i="4"/>
  <c r="AS95" i="4"/>
  <c r="J95" i="4"/>
  <c r="AB95" i="4"/>
  <c r="AT95" i="4"/>
  <c r="K95" i="4"/>
  <c r="AD95" i="4"/>
  <c r="L95" i="4"/>
  <c r="AE95" i="4"/>
  <c r="AV95" i="4"/>
  <c r="M95" i="4"/>
  <c r="AG95" i="4"/>
  <c r="P95" i="4"/>
  <c r="AH95" i="4"/>
  <c r="R95" i="4"/>
  <c r="AI95" i="4"/>
  <c r="U95" i="4"/>
  <c r="AK95" i="4"/>
  <c r="AN95" i="4"/>
  <c r="AU95" i="4"/>
  <c r="D95" i="4"/>
  <c r="S95" i="4"/>
  <c r="V95" i="4"/>
  <c r="AJ95" i="4"/>
  <c r="K107" i="4"/>
  <c r="W107" i="4"/>
  <c r="AI107" i="4"/>
  <c r="AU107" i="4"/>
  <c r="B107" i="4"/>
  <c r="N107" i="4"/>
  <c r="Z107" i="4"/>
  <c r="AL107" i="4"/>
  <c r="D107" i="4"/>
  <c r="P107" i="4"/>
  <c r="AB107" i="4"/>
  <c r="AN107" i="4"/>
  <c r="E107" i="4"/>
  <c r="T107" i="4"/>
  <c r="AJ107" i="4"/>
  <c r="F107" i="4"/>
  <c r="U107" i="4"/>
  <c r="AK107" i="4"/>
  <c r="G107" i="4"/>
  <c r="V107" i="4"/>
  <c r="AM107" i="4"/>
  <c r="H107" i="4"/>
  <c r="X107" i="4"/>
  <c r="AO107" i="4"/>
  <c r="I107" i="4"/>
  <c r="Y107" i="4"/>
  <c r="AP107" i="4"/>
  <c r="J107" i="4"/>
  <c r="AA107" i="4"/>
  <c r="AQ107" i="4"/>
  <c r="L107" i="4"/>
  <c r="AC107" i="4"/>
  <c r="AR107" i="4"/>
  <c r="M107" i="4"/>
  <c r="AD107" i="4"/>
  <c r="AS107" i="4"/>
  <c r="O107" i="4"/>
  <c r="AE107" i="4"/>
  <c r="AT107" i="4"/>
  <c r="Q107" i="4"/>
  <c r="AF107" i="4"/>
  <c r="AV107" i="4"/>
  <c r="R107" i="4"/>
  <c r="AG107" i="4"/>
  <c r="C107" i="4"/>
  <c r="I119" i="4"/>
  <c r="U119" i="4"/>
  <c r="AG119" i="4"/>
  <c r="AS119" i="4"/>
  <c r="K119" i="4"/>
  <c r="W119" i="4"/>
  <c r="AI119" i="4"/>
  <c r="AU119" i="4"/>
  <c r="L119" i="4"/>
  <c r="X119" i="4"/>
  <c r="AJ119" i="4"/>
  <c r="AV119" i="4"/>
  <c r="M119" i="4"/>
  <c r="Y119" i="4"/>
  <c r="AK119" i="4"/>
  <c r="B119" i="4"/>
  <c r="N119" i="4"/>
  <c r="Z119" i="4"/>
  <c r="AL119" i="4"/>
  <c r="D119" i="4"/>
  <c r="P119" i="4"/>
  <c r="AB119" i="4"/>
  <c r="AN119" i="4"/>
  <c r="G119" i="4"/>
  <c r="S119" i="4"/>
  <c r="AE119" i="4"/>
  <c r="AQ119" i="4"/>
  <c r="F119" i="4"/>
  <c r="AH119" i="4"/>
  <c r="J119" i="4"/>
  <c r="AO119" i="4"/>
  <c r="O119" i="4"/>
  <c r="AP119" i="4"/>
  <c r="Q119" i="4"/>
  <c r="AR119" i="4"/>
  <c r="R119" i="4"/>
  <c r="AT119" i="4"/>
  <c r="T119" i="4"/>
  <c r="V119" i="4"/>
  <c r="AA119" i="4"/>
  <c r="AC119" i="4"/>
  <c r="I131" i="4"/>
  <c r="B131" i="4"/>
  <c r="B130" i="5" s="1"/>
  <c r="K131" i="4"/>
  <c r="W131" i="4"/>
  <c r="AI131" i="4"/>
  <c r="AU131" i="4"/>
  <c r="M131" i="4"/>
  <c r="Y131" i="4"/>
  <c r="AK131" i="4"/>
  <c r="N131" i="4"/>
  <c r="Z131" i="4"/>
  <c r="AL131" i="4"/>
  <c r="O131" i="4"/>
  <c r="AA131" i="4"/>
  <c r="AM131" i="4"/>
  <c r="C131" i="4"/>
  <c r="P131" i="4"/>
  <c r="AB131" i="4"/>
  <c r="AN131" i="4"/>
  <c r="D131" i="4"/>
  <c r="Q131" i="4"/>
  <c r="AC131" i="4"/>
  <c r="AO131" i="4"/>
  <c r="E131" i="4"/>
  <c r="R131" i="4"/>
  <c r="AD131" i="4"/>
  <c r="AP131" i="4"/>
  <c r="F131" i="4"/>
  <c r="S131" i="4"/>
  <c r="AE131" i="4"/>
  <c r="AQ131" i="4"/>
  <c r="G131" i="4"/>
  <c r="T131" i="4"/>
  <c r="AF131" i="4"/>
  <c r="AR131" i="4"/>
  <c r="M143" i="4"/>
  <c r="Y143" i="4"/>
  <c r="AK143" i="4"/>
  <c r="B143" i="4"/>
  <c r="N143" i="4"/>
  <c r="Z143" i="4"/>
  <c r="AL143" i="4"/>
  <c r="D143" i="4"/>
  <c r="P143" i="4"/>
  <c r="AB143" i="4"/>
  <c r="AN143" i="4"/>
  <c r="E143" i="4"/>
  <c r="F143" i="4"/>
  <c r="H143" i="4"/>
  <c r="K5" i="4"/>
  <c r="AR5" i="4"/>
  <c r="AF5" i="4"/>
  <c r="AL150" i="4"/>
  <c r="W150" i="4"/>
  <c r="H150" i="4"/>
  <c r="AO149" i="4"/>
  <c r="W149" i="4"/>
  <c r="H149" i="4"/>
  <c r="AO148" i="4"/>
  <c r="W148" i="4"/>
  <c r="H148" i="4"/>
  <c r="AO147" i="4"/>
  <c r="W147" i="4"/>
  <c r="H147" i="4"/>
  <c r="AO146" i="4"/>
  <c r="W146" i="4"/>
  <c r="H146" i="4"/>
  <c r="AO145" i="4"/>
  <c r="W145" i="4"/>
  <c r="H145" i="4"/>
  <c r="AO144" i="4"/>
  <c r="W144" i="4"/>
  <c r="H144" i="4"/>
  <c r="AO143" i="4"/>
  <c r="W143" i="4"/>
  <c r="G143" i="4"/>
  <c r="AE142" i="4"/>
  <c r="AQ141" i="4"/>
  <c r="G141" i="4"/>
  <c r="S140" i="4"/>
  <c r="AE139" i="4"/>
  <c r="AG138" i="4"/>
  <c r="AG137" i="4"/>
  <c r="AG136" i="4"/>
  <c r="AG135" i="4"/>
  <c r="AG134" i="4"/>
  <c r="AG133" i="4"/>
  <c r="AG132" i="4"/>
  <c r="AG131" i="4"/>
  <c r="X130" i="4"/>
  <c r="H129" i="4"/>
  <c r="AF127" i="4"/>
  <c r="AT125" i="4"/>
  <c r="L124" i="4"/>
  <c r="Q122" i="4"/>
  <c r="J120" i="4"/>
  <c r="Q117" i="4"/>
  <c r="AR110" i="4"/>
  <c r="B136" i="5"/>
  <c r="B124" i="5"/>
  <c r="B100" i="5"/>
  <c r="B76" i="5"/>
  <c r="B64" i="5"/>
  <c r="B52" i="5"/>
  <c r="B28" i="5"/>
  <c r="E28" i="5"/>
  <c r="D28" i="5"/>
  <c r="B5" i="4"/>
  <c r="P5" i="4"/>
  <c r="O5" i="4"/>
  <c r="C5" i="4"/>
  <c r="S5" i="4"/>
  <c r="Q5" i="4"/>
  <c r="R5" i="4"/>
  <c r="B135" i="5"/>
  <c r="B123" i="5"/>
  <c r="B111" i="5"/>
  <c r="E111" i="5"/>
  <c r="B99" i="5"/>
  <c r="B75" i="5"/>
  <c r="B63" i="5"/>
  <c r="B51" i="5"/>
  <c r="B39" i="5"/>
  <c r="B27" i="5"/>
  <c r="B15" i="5"/>
  <c r="B150" i="5"/>
  <c r="B148" i="5"/>
  <c r="E146" i="5"/>
  <c r="E144" i="5"/>
  <c r="B98" i="5"/>
  <c r="B86" i="5"/>
  <c r="D86" i="5"/>
  <c r="B74" i="5"/>
  <c r="B62" i="5"/>
  <c r="E50" i="5"/>
  <c r="B38" i="5"/>
  <c r="B26" i="5"/>
  <c r="B146" i="5"/>
  <c r="B144" i="5"/>
  <c r="B121" i="5"/>
  <c r="B109" i="5"/>
  <c r="B97" i="5"/>
  <c r="B85" i="5"/>
  <c r="B61" i="5"/>
  <c r="B49" i="5"/>
  <c r="B37" i="5"/>
  <c r="B13" i="5"/>
  <c r="B96" i="5"/>
  <c r="B72" i="5"/>
  <c r="B60" i="5"/>
  <c r="B36" i="5"/>
  <c r="B24" i="5"/>
  <c r="B122" i="5"/>
  <c r="B132" i="5"/>
  <c r="B120" i="5"/>
  <c r="B131" i="5"/>
  <c r="B119" i="5"/>
  <c r="B107" i="5"/>
  <c r="B95" i="5"/>
  <c r="B83" i="5"/>
  <c r="B71" i="5"/>
  <c r="B59" i="5"/>
  <c r="B47" i="5"/>
  <c r="B35" i="5"/>
  <c r="B23" i="5"/>
  <c r="B11" i="5"/>
  <c r="D147" i="5"/>
  <c r="D145" i="5"/>
  <c r="D143" i="5"/>
  <c r="B106" i="5"/>
  <c r="B82" i="5"/>
  <c r="B22" i="5"/>
  <c r="B10" i="5"/>
  <c r="B129" i="5"/>
  <c r="B117" i="5"/>
  <c r="B93" i="5"/>
  <c r="B69" i="5"/>
  <c r="B57" i="5"/>
  <c r="B45" i="5"/>
  <c r="B21" i="5"/>
  <c r="B9" i="5"/>
  <c r="B149" i="5"/>
  <c r="B141" i="5"/>
  <c r="B140" i="5"/>
  <c r="B139" i="5"/>
  <c r="B138" i="5"/>
  <c r="B128" i="5"/>
  <c r="B104" i="5"/>
  <c r="B92" i="5"/>
  <c r="B80" i="5"/>
  <c r="B68" i="5"/>
  <c r="B56" i="5"/>
  <c r="B44" i="5"/>
  <c r="B32" i="5"/>
  <c r="B147" i="5"/>
  <c r="B145" i="5"/>
  <c r="B143" i="5"/>
  <c r="B134" i="5"/>
  <c r="B116" i="5"/>
  <c r="B127" i="5"/>
  <c r="B115" i="5"/>
  <c r="B103" i="5"/>
  <c r="B91" i="5"/>
  <c r="B79" i="5"/>
  <c r="B67" i="5"/>
  <c r="B55" i="5"/>
  <c r="B43" i="5"/>
  <c r="B31" i="5"/>
  <c r="B19" i="5"/>
  <c r="B126" i="5"/>
  <c r="B102" i="5"/>
  <c r="B90" i="5"/>
  <c r="D90" i="5"/>
  <c r="B78" i="5"/>
  <c r="B66" i="5"/>
  <c r="E54" i="5"/>
  <c r="B54" i="5"/>
  <c r="B42" i="5"/>
  <c r="B30" i="5"/>
  <c r="B18" i="5"/>
  <c r="B6" i="5"/>
  <c r="B114" i="5"/>
  <c r="B137" i="5"/>
  <c r="B125" i="5"/>
  <c r="B113" i="5"/>
  <c r="B101" i="5"/>
  <c r="B89" i="5"/>
  <c r="B77" i="5"/>
  <c r="B65" i="5"/>
  <c r="B53" i="5"/>
  <c r="B41" i="5"/>
  <c r="B29" i="5"/>
  <c r="B17" i="5"/>
  <c r="D17" i="5"/>
  <c r="B5" i="5"/>
  <c r="B4" i="5" l="1"/>
  <c r="B8" i="5"/>
  <c r="B81" i="5"/>
  <c r="B94" i="5"/>
  <c r="B142" i="5"/>
  <c r="B105" i="5"/>
  <c r="B118" i="5"/>
  <c r="D21" i="5"/>
  <c r="E29" i="5"/>
  <c r="E92" i="5"/>
  <c r="D135" i="5"/>
  <c r="E88" i="5"/>
  <c r="D31" i="5"/>
  <c r="E66" i="5"/>
  <c r="E24" i="5"/>
  <c r="E103" i="5"/>
  <c r="D115" i="5"/>
  <c r="D124" i="5"/>
  <c r="E82" i="5"/>
  <c r="D95" i="5"/>
  <c r="E26" i="5"/>
  <c r="D27" i="5"/>
  <c r="D136" i="5"/>
  <c r="E13" i="5"/>
  <c r="E101" i="5"/>
  <c r="D29" i="5"/>
  <c r="D65" i="5"/>
  <c r="D113" i="5"/>
  <c r="E114" i="5"/>
  <c r="D78" i="5"/>
  <c r="D126" i="5"/>
  <c r="E80" i="5"/>
  <c r="E128" i="5"/>
  <c r="E21" i="5"/>
  <c r="E117" i="5"/>
  <c r="D129" i="5"/>
  <c r="D102" i="5"/>
  <c r="D7" i="5"/>
  <c r="E79" i="5"/>
  <c r="E94" i="5"/>
  <c r="D96" i="5"/>
  <c r="E135" i="5"/>
  <c r="D53" i="5"/>
  <c r="D54" i="5"/>
  <c r="E57" i="5"/>
  <c r="D82" i="5"/>
  <c r="D132" i="5"/>
  <c r="D133" i="5"/>
  <c r="D122" i="5"/>
  <c r="E12" i="5"/>
  <c r="D61" i="5"/>
  <c r="E97" i="5"/>
  <c r="D42" i="5"/>
  <c r="D10" i="5"/>
  <c r="D106" i="5"/>
  <c r="D131" i="5"/>
  <c r="D73" i="5"/>
  <c r="E43" i="5"/>
  <c r="E45" i="5"/>
  <c r="D22" i="5"/>
  <c r="D14" i="5"/>
  <c r="D50" i="5"/>
  <c r="D76" i="5"/>
  <c r="D23" i="5"/>
  <c r="F5" i="5"/>
  <c r="C17" i="5"/>
  <c r="D18" i="5"/>
  <c r="E42" i="5"/>
  <c r="C7" i="5"/>
  <c r="E55" i="5"/>
  <c r="D79" i="5"/>
  <c r="E20" i="5"/>
  <c r="D70" i="5"/>
  <c r="D94" i="5"/>
  <c r="E35" i="5"/>
  <c r="D119" i="5"/>
  <c r="C84" i="5"/>
  <c r="E51" i="5"/>
  <c r="E75" i="5"/>
  <c r="D41" i="5"/>
  <c r="E77" i="5"/>
  <c r="E140" i="5"/>
  <c r="C30" i="5"/>
  <c r="E8" i="5"/>
  <c r="E104" i="5"/>
  <c r="D57" i="5"/>
  <c r="E69" i="5"/>
  <c r="E93" i="5"/>
  <c r="D59" i="5"/>
  <c r="E95" i="5"/>
  <c r="D12" i="5"/>
  <c r="E60" i="5"/>
  <c r="D13" i="5"/>
  <c r="D37" i="5"/>
  <c r="D109" i="5"/>
  <c r="E121" i="5"/>
  <c r="C26" i="5"/>
  <c r="E86" i="5"/>
  <c r="D110" i="5"/>
  <c r="E39" i="5"/>
  <c r="E87" i="5"/>
  <c r="E100" i="5"/>
  <c r="D111" i="5"/>
  <c r="D16" i="5"/>
  <c r="D20" i="5"/>
  <c r="E125" i="5"/>
  <c r="D114" i="5"/>
  <c r="E138" i="5"/>
  <c r="E145" i="5"/>
  <c r="D33" i="5"/>
  <c r="E81" i="5"/>
  <c r="E105" i="5"/>
  <c r="E130" i="5"/>
  <c r="E107" i="5"/>
  <c r="E72" i="5"/>
  <c r="E108" i="5"/>
  <c r="E38" i="5"/>
  <c r="E41" i="5"/>
  <c r="D66" i="5"/>
  <c r="D103" i="5"/>
  <c r="E127" i="5"/>
  <c r="E134" i="5"/>
  <c r="D92" i="5"/>
  <c r="D36" i="5"/>
  <c r="E25" i="5"/>
  <c r="E49" i="5"/>
  <c r="D38" i="5"/>
  <c r="D74" i="5"/>
  <c r="E123" i="5"/>
  <c r="C31" i="5"/>
  <c r="E56" i="5"/>
  <c r="D93" i="5"/>
  <c r="E149" i="5"/>
  <c r="D34" i="5"/>
  <c r="D71" i="5"/>
  <c r="E109" i="5"/>
  <c r="F47" i="5"/>
  <c r="E141" i="5"/>
  <c r="C80" i="5"/>
  <c r="D83" i="5"/>
  <c r="D44" i="5"/>
  <c r="D118" i="5"/>
  <c r="D101" i="5"/>
  <c r="E18" i="5"/>
  <c r="D141" i="5"/>
  <c r="E11" i="5"/>
  <c r="D48" i="5"/>
  <c r="E89" i="5"/>
  <c r="E59" i="5"/>
  <c r="E37" i="5"/>
  <c r="E110" i="5"/>
  <c r="F82" i="5"/>
  <c r="C65" i="5"/>
  <c r="F101" i="5"/>
  <c r="C113" i="5"/>
  <c r="C78" i="5"/>
  <c r="F78" i="5"/>
  <c r="C126" i="5"/>
  <c r="F43" i="5"/>
  <c r="D138" i="5"/>
  <c r="F56" i="5"/>
  <c r="F45" i="5"/>
  <c r="F57" i="5"/>
  <c r="C129" i="5"/>
  <c r="F129" i="5"/>
  <c r="C10" i="5"/>
  <c r="C106" i="5"/>
  <c r="C47" i="5"/>
  <c r="F83" i="5"/>
  <c r="C131" i="5"/>
  <c r="F131" i="5"/>
  <c r="F120" i="5"/>
  <c r="F132" i="5"/>
  <c r="F122" i="5"/>
  <c r="F24" i="5"/>
  <c r="F48" i="5"/>
  <c r="F13" i="5"/>
  <c r="F61" i="5"/>
  <c r="C73" i="5"/>
  <c r="F85" i="5"/>
  <c r="F147" i="5"/>
  <c r="E150" i="5"/>
  <c r="C124" i="5"/>
  <c r="C136" i="5"/>
  <c r="F137" i="5"/>
  <c r="F90" i="5"/>
  <c r="C55" i="5"/>
  <c r="D67" i="5"/>
  <c r="F115" i="5"/>
  <c r="F146" i="5"/>
  <c r="C20" i="5"/>
  <c r="H20" i="5" s="1"/>
  <c r="D56" i="5"/>
  <c r="F46" i="5"/>
  <c r="F23" i="5"/>
  <c r="C35" i="5"/>
  <c r="F49" i="5"/>
  <c r="F98" i="5"/>
  <c r="F15" i="5"/>
  <c r="C51" i="5"/>
  <c r="F63" i="5"/>
  <c r="C75" i="5"/>
  <c r="C88" i="5"/>
  <c r="F53" i="5"/>
  <c r="C77" i="5"/>
  <c r="F42" i="5"/>
  <c r="E31" i="5"/>
  <c r="E67" i="5"/>
  <c r="F116" i="5"/>
  <c r="D139" i="5"/>
  <c r="C8" i="5"/>
  <c r="C104" i="5"/>
  <c r="F150" i="5"/>
  <c r="D81" i="5"/>
  <c r="C93" i="5"/>
  <c r="F93" i="5"/>
  <c r="C140" i="5"/>
  <c r="C149" i="5"/>
  <c r="F10" i="5"/>
  <c r="E118" i="5"/>
  <c r="F130" i="5"/>
  <c r="C95" i="5"/>
  <c r="F95" i="5"/>
  <c r="C24" i="5"/>
  <c r="C60" i="5"/>
  <c r="F108" i="5"/>
  <c r="F139" i="5"/>
  <c r="C121" i="5"/>
  <c r="F26" i="5"/>
  <c r="D15" i="5"/>
  <c r="C39" i="5"/>
  <c r="C87" i="5"/>
  <c r="C148" i="5"/>
  <c r="E16" i="5"/>
  <c r="F52" i="5"/>
  <c r="C100" i="5"/>
  <c r="H100" i="5" s="1"/>
  <c r="F17" i="5"/>
  <c r="E30" i="5"/>
  <c r="F79" i="5"/>
  <c r="C127" i="5"/>
  <c r="F127" i="5"/>
  <c r="C134" i="5"/>
  <c r="F20" i="5"/>
  <c r="C56" i="5"/>
  <c r="C147" i="5"/>
  <c r="D69" i="5"/>
  <c r="C22" i="5"/>
  <c r="C46" i="5"/>
  <c r="E58" i="5"/>
  <c r="E70" i="5"/>
  <c r="F94" i="5"/>
  <c r="C118" i="5"/>
  <c r="E119" i="5"/>
  <c r="E84" i="5"/>
  <c r="C25" i="5"/>
  <c r="C49" i="5"/>
  <c r="F145" i="5"/>
  <c r="C50" i="5"/>
  <c r="E27" i="5"/>
  <c r="C123" i="5"/>
  <c r="F123" i="5"/>
  <c r="E148" i="5"/>
  <c r="F16" i="5"/>
  <c r="C16" i="5"/>
  <c r="H16" i="5" s="1"/>
  <c r="C40" i="5"/>
  <c r="D52" i="5"/>
  <c r="C101" i="5"/>
  <c r="E102" i="5"/>
  <c r="D91" i="5"/>
  <c r="F144" i="5"/>
  <c r="F80" i="5"/>
  <c r="C128" i="5"/>
  <c r="C21" i="5"/>
  <c r="C117" i="5"/>
  <c r="C141" i="5"/>
  <c r="C58" i="5"/>
  <c r="C70" i="5"/>
  <c r="C82" i="5"/>
  <c r="D35" i="5"/>
  <c r="E71" i="5"/>
  <c r="C119" i="5"/>
  <c r="F12" i="5"/>
  <c r="E48" i="5"/>
  <c r="F60" i="5"/>
  <c r="E96" i="5"/>
  <c r="C109" i="5"/>
  <c r="F109" i="5"/>
  <c r="F121" i="5"/>
  <c r="E62" i="5"/>
  <c r="F110" i="5"/>
  <c r="C27" i="5"/>
  <c r="H27" i="5" s="1"/>
  <c r="F39" i="5"/>
  <c r="D51" i="5"/>
  <c r="D75" i="5"/>
  <c r="D87" i="5"/>
  <c r="E64" i="5"/>
  <c r="D88" i="5"/>
  <c r="E112" i="5"/>
  <c r="E5" i="5"/>
  <c r="C5" i="5"/>
  <c r="F29" i="5"/>
  <c r="C114" i="5"/>
  <c r="H114" i="5" s="1"/>
  <c r="F30" i="5"/>
  <c r="D43" i="5"/>
  <c r="D55" i="5"/>
  <c r="E91" i="5"/>
  <c r="D144" i="5"/>
  <c r="D5" i="5"/>
  <c r="F41" i="5"/>
  <c r="E53" i="5"/>
  <c r="D77" i="5"/>
  <c r="E137" i="5"/>
  <c r="F66" i="5"/>
  <c r="C102" i="5"/>
  <c r="F67" i="5"/>
  <c r="C91" i="5"/>
  <c r="F91" i="5"/>
  <c r="F103" i="5"/>
  <c r="D140" i="5"/>
  <c r="D8" i="5"/>
  <c r="E68" i="5"/>
  <c r="F92" i="5"/>
  <c r="D104" i="5"/>
  <c r="F148" i="5"/>
  <c r="D9" i="5"/>
  <c r="D105" i="5"/>
  <c r="D46" i="5"/>
  <c r="F58" i="5"/>
  <c r="D11" i="5"/>
  <c r="D107" i="5"/>
  <c r="E120" i="5"/>
  <c r="E132" i="5"/>
  <c r="E133" i="5"/>
  <c r="E122" i="5"/>
  <c r="C48" i="5"/>
  <c r="D60" i="5"/>
  <c r="C96" i="5"/>
  <c r="F140" i="5"/>
  <c r="E61" i="5"/>
  <c r="E85" i="5"/>
  <c r="D121" i="5"/>
  <c r="F50" i="5"/>
  <c r="C62" i="5"/>
  <c r="F74" i="5"/>
  <c r="D39" i="5"/>
  <c r="B87" i="5"/>
  <c r="F87" i="5"/>
  <c r="C111" i="5"/>
  <c r="H111" i="5" s="1"/>
  <c r="F111" i="5"/>
  <c r="C4" i="5"/>
  <c r="E40" i="5"/>
  <c r="E52" i="5"/>
  <c r="C52" i="5"/>
  <c r="C64" i="5"/>
  <c r="H64" i="5" s="1"/>
  <c r="E76" i="5"/>
  <c r="D100" i="5"/>
  <c r="C112" i="5"/>
  <c r="C29" i="5"/>
  <c r="C41" i="5"/>
  <c r="C53" i="5"/>
  <c r="F65" i="5"/>
  <c r="F113" i="5"/>
  <c r="C137" i="5"/>
  <c r="E142" i="5"/>
  <c r="D150" i="5"/>
  <c r="F6" i="5"/>
  <c r="E90" i="5"/>
  <c r="F126" i="5"/>
  <c r="E19" i="5"/>
  <c r="E115" i="5"/>
  <c r="D127" i="5"/>
  <c r="D134" i="5"/>
  <c r="E32" i="5"/>
  <c r="C32" i="5"/>
  <c r="E44" i="5"/>
  <c r="F44" i="5"/>
  <c r="C68" i="5"/>
  <c r="C145" i="5"/>
  <c r="F21" i="5"/>
  <c r="C69" i="5"/>
  <c r="F22" i="5"/>
  <c r="E34" i="5"/>
  <c r="F106" i="5"/>
  <c r="E23" i="5"/>
  <c r="C120" i="5"/>
  <c r="C132" i="5"/>
  <c r="H132" i="5" s="1"/>
  <c r="C133" i="5"/>
  <c r="F133" i="5"/>
  <c r="C122" i="5"/>
  <c r="H122" i="5" s="1"/>
  <c r="E36" i="5"/>
  <c r="F36" i="5"/>
  <c r="D25" i="5"/>
  <c r="D49" i="5"/>
  <c r="C61" i="5"/>
  <c r="F73" i="5"/>
  <c r="D85" i="5"/>
  <c r="C85" i="5"/>
  <c r="F143" i="5"/>
  <c r="F14" i="5"/>
  <c r="F86" i="5"/>
  <c r="E98" i="5"/>
  <c r="F27" i="5"/>
  <c r="E63" i="5"/>
  <c r="D123" i="5"/>
  <c r="E4" i="5"/>
  <c r="F4" i="5"/>
  <c r="C76" i="5"/>
  <c r="H76" i="5" s="1"/>
  <c r="F76" i="5"/>
  <c r="F124" i="5"/>
  <c r="F136" i="5"/>
  <c r="E6" i="5"/>
  <c r="C90" i="5"/>
  <c r="D137" i="5"/>
  <c r="C19" i="5"/>
  <c r="C67" i="5"/>
  <c r="H67" i="5" s="1"/>
  <c r="C115" i="5"/>
  <c r="E116" i="5"/>
  <c r="C44" i="5"/>
  <c r="D80" i="5"/>
  <c r="D128" i="5"/>
  <c r="D45" i="5"/>
  <c r="F81" i="5"/>
  <c r="D117" i="5"/>
  <c r="C142" i="5"/>
  <c r="C23" i="5"/>
  <c r="F35" i="5"/>
  <c r="F59" i="5"/>
  <c r="C36" i="5"/>
  <c r="F72" i="5"/>
  <c r="C13" i="5"/>
  <c r="H13" i="5" s="1"/>
  <c r="E14" i="5"/>
  <c r="F38" i="5"/>
  <c r="C98" i="5"/>
  <c r="F149" i="5"/>
  <c r="C63" i="5"/>
  <c r="H63" i="5" s="1"/>
  <c r="F75" i="5"/>
  <c r="F88" i="5"/>
  <c r="F138" i="5"/>
  <c r="C6" i="5"/>
  <c r="F54" i="5"/>
  <c r="C116" i="5"/>
  <c r="F8" i="5"/>
  <c r="F32" i="5"/>
  <c r="F104" i="5"/>
  <c r="F9" i="5"/>
  <c r="F33" i="5"/>
  <c r="C81" i="5"/>
  <c r="C105" i="5"/>
  <c r="F105" i="5"/>
  <c r="C138" i="5"/>
  <c r="D58" i="5"/>
  <c r="F70" i="5"/>
  <c r="C130" i="5"/>
  <c r="F11" i="5"/>
  <c r="D47" i="5"/>
  <c r="C107" i="5"/>
  <c r="F107" i="5"/>
  <c r="C72" i="5"/>
  <c r="C108" i="5"/>
  <c r="F141" i="5"/>
  <c r="F37" i="5"/>
  <c r="C14" i="5"/>
  <c r="D62" i="5"/>
  <c r="C86" i="5"/>
  <c r="C146" i="5"/>
  <c r="H146" i="5" s="1"/>
  <c r="C15" i="5"/>
  <c r="C28" i="5"/>
  <c r="F40" i="5"/>
  <c r="D64" i="5"/>
  <c r="F100" i="5"/>
  <c r="D112" i="5"/>
  <c r="F77" i="5"/>
  <c r="C125" i="5"/>
  <c r="D89" i="5"/>
  <c r="F18" i="5"/>
  <c r="D19" i="5"/>
  <c r="F19" i="5"/>
  <c r="F55" i="5"/>
  <c r="C79" i="5"/>
  <c r="H79" i="5" s="1"/>
  <c r="F134" i="5"/>
  <c r="C143" i="5"/>
  <c r="C33" i="5"/>
  <c r="C94" i="5"/>
  <c r="F118" i="5"/>
  <c r="C11" i="5"/>
  <c r="C71" i="5"/>
  <c r="E83" i="5"/>
  <c r="F25" i="5"/>
  <c r="D97" i="5"/>
  <c r="F51" i="5"/>
  <c r="C135" i="5"/>
  <c r="H135" i="5" s="1"/>
  <c r="F135" i="5"/>
  <c r="D40" i="5"/>
  <c r="D148" i="5"/>
  <c r="C89" i="5"/>
  <c r="F68" i="5"/>
  <c r="D68" i="5"/>
  <c r="F128" i="5"/>
  <c r="E143" i="5"/>
  <c r="C45" i="5"/>
  <c r="H45" i="5" s="1"/>
  <c r="C57" i="5"/>
  <c r="F69" i="5"/>
  <c r="F117" i="5"/>
  <c r="E22" i="5"/>
  <c r="C59" i="5"/>
  <c r="F71" i="5"/>
  <c r="C83" i="5"/>
  <c r="F119" i="5"/>
  <c r="C12" i="5"/>
  <c r="F84" i="5"/>
  <c r="C37" i="5"/>
  <c r="C97" i="5"/>
  <c r="F97" i="5"/>
  <c r="D26" i="5"/>
  <c r="C38" i="5"/>
  <c r="F62" i="5"/>
  <c r="E74" i="5"/>
  <c r="D98" i="5"/>
  <c r="C110" i="5"/>
  <c r="H110" i="5" s="1"/>
  <c r="E15" i="5"/>
  <c r="D63" i="5"/>
  <c r="D99" i="5"/>
  <c r="E99" i="5"/>
  <c r="D4" i="5"/>
  <c r="F28" i="5"/>
  <c r="F125" i="5"/>
  <c r="C18" i="5"/>
  <c r="F89" i="5"/>
  <c r="F114" i="5"/>
  <c r="E139" i="5"/>
  <c r="C42" i="5"/>
  <c r="F102" i="5"/>
  <c r="C43" i="5"/>
  <c r="E17" i="5"/>
  <c r="E65" i="5"/>
  <c r="E113" i="5"/>
  <c r="D125" i="5"/>
  <c r="D6" i="5"/>
  <c r="D30" i="5"/>
  <c r="C54" i="5"/>
  <c r="H54" i="5" s="1"/>
  <c r="C66" i="5"/>
  <c r="E78" i="5"/>
  <c r="E126" i="5"/>
  <c r="E7" i="5"/>
  <c r="F7" i="5"/>
  <c r="F31" i="5"/>
  <c r="C103" i="5"/>
  <c r="H103" i="5" s="1"/>
  <c r="D116" i="5"/>
  <c r="D142" i="5"/>
  <c r="D32" i="5"/>
  <c r="C92" i="5"/>
  <c r="C9" i="5"/>
  <c r="E33" i="5"/>
  <c r="E129" i="5"/>
  <c r="C139" i="5"/>
  <c r="H139" i="5" s="1"/>
  <c r="E10" i="5"/>
  <c r="C34" i="5"/>
  <c r="H34" i="5" s="1"/>
  <c r="F34" i="5"/>
  <c r="E46" i="5"/>
  <c r="E106" i="5"/>
  <c r="D130" i="5"/>
  <c r="E47" i="5"/>
  <c r="E131" i="5"/>
  <c r="D120" i="5"/>
  <c r="D149" i="5"/>
  <c r="D24" i="5"/>
  <c r="D72" i="5"/>
  <c r="D84" i="5"/>
  <c r="F96" i="5"/>
  <c r="D108" i="5"/>
  <c r="F142" i="5"/>
  <c r="E73" i="5"/>
  <c r="C74" i="5"/>
  <c r="C144" i="5"/>
  <c r="H144" i="5" s="1"/>
  <c r="C99" i="5"/>
  <c r="F99" i="5"/>
  <c r="C150" i="5"/>
  <c r="F64" i="5"/>
  <c r="F112" i="5"/>
  <c r="E124" i="5"/>
  <c r="E136" i="5"/>
  <c r="H130" i="5" l="1"/>
  <c r="H52" i="5"/>
  <c r="H137" i="5"/>
  <c r="H37" i="5"/>
  <c r="H14" i="5"/>
  <c r="H98" i="5"/>
  <c r="H23" i="5"/>
  <c r="H44" i="5"/>
  <c r="H145" i="5"/>
  <c r="H101" i="5"/>
  <c r="H38" i="5"/>
  <c r="H90" i="5"/>
  <c r="H66" i="5"/>
  <c r="H42" i="5"/>
  <c r="H143" i="5"/>
  <c r="H86" i="5"/>
  <c r="H69" i="5"/>
  <c r="H62" i="5"/>
  <c r="H50" i="5"/>
  <c r="H60" i="5"/>
  <c r="H93" i="5"/>
  <c r="H131" i="5"/>
  <c r="H126" i="5"/>
  <c r="H7" i="5"/>
  <c r="H125" i="5"/>
  <c r="H116" i="5"/>
  <c r="H5" i="5"/>
  <c r="H82" i="5"/>
  <c r="H134" i="5"/>
  <c r="H24" i="5"/>
  <c r="H77" i="5"/>
  <c r="H73" i="5"/>
  <c r="H57" i="5"/>
  <c r="H70" i="5"/>
  <c r="H148" i="5"/>
  <c r="H47" i="5"/>
  <c r="H78" i="5"/>
  <c r="H84" i="5"/>
  <c r="H97" i="5"/>
  <c r="H138" i="5"/>
  <c r="H6" i="5"/>
  <c r="H58" i="5"/>
  <c r="H49" i="5"/>
  <c r="H95" i="5"/>
  <c r="H104" i="5"/>
  <c r="H88" i="5"/>
  <c r="H55" i="5"/>
  <c r="H106" i="5"/>
  <c r="H113" i="5"/>
  <c r="H30" i="5"/>
  <c r="H17" i="5"/>
  <c r="H71" i="5"/>
  <c r="H115" i="5"/>
  <c r="H133" i="5"/>
  <c r="H68" i="5"/>
  <c r="H53" i="5"/>
  <c r="H109" i="5"/>
  <c r="H141" i="5"/>
  <c r="H40" i="5"/>
  <c r="H25" i="5"/>
  <c r="H127" i="5"/>
  <c r="H75" i="5"/>
  <c r="H10" i="5"/>
  <c r="H108" i="5"/>
  <c r="H85" i="5"/>
  <c r="H117" i="5"/>
  <c r="H46" i="5"/>
  <c r="H39" i="5"/>
  <c r="H35" i="5"/>
  <c r="H65" i="5"/>
  <c r="H12" i="5"/>
  <c r="H11" i="5"/>
  <c r="H72" i="5"/>
  <c r="H19" i="5"/>
  <c r="H120" i="5"/>
  <c r="H41" i="5"/>
  <c r="H21" i="5"/>
  <c r="H22" i="5"/>
  <c r="H51" i="5"/>
  <c r="H129" i="5"/>
  <c r="H18" i="5"/>
  <c r="H9" i="5"/>
  <c r="H83" i="5"/>
  <c r="H32" i="5"/>
  <c r="H29" i="5"/>
  <c r="H87" i="5"/>
  <c r="H91" i="5"/>
  <c r="H56" i="5"/>
  <c r="H99" i="5"/>
  <c r="H28" i="5"/>
  <c r="H107" i="5"/>
  <c r="H61" i="5"/>
  <c r="H112" i="5"/>
  <c r="H96" i="5"/>
  <c r="H128" i="5"/>
  <c r="H136" i="5"/>
  <c r="H92" i="5"/>
  <c r="H43" i="5"/>
  <c r="H59" i="5"/>
  <c r="H36" i="5"/>
  <c r="H102" i="5"/>
  <c r="H119" i="5"/>
  <c r="H123" i="5"/>
  <c r="H121" i="5"/>
  <c r="H149" i="5"/>
  <c r="H124" i="5"/>
  <c r="H31" i="5"/>
  <c r="H74" i="5"/>
  <c r="H150" i="5"/>
  <c r="H89" i="5"/>
  <c r="H33" i="5"/>
  <c r="H15" i="5"/>
  <c r="H48" i="5"/>
  <c r="H147" i="5"/>
  <c r="H140" i="5"/>
  <c r="H80" i="5"/>
  <c r="H26" i="5"/>
  <c r="H118" i="5"/>
  <c r="H105" i="5"/>
  <c r="H4" i="5"/>
  <c r="H142" i="5"/>
  <c r="H94" i="5"/>
  <c r="H81" i="5"/>
  <c r="H8" i="5"/>
</calcChain>
</file>

<file path=xl/sharedStrings.xml><?xml version="1.0" encoding="utf-8"?>
<sst xmlns="http://schemas.openxmlformats.org/spreadsheetml/2006/main" count="1912" uniqueCount="699">
  <si>
    <t>United States of America 68.0%, Mexico 29.0%, Australia 1.0%, Philippines 1.0%, South_Korea 1.0%</t>
  </si>
  <si>
    <t>United States of America 27.0%, United_Arab_Emirates 13.0%, China 9.0%, Germany 8.0%, Japan 5.0%</t>
  </si>
  <si>
    <t xml:space="preserve">	United States of America 89.0%, Mexico 9.0%, Canada 1.0%, United Kingdom 0.0%, South_Korea 0.0%</t>
  </si>
  <si>
    <t>United States of America 98.0%, Maldives 1.0%, South_Korea 0.0%, Puerto_Rico 0.0%, Bulgaria 0.0%</t>
  </si>
  <si>
    <t>한국 검색 시 lineage 1% 이상만 데이터 조사</t>
  </si>
  <si>
    <t>20D</t>
  </si>
  <si>
    <t>S</t>
  </si>
  <si>
    <t>G</t>
  </si>
  <si>
    <t>GRA</t>
  </si>
  <si>
    <t>B.2</t>
  </si>
  <si>
    <t>A.9</t>
  </si>
  <si>
    <t>V</t>
  </si>
  <si>
    <t>20C</t>
  </si>
  <si>
    <t>GRY</t>
  </si>
  <si>
    <t>GK</t>
  </si>
  <si>
    <t>B.1</t>
  </si>
  <si>
    <t>20I</t>
  </si>
  <si>
    <t>A.3</t>
  </si>
  <si>
    <t>A.7</t>
  </si>
  <si>
    <t>21M</t>
  </si>
  <si>
    <t>19A</t>
  </si>
  <si>
    <t>A.5</t>
  </si>
  <si>
    <t>A.2</t>
  </si>
  <si>
    <t>L</t>
  </si>
  <si>
    <t>GH</t>
  </si>
  <si>
    <t>GV</t>
  </si>
  <si>
    <t>20E</t>
  </si>
  <si>
    <t>A.6</t>
  </si>
  <si>
    <t>A.4</t>
  </si>
  <si>
    <t>GR</t>
  </si>
  <si>
    <t>B</t>
  </si>
  <si>
    <t>A</t>
  </si>
  <si>
    <t>B.1.206</t>
  </si>
  <si>
    <t>B.1.384</t>
  </si>
  <si>
    <t>Lineage</t>
  </si>
  <si>
    <t>B.1.558</t>
  </si>
  <si>
    <t>AY.31</t>
  </si>
  <si>
    <t>B.1.340</t>
  </si>
  <si>
    <t>B.1.551</t>
  </si>
  <si>
    <t>B.1.541</t>
  </si>
  <si>
    <t>Total</t>
  </si>
  <si>
    <t>B.1.422</t>
  </si>
  <si>
    <t>B.41</t>
  </si>
  <si>
    <t>B.1.612</t>
  </si>
  <si>
    <t>B.1.470</t>
  </si>
  <si>
    <t>B.1.3.1</t>
  </si>
  <si>
    <t>total</t>
  </si>
  <si>
    <t>AE.8</t>
  </si>
  <si>
    <t>AY.17</t>
  </si>
  <si>
    <t>AY.3 (B.1.617.2.3)</t>
  </si>
  <si>
    <t>AY.4 (B.1.617.2.4)</t>
  </si>
  <si>
    <t>AY.6 (B.1.617.2.6)</t>
  </si>
  <si>
    <t>AY.8 (B.1.617.2.8)</t>
  </si>
  <si>
    <t>AY.5 (B.1.617.2.5)</t>
  </si>
  <si>
    <t>AY.9 (B.1.617.2.9)</t>
  </si>
  <si>
    <t>AY.7 (B.1.617.2.7)</t>
  </si>
  <si>
    <t>A.1 (정확히는 A는 B를 포함한 모든 lineage의 조상. B lineage로 분화하지 않고 A. 으로 시작하는 것만 기술)</t>
  </si>
  <si>
    <t>C.20 (B.1.1.1.20)</t>
  </si>
  <si>
    <t>C.19 (B.1.1.1.19)</t>
  </si>
  <si>
    <t>C.21 (B.1.1.1.21)</t>
  </si>
  <si>
    <t>C.22 (B.1.1.1.22)</t>
  </si>
  <si>
    <t>C.23 (B.1.1.1.23)</t>
  </si>
  <si>
    <t>C.1.2 (B.1.1.1.1.2)</t>
  </si>
  <si>
    <t>C.2.1 (B.1.1.1.2.1)</t>
  </si>
  <si>
    <t>C.14 (B.1.1.1.14)</t>
  </si>
  <si>
    <t>C.26 (B.1.1.1.26)</t>
  </si>
  <si>
    <t>C.25 (B.1.1.1.25)</t>
  </si>
  <si>
    <t>C.10 (B.1.1.1.10)</t>
  </si>
  <si>
    <t>B.1.177.60.3 (U.3)</t>
  </si>
  <si>
    <t>C.1.1 (B.1.1.1.1.1)</t>
  </si>
  <si>
    <t>C.11 (B.1.1.1.11)</t>
  </si>
  <si>
    <t>C.13 (B.1.1.1.13)</t>
  </si>
  <si>
    <t>C.17 (B.1.1.1.17)</t>
  </si>
  <si>
    <t>C.16 (B.1.1.1.16)</t>
  </si>
  <si>
    <t>C.18 (B.1.1.1.18)</t>
  </si>
  <si>
    <t>C.12 (B.1.1.1.12)</t>
  </si>
  <si>
    <t>C.35 (B.1.1.1.35)</t>
  </si>
  <si>
    <t>C.39 (B.1.1.1.39)</t>
  </si>
  <si>
    <t>C.40 (B.1.1.1.40)</t>
  </si>
  <si>
    <t>AY.1 (B.1.617.2.1)</t>
  </si>
  <si>
    <t>AY.2 (B.1.617.2.2)</t>
  </si>
  <si>
    <t>C.30 (B.1.1.1.30)</t>
  </si>
  <si>
    <t>C.28 (B.1.1.1.28)</t>
  </si>
  <si>
    <t>C.29 (B.1.1.1.29)</t>
  </si>
  <si>
    <t>C.32 (B.1.1.1.32)</t>
  </si>
  <si>
    <t>C.27 (B.1.1.1.27)</t>
  </si>
  <si>
    <t>C.34 (B.1.1.1.34)</t>
  </si>
  <si>
    <t>C.36 (B.1.1.1.36)</t>
  </si>
  <si>
    <t>C.33 (B.1.1.1.33)</t>
  </si>
  <si>
    <t>C.38 (B.1.1.1.38)</t>
  </si>
  <si>
    <t>C.37 (B.1.1.1.37)</t>
  </si>
  <si>
    <t>C.31 (B.1.1.1.31)</t>
  </si>
  <si>
    <t>yearWeek</t>
  </si>
  <si>
    <t>B.1.617.2</t>
  </si>
  <si>
    <t>B.1.177.53.2 (W.2)</t>
  </si>
  <si>
    <t>B.1.177.53.3 (W.3)</t>
  </si>
  <si>
    <t>B.1.177.53.4 (W.4)</t>
  </si>
  <si>
    <t>B.1.177.54.1 (V.1)</t>
  </si>
  <si>
    <t>B.1.177.60.1 (U.1)</t>
  </si>
  <si>
    <t>B.1.177.54.2 (V.2)</t>
  </si>
  <si>
    <t>B.1.177.60.2 (U.2)</t>
  </si>
  <si>
    <t>B.1.177.50.1 (Z.1)</t>
  </si>
  <si>
    <t>B.1.177.53.1 (W.1)</t>
  </si>
  <si>
    <t>B.1.177.52.1 (Y.1)</t>
  </si>
  <si>
    <t>AA.5 (B.1.177.5)</t>
  </si>
  <si>
    <t>AA.6 (B.1.177.6)</t>
  </si>
  <si>
    <t>AA.7 (B.1.177.7)</t>
  </si>
  <si>
    <t>AA.8 (B.1.177.8)</t>
  </si>
  <si>
    <t>AA.2 (B.1.177.2)</t>
  </si>
  <si>
    <t>AA.3 (B.1.177.3)</t>
  </si>
  <si>
    <t>AA.4 (B.1.177.4)</t>
  </si>
  <si>
    <t>AY.43.2 (B.1.617.2.43.2)</t>
  </si>
  <si>
    <t>AY.43.6 (B.1.617.2.43.6)</t>
  </si>
  <si>
    <t>AY.4.2.2 (B.1.617.2.4.2.2)</t>
  </si>
  <si>
    <t>C.36.3.1 (B.1.1.1.36.3.1)</t>
  </si>
  <si>
    <t>XC (Recombinant lineage)</t>
  </si>
  <si>
    <t>AY.26.1 (B.1.617.2.26.1)</t>
  </si>
  <si>
    <t>AY.46.1 (B.1.617.2.46.1)</t>
  </si>
  <si>
    <t>AY.4.2.3 (B.1.617.2.4.2.3)</t>
  </si>
  <si>
    <t>AY.9.2.2 (B.1.617.2.9.2.2)</t>
  </si>
  <si>
    <t>AY.43.1 (B.1.617.2.43.1)</t>
  </si>
  <si>
    <t>AY.9.2.1 (B.1.617.2.9.2.1)</t>
  </si>
  <si>
    <t>AY.4.2.1 (B.1.617.2.4.2.1)</t>
  </si>
  <si>
    <t>AY.20.1 (B.1.617.2.20.1)</t>
  </si>
  <si>
    <t>AY.23.1 (B.1.617.2.23.1)</t>
  </si>
  <si>
    <t>AY.23.2 (B.1.617.2.23.2)</t>
  </si>
  <si>
    <t>AY.25.1 (B.1.617.2.25.1)</t>
  </si>
  <si>
    <t>AY.34.1 (B.1.617.2.34.1)</t>
  </si>
  <si>
    <t>AY.42.1 (B.1.617.2.42.1)</t>
  </si>
  <si>
    <t>XA (Recombinant lineage)</t>
  </si>
  <si>
    <t>AY.16.1 (B.1.617.2.16.1)</t>
  </si>
  <si>
    <t>AY.29.1 (B.1.617.2.29.1)</t>
  </si>
  <si>
    <t>AY.33.1 (B.1.617.2.33.1)</t>
  </si>
  <si>
    <t>AY.34.2 (B.1.617.2.34.2)</t>
  </si>
  <si>
    <t>AY.39.1 (B.1.617.2.39.1)</t>
  </si>
  <si>
    <t>AY.4.10 (B.1.617.2.4.10)</t>
  </si>
  <si>
    <t>AY.39.2 (B.1.617.2.39.2)</t>
  </si>
  <si>
    <t>AY.43.4 (B.1.617.2.43.4)</t>
  </si>
  <si>
    <t>AY.43.5 (B.1.617.2.43.5)</t>
  </si>
  <si>
    <t>AY.43.3 (B.1.617.2.43.3)</t>
  </si>
  <si>
    <t>AY.121.1 (B.1.617.2.121.1)</t>
  </si>
  <si>
    <t>AY.122.1 (B.1.617.2.122.1)</t>
  </si>
  <si>
    <t>AY.102.1 (B.1.617.2.102.1)</t>
  </si>
  <si>
    <t>AY.119.2 (B.1.617.2.119.2)</t>
  </si>
  <si>
    <t>AY.122.2 (B.1.617.2.122.2)</t>
  </si>
  <si>
    <t>AY.75.3 (B.1.617.2.75.3)</t>
  </si>
  <si>
    <t>AY.127.1 (B.1.617.2.127.1)</t>
  </si>
  <si>
    <t>AY.119.1 (B.1.617.2.119.1)</t>
  </si>
  <si>
    <t>AY.124.1 (B.1.617.2.124.1)</t>
  </si>
  <si>
    <t>AY.46.5 (B.1.617.2.46.5)</t>
  </si>
  <si>
    <t>AY.98.1 (B.1.617.2.98.1)</t>
  </si>
  <si>
    <t>AY.46.6 (B.1.617.2.46.6)</t>
  </si>
  <si>
    <t>AY.122.3 (B.1.617.2.122.3)</t>
  </si>
  <si>
    <t>AY.123.1 (B.1.617.2.123.1)</t>
  </si>
  <si>
    <t>AY.112.1 (B.1.617.2.112.1)</t>
  </si>
  <si>
    <t>AY.99.1 (B.1.617.2.99.1)</t>
  </si>
  <si>
    <t>AY.46.4 (B.1.617.2.46.4)</t>
  </si>
  <si>
    <t>AY.116.1 (B.1.617.2.116.1)</t>
  </si>
  <si>
    <t>AY.120.2 (B.1.617.2.120.2)</t>
  </si>
  <si>
    <t>AY.46.3 (B.1.617.2.46.3)</t>
  </si>
  <si>
    <t>AY.46.2 (B.1.617.2.46.2)</t>
  </si>
  <si>
    <t>AY.102.2 (B.1.617.2.102.2)</t>
  </si>
  <si>
    <t>AY.120.1 (B.1.617.2.120.1)</t>
  </si>
  <si>
    <t>AY.91.1 (B.1.617.2.91.1)</t>
  </si>
  <si>
    <t>AY.75.2 (B.1.617.2.75.2)</t>
  </si>
  <si>
    <t>AY.99.2 (B.1.617.2.99.2)</t>
  </si>
  <si>
    <t>B.1.177.23</t>
  </si>
  <si>
    <t>B.1.177.11</t>
  </si>
  <si>
    <t>현재는 사라진 분류</t>
  </si>
  <si>
    <t>B.1.177.9</t>
  </si>
  <si>
    <t>B.1.351.4</t>
  </si>
  <si>
    <t>B.1.351.5</t>
  </si>
  <si>
    <t>B.1.351.1</t>
  </si>
  <si>
    <t>B.1.351.2</t>
  </si>
  <si>
    <t>20, 21 이하</t>
  </si>
  <si>
    <t>B.1.351.3</t>
  </si>
  <si>
    <t>B.1.619.1</t>
  </si>
  <si>
    <t>Sublineage</t>
  </si>
  <si>
    <t>Nextstrain</t>
  </si>
  <si>
    <t>B.1.1.529.</t>
  </si>
  <si>
    <t>B.1.177.16</t>
  </si>
  <si>
    <t>B.1.177.10</t>
  </si>
  <si>
    <t>B.1.177.19</t>
  </si>
  <si>
    <t>B.1.177.17</t>
  </si>
  <si>
    <t>B.1.177.25</t>
  </si>
  <si>
    <t>B.1.177.18</t>
  </si>
  <si>
    <t>B.1.177.15</t>
  </si>
  <si>
    <t>B.1.177.20</t>
  </si>
  <si>
    <t>B.1.177.26</t>
  </si>
  <si>
    <t>B.1.177.14</t>
  </si>
  <si>
    <t>B.1.177.12</t>
  </si>
  <si>
    <t>B.1.177.27</t>
  </si>
  <si>
    <t>B.1.177.28</t>
  </si>
  <si>
    <t>B.1.177.29</t>
  </si>
  <si>
    <t>B.1.177.21</t>
  </si>
  <si>
    <t>B.1.177.24</t>
  </si>
  <si>
    <t>B.1.177.41</t>
  </si>
  <si>
    <t>B.1.177.36</t>
  </si>
  <si>
    <t>B.1.177.44</t>
  </si>
  <si>
    <t>B.1.177.33</t>
  </si>
  <si>
    <t>B.1.177.43</t>
  </si>
  <si>
    <t>B.1.177.45</t>
  </si>
  <si>
    <t>B.1.177.30</t>
  </si>
  <si>
    <t>B.1.177.39</t>
  </si>
  <si>
    <t>B.1.177.31</t>
  </si>
  <si>
    <t>B.1.177.42</t>
  </si>
  <si>
    <t>B.1.177.32</t>
  </si>
  <si>
    <t>B.1.177.37</t>
  </si>
  <si>
    <t>B.1.177.35</t>
  </si>
  <si>
    <t>B.1.177.40</t>
  </si>
  <si>
    <t>B.1.177.38</t>
  </si>
  <si>
    <t>B.1.177.34</t>
  </si>
  <si>
    <t>B.1.177.47</t>
  </si>
  <si>
    <t>B.1.177.56</t>
  </si>
  <si>
    <t>B.1.177.51</t>
  </si>
  <si>
    <t>B.1.177.48</t>
  </si>
  <si>
    <t>B.1.177.54</t>
  </si>
  <si>
    <t>B.1.177.52</t>
  </si>
  <si>
    <t>B.1.177.50</t>
  </si>
  <si>
    <t>B.1.177.57</t>
  </si>
  <si>
    <t>B.1.177.46</t>
  </si>
  <si>
    <t>B.1.177.49</t>
  </si>
  <si>
    <t>B.1.177.53</t>
  </si>
  <si>
    <t>B.1.177.55</t>
  </si>
  <si>
    <t>B.1.177.63</t>
  </si>
  <si>
    <t>B.1.177.68</t>
  </si>
  <si>
    <t>B.1.177.65</t>
  </si>
  <si>
    <t>B.1.177.62</t>
  </si>
  <si>
    <t>B.1.177.67</t>
  </si>
  <si>
    <t>B.1.177.61</t>
  </si>
  <si>
    <t>B.1.177.59</t>
  </si>
  <si>
    <t>B.1.177.69</t>
  </si>
  <si>
    <t>B.1.177.66</t>
  </si>
  <si>
    <t>B.1.177.58</t>
  </si>
  <si>
    <t>B.1.177.70</t>
  </si>
  <si>
    <t>B.1.177.64</t>
  </si>
  <si>
    <t>B.1.177.71</t>
  </si>
  <si>
    <t>B.1.177.72</t>
  </si>
  <si>
    <t>B.1.177.60</t>
  </si>
  <si>
    <t>B.1.177.84</t>
  </si>
  <si>
    <t>B.1.177.82</t>
  </si>
  <si>
    <t>B.1.177.85</t>
  </si>
  <si>
    <t>B.1.177.76</t>
  </si>
  <si>
    <t>B.1.177.86</t>
  </si>
  <si>
    <t>B.1.177.87</t>
  </si>
  <si>
    <t>B.1.177.88</t>
  </si>
  <si>
    <t>B.1.177.77</t>
  </si>
  <si>
    <t>B.1.177.74</t>
  </si>
  <si>
    <t>B.1.177.81</t>
  </si>
  <si>
    <t>B.1.177.83</t>
  </si>
  <si>
    <t>B.1.177.75</t>
  </si>
  <si>
    <t>B.1.177.73</t>
  </si>
  <si>
    <t>B.1.177.78</t>
  </si>
  <si>
    <t>B.1.177.79</t>
  </si>
  <si>
    <t>B.1.177.80</t>
  </si>
  <si>
    <t>B.1.177.89</t>
  </si>
  <si>
    <t>AY.39.1.2 (B.1.617.2.39.1.2)</t>
  </si>
  <si>
    <t>AY.39.1.1 (B.1.617.2.39.1.1)</t>
  </si>
  <si>
    <t>AY.46.6.1 (B.1.617.2.46.6.1)</t>
  </si>
  <si>
    <t>AY.39.1.3 (B.1.617.2.39.1.3)</t>
  </si>
  <si>
    <t>AY.120.2.1 (B.1.617.2.120.2.1)</t>
  </si>
  <si>
    <t>AY.122</t>
  </si>
  <si>
    <t>2020-24</t>
  </si>
  <si>
    <t>2020-15</t>
  </si>
  <si>
    <t>2020-28</t>
  </si>
  <si>
    <t>B.1.177</t>
  </si>
  <si>
    <t>Pango</t>
  </si>
  <si>
    <t>2020-20</t>
  </si>
  <si>
    <t>2020-21</t>
  </si>
  <si>
    <t>2020-23</t>
  </si>
  <si>
    <t>2020-18</t>
  </si>
  <si>
    <t>2020-27</t>
  </si>
  <si>
    <t>2020-26</t>
  </si>
  <si>
    <t>2020-17</t>
  </si>
  <si>
    <t>B.1.1.1</t>
  </si>
  <si>
    <t>2020-25</t>
  </si>
  <si>
    <t>2020-19</t>
  </si>
  <si>
    <t>2020-29</t>
  </si>
  <si>
    <t>B.1.1.7</t>
  </si>
  <si>
    <t>2020-22</t>
  </si>
  <si>
    <t>2020-14</t>
  </si>
  <si>
    <t>2020-13</t>
  </si>
  <si>
    <t>2020-16</t>
  </si>
  <si>
    <t>2020-49</t>
  </si>
  <si>
    <t>2021-16</t>
  </si>
  <si>
    <t>2020-38</t>
  </si>
  <si>
    <t>2020-44</t>
  </si>
  <si>
    <t>2020-32</t>
  </si>
  <si>
    <t>2020-45</t>
  </si>
  <si>
    <t>2020-47</t>
  </si>
  <si>
    <t>2020-30</t>
  </si>
  <si>
    <t>2020-50</t>
  </si>
  <si>
    <t>2021-14</t>
  </si>
  <si>
    <t>2021-17</t>
  </si>
  <si>
    <t>2020-48</t>
  </si>
  <si>
    <t>2020-35</t>
  </si>
  <si>
    <t>2020-51</t>
  </si>
  <si>
    <t>2020-31</t>
  </si>
  <si>
    <t>2021-18</t>
  </si>
  <si>
    <t>2021-19</t>
  </si>
  <si>
    <t>2021-20</t>
  </si>
  <si>
    <t>2020-52</t>
  </si>
  <si>
    <t>2020-53</t>
  </si>
  <si>
    <t>2020-40</t>
  </si>
  <si>
    <t>2020-33</t>
  </si>
  <si>
    <t>2020-42</t>
  </si>
  <si>
    <t>2020-41</t>
  </si>
  <si>
    <t>2020-43</t>
  </si>
  <si>
    <t>2020-46</t>
  </si>
  <si>
    <t>2021-15</t>
  </si>
  <si>
    <t>2020-34</t>
  </si>
  <si>
    <t>2021-13</t>
  </si>
  <si>
    <t>2020-37</t>
  </si>
  <si>
    <t>2020-36</t>
  </si>
  <si>
    <t>2020-39</t>
  </si>
  <si>
    <t>2021-37</t>
  </si>
  <si>
    <t>2021-41</t>
  </si>
  <si>
    <t>A.24</t>
  </si>
  <si>
    <t>2021-27</t>
  </si>
  <si>
    <t>2021-32</t>
  </si>
  <si>
    <t>2021-31</t>
  </si>
  <si>
    <t>2021-26</t>
  </si>
  <si>
    <t>2021-40</t>
  </si>
  <si>
    <t>2021-43</t>
  </si>
  <si>
    <t>2021-29</t>
  </si>
  <si>
    <t>2021-22</t>
  </si>
  <si>
    <t>2021-39</t>
  </si>
  <si>
    <t>2021-23</t>
  </si>
  <si>
    <t>2021-34</t>
  </si>
  <si>
    <t>2021-45</t>
  </si>
  <si>
    <t>2021-28</t>
  </si>
  <si>
    <t>2021-38</t>
  </si>
  <si>
    <t>2021-46</t>
  </si>
  <si>
    <t>2021-44</t>
  </si>
  <si>
    <t>2021-47</t>
  </si>
  <si>
    <t>2021-33</t>
  </si>
  <si>
    <t>2021-48</t>
  </si>
  <si>
    <t>2021-25</t>
  </si>
  <si>
    <t>2021-21</t>
  </si>
  <si>
    <t>2021-24</t>
  </si>
  <si>
    <t>2021-42</t>
  </si>
  <si>
    <t>2021-30</t>
  </si>
  <si>
    <t>2021-36</t>
  </si>
  <si>
    <t>2021-35</t>
  </si>
  <si>
    <t>A.12</t>
  </si>
  <si>
    <t>B.1.429</t>
  </si>
  <si>
    <t>A.16</t>
  </si>
  <si>
    <t>AY.69</t>
  </si>
  <si>
    <t>A.2.5.1</t>
  </si>
  <si>
    <t>B.1.620</t>
  </si>
  <si>
    <t>A.2.2</t>
  </si>
  <si>
    <t>A.2.3</t>
  </si>
  <si>
    <t>A.2.5.3</t>
  </si>
  <si>
    <t>B.1.497</t>
  </si>
  <si>
    <t xml:space="preserve"> 19B</t>
  </si>
  <si>
    <t>2021-49</t>
  </si>
  <si>
    <t>A.2.5.2</t>
  </si>
  <si>
    <t>A.2.5</t>
  </si>
  <si>
    <t>A.15</t>
  </si>
  <si>
    <t>A.11</t>
  </si>
  <si>
    <t>A.2.4</t>
  </si>
  <si>
    <t>A.22</t>
  </si>
  <si>
    <t>Beta</t>
  </si>
  <si>
    <t>A.27</t>
  </si>
  <si>
    <t>BA.2</t>
  </si>
  <si>
    <t>BA.3</t>
  </si>
  <si>
    <t>A.17</t>
  </si>
  <si>
    <t>2022-14</t>
  </si>
  <si>
    <t>2022-16</t>
  </si>
  <si>
    <t>2022-17</t>
  </si>
  <si>
    <t>A.30</t>
  </si>
  <si>
    <t>2022-18</t>
  </si>
  <si>
    <t>2021-52</t>
  </si>
  <si>
    <t>2022-13</t>
  </si>
  <si>
    <t>BA.1</t>
  </si>
  <si>
    <t>A.23</t>
  </si>
  <si>
    <t>Omicron</t>
  </si>
  <si>
    <t>2022-15</t>
  </si>
  <si>
    <t>B.1.351</t>
  </si>
  <si>
    <t>A.28</t>
  </si>
  <si>
    <t>A.26</t>
  </si>
  <si>
    <t>A.23.1</t>
  </si>
  <si>
    <t>2021-51</t>
  </si>
  <si>
    <t>A.25</t>
  </si>
  <si>
    <t>Alpha</t>
  </si>
  <si>
    <t>A.19</t>
  </si>
  <si>
    <t>Delta</t>
  </si>
  <si>
    <t>2021-50</t>
  </si>
  <si>
    <t>A.29</t>
  </si>
  <si>
    <t>A.21</t>
  </si>
  <si>
    <t>D614G</t>
  </si>
  <si>
    <t>A.18</t>
  </si>
  <si>
    <t>2022-22</t>
  </si>
  <si>
    <t>2022-37</t>
  </si>
  <si>
    <t>2022-28</t>
  </si>
  <si>
    <t>2022-35</t>
  </si>
  <si>
    <t>2022-34</t>
  </si>
  <si>
    <t>2022-38</t>
  </si>
  <si>
    <t>2022-23</t>
  </si>
  <si>
    <t>2022-29</t>
  </si>
  <si>
    <t>2022-25</t>
  </si>
  <si>
    <t>2022-19</t>
  </si>
  <si>
    <t>2022-24</t>
  </si>
  <si>
    <t>2022-20</t>
  </si>
  <si>
    <t>2022-21</t>
  </si>
  <si>
    <t>2022-31</t>
  </si>
  <si>
    <t>2022-27</t>
  </si>
  <si>
    <t>2022-30</t>
  </si>
  <si>
    <t>2022-32</t>
  </si>
  <si>
    <t>2022-26</t>
  </si>
  <si>
    <t>2022-33</t>
  </si>
  <si>
    <t>2022-36</t>
  </si>
  <si>
    <t>C.7 (B.1.1.1.7)</t>
  </si>
  <si>
    <t xml:space="preserve">19A, 20, 21 이하 </t>
  </si>
  <si>
    <t>B로 시작하는 것 모두 해당</t>
  </si>
  <si>
    <t>B.39 (B.2.2)</t>
  </si>
  <si>
    <t>B.35 (B.2.6)</t>
  </si>
  <si>
    <t>B.36 (B.2.11)</t>
  </si>
  <si>
    <t>C.2 (B.1.1.1.2)</t>
  </si>
  <si>
    <t>B.40 (B.2.1)</t>
  </si>
  <si>
    <t>C.3 (B.1.1.1.3)</t>
  </si>
  <si>
    <t>C.5 (B.1.1.1.5)</t>
  </si>
  <si>
    <t>B.30 (B.2.12)</t>
  </si>
  <si>
    <t>C.8 (B.1.1.1.8)</t>
  </si>
  <si>
    <t>C.6 (B.1.1.1.6)</t>
  </si>
  <si>
    <t>C.1 (B.1.1.1.1)</t>
  </si>
  <si>
    <t>B.41 (B.2.10)</t>
  </si>
  <si>
    <t>C.4 (B.1.1.1.4)</t>
  </si>
  <si>
    <t>Q2 (B.1.1.7.2)</t>
  </si>
  <si>
    <t>Q3 (B.1.1.7.3)</t>
  </si>
  <si>
    <t>Q8 (B.1.1.7.8)</t>
  </si>
  <si>
    <t>Q1 (B.1.1.7.1)</t>
  </si>
  <si>
    <t>21A, 21I, 21J</t>
  </si>
  <si>
    <t>C.9 (B.1.1.1.9)</t>
  </si>
  <si>
    <t>Q5 (B.1.1.7.5)</t>
  </si>
  <si>
    <t>Q7 (B.1.1.7.7)</t>
  </si>
  <si>
    <t>Q4 (B.1.1.7.4)</t>
  </si>
  <si>
    <t>Q6 (B.1.1.7.6)</t>
  </si>
  <si>
    <t>AY.34.1.1 (B.1.617.2.34.1.1)</t>
  </si>
  <si>
    <t>AY.25.1.1 (B.1.617.2.25.1.1)</t>
  </si>
  <si>
    <t>C.30.1 (B.1.1.1.30.1)</t>
  </si>
  <si>
    <t>AY.3.1 (B.1.617.2.3.1)</t>
  </si>
  <si>
    <t>AY.3.2 (B.1.617.2.3.2)</t>
  </si>
  <si>
    <t>AY.4.2 (B.1.617.2.4.2)</t>
  </si>
  <si>
    <t>C.36.2 (B.1.1.1.36.2)</t>
  </si>
  <si>
    <t>AY.4.3 (B.1.617.2.4.3)</t>
  </si>
  <si>
    <t>AY.4.5 (B.1.617.2.4.5)</t>
  </si>
  <si>
    <t>AY.4.6 (B.1.617.2.4.6)</t>
  </si>
  <si>
    <t>AY.4.7 (B.1.617.2.4.7)</t>
  </si>
  <si>
    <t>AY.4.4 (B.1.617.2.4.4)</t>
  </si>
  <si>
    <t>AY.4.8 (B.1.617.2.4.8)</t>
  </si>
  <si>
    <t>AY.5.4 (B.1.617.2.5.4)</t>
  </si>
  <si>
    <t>AY.7.2 (B.1.617.2.7.2)</t>
  </si>
  <si>
    <t>AY.9.2 (B.1.617.2.9.2)</t>
  </si>
  <si>
    <t>AY.5.1 (B.1.617.2.5.1)</t>
  </si>
  <si>
    <t>AY.7.1 (B.1.617.2.7.1)</t>
  </si>
  <si>
    <t>AY.5.2 (B.1.617.2.5.2)</t>
  </si>
  <si>
    <t>AY.4.9 (B.1.617.2.4.9)</t>
  </si>
  <si>
    <t>AY.10 (B.1.617.2.10)</t>
  </si>
  <si>
    <t>C.37.1 (B.1.1.1.37.1)</t>
  </si>
  <si>
    <t>AY.5.3 (B.1.617.2.5.3)</t>
  </si>
  <si>
    <t>AY.11 (B.1.617.2.11)</t>
  </si>
  <si>
    <t>이것도 이하 모두의 조상이라 생략..</t>
  </si>
  <si>
    <t>C.36.1 (B.1.1.1.36.1)</t>
  </si>
  <si>
    <t>C.36.3 (B.1.1.1.36.3)</t>
  </si>
  <si>
    <t>AY.3.3 (B.1.617.2.3.3)</t>
  </si>
  <si>
    <t>AY.4.1 (B.1.617.2.4.1)</t>
  </si>
  <si>
    <t>AY.27 (B.1.617.2.27)</t>
  </si>
  <si>
    <t>AY.21 (B.1.617.2.21)</t>
  </si>
  <si>
    <t>AY.36 (B.1.617.2.36)</t>
  </si>
  <si>
    <t>AY.37 (B.1.617.2.37)</t>
  </si>
  <si>
    <t>AY.31 (B.1.617.2.31)</t>
  </si>
  <si>
    <t>AY.13 (B.1.617.2.13)</t>
  </si>
  <si>
    <t>AY.40 (B.1.617.2.40)</t>
  </si>
  <si>
    <t>AY.23 (B.1.617.2.23)</t>
  </si>
  <si>
    <t>AY.42 (B.1.617.2.42)</t>
  </si>
  <si>
    <t>AY.28 (B.1.617.2.28)</t>
  </si>
  <si>
    <t>AY.43 (B.1.617.2.43)</t>
  </si>
  <si>
    <t>AY.44 (B.1.617.2.44)</t>
  </si>
  <si>
    <t>AY.17 (B.1.617.2.17)</t>
  </si>
  <si>
    <t>AY.35 (B.1.617.2.35)</t>
  </si>
  <si>
    <t>AY.18 (B.1.617.2.18)</t>
  </si>
  <si>
    <t>AY.33 (B.1.617.2.33)</t>
  </si>
  <si>
    <t>AY.34 (B.1.617.2.34)</t>
  </si>
  <si>
    <t>AY.41 (B.1.617.2.41)</t>
  </si>
  <si>
    <t>AY.19 (B.1.617.2.19)</t>
  </si>
  <si>
    <t>AY.32 (B.1.617.2.32)</t>
  </si>
  <si>
    <t>AY.38 (B.1.617.2.38)</t>
  </si>
  <si>
    <t>AY.24 (B.1.617.2.24)</t>
  </si>
  <si>
    <t>AY.30 (B.1.617.2.30)</t>
  </si>
  <si>
    <t>AY.16 (B.1.617.2.16)</t>
  </si>
  <si>
    <t>AY.29 (B.1.617.2.29)</t>
  </si>
  <si>
    <t>AY.15 (B.1.617.2.15)</t>
  </si>
  <si>
    <t>AY.22 (B.1.617.2.22)</t>
  </si>
  <si>
    <t>AY.25 (B.1.617.2.25)</t>
  </si>
  <si>
    <t>AY.39 (B.1.617.2.39)</t>
  </si>
  <si>
    <t>AY.14 (B.1.617.2.14)</t>
  </si>
  <si>
    <t>AY.26 (B.1.617.2.26)</t>
  </si>
  <si>
    <t>AY.20 (B.1.617.2.20)</t>
  </si>
  <si>
    <t>AY.66 (B.1.617.2.66)</t>
  </si>
  <si>
    <t>AY.57 (B.1.617.2.57)</t>
  </si>
  <si>
    <t>AY.68 (B.1.617.2.68)</t>
  </si>
  <si>
    <t>AY.45 (B.1.617.2.45)</t>
  </si>
  <si>
    <t>AY.65 (B.1.617.2.65)</t>
  </si>
  <si>
    <t>AY.67 (B.1.617.2.67)</t>
  </si>
  <si>
    <t>AY.71 (B.1.617.2.71)</t>
  </si>
  <si>
    <t>AY.59 (B.1.617.2.59)</t>
  </si>
  <si>
    <t>AY.61 (B.1.617.2.61)</t>
  </si>
  <si>
    <t>AY.72 (B.1.617.2.72)</t>
  </si>
  <si>
    <t>AY.55 (B.1.617.2.55)</t>
  </si>
  <si>
    <t>AY.69 (B.1.617.2.69)</t>
  </si>
  <si>
    <t>AY.58 (B.1.617.2.58)</t>
  </si>
  <si>
    <t>AY.52 (B.1.617.2.52)</t>
  </si>
  <si>
    <t>AY.73 (B.1.617.2.73)</t>
  </si>
  <si>
    <t>AY.74 (B.1.617.2.74)</t>
  </si>
  <si>
    <t>AY.75 (B.1.617.2.75)</t>
  </si>
  <si>
    <t>AY.76 (B.1.617.2.76)</t>
  </si>
  <si>
    <t>AY.60 (B.1.617.2.60)</t>
  </si>
  <si>
    <t>AY.53 (B.1.617.2.53)</t>
  </si>
  <si>
    <t>AY.48 (B.1.617.2.48)</t>
  </si>
  <si>
    <t>AY.46 (B.1.617.2.46)</t>
  </si>
  <si>
    <t>AY.51 (B.1.617.2.51)</t>
  </si>
  <si>
    <t>AY.50 (B.1.617.2.50)</t>
  </si>
  <si>
    <t>AY.63 (B.1.617.2.63)</t>
  </si>
  <si>
    <t>AY.56 (B.1.617.2.56)</t>
  </si>
  <si>
    <t>AY.62 (B.1.617.2.62)</t>
  </si>
  <si>
    <t>AY.64 (B.1.617.2.64)</t>
  </si>
  <si>
    <t>AY.49 (B.1.617.2.49)</t>
  </si>
  <si>
    <t>AY.54 (B.1.617.2.54)</t>
  </si>
  <si>
    <t>AY.47 (B.1.617.2.47)</t>
  </si>
  <si>
    <t>AY.70 (B.1.617.2.70)</t>
  </si>
  <si>
    <t>AY.104 (B.1.617.2.104)</t>
  </si>
  <si>
    <t>AY.106 (B.1.617.2.106)</t>
  </si>
  <si>
    <t>AY.79 (B.1.617.2.79)</t>
  </si>
  <si>
    <t>AY.91 (B.1.617.2.91)</t>
  </si>
  <si>
    <t>AY.92 (B.1.617.2.92)</t>
  </si>
  <si>
    <t>AY.78 (B.1.617.2.78)</t>
  </si>
  <si>
    <t>AY.102 (B.1.617.2.102)</t>
  </si>
  <si>
    <t>AY.103 (B.1.617.2.103)</t>
  </si>
  <si>
    <t>AY.109 (B.1.617.2.109)</t>
  </si>
  <si>
    <t>AY.87 (B.1.617.2.87)</t>
  </si>
  <si>
    <t>AY.105 (B.1.617.2.105)</t>
  </si>
  <si>
    <t>AY.77 (B.1.617.2.77)</t>
  </si>
  <si>
    <t>AY.86 (B.1.617.2.86)</t>
  </si>
  <si>
    <t>AY.89 (B.1.617.2.89)</t>
  </si>
  <si>
    <t>AY.90 (B.1.617.2.90)</t>
  </si>
  <si>
    <t>AY.85 (B.1.617.2.85)</t>
  </si>
  <si>
    <t>AY.101 (B.1.617.2.101)</t>
  </si>
  <si>
    <t>AY.107 (B.1.617.2.107)</t>
  </si>
  <si>
    <t>AY.108 (B.1.617.2.108)</t>
  </si>
  <si>
    <t>AY.94 (B.1.617.2.94)</t>
  </si>
  <si>
    <t>AY.98 (B.1.617.2.98)</t>
  </si>
  <si>
    <t>AY.93 (B.1.617.2.93)</t>
  </si>
  <si>
    <t>AY.88 (B.1.617.2.88)</t>
  </si>
  <si>
    <t>AY.96 (B.1.617.2.96)</t>
  </si>
  <si>
    <t>AY.100 (B.1.617.2.100)</t>
  </si>
  <si>
    <t>AY.82 (B.1.617.2.82)</t>
  </si>
  <si>
    <t>AY.80 (B.1.617.2.80)</t>
  </si>
  <si>
    <t>AY.95 (B.1.617.2.95)</t>
  </si>
  <si>
    <t>AY.99 (B.1.617.2.99)</t>
  </si>
  <si>
    <t>AY.83 (B.1.617.2.83)</t>
  </si>
  <si>
    <t>AY.84 (B.1.617.2.84)</t>
  </si>
  <si>
    <t>AY.81 (B.1.617.2.81)</t>
  </si>
  <si>
    <t>AY.112 (B.1.617.2.112)</t>
  </si>
  <si>
    <t>AY.125 (B.1.617.2.125)</t>
  </si>
  <si>
    <t>AY.121 (B.1.617.2.121)</t>
  </si>
  <si>
    <t>AY.129 (B.1.617.2.129)</t>
  </si>
  <si>
    <t>AY.113 (B.1.617.2.113)</t>
  </si>
  <si>
    <t>AY.118 (B.1.617.2.118)</t>
  </si>
  <si>
    <t>AY.111 (B.1.617.2.111)</t>
  </si>
  <si>
    <t>AY.119 (B.1.617.2.119)</t>
  </si>
  <si>
    <t>AY.127 (B.1.617.2.127)</t>
  </si>
  <si>
    <t>AY.114 (B.1.617.2.114)</t>
  </si>
  <si>
    <t>AY.117 (B.1.617.2.117)</t>
  </si>
  <si>
    <t>AY.124 (B.1.617.2.124)</t>
  </si>
  <si>
    <t>AY.120 (B.1.617.2.120)</t>
  </si>
  <si>
    <t>AY.116 (B.1.617.2.116)</t>
  </si>
  <si>
    <t>AY.128 (B.1.617.2.128)</t>
  </si>
  <si>
    <t>AY.123 (B.1.617.2.123)</t>
  </si>
  <si>
    <t>AY.130 (B.1.617.2.130)</t>
  </si>
  <si>
    <t>AY.110 (B.1.617.2.110)</t>
  </si>
  <si>
    <t>AY.122 (B.1.617.2.122)</t>
  </si>
  <si>
    <t>AY.126 (B.1.617.2.126)</t>
  </si>
  <si>
    <t xml:space="preserve">B.1.1.529 </t>
  </si>
  <si>
    <t xml:space="preserve">South_Korea 94.0%, Russia 3.0%, United States of America 3.0%	</t>
  </si>
  <si>
    <t>2022-40</t>
  </si>
  <si>
    <t>2022-39</t>
  </si>
  <si>
    <t>2022-44</t>
  </si>
  <si>
    <t>2022-41</t>
  </si>
  <si>
    <t>2022-43</t>
  </si>
  <si>
    <t>2022-42</t>
  </si>
  <si>
    <t>B.1.1</t>
  </si>
  <si>
    <t>United States of America 98.0%, South_Korea 0.0%, Luxembourg 0.0%, Australia 0.0%, Japan 0.0%</t>
  </si>
  <si>
    <t>United States of America 79.0%, Guatemala 18.0%, Canada 1.0%, Germany 1.0%, South_Korea 0.0%</t>
  </si>
  <si>
    <t>Russia 53.0%, United Kingdom 27.0%, South_Korea 7.0%, Japan 7.0%, United States of America 7.0%</t>
  </si>
  <si>
    <t>United Kingdom 72.0%, Russia 6.0%, Peru 6.0%, South_Korea 6.0%, United States of America 3.0%</t>
  </si>
  <si>
    <t>Japan 100.0%, South_Korea 0.0%, Australia 0.0%, Switzerland 0.0%, United States of America 0.0%</t>
  </si>
  <si>
    <t>United States of America 100.0%, India 0.0%, Germany 0.0%, South_Korea 0.0%, Philippines 0.0%</t>
  </si>
  <si>
    <t>* Pango lineage 사이트에서 한국 1% 이상 데이터와 매핑 자료를 매칭시켜 노란색으로 표시</t>
  </si>
  <si>
    <t>K.1</t>
  </si>
  <si>
    <t xml:space="preserve"> </t>
  </si>
  <si>
    <t>South_Korea 100.0%, United States of America 0.0%, Turkey 0.0%, Egypt 0.0%, Japan 0.0%(South Korea (was B.1.3.1)</t>
  </si>
  <si>
    <t>K.1(B.1.1.277.1)</t>
  </si>
  <si>
    <t>United States of America 97.0%, Canada 2.0%, Mexico 1.0%, South_Korea 0.0%, Chile 0.0%</t>
  </si>
  <si>
    <t>Switzerland 74.0%, United Kingdom 9.0%, Germany 9.0%, South_Korea 3.0%, Austria 3.0%</t>
  </si>
  <si>
    <t>Switzerland 97.0%, United Kingdom 1.0%, Austria 1.0%, Germany 0.0%, South_Korea 0.0%</t>
  </si>
  <si>
    <t>South_Korea 100.0%, United States of America 0.0%, France 0.0%, United Kingdom 0.0%, Singapore 0.0%(Alias of B.1.617.2.69, South Korea lineage)</t>
  </si>
  <si>
    <t>https://cov-lineages.org/lineage_list.html</t>
  </si>
  <si>
    <t>Lineage reassigned. Withdrawn: South Korea</t>
  </si>
  <si>
    <t>B.1.1.144</t>
  </si>
  <si>
    <t>데이터 참고 사이트</t>
  </si>
  <si>
    <t>B.1.1.63</t>
  </si>
  <si>
    <t>B.1.1.166</t>
  </si>
  <si>
    <t>B.1.1.214</t>
  </si>
  <si>
    <t>B.1.1.284</t>
  </si>
  <si>
    <t xml:space="preserve">B.1.1.183	</t>
  </si>
  <si>
    <t>B.1.1.344</t>
  </si>
  <si>
    <t>B.1.1.364</t>
  </si>
  <si>
    <t xml:space="preserve">B.1.265	</t>
  </si>
  <si>
    <t>B.1.1.368</t>
  </si>
  <si>
    <t>B.1.1.263</t>
  </si>
  <si>
    <t xml:space="preserve">B.1.36.27	</t>
  </si>
  <si>
    <t xml:space="preserve">	South_Korea 26.0%, Singapore 19.0%, India 19.0%, Thailand 10.0%, Philippines 7.0%</t>
  </si>
  <si>
    <t>Philippines 59.0%, Hong_Kong 35.0%, Japan 3.0%, Australia 1.0%, South_Korea 0.0%</t>
  </si>
  <si>
    <t>United States of America 98.0%, Indonesia 1.0%, Australia 0.0%, South_Korea 0.0%</t>
  </si>
  <si>
    <t>United Kingdom 99.0%, South_Korea 1.0%, Denmark 0.0%, Singapore 0.0%, Poland 0.0%</t>
  </si>
  <si>
    <t>South_Korea 31.0%, Ireland 20.0%, India 16.0%, United Kingdom 8.0%, Germany 5.0%</t>
  </si>
  <si>
    <t>South_Korea 64.0%, Uzbekistan 21.0%, United States of America 7.0%, Singapore 7.0%</t>
  </si>
  <si>
    <t>GISAID Clade</t>
  </si>
  <si>
    <t>Pango 참고 사이트</t>
  </si>
  <si>
    <t>Most common countries</t>
  </si>
  <si>
    <t>United States of America 73.0%, Mexico 23.0%, Guatemala 1.0%, Canada 1.0%, South_Korea 0.0%</t>
  </si>
  <si>
    <t>Canada 98.0%, United States of America 1.0%, Hong_Kong 0.0%, Norway 0.0%, South_Korea 0.0%</t>
  </si>
  <si>
    <t xml:space="preserve">	South_Korea 37.0%, Lithuania 17.0%, France 12.0%, Republic_of_the_Congo 7.0%, Germany 5.0%</t>
  </si>
  <si>
    <t>United States of America 95.0%, Canada 4.0%, Thailand 0.0%, South_Korea 0.0%, Rwanda 0.0%</t>
  </si>
  <si>
    <t>Canada 100.0%, United States of America 0.0%, South_Korea 0.0%, India 0.0%</t>
  </si>
  <si>
    <t>https://cov-spectrum.org/explore/South%20Korea/AllSamples/AllTimes/variants</t>
  </si>
  <si>
    <t>Indonesia 74.0%, Malaysia 5.0%, South_Korea 3.0%, Singapore 3.0%, India 3.0%</t>
  </si>
  <si>
    <t xml:space="preserve">	Japan 100.0%, South_Korea 0.0%, Hong_Kong 0.0%, Australia 0.0%, Thailand 0.0%</t>
  </si>
  <si>
    <t>United States of America 100.0%, South_Korea 0.0%</t>
  </si>
  <si>
    <t>Lineage reassigned. Withdrawn: South Korean lineage</t>
  </si>
  <si>
    <t>Hong_Kong 100.0%, Thailand 0.0%, South_Korea 0.0%</t>
  </si>
  <si>
    <t>검색기간: 2020-01-06~2022년 3주차</t>
  </si>
  <si>
    <t>South_Korea 98.0%, Belgium 1.0%, Germany 0.0%, Spain 0.0%, France 0.0%</t>
  </si>
  <si>
    <t>South_Korea 97.0%, United States of America 2.0%, United Kingdom 2.0%</t>
  </si>
  <si>
    <t>AY.4</t>
  </si>
  <si>
    <t>AY.43</t>
  </si>
  <si>
    <t>P.1</t>
  </si>
  <si>
    <t>AY.3</t>
  </si>
  <si>
    <t>AY.3.1</t>
  </si>
  <si>
    <t>AY.13</t>
  </si>
  <si>
    <t>AY.14</t>
  </si>
  <si>
    <t>AY.20</t>
  </si>
  <si>
    <t>AY.25</t>
  </si>
  <si>
    <t>AY.25.1</t>
  </si>
  <si>
    <t>AY.25.1.1</t>
  </si>
  <si>
    <t>AY.26</t>
  </si>
  <si>
    <t>AY.39</t>
  </si>
  <si>
    <t>AY.39.1</t>
  </si>
  <si>
    <t>AY.44</t>
  </si>
  <si>
    <t>AY.46.4</t>
  </si>
  <si>
    <t>AY.47</t>
  </si>
  <si>
    <t>AY.54</t>
  </si>
  <si>
    <t>AY.75</t>
  </si>
  <si>
    <t>AY.100</t>
  </si>
  <si>
    <t>AY.103</t>
  </si>
  <si>
    <t>AY.113</t>
  </si>
  <si>
    <t>AY.114</t>
  </si>
  <si>
    <t>AY.116.1</t>
  </si>
  <si>
    <t>AY.117</t>
  </si>
  <si>
    <t>AY.118</t>
  </si>
  <si>
    <t>AY.119</t>
  </si>
  <si>
    <t>AY.119.2</t>
  </si>
  <si>
    <t>AY.120.1</t>
  </si>
  <si>
    <t>B.1.1</t>
    <phoneticPr fontId="7" type="noConversion"/>
  </si>
  <si>
    <t>B.1.1.519</t>
  </si>
  <si>
    <t>B.1.2</t>
  </si>
  <si>
    <t>B.1.234</t>
  </si>
  <si>
    <t>B.1.240</t>
  </si>
  <si>
    <t>B.1.243</t>
  </si>
  <si>
    <t>B.1.427</t>
  </si>
  <si>
    <t>B.1.526</t>
  </si>
  <si>
    <t>B.1.621</t>
  </si>
  <si>
    <t>B.1.637</t>
  </si>
  <si>
    <t>P.1.17</t>
  </si>
  <si>
    <t>Q.3</t>
  </si>
  <si>
    <t>total</t>
    <phoneticPr fontId="7" type="noConversion"/>
  </si>
  <si>
    <t>WHO label</t>
    <phoneticPr fontId="9" type="noConversion"/>
  </si>
  <si>
    <t>Alpha</t>
    <phoneticPr fontId="9" type="noConversion"/>
  </si>
  <si>
    <t>Gamma</t>
  </si>
  <si>
    <t>Delta</t>
    <phoneticPr fontId="9" type="noConversion"/>
  </si>
  <si>
    <t>Omicron</t>
    <phoneticPr fontId="7" type="noConversion"/>
  </si>
  <si>
    <t>BA.1.*</t>
  </si>
  <si>
    <t>BA.2.*</t>
  </si>
  <si>
    <t>BA.2.75.*</t>
  </si>
  <si>
    <t>BA.3.*</t>
  </si>
  <si>
    <t>BA.4.*</t>
  </si>
  <si>
    <t>BA.5.*</t>
  </si>
  <si>
    <t>BA.1.*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</si>
</sst>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0"/>
      <color rgb="FF212529"/>
      <name val="Arial"/>
      <family val="2"/>
    </font>
    <font>
      <sz val="11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rgb="FF212529"/>
      <name val="Segoe UI"/>
      <family val="2"/>
    </font>
    <font>
      <sz val="8"/>
      <name val="맑은 고딕"/>
      <family val="2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FFCEB0"/>
        <bgColor indexed="64"/>
      </patternFill>
    </fill>
    <fill>
      <patternFill patternType="solid">
        <fgColor rgb="FFFFE7D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vertical="center" wrapText="1"/>
    </xf>
    <xf numFmtId="17" fontId="0" fillId="4" borderId="0" xfId="0" applyNumberForma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4" fillId="6" borderId="3" xfId="0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17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5" borderId="2" xfId="0" applyFont="1" applyFill="1" applyBorder="1" applyAlignment="1">
      <alignment horizontal="center" vertical="center"/>
    </xf>
    <xf numFmtId="17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10" fontId="0" fillId="8" borderId="0" xfId="0" applyNumberFormat="1" applyFill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9" fontId="4" fillId="15" borderId="4" xfId="0" applyNumberFormat="1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8" fillId="14" borderId="0" xfId="0" applyFont="1" applyFill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8" fillId="20" borderId="0" xfId="0" applyFont="1" applyFill="1" applyAlignment="1">
      <alignment horizontal="center" vertical="center" wrapText="1"/>
    </xf>
    <xf numFmtId="0" fontId="6" fillId="20" borderId="4" xfId="0" applyFont="1" applyFill="1" applyBorder="1" applyAlignment="1">
      <alignment horizontal="center" vertical="center"/>
    </xf>
    <xf numFmtId="0" fontId="8" fillId="21" borderId="0" xfId="0" applyFont="1" applyFill="1" applyAlignment="1">
      <alignment horizontal="center" vertical="center" wrapText="1"/>
    </xf>
    <xf numFmtId="0" fontId="8" fillId="16" borderId="0" xfId="0" applyFont="1" applyFill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9" fontId="0" fillId="23" borderId="0" xfId="0" applyNumberFormat="1" applyFill="1" applyAlignment="1">
      <alignment horizontal="center" vertical="center"/>
    </xf>
    <xf numFmtId="0" fontId="8" fillId="19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9" fontId="4" fillId="0" borderId="2" xfId="0" applyNumberFormat="1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6" fillId="21" borderId="4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22" borderId="4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2">
    <cellStyle name="표준" xfId="0" builtinId="0"/>
    <cellStyle name="하이퍼링크" xfId="1" builtinId="8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86"/>
      <tableStyleElement type="headerRow" dxfId="85"/>
      <tableStyleElement type="totalRow" dxfId="84"/>
      <tableStyleElement type="firstColumn" dxfId="83"/>
      <tableStyleElement type="lastColumn" dxfId="82"/>
      <tableStyleElement type="firstRowStripe" dxfId="81"/>
      <tableStyleElement type="firstColumnStripe" dxfId="80"/>
    </tableStyle>
    <tableStyle name="Light Style 1 - Accent 1" table="0" count="7" xr9:uid="{00000000-0011-0000-FFFF-FFFF01000000}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v-spectrum.org/explore/South%20Korea/AllSamples/AllTimes/varian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3"/>
  <sheetViews>
    <sheetView zoomScaleNormal="100" zoomScaleSheetLayoutView="75" workbookViewId="0">
      <selection activeCell="A4" sqref="A4"/>
    </sheetView>
  </sheetViews>
  <sheetFormatPr defaultColWidth="9" defaultRowHeight="16.5" x14ac:dyDescent="0.3"/>
  <cols>
    <col min="2" max="2" width="131.875" bestFit="1" customWidth="1"/>
  </cols>
  <sheetData>
    <row r="1" spans="1:2" x14ac:dyDescent="0.3">
      <c r="A1" t="s">
        <v>610</v>
      </c>
    </row>
    <row r="2" spans="1:2" x14ac:dyDescent="0.3">
      <c r="A2" s="1" t="s">
        <v>636</v>
      </c>
    </row>
    <row r="3" spans="1:2" x14ac:dyDescent="0.3">
      <c r="A3" t="s">
        <v>642</v>
      </c>
    </row>
    <row r="5" spans="1:2" x14ac:dyDescent="0.3">
      <c r="A5" t="s">
        <v>629</v>
      </c>
    </row>
    <row r="6" spans="1:2" x14ac:dyDescent="0.3">
      <c r="A6" t="s">
        <v>607</v>
      </c>
    </row>
    <row r="7" spans="1:2" x14ac:dyDescent="0.3">
      <c r="A7" t="s">
        <v>4</v>
      </c>
    </row>
    <row r="8" spans="1:2" x14ac:dyDescent="0.3">
      <c r="A8" s="2" t="s">
        <v>34</v>
      </c>
      <c r="B8" s="2" t="s">
        <v>630</v>
      </c>
    </row>
    <row r="9" spans="1:2" x14ac:dyDescent="0.3">
      <c r="A9" s="3" t="s">
        <v>31</v>
      </c>
      <c r="B9" s="3" t="s">
        <v>1</v>
      </c>
    </row>
    <row r="10" spans="1:2" x14ac:dyDescent="0.3">
      <c r="A10" s="4" t="s">
        <v>317</v>
      </c>
      <c r="B10" s="3" t="s">
        <v>627</v>
      </c>
    </row>
    <row r="11" spans="1:2" x14ac:dyDescent="0.3">
      <c r="A11" s="3" t="s">
        <v>611</v>
      </c>
      <c r="B11" s="3" t="s">
        <v>623</v>
      </c>
    </row>
    <row r="12" spans="1:2" x14ac:dyDescent="0.3">
      <c r="A12" s="4" t="s">
        <v>609</v>
      </c>
      <c r="B12" s="3" t="s">
        <v>604</v>
      </c>
    </row>
    <row r="13" spans="1:2" x14ac:dyDescent="0.3">
      <c r="A13" s="4" t="s">
        <v>612</v>
      </c>
      <c r="B13" s="3" t="s">
        <v>595</v>
      </c>
    </row>
    <row r="14" spans="1:2" x14ac:dyDescent="0.3">
      <c r="A14" s="3" t="s">
        <v>613</v>
      </c>
      <c r="B14" s="3" t="s">
        <v>596</v>
      </c>
    </row>
    <row r="15" spans="1:2" x14ac:dyDescent="0.3">
      <c r="A15" s="4" t="s">
        <v>599</v>
      </c>
      <c r="B15" s="3" t="s">
        <v>584</v>
      </c>
    </row>
    <row r="16" spans="1:2" x14ac:dyDescent="0.3">
      <c r="A16" s="3" t="s">
        <v>614</v>
      </c>
      <c r="B16" s="3" t="s">
        <v>638</v>
      </c>
    </row>
    <row r="17" spans="1:2" x14ac:dyDescent="0.3">
      <c r="A17" s="3" t="s">
        <v>47</v>
      </c>
      <c r="B17" s="5" t="s">
        <v>635</v>
      </c>
    </row>
    <row r="18" spans="1:2" x14ac:dyDescent="0.3">
      <c r="A18" s="4" t="s">
        <v>616</v>
      </c>
      <c r="B18" s="3" t="s">
        <v>0</v>
      </c>
    </row>
    <row r="19" spans="1:2" x14ac:dyDescent="0.3">
      <c r="A19" s="4" t="s">
        <v>617</v>
      </c>
      <c r="B19" s="3" t="s">
        <v>594</v>
      </c>
    </row>
    <row r="20" spans="1:2" x14ac:dyDescent="0.3">
      <c r="A20" s="3" t="s">
        <v>619</v>
      </c>
      <c r="B20" s="3" t="s">
        <v>593</v>
      </c>
    </row>
    <row r="21" spans="1:2" x14ac:dyDescent="0.3">
      <c r="A21" s="3" t="s">
        <v>621</v>
      </c>
      <c r="B21" s="3" t="s">
        <v>641</v>
      </c>
    </row>
    <row r="22" spans="1:2" x14ac:dyDescent="0.3">
      <c r="A22" s="4" t="s">
        <v>167</v>
      </c>
      <c r="B22" s="3" t="s">
        <v>625</v>
      </c>
    </row>
    <row r="23" spans="1:2" x14ac:dyDescent="0.3">
      <c r="A23" s="3" t="s">
        <v>166</v>
      </c>
      <c r="B23" s="3" t="s">
        <v>605</v>
      </c>
    </row>
    <row r="24" spans="1:2" x14ac:dyDescent="0.3">
      <c r="A24" s="3" t="s">
        <v>32</v>
      </c>
      <c r="B24" s="3" t="s">
        <v>597</v>
      </c>
    </row>
    <row r="25" spans="1:2" x14ac:dyDescent="0.3">
      <c r="A25" s="3" t="s">
        <v>618</v>
      </c>
      <c r="B25" s="3" t="s">
        <v>634</v>
      </c>
    </row>
    <row r="26" spans="1:2" x14ac:dyDescent="0.3">
      <c r="A26" s="3" t="s">
        <v>37</v>
      </c>
      <c r="B26" s="3" t="s">
        <v>639</v>
      </c>
    </row>
    <row r="27" spans="1:2" x14ac:dyDescent="0.3">
      <c r="A27" s="3" t="s">
        <v>33</v>
      </c>
      <c r="B27" s="3" t="s">
        <v>624</v>
      </c>
    </row>
    <row r="28" spans="1:2" x14ac:dyDescent="0.3">
      <c r="A28" s="3" t="s">
        <v>41</v>
      </c>
      <c r="B28" s="3" t="s">
        <v>632</v>
      </c>
    </row>
    <row r="29" spans="1:2" x14ac:dyDescent="0.3">
      <c r="A29" s="3" t="s">
        <v>345</v>
      </c>
      <c r="B29" s="3" t="s">
        <v>603</v>
      </c>
    </row>
    <row r="30" spans="1:2" x14ac:dyDescent="0.3">
      <c r="A30" s="4" t="s">
        <v>44</v>
      </c>
      <c r="B30" s="3" t="s">
        <v>637</v>
      </c>
    </row>
    <row r="31" spans="1:2" x14ac:dyDescent="0.3">
      <c r="A31" s="4" t="s">
        <v>353</v>
      </c>
      <c r="B31" s="3" t="s">
        <v>601</v>
      </c>
    </row>
    <row r="32" spans="1:2" x14ac:dyDescent="0.3">
      <c r="A32" s="3" t="s">
        <v>39</v>
      </c>
      <c r="B32" s="3" t="s">
        <v>592</v>
      </c>
    </row>
    <row r="33" spans="1:2" x14ac:dyDescent="0.3">
      <c r="A33" s="3" t="s">
        <v>38</v>
      </c>
      <c r="B33" s="3" t="s">
        <v>2</v>
      </c>
    </row>
    <row r="34" spans="1:2" x14ac:dyDescent="0.3">
      <c r="A34" s="3" t="s">
        <v>35</v>
      </c>
      <c r="B34" s="3" t="s">
        <v>631</v>
      </c>
    </row>
    <row r="35" spans="1:2" x14ac:dyDescent="0.3">
      <c r="A35" s="3" t="s">
        <v>43</v>
      </c>
      <c r="B35" s="3" t="s">
        <v>3</v>
      </c>
    </row>
    <row r="36" spans="1:2" x14ac:dyDescent="0.3">
      <c r="A36" s="4" t="s">
        <v>48</v>
      </c>
      <c r="B36" s="3" t="s">
        <v>626</v>
      </c>
    </row>
    <row r="37" spans="1:2" x14ac:dyDescent="0.3">
      <c r="A37" s="4" t="s">
        <v>36</v>
      </c>
      <c r="B37" s="3" t="s">
        <v>622</v>
      </c>
    </row>
    <row r="38" spans="1:2" x14ac:dyDescent="0.3">
      <c r="A38" s="4" t="s">
        <v>347</v>
      </c>
      <c r="B38" s="3" t="s">
        <v>606</v>
      </c>
    </row>
    <row r="39" spans="1:2" x14ac:dyDescent="0.3">
      <c r="A39" s="4" t="s">
        <v>176</v>
      </c>
      <c r="B39" s="3" t="s">
        <v>643</v>
      </c>
    </row>
    <row r="40" spans="1:2" x14ac:dyDescent="0.3">
      <c r="A40" s="4" t="s">
        <v>349</v>
      </c>
      <c r="B40" s="3" t="s">
        <v>633</v>
      </c>
    </row>
    <row r="41" spans="1:2" x14ac:dyDescent="0.3">
      <c r="A41" s="4" t="s">
        <v>42</v>
      </c>
      <c r="B41" s="3" t="s">
        <v>644</v>
      </c>
    </row>
    <row r="42" spans="1:2" x14ac:dyDescent="0.3">
      <c r="A42" s="3" t="s">
        <v>615</v>
      </c>
      <c r="B42" s="3" t="s">
        <v>608</v>
      </c>
    </row>
    <row r="43" spans="1:2" x14ac:dyDescent="0.3">
      <c r="A43" s="3" t="s">
        <v>45</v>
      </c>
      <c r="B43" s="3" t="s">
        <v>640</v>
      </c>
    </row>
  </sheetData>
  <phoneticPr fontId="7" type="noConversion"/>
  <hyperlinks>
    <hyperlink ref="A2" r:id="rId1" xr:uid="{00000000-0004-0000-0000-000000000000}"/>
  </hyperlinks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HA15"/>
  <sheetViews>
    <sheetView zoomScale="85" zoomScaleNormal="85" zoomScaleSheetLayoutView="75" workbookViewId="0">
      <selection activeCell="V20" sqref="V20"/>
    </sheetView>
  </sheetViews>
  <sheetFormatPr defaultColWidth="9" defaultRowHeight="16.5" x14ac:dyDescent="0.3"/>
  <cols>
    <col min="2" max="2" width="12.5" bestFit="1" customWidth="1"/>
    <col min="3" max="3" width="9.125" bestFit="1" customWidth="1"/>
    <col min="4" max="4" width="15.875" bestFit="1" customWidth="1"/>
    <col min="5" max="5" width="25.625" customWidth="1"/>
  </cols>
  <sheetData>
    <row r="2" spans="1:209" x14ac:dyDescent="0.3">
      <c r="B2" s="7" t="s">
        <v>628</v>
      </c>
      <c r="C2" s="7" t="s">
        <v>266</v>
      </c>
      <c r="D2" s="7" t="s">
        <v>178</v>
      </c>
      <c r="E2" s="8" t="s">
        <v>177</v>
      </c>
    </row>
    <row r="3" spans="1:209" ht="66" x14ac:dyDescent="0.3">
      <c r="B3" s="7" t="s">
        <v>6</v>
      </c>
      <c r="C3" s="7" t="s">
        <v>31</v>
      </c>
      <c r="D3" s="7" t="s">
        <v>354</v>
      </c>
      <c r="E3" s="8" t="s">
        <v>56</v>
      </c>
      <c r="F3" t="s">
        <v>22</v>
      </c>
      <c r="G3" t="s">
        <v>350</v>
      </c>
      <c r="H3" t="s">
        <v>351</v>
      </c>
      <c r="I3" t="s">
        <v>360</v>
      </c>
      <c r="J3" t="s">
        <v>357</v>
      </c>
      <c r="K3" t="s">
        <v>348</v>
      </c>
      <c r="L3" t="s">
        <v>356</v>
      </c>
      <c r="M3" t="s">
        <v>352</v>
      </c>
      <c r="N3" t="s">
        <v>17</v>
      </c>
      <c r="O3" t="s">
        <v>28</v>
      </c>
      <c r="P3" t="s">
        <v>21</v>
      </c>
      <c r="Q3" t="s">
        <v>27</v>
      </c>
      <c r="R3" t="s">
        <v>18</v>
      </c>
      <c r="S3" t="s">
        <v>10</v>
      </c>
      <c r="T3" t="s">
        <v>359</v>
      </c>
      <c r="U3" t="s">
        <v>344</v>
      </c>
      <c r="V3" t="s">
        <v>358</v>
      </c>
      <c r="W3" t="s">
        <v>346</v>
      </c>
      <c r="X3" t="s">
        <v>366</v>
      </c>
      <c r="Y3" t="s">
        <v>391</v>
      </c>
      <c r="Z3" s="10" t="s">
        <v>385</v>
      </c>
      <c r="AA3" t="s">
        <v>389</v>
      </c>
      <c r="AB3" t="s">
        <v>361</v>
      </c>
      <c r="AC3" t="s">
        <v>375</v>
      </c>
      <c r="AD3" t="s">
        <v>381</v>
      </c>
      <c r="AE3" s="10" t="s">
        <v>317</v>
      </c>
      <c r="AF3" t="s">
        <v>383</v>
      </c>
      <c r="AG3" t="s">
        <v>380</v>
      </c>
      <c r="AH3" t="s">
        <v>363</v>
      </c>
      <c r="AI3" t="s">
        <v>379</v>
      </c>
      <c r="AJ3" t="s">
        <v>388</v>
      </c>
      <c r="AK3" t="s">
        <v>370</v>
      </c>
    </row>
    <row r="4" spans="1:209" x14ac:dyDescent="0.3">
      <c r="B4" s="7" t="s">
        <v>23</v>
      </c>
      <c r="C4" s="7" t="s">
        <v>30</v>
      </c>
      <c r="D4" s="7" t="s">
        <v>413</v>
      </c>
      <c r="E4" s="8" t="s">
        <v>414</v>
      </c>
      <c r="F4" s="11" t="s">
        <v>609</v>
      </c>
      <c r="G4" s="11" t="s">
        <v>612</v>
      </c>
      <c r="H4" s="11" t="s">
        <v>620</v>
      </c>
      <c r="I4" s="11" t="s">
        <v>616</v>
      </c>
      <c r="J4" s="11" t="s">
        <v>617</v>
      </c>
      <c r="K4" s="11" t="s">
        <v>44</v>
      </c>
      <c r="L4" s="11" t="s">
        <v>353</v>
      </c>
      <c r="M4" s="11" t="s">
        <v>176</v>
      </c>
      <c r="N4" s="11" t="s">
        <v>349</v>
      </c>
      <c r="O4" s="11" t="s">
        <v>602</v>
      </c>
    </row>
    <row r="5" spans="1:209" x14ac:dyDescent="0.3">
      <c r="B5" s="7" t="s">
        <v>11</v>
      </c>
      <c r="C5" s="7" t="s">
        <v>9</v>
      </c>
      <c r="D5" s="7" t="s">
        <v>20</v>
      </c>
      <c r="E5" s="8" t="s">
        <v>168</v>
      </c>
      <c r="F5" t="s">
        <v>422</v>
      </c>
      <c r="G5" t="s">
        <v>416</v>
      </c>
      <c r="H5" t="s">
        <v>417</v>
      </c>
      <c r="I5" t="s">
        <v>415</v>
      </c>
      <c r="J5" t="s">
        <v>419</v>
      </c>
      <c r="K5" s="10" t="s">
        <v>426</v>
      </c>
    </row>
    <row r="6" spans="1:209" ht="33" x14ac:dyDescent="0.3">
      <c r="A6" t="s">
        <v>390</v>
      </c>
      <c r="B6" s="7" t="s">
        <v>7</v>
      </c>
      <c r="C6" s="7" t="s">
        <v>15</v>
      </c>
      <c r="D6" s="7" t="s">
        <v>174</v>
      </c>
      <c r="E6" s="8" t="s">
        <v>462</v>
      </c>
    </row>
    <row r="7" spans="1:209" x14ac:dyDescent="0.3">
      <c r="A7" t="s">
        <v>362</v>
      </c>
      <c r="B7" s="7" t="s">
        <v>24</v>
      </c>
      <c r="C7" s="7" t="s">
        <v>378</v>
      </c>
      <c r="D7" s="7" t="s">
        <v>12</v>
      </c>
      <c r="E7" s="8" t="s">
        <v>172</v>
      </c>
      <c r="F7" t="s">
        <v>173</v>
      </c>
      <c r="G7" t="s">
        <v>175</v>
      </c>
      <c r="H7" t="s">
        <v>170</v>
      </c>
      <c r="I7" t="s">
        <v>171</v>
      </c>
    </row>
    <row r="8" spans="1:209" x14ac:dyDescent="0.3">
      <c r="B8" s="7" t="s">
        <v>25</v>
      </c>
      <c r="C8" s="7" t="s">
        <v>265</v>
      </c>
      <c r="D8" s="7" t="s">
        <v>26</v>
      </c>
      <c r="E8" s="8" t="s">
        <v>108</v>
      </c>
      <c r="F8" t="s">
        <v>109</v>
      </c>
      <c r="G8" t="s">
        <v>110</v>
      </c>
      <c r="H8" t="s">
        <v>104</v>
      </c>
      <c r="I8" t="s">
        <v>105</v>
      </c>
      <c r="J8" t="s">
        <v>106</v>
      </c>
      <c r="K8" t="s">
        <v>107</v>
      </c>
      <c r="L8" t="s">
        <v>169</v>
      </c>
      <c r="M8" t="s">
        <v>181</v>
      </c>
      <c r="N8" s="10" t="s">
        <v>167</v>
      </c>
      <c r="O8" t="s">
        <v>190</v>
      </c>
      <c r="P8" t="s">
        <v>189</v>
      </c>
      <c r="Q8" t="s">
        <v>186</v>
      </c>
      <c r="R8" t="s">
        <v>180</v>
      </c>
      <c r="S8" t="s">
        <v>183</v>
      </c>
      <c r="T8" t="s">
        <v>185</v>
      </c>
      <c r="U8" t="s">
        <v>182</v>
      </c>
      <c r="V8" t="s">
        <v>187</v>
      </c>
      <c r="W8" t="s">
        <v>194</v>
      </c>
      <c r="X8" t="s">
        <v>166</v>
      </c>
      <c r="Y8" t="s">
        <v>195</v>
      </c>
      <c r="Z8" t="s">
        <v>184</v>
      </c>
      <c r="AA8" t="s">
        <v>188</v>
      </c>
      <c r="AB8" t="s">
        <v>191</v>
      </c>
      <c r="AC8" t="s">
        <v>192</v>
      </c>
      <c r="AD8" t="s">
        <v>193</v>
      </c>
      <c r="AE8" t="s">
        <v>202</v>
      </c>
      <c r="AF8" t="s">
        <v>204</v>
      </c>
      <c r="AG8" t="s">
        <v>206</v>
      </c>
      <c r="AH8" t="s">
        <v>199</v>
      </c>
      <c r="AI8" t="s">
        <v>211</v>
      </c>
      <c r="AJ8" t="s">
        <v>208</v>
      </c>
      <c r="AK8" t="s">
        <v>197</v>
      </c>
      <c r="AL8" t="s">
        <v>207</v>
      </c>
      <c r="AM8" t="s">
        <v>210</v>
      </c>
      <c r="AN8" t="s">
        <v>203</v>
      </c>
      <c r="AO8" t="s">
        <v>209</v>
      </c>
      <c r="AP8" t="s">
        <v>196</v>
      </c>
      <c r="AQ8" t="s">
        <v>205</v>
      </c>
      <c r="AR8" t="s">
        <v>200</v>
      </c>
      <c r="AS8" t="s">
        <v>198</v>
      </c>
      <c r="AT8" t="s">
        <v>201</v>
      </c>
      <c r="AU8" t="s">
        <v>220</v>
      </c>
      <c r="AV8" t="s">
        <v>212</v>
      </c>
      <c r="AW8" t="s">
        <v>215</v>
      </c>
      <c r="AX8" t="s">
        <v>221</v>
      </c>
      <c r="AY8" t="s">
        <v>218</v>
      </c>
      <c r="AZ8" t="s">
        <v>101</v>
      </c>
      <c r="BA8" t="s">
        <v>214</v>
      </c>
      <c r="BB8" t="s">
        <v>217</v>
      </c>
      <c r="BC8" t="s">
        <v>103</v>
      </c>
      <c r="BD8" t="s">
        <v>222</v>
      </c>
      <c r="BE8" t="s">
        <v>102</v>
      </c>
      <c r="BF8" t="s">
        <v>94</v>
      </c>
      <c r="BG8" t="s">
        <v>95</v>
      </c>
      <c r="BH8" t="s">
        <v>96</v>
      </c>
      <c r="BI8" t="s">
        <v>216</v>
      </c>
      <c r="BJ8" t="s">
        <v>97</v>
      </c>
      <c r="BK8" t="s">
        <v>99</v>
      </c>
      <c r="BL8" t="s">
        <v>223</v>
      </c>
      <c r="BM8" t="s">
        <v>213</v>
      </c>
      <c r="BN8" t="s">
        <v>219</v>
      </c>
      <c r="BO8" t="s">
        <v>233</v>
      </c>
      <c r="BP8" t="s">
        <v>230</v>
      </c>
      <c r="BQ8" t="s">
        <v>238</v>
      </c>
      <c r="BR8" t="s">
        <v>98</v>
      </c>
      <c r="BS8" t="s">
        <v>100</v>
      </c>
      <c r="BT8" t="s">
        <v>68</v>
      </c>
      <c r="BU8" t="s">
        <v>229</v>
      </c>
      <c r="BV8" t="s">
        <v>227</v>
      </c>
      <c r="BW8" t="s">
        <v>224</v>
      </c>
      <c r="BX8" t="s">
        <v>235</v>
      </c>
      <c r="BY8" t="s">
        <v>226</v>
      </c>
      <c r="BZ8" t="s">
        <v>232</v>
      </c>
      <c r="CA8" t="s">
        <v>228</v>
      </c>
      <c r="CB8" t="s">
        <v>225</v>
      </c>
      <c r="CC8" t="s">
        <v>231</v>
      </c>
      <c r="CD8" t="s">
        <v>234</v>
      </c>
      <c r="CE8" t="s">
        <v>236</v>
      </c>
      <c r="CF8" t="s">
        <v>237</v>
      </c>
      <c r="CG8" t="s">
        <v>251</v>
      </c>
      <c r="CH8" t="s">
        <v>247</v>
      </c>
      <c r="CI8" t="s">
        <v>250</v>
      </c>
      <c r="CJ8" t="s">
        <v>242</v>
      </c>
      <c r="CK8" t="s">
        <v>246</v>
      </c>
      <c r="CL8" t="s">
        <v>252</v>
      </c>
      <c r="CM8" t="s">
        <v>253</v>
      </c>
      <c r="CN8" t="s">
        <v>254</v>
      </c>
      <c r="CO8" t="s">
        <v>248</v>
      </c>
      <c r="CP8" t="s">
        <v>240</v>
      </c>
      <c r="CQ8" t="s">
        <v>249</v>
      </c>
      <c r="CR8" t="s">
        <v>239</v>
      </c>
      <c r="CS8" t="s">
        <v>241</v>
      </c>
      <c r="CT8" t="s">
        <v>243</v>
      </c>
      <c r="CU8" t="s">
        <v>244</v>
      </c>
      <c r="CV8" t="s">
        <v>245</v>
      </c>
      <c r="CW8" t="s">
        <v>255</v>
      </c>
    </row>
    <row r="9" spans="1:209" x14ac:dyDescent="0.3">
      <c r="B9" s="7" t="s">
        <v>29</v>
      </c>
      <c r="C9" s="7" t="s">
        <v>274</v>
      </c>
      <c r="D9" s="7" t="s">
        <v>5</v>
      </c>
      <c r="E9" s="8" t="s">
        <v>425</v>
      </c>
      <c r="F9" t="s">
        <v>69</v>
      </c>
      <c r="G9" t="s">
        <v>62</v>
      </c>
      <c r="H9" t="s">
        <v>418</v>
      </c>
      <c r="I9" t="s">
        <v>63</v>
      </c>
      <c r="J9" t="s">
        <v>420</v>
      </c>
      <c r="K9" t="s">
        <v>427</v>
      </c>
      <c r="L9" t="s">
        <v>421</v>
      </c>
      <c r="M9" t="s">
        <v>424</v>
      </c>
      <c r="N9" t="s">
        <v>412</v>
      </c>
      <c r="O9" t="s">
        <v>423</v>
      </c>
      <c r="P9" t="s">
        <v>433</v>
      </c>
      <c r="Q9" t="s">
        <v>67</v>
      </c>
      <c r="R9" t="s">
        <v>70</v>
      </c>
      <c r="S9" t="s">
        <v>75</v>
      </c>
      <c r="T9" t="s">
        <v>71</v>
      </c>
      <c r="U9" t="s">
        <v>64</v>
      </c>
      <c r="V9" t="s">
        <v>73</v>
      </c>
      <c r="W9" t="s">
        <v>72</v>
      </c>
      <c r="X9" t="s">
        <v>74</v>
      </c>
      <c r="Y9" t="s">
        <v>58</v>
      </c>
      <c r="Z9" t="s">
        <v>57</v>
      </c>
      <c r="AA9" t="s">
        <v>59</v>
      </c>
      <c r="AB9" t="s">
        <v>60</v>
      </c>
      <c r="AC9" t="s">
        <v>61</v>
      </c>
      <c r="AD9" t="s">
        <v>66</v>
      </c>
      <c r="AE9" t="s">
        <v>65</v>
      </c>
      <c r="AF9" t="s">
        <v>85</v>
      </c>
      <c r="AG9" t="s">
        <v>82</v>
      </c>
      <c r="AH9" t="s">
        <v>83</v>
      </c>
      <c r="AI9" t="s">
        <v>81</v>
      </c>
      <c r="AJ9" t="s">
        <v>440</v>
      </c>
      <c r="AK9" t="s">
        <v>91</v>
      </c>
      <c r="AL9" t="s">
        <v>84</v>
      </c>
      <c r="AM9" t="s">
        <v>88</v>
      </c>
      <c r="AN9" t="s">
        <v>86</v>
      </c>
      <c r="AO9" t="s">
        <v>76</v>
      </c>
      <c r="AP9" t="s">
        <v>87</v>
      </c>
      <c r="AQ9" t="s">
        <v>463</v>
      </c>
      <c r="AR9" t="s">
        <v>444</v>
      </c>
      <c r="AS9" t="s">
        <v>464</v>
      </c>
      <c r="AT9" t="s">
        <v>114</v>
      </c>
      <c r="AU9" t="s">
        <v>90</v>
      </c>
      <c r="AV9" t="s">
        <v>459</v>
      </c>
      <c r="AW9" t="s">
        <v>89</v>
      </c>
      <c r="AX9" t="s">
        <v>77</v>
      </c>
      <c r="AY9" t="s">
        <v>78</v>
      </c>
    </row>
    <row r="10" spans="1:209" x14ac:dyDescent="0.3">
      <c r="A10" t="s">
        <v>384</v>
      </c>
      <c r="B10" s="7" t="s">
        <v>13</v>
      </c>
      <c r="C10" s="7" t="s">
        <v>278</v>
      </c>
      <c r="D10" s="7" t="s">
        <v>16</v>
      </c>
      <c r="E10" s="8" t="s">
        <v>431</v>
      </c>
      <c r="F10" t="s">
        <v>428</v>
      </c>
      <c r="G10" t="s">
        <v>429</v>
      </c>
      <c r="H10" t="s">
        <v>436</v>
      </c>
      <c r="I10" t="s">
        <v>434</v>
      </c>
      <c r="J10" t="s">
        <v>437</v>
      </c>
      <c r="K10" t="s">
        <v>435</v>
      </c>
      <c r="L10" t="s">
        <v>430</v>
      </c>
      <c r="M10" t="s">
        <v>129</v>
      </c>
      <c r="N10" t="s">
        <v>115</v>
      </c>
    </row>
    <row r="11" spans="1:209" x14ac:dyDescent="0.3">
      <c r="A11" t="s">
        <v>386</v>
      </c>
      <c r="B11" s="7" t="s">
        <v>14</v>
      </c>
      <c r="C11" s="7" t="s">
        <v>93</v>
      </c>
      <c r="D11" s="7" t="s">
        <v>432</v>
      </c>
      <c r="E11" s="8" t="s">
        <v>79</v>
      </c>
      <c r="F11" t="s">
        <v>80</v>
      </c>
      <c r="G11" t="s">
        <v>49</v>
      </c>
      <c r="H11" t="s">
        <v>441</v>
      </c>
      <c r="I11" t="s">
        <v>442</v>
      </c>
      <c r="J11" t="s">
        <v>465</v>
      </c>
      <c r="K11" t="s">
        <v>50</v>
      </c>
      <c r="L11" t="s">
        <v>466</v>
      </c>
      <c r="M11" t="s">
        <v>443</v>
      </c>
      <c r="N11" t="s">
        <v>122</v>
      </c>
      <c r="O11" t="s">
        <v>113</v>
      </c>
      <c r="P11" t="s">
        <v>118</v>
      </c>
      <c r="Q11" t="s">
        <v>445</v>
      </c>
      <c r="R11" t="s">
        <v>449</v>
      </c>
      <c r="S11" t="s">
        <v>446</v>
      </c>
      <c r="T11" t="s">
        <v>447</v>
      </c>
      <c r="U11" t="s">
        <v>448</v>
      </c>
      <c r="V11" t="s">
        <v>450</v>
      </c>
      <c r="W11" t="s">
        <v>457</v>
      </c>
      <c r="X11" t="s">
        <v>135</v>
      </c>
      <c r="Y11" t="s">
        <v>53</v>
      </c>
      <c r="Z11" t="s">
        <v>454</v>
      </c>
      <c r="AA11" t="s">
        <v>456</v>
      </c>
      <c r="AB11" t="s">
        <v>460</v>
      </c>
      <c r="AC11" t="s">
        <v>451</v>
      </c>
      <c r="AD11" t="s">
        <v>51</v>
      </c>
      <c r="AE11" t="s">
        <v>55</v>
      </c>
      <c r="AF11" t="s">
        <v>455</v>
      </c>
      <c r="AG11" t="s">
        <v>452</v>
      </c>
      <c r="AH11" t="s">
        <v>52</v>
      </c>
      <c r="AI11" t="s">
        <v>54</v>
      </c>
      <c r="AJ11" t="s">
        <v>453</v>
      </c>
      <c r="AK11" t="s">
        <v>121</v>
      </c>
      <c r="AL11" t="s">
        <v>119</v>
      </c>
      <c r="AM11" t="s">
        <v>458</v>
      </c>
      <c r="AN11" t="s">
        <v>461</v>
      </c>
      <c r="AO11" t="s">
        <v>472</v>
      </c>
      <c r="AP11" t="s">
        <v>496</v>
      </c>
      <c r="AQ11" t="s">
        <v>492</v>
      </c>
      <c r="AR11" t="s">
        <v>490</v>
      </c>
      <c r="AS11" t="s">
        <v>130</v>
      </c>
      <c r="AT11" s="10" t="s">
        <v>479</v>
      </c>
      <c r="AU11" t="s">
        <v>481</v>
      </c>
      <c r="AV11" t="s">
        <v>485</v>
      </c>
      <c r="AW11" t="s">
        <v>498</v>
      </c>
      <c r="AX11" t="s">
        <v>123</v>
      </c>
      <c r="AY11" t="s">
        <v>468</v>
      </c>
      <c r="AZ11" t="s">
        <v>493</v>
      </c>
      <c r="BA11" t="s">
        <v>474</v>
      </c>
      <c r="BB11" t="s">
        <v>124</v>
      </c>
      <c r="BC11" t="s">
        <v>125</v>
      </c>
      <c r="BD11" t="s">
        <v>488</v>
      </c>
      <c r="BE11" t="s">
        <v>494</v>
      </c>
      <c r="BF11" t="s">
        <v>126</v>
      </c>
      <c r="BG11" t="s">
        <v>439</v>
      </c>
      <c r="BH11" t="s">
        <v>497</v>
      </c>
      <c r="BI11" t="s">
        <v>116</v>
      </c>
      <c r="BJ11" t="s">
        <v>467</v>
      </c>
      <c r="BK11" t="s">
        <v>476</v>
      </c>
      <c r="BL11" t="s">
        <v>491</v>
      </c>
      <c r="BM11" t="s">
        <v>131</v>
      </c>
      <c r="BN11" t="s">
        <v>489</v>
      </c>
      <c r="BO11" s="10" t="s">
        <v>471</v>
      </c>
      <c r="BP11" t="s">
        <v>486</v>
      </c>
      <c r="BQ11" t="s">
        <v>482</v>
      </c>
      <c r="BR11" t="s">
        <v>132</v>
      </c>
      <c r="BS11" t="s">
        <v>483</v>
      </c>
      <c r="BT11" t="s">
        <v>127</v>
      </c>
      <c r="BU11" t="s">
        <v>438</v>
      </c>
      <c r="BV11" t="s">
        <v>133</v>
      </c>
      <c r="BW11" t="s">
        <v>480</v>
      </c>
      <c r="BX11" t="s">
        <v>469</v>
      </c>
      <c r="BY11" t="s">
        <v>470</v>
      </c>
      <c r="BZ11" t="s">
        <v>487</v>
      </c>
      <c r="CA11" t="s">
        <v>495</v>
      </c>
      <c r="CB11" t="s">
        <v>134</v>
      </c>
      <c r="CC11" t="s">
        <v>257</v>
      </c>
      <c r="CD11" t="s">
        <v>256</v>
      </c>
      <c r="CE11" t="s">
        <v>259</v>
      </c>
      <c r="CF11" t="s">
        <v>136</v>
      </c>
      <c r="CG11" t="s">
        <v>473</v>
      </c>
      <c r="CH11" t="s">
        <v>484</v>
      </c>
      <c r="CI11" t="s">
        <v>475</v>
      </c>
      <c r="CJ11" t="s">
        <v>128</v>
      </c>
      <c r="CK11" t="s">
        <v>477</v>
      </c>
      <c r="CL11" t="s">
        <v>120</v>
      </c>
      <c r="CM11" t="s">
        <v>111</v>
      </c>
      <c r="CN11" t="s">
        <v>139</v>
      </c>
      <c r="CO11" t="s">
        <v>137</v>
      </c>
      <c r="CP11" t="s">
        <v>138</v>
      </c>
      <c r="CQ11" t="s">
        <v>112</v>
      </c>
      <c r="CR11" t="s">
        <v>478</v>
      </c>
      <c r="CS11" t="s">
        <v>502</v>
      </c>
      <c r="CT11" t="s">
        <v>520</v>
      </c>
      <c r="CU11" t="s">
        <v>117</v>
      </c>
      <c r="CV11" t="s">
        <v>160</v>
      </c>
      <c r="CW11" t="s">
        <v>159</v>
      </c>
      <c r="CX11" t="s">
        <v>156</v>
      </c>
      <c r="CY11" t="s">
        <v>149</v>
      </c>
      <c r="CZ11" t="s">
        <v>151</v>
      </c>
      <c r="DA11" t="s">
        <v>258</v>
      </c>
      <c r="DB11" t="s">
        <v>529</v>
      </c>
      <c r="DC11" t="s">
        <v>519</v>
      </c>
      <c r="DD11" t="s">
        <v>527</v>
      </c>
      <c r="DE11" t="s">
        <v>522</v>
      </c>
      <c r="DF11" t="s">
        <v>521</v>
      </c>
      <c r="DG11" t="s">
        <v>512</v>
      </c>
      <c r="DH11" t="s">
        <v>518</v>
      </c>
      <c r="DI11" t="s">
        <v>528</v>
      </c>
      <c r="DJ11" t="s">
        <v>509</v>
      </c>
      <c r="DK11" t="s">
        <v>524</v>
      </c>
      <c r="DL11" t="s">
        <v>500</v>
      </c>
      <c r="DM11" t="s">
        <v>511</v>
      </c>
      <c r="DN11" t="s">
        <v>506</v>
      </c>
      <c r="DO11" t="s">
        <v>517</v>
      </c>
      <c r="DP11" t="s">
        <v>507</v>
      </c>
      <c r="DQ11" t="s">
        <v>525</v>
      </c>
      <c r="DR11" t="s">
        <v>523</v>
      </c>
      <c r="DS11" t="s">
        <v>526</v>
      </c>
      <c r="DT11" t="s">
        <v>503</v>
      </c>
      <c r="DU11" t="s">
        <v>499</v>
      </c>
      <c r="DV11" t="s">
        <v>504</v>
      </c>
      <c r="DW11" t="s">
        <v>501</v>
      </c>
      <c r="DX11" s="10" t="s">
        <v>510</v>
      </c>
      <c r="DY11" t="s">
        <v>530</v>
      </c>
      <c r="DZ11" t="s">
        <v>505</v>
      </c>
      <c r="EA11" t="s">
        <v>508</v>
      </c>
      <c r="EB11" t="s">
        <v>513</v>
      </c>
      <c r="EC11" t="s">
        <v>514</v>
      </c>
      <c r="ED11" t="s">
        <v>515</v>
      </c>
      <c r="EE11" t="s">
        <v>164</v>
      </c>
      <c r="EF11" t="s">
        <v>145</v>
      </c>
      <c r="EG11" t="s">
        <v>516</v>
      </c>
      <c r="EH11" t="s">
        <v>542</v>
      </c>
      <c r="EI11" t="s">
        <v>536</v>
      </c>
      <c r="EJ11" t="s">
        <v>533</v>
      </c>
      <c r="EK11" t="s">
        <v>557</v>
      </c>
      <c r="EL11" t="s">
        <v>562</v>
      </c>
      <c r="EM11" t="s">
        <v>556</v>
      </c>
      <c r="EN11" t="s">
        <v>560</v>
      </c>
      <c r="EO11" t="s">
        <v>561</v>
      </c>
      <c r="EP11" t="s">
        <v>546</v>
      </c>
      <c r="EQ11" t="s">
        <v>543</v>
      </c>
      <c r="ER11" t="s">
        <v>540</v>
      </c>
      <c r="ES11" t="s">
        <v>553</v>
      </c>
      <c r="ET11" t="s">
        <v>544</v>
      </c>
      <c r="EU11" t="s">
        <v>545</v>
      </c>
      <c r="EV11" t="s">
        <v>534</v>
      </c>
      <c r="EW11" t="s">
        <v>163</v>
      </c>
      <c r="EX11" t="s">
        <v>535</v>
      </c>
      <c r="EY11" t="s">
        <v>552</v>
      </c>
      <c r="EZ11" t="s">
        <v>550</v>
      </c>
      <c r="FA11" t="s">
        <v>558</v>
      </c>
      <c r="FB11" t="s">
        <v>554</v>
      </c>
      <c r="FC11" t="s">
        <v>551</v>
      </c>
      <c r="FD11" t="s">
        <v>150</v>
      </c>
      <c r="FE11" t="s">
        <v>559</v>
      </c>
      <c r="FF11" t="s">
        <v>155</v>
      </c>
      <c r="FG11" t="s">
        <v>165</v>
      </c>
      <c r="FH11" t="s">
        <v>555</v>
      </c>
      <c r="FI11" t="s">
        <v>547</v>
      </c>
      <c r="FJ11" t="s">
        <v>537</v>
      </c>
      <c r="FK11" t="s">
        <v>142</v>
      </c>
      <c r="FL11" t="s">
        <v>161</v>
      </c>
      <c r="FM11" t="s">
        <v>538</v>
      </c>
      <c r="FN11" t="s">
        <v>531</v>
      </c>
      <c r="FO11" t="s">
        <v>541</v>
      </c>
      <c r="FP11" t="s">
        <v>532</v>
      </c>
      <c r="FQ11" t="s">
        <v>548</v>
      </c>
      <c r="FR11" t="s">
        <v>549</v>
      </c>
      <c r="FS11" t="s">
        <v>539</v>
      </c>
      <c r="FT11" t="s">
        <v>580</v>
      </c>
      <c r="FU11" t="s">
        <v>569</v>
      </c>
      <c r="FV11" t="s">
        <v>563</v>
      </c>
      <c r="FW11" t="s">
        <v>154</v>
      </c>
      <c r="FX11" t="s">
        <v>567</v>
      </c>
      <c r="FY11" t="s">
        <v>572</v>
      </c>
      <c r="FZ11" t="s">
        <v>576</v>
      </c>
      <c r="GA11" t="s">
        <v>157</v>
      </c>
      <c r="GB11" t="s">
        <v>573</v>
      </c>
      <c r="GC11" t="s">
        <v>568</v>
      </c>
      <c r="GD11" t="s">
        <v>570</v>
      </c>
      <c r="GE11" t="s">
        <v>147</v>
      </c>
      <c r="GF11" t="s">
        <v>143</v>
      </c>
      <c r="GG11" t="s">
        <v>575</v>
      </c>
      <c r="GH11" t="s">
        <v>162</v>
      </c>
      <c r="GI11" t="s">
        <v>158</v>
      </c>
      <c r="GJ11" t="s">
        <v>260</v>
      </c>
      <c r="GK11" t="s">
        <v>565</v>
      </c>
      <c r="GL11" t="s">
        <v>140</v>
      </c>
      <c r="GM11" t="s">
        <v>581</v>
      </c>
      <c r="GN11" t="s">
        <v>141</v>
      </c>
      <c r="GO11" t="s">
        <v>144</v>
      </c>
      <c r="GP11" t="s">
        <v>152</v>
      </c>
      <c r="GQ11" t="s">
        <v>578</v>
      </c>
      <c r="GR11" t="s">
        <v>153</v>
      </c>
      <c r="GS11" t="s">
        <v>574</v>
      </c>
      <c r="GT11" t="s">
        <v>148</v>
      </c>
      <c r="GU11" t="s">
        <v>564</v>
      </c>
      <c r="GV11" t="s">
        <v>582</v>
      </c>
      <c r="GW11" t="s">
        <v>571</v>
      </c>
      <c r="GX11" t="s">
        <v>146</v>
      </c>
      <c r="GY11" t="s">
        <v>577</v>
      </c>
      <c r="GZ11" t="s">
        <v>566</v>
      </c>
      <c r="HA11" t="s">
        <v>579</v>
      </c>
    </row>
    <row r="12" spans="1:209" x14ac:dyDescent="0.3">
      <c r="A12" t="s">
        <v>376</v>
      </c>
      <c r="B12" s="9" t="s">
        <v>8</v>
      </c>
      <c r="C12" s="9" t="s">
        <v>179</v>
      </c>
      <c r="D12" s="9" t="s">
        <v>19</v>
      </c>
      <c r="E12" s="13" t="s">
        <v>374</v>
      </c>
      <c r="F12" s="10" t="s">
        <v>364</v>
      </c>
      <c r="G12" s="10" t="s">
        <v>365</v>
      </c>
    </row>
    <row r="15" spans="1:209" x14ac:dyDescent="0.3">
      <c r="B15" s="12" t="s">
        <v>598</v>
      </c>
    </row>
  </sheetData>
  <phoneticPr fontId="7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BJ150"/>
  <sheetViews>
    <sheetView topLeftCell="AH111" zoomScale="85" zoomScaleNormal="85" zoomScaleSheetLayoutView="75" workbookViewId="0">
      <selection activeCell="BJ3" sqref="BJ3:BJ150"/>
    </sheetView>
  </sheetViews>
  <sheetFormatPr defaultColWidth="9" defaultRowHeight="16.5" x14ac:dyDescent="0.3"/>
  <cols>
    <col min="1" max="1" width="11.5" style="25" bestFit="1" customWidth="1"/>
    <col min="2" max="2" width="8.625" bestFit="1" customWidth="1"/>
    <col min="3" max="3" width="9.625" bestFit="1" customWidth="1"/>
    <col min="4" max="4" width="8.625" bestFit="1" customWidth="1"/>
    <col min="5" max="9" width="9.625" bestFit="1" customWidth="1"/>
    <col min="10" max="10" width="9.75" customWidth="1"/>
    <col min="11" max="16" width="9.625" bestFit="1" customWidth="1"/>
    <col min="17" max="17" width="8.625" bestFit="1" customWidth="1"/>
    <col min="18" max="19" width="9.625" bestFit="1" customWidth="1"/>
    <col min="20" max="20" width="8.625" bestFit="1" customWidth="1"/>
    <col min="21" max="22" width="9.625" bestFit="1" customWidth="1"/>
    <col min="23" max="23" width="8.625" bestFit="1" customWidth="1"/>
    <col min="24" max="24" width="9.625" customWidth="1"/>
    <col min="25" max="53" width="9.625" bestFit="1" customWidth="1"/>
    <col min="54" max="54" width="8.625" bestFit="1" customWidth="1"/>
    <col min="55" max="61" width="9.625" bestFit="1" customWidth="1"/>
    <col min="62" max="62" width="6.5" bestFit="1" customWidth="1"/>
  </cols>
  <sheetData>
    <row r="1" spans="1:62" x14ac:dyDescent="0.3">
      <c r="A1" s="50" t="s">
        <v>687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4" t="s">
        <v>688</v>
      </c>
      <c r="R1" s="54"/>
      <c r="S1" s="54"/>
      <c r="T1" s="54" t="s">
        <v>689</v>
      </c>
      <c r="U1" s="54"/>
      <c r="V1" s="54"/>
      <c r="W1" s="54" t="s">
        <v>690</v>
      </c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63" t="s">
        <v>376</v>
      </c>
      <c r="BC1" s="64"/>
      <c r="BD1" s="64"/>
      <c r="BE1" s="64"/>
      <c r="BF1" s="64"/>
      <c r="BG1" s="64"/>
      <c r="BH1" s="64"/>
      <c r="BI1" s="64"/>
    </row>
    <row r="2" spans="1:62" x14ac:dyDescent="0.3">
      <c r="A2" s="26" t="s">
        <v>92</v>
      </c>
      <c r="B2" s="24" t="s">
        <v>266</v>
      </c>
      <c r="C2" s="23" t="s">
        <v>30</v>
      </c>
      <c r="D2" s="24" t="s">
        <v>266</v>
      </c>
      <c r="E2" s="23" t="s">
        <v>15</v>
      </c>
      <c r="F2" s="23" t="s">
        <v>591</v>
      </c>
      <c r="G2" s="23" t="s">
        <v>675</v>
      </c>
      <c r="H2" s="23" t="s">
        <v>676</v>
      </c>
      <c r="I2" s="23" t="s">
        <v>677</v>
      </c>
      <c r="J2" s="23" t="s">
        <v>678</v>
      </c>
      <c r="K2" s="23" t="s">
        <v>679</v>
      </c>
      <c r="L2" s="23" t="s">
        <v>680</v>
      </c>
      <c r="M2" s="23" t="s">
        <v>345</v>
      </c>
      <c r="N2" s="23" t="s">
        <v>681</v>
      </c>
      <c r="O2" s="23" t="s">
        <v>682</v>
      </c>
      <c r="P2" s="23" t="s">
        <v>683</v>
      </c>
      <c r="Q2" s="24" t="s">
        <v>266</v>
      </c>
      <c r="R2" s="23" t="s">
        <v>278</v>
      </c>
      <c r="S2" s="23" t="s">
        <v>685</v>
      </c>
      <c r="T2" s="24" t="s">
        <v>266</v>
      </c>
      <c r="U2" s="23" t="s">
        <v>647</v>
      </c>
      <c r="V2" s="23" t="s">
        <v>684</v>
      </c>
      <c r="W2" s="24" t="s">
        <v>266</v>
      </c>
      <c r="X2" s="23" t="s">
        <v>93</v>
      </c>
      <c r="Y2" s="23" t="s">
        <v>648</v>
      </c>
      <c r="Z2" s="23" t="s">
        <v>649</v>
      </c>
      <c r="AA2" s="23" t="s">
        <v>645</v>
      </c>
      <c r="AB2" s="23" t="s">
        <v>650</v>
      </c>
      <c r="AC2" s="23" t="s">
        <v>651</v>
      </c>
      <c r="AD2" s="23" t="s">
        <v>652</v>
      </c>
      <c r="AE2" s="23" t="s">
        <v>653</v>
      </c>
      <c r="AF2" s="23" t="s">
        <v>654</v>
      </c>
      <c r="AG2" s="23" t="s">
        <v>655</v>
      </c>
      <c r="AH2" s="23" t="s">
        <v>656</v>
      </c>
      <c r="AI2" s="23" t="s">
        <v>657</v>
      </c>
      <c r="AJ2" s="23" t="s">
        <v>658</v>
      </c>
      <c r="AK2" s="23" t="s">
        <v>646</v>
      </c>
      <c r="AL2" s="23" t="s">
        <v>659</v>
      </c>
      <c r="AM2" s="23" t="s">
        <v>660</v>
      </c>
      <c r="AN2" s="23" t="s">
        <v>661</v>
      </c>
      <c r="AO2" s="23" t="s">
        <v>662</v>
      </c>
      <c r="AP2" s="23" t="s">
        <v>663</v>
      </c>
      <c r="AQ2" s="23" t="s">
        <v>664</v>
      </c>
      <c r="AR2" s="23" t="s">
        <v>665</v>
      </c>
      <c r="AS2" s="23" t="s">
        <v>666</v>
      </c>
      <c r="AT2" s="23" t="s">
        <v>667</v>
      </c>
      <c r="AU2" s="23" t="s">
        <v>668</v>
      </c>
      <c r="AV2" s="23" t="s">
        <v>669</v>
      </c>
      <c r="AW2" s="23" t="s">
        <v>670</v>
      </c>
      <c r="AX2" s="23" t="s">
        <v>671</v>
      </c>
      <c r="AY2" s="23" t="s">
        <v>672</v>
      </c>
      <c r="AZ2" s="23" t="s">
        <v>673</v>
      </c>
      <c r="BA2" s="23" t="s">
        <v>261</v>
      </c>
      <c r="BB2" s="24" t="s">
        <v>266</v>
      </c>
      <c r="BC2" s="23" t="s">
        <v>583</v>
      </c>
      <c r="BD2" s="23" t="s">
        <v>692</v>
      </c>
      <c r="BE2" s="23" t="s">
        <v>693</v>
      </c>
      <c r="BF2" s="23" t="s">
        <v>694</v>
      </c>
      <c r="BG2" s="23" t="s">
        <v>695</v>
      </c>
      <c r="BH2" s="23" t="s">
        <v>696</v>
      </c>
      <c r="BI2" s="23" t="s">
        <v>697</v>
      </c>
      <c r="BJ2" s="29" t="s">
        <v>46</v>
      </c>
    </row>
    <row r="3" spans="1:62" x14ac:dyDescent="0.3">
      <c r="A3" s="27">
        <v>43862</v>
      </c>
      <c r="B3" s="24" t="s">
        <v>30</v>
      </c>
      <c r="C3">
        <v>0</v>
      </c>
      <c r="D3" s="24" t="s">
        <v>15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24" t="s">
        <v>278</v>
      </c>
      <c r="R3">
        <v>0</v>
      </c>
      <c r="S3">
        <v>0</v>
      </c>
      <c r="T3" s="24" t="s">
        <v>647</v>
      </c>
      <c r="U3">
        <v>0</v>
      </c>
      <c r="V3">
        <v>0</v>
      </c>
      <c r="W3" s="24" t="s">
        <v>93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 s="24" t="s">
        <v>583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s="30">
        <f>SUM(X3:BA3,C3,E3:P3,U3:V3,R3:S3,BC3:BI3)</f>
        <v>0</v>
      </c>
    </row>
    <row r="4" spans="1:62" x14ac:dyDescent="0.3">
      <c r="A4" s="27">
        <v>43891</v>
      </c>
      <c r="B4" s="24" t="s">
        <v>30</v>
      </c>
      <c r="C4">
        <v>0</v>
      </c>
      <c r="D4" s="24" t="s">
        <v>15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24" t="s">
        <v>278</v>
      </c>
      <c r="R4">
        <v>0</v>
      </c>
      <c r="S4">
        <v>0</v>
      </c>
      <c r="T4" s="24" t="s">
        <v>647</v>
      </c>
      <c r="U4">
        <v>0</v>
      </c>
      <c r="V4">
        <v>0</v>
      </c>
      <c r="W4" s="24" t="s">
        <v>93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 s="24" t="s">
        <v>583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s="30">
        <f t="shared" ref="BJ4:BJ67" si="0">SUM(X4:BA4,C4,E4:P4,U4:V4,R4:S4,BC4:BI4)</f>
        <v>1</v>
      </c>
    </row>
    <row r="5" spans="1:62" x14ac:dyDescent="0.3">
      <c r="A5" s="27">
        <v>43922</v>
      </c>
      <c r="B5" s="24" t="s">
        <v>30</v>
      </c>
      <c r="C5">
        <v>3</v>
      </c>
      <c r="D5" s="24" t="s">
        <v>15</v>
      </c>
      <c r="E5">
        <v>0</v>
      </c>
      <c r="F5">
        <v>0</v>
      </c>
      <c r="G5">
        <v>0</v>
      </c>
      <c r="H5">
        <v>3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 s="24" t="s">
        <v>278</v>
      </c>
      <c r="R5">
        <v>0</v>
      </c>
      <c r="S5">
        <v>0</v>
      </c>
      <c r="T5" s="24" t="s">
        <v>647</v>
      </c>
      <c r="U5">
        <v>0</v>
      </c>
      <c r="V5">
        <v>0</v>
      </c>
      <c r="W5" s="24" t="s">
        <v>93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 s="24" t="s">
        <v>583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s="30">
        <f t="shared" si="0"/>
        <v>7</v>
      </c>
    </row>
    <row r="6" spans="1:62" x14ac:dyDescent="0.3">
      <c r="A6" s="27">
        <v>43952</v>
      </c>
      <c r="B6" s="24" t="s">
        <v>30</v>
      </c>
      <c r="C6">
        <v>6</v>
      </c>
      <c r="D6" s="24" t="s">
        <v>15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 s="24" t="s">
        <v>278</v>
      </c>
      <c r="R6">
        <v>0</v>
      </c>
      <c r="S6">
        <v>0</v>
      </c>
      <c r="T6" s="24" t="s">
        <v>647</v>
      </c>
      <c r="U6">
        <v>0</v>
      </c>
      <c r="V6">
        <v>0</v>
      </c>
      <c r="W6" s="24" t="s">
        <v>93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 s="24" t="s">
        <v>583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s="30">
        <f t="shared" si="0"/>
        <v>8</v>
      </c>
    </row>
    <row r="7" spans="1:62" x14ac:dyDescent="0.3">
      <c r="A7" s="27">
        <v>43983</v>
      </c>
      <c r="B7" s="24" t="s">
        <v>30</v>
      </c>
      <c r="C7">
        <v>0</v>
      </c>
      <c r="D7" s="24" t="s">
        <v>15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24" t="s">
        <v>278</v>
      </c>
      <c r="R7">
        <v>0</v>
      </c>
      <c r="S7">
        <v>0</v>
      </c>
      <c r="T7" s="24" t="s">
        <v>647</v>
      </c>
      <c r="U7">
        <v>0</v>
      </c>
      <c r="V7">
        <v>0</v>
      </c>
      <c r="W7" s="24" t="s">
        <v>93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 s="24" t="s">
        <v>583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s="30">
        <f t="shared" si="0"/>
        <v>1</v>
      </c>
    </row>
    <row r="8" spans="1:62" x14ac:dyDescent="0.3">
      <c r="A8" s="27">
        <v>44013</v>
      </c>
      <c r="B8" s="24" t="s">
        <v>30</v>
      </c>
      <c r="C8">
        <v>1</v>
      </c>
      <c r="D8" s="24" t="s">
        <v>15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24" t="s">
        <v>278</v>
      </c>
      <c r="R8">
        <v>0</v>
      </c>
      <c r="S8">
        <v>0</v>
      </c>
      <c r="T8" s="24" t="s">
        <v>647</v>
      </c>
      <c r="U8">
        <v>0</v>
      </c>
      <c r="V8">
        <v>0</v>
      </c>
      <c r="W8" s="24" t="s">
        <v>93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 s="24" t="s">
        <v>583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s="30">
        <f t="shared" si="0"/>
        <v>1</v>
      </c>
    </row>
    <row r="9" spans="1:62" x14ac:dyDescent="0.3">
      <c r="A9" s="27">
        <v>44044</v>
      </c>
      <c r="B9" s="24" t="s">
        <v>30</v>
      </c>
      <c r="C9">
        <v>22</v>
      </c>
      <c r="D9" s="24" t="s">
        <v>15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24" t="s">
        <v>278</v>
      </c>
      <c r="R9">
        <v>0</v>
      </c>
      <c r="S9">
        <v>0</v>
      </c>
      <c r="T9" s="24" t="s">
        <v>647</v>
      </c>
      <c r="U9">
        <v>0</v>
      </c>
      <c r="V9">
        <v>0</v>
      </c>
      <c r="W9" s="24" t="s">
        <v>93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 s="24" t="s">
        <v>583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s="30">
        <f t="shared" si="0"/>
        <v>25</v>
      </c>
    </row>
    <row r="10" spans="1:62" x14ac:dyDescent="0.3">
      <c r="A10" s="27">
        <v>44075</v>
      </c>
      <c r="B10" s="24" t="s">
        <v>30</v>
      </c>
      <c r="C10">
        <v>25</v>
      </c>
      <c r="D10" s="24" t="s">
        <v>15</v>
      </c>
      <c r="E10">
        <v>12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24" t="s">
        <v>278</v>
      </c>
      <c r="R10">
        <v>0</v>
      </c>
      <c r="S10">
        <v>0</v>
      </c>
      <c r="T10" s="24" t="s">
        <v>647</v>
      </c>
      <c r="U10">
        <v>0</v>
      </c>
      <c r="V10">
        <v>0</v>
      </c>
      <c r="W10" s="24" t="s">
        <v>93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 s="24" t="s">
        <v>583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s="30">
        <f t="shared" si="0"/>
        <v>39</v>
      </c>
    </row>
    <row r="11" spans="1:62" x14ac:dyDescent="0.3">
      <c r="A11" s="27">
        <v>44105</v>
      </c>
      <c r="B11" s="24" t="s">
        <v>30</v>
      </c>
      <c r="C11">
        <v>54</v>
      </c>
      <c r="D11" s="24" t="s">
        <v>15</v>
      </c>
      <c r="E11">
        <v>236</v>
      </c>
      <c r="F11">
        <v>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24" t="s">
        <v>278</v>
      </c>
      <c r="R11">
        <v>0</v>
      </c>
      <c r="S11">
        <v>0</v>
      </c>
      <c r="T11" s="24" t="s">
        <v>647</v>
      </c>
      <c r="U11">
        <v>0</v>
      </c>
      <c r="V11">
        <v>0</v>
      </c>
      <c r="W11" s="24" t="s">
        <v>93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 s="24" t="s">
        <v>583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s="30">
        <f t="shared" si="0"/>
        <v>302</v>
      </c>
    </row>
    <row r="12" spans="1:62" x14ac:dyDescent="0.3">
      <c r="A12" s="27">
        <v>44136</v>
      </c>
      <c r="B12" s="24" t="s">
        <v>30</v>
      </c>
      <c r="C12">
        <v>161</v>
      </c>
      <c r="D12" s="24" t="s">
        <v>15</v>
      </c>
      <c r="E12">
        <v>1658</v>
      </c>
      <c r="F12">
        <v>139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 s="24" t="s">
        <v>278</v>
      </c>
      <c r="R12">
        <v>0</v>
      </c>
      <c r="S12">
        <v>0</v>
      </c>
      <c r="T12" s="24" t="s">
        <v>647</v>
      </c>
      <c r="U12">
        <v>0</v>
      </c>
      <c r="V12">
        <v>0</v>
      </c>
      <c r="W12" s="24" t="s">
        <v>93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 s="24" t="s">
        <v>583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s="30">
        <f t="shared" si="0"/>
        <v>1960</v>
      </c>
    </row>
    <row r="13" spans="1:62" x14ac:dyDescent="0.3">
      <c r="A13" s="27">
        <v>44166</v>
      </c>
      <c r="B13" s="24" t="s">
        <v>30</v>
      </c>
      <c r="C13">
        <v>206</v>
      </c>
      <c r="D13" s="24" t="s">
        <v>15</v>
      </c>
      <c r="E13">
        <v>3215</v>
      </c>
      <c r="F13">
        <v>205</v>
      </c>
      <c r="G13">
        <v>0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24" t="s">
        <v>278</v>
      </c>
      <c r="R13">
        <v>1</v>
      </c>
      <c r="S13">
        <v>0</v>
      </c>
      <c r="T13" s="24" t="s">
        <v>647</v>
      </c>
      <c r="U13">
        <v>0</v>
      </c>
      <c r="V13">
        <v>0</v>
      </c>
      <c r="W13" s="24" t="s">
        <v>93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 s="24" t="s">
        <v>583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s="30">
        <f t="shared" si="0"/>
        <v>3629</v>
      </c>
    </row>
    <row r="14" spans="1:62" x14ac:dyDescent="0.3">
      <c r="A14" s="28" t="s">
        <v>281</v>
      </c>
      <c r="B14" s="24" t="s">
        <v>30</v>
      </c>
      <c r="C14">
        <v>158</v>
      </c>
      <c r="D14" s="24" t="s">
        <v>15</v>
      </c>
      <c r="E14">
        <v>3356</v>
      </c>
      <c r="F14">
        <v>135</v>
      </c>
      <c r="G14">
        <v>1</v>
      </c>
      <c r="H14">
        <v>1</v>
      </c>
      <c r="I14">
        <v>0</v>
      </c>
      <c r="J14">
        <v>0</v>
      </c>
      <c r="K14">
        <v>6</v>
      </c>
      <c r="L14">
        <v>0</v>
      </c>
      <c r="M14">
        <v>0</v>
      </c>
      <c r="N14">
        <v>0</v>
      </c>
      <c r="O14">
        <v>0</v>
      </c>
      <c r="P14">
        <v>0</v>
      </c>
      <c r="Q14" s="24" t="s">
        <v>278</v>
      </c>
      <c r="R14">
        <v>0</v>
      </c>
      <c r="S14">
        <v>0</v>
      </c>
      <c r="T14" s="24" t="s">
        <v>647</v>
      </c>
      <c r="U14">
        <v>0</v>
      </c>
      <c r="V14">
        <v>0</v>
      </c>
      <c r="W14" s="24" t="s">
        <v>93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 s="24" t="s">
        <v>583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s="30">
        <f t="shared" si="0"/>
        <v>3657</v>
      </c>
    </row>
    <row r="15" spans="1:62" x14ac:dyDescent="0.3">
      <c r="A15" s="28" t="s">
        <v>280</v>
      </c>
      <c r="B15" s="24" t="s">
        <v>30</v>
      </c>
      <c r="C15">
        <v>143</v>
      </c>
      <c r="D15" s="24" t="s">
        <v>15</v>
      </c>
      <c r="E15">
        <v>3804</v>
      </c>
      <c r="F15">
        <v>172</v>
      </c>
      <c r="G15">
        <v>0</v>
      </c>
      <c r="H15">
        <v>4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 s="24" t="s">
        <v>278</v>
      </c>
      <c r="R15">
        <v>0</v>
      </c>
      <c r="S15">
        <v>0</v>
      </c>
      <c r="T15" s="24" t="s">
        <v>647</v>
      </c>
      <c r="U15">
        <v>0</v>
      </c>
      <c r="V15">
        <v>0</v>
      </c>
      <c r="W15" s="24" t="s">
        <v>93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 s="24" t="s">
        <v>583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 s="30">
        <f t="shared" si="0"/>
        <v>4126</v>
      </c>
    </row>
    <row r="16" spans="1:62" x14ac:dyDescent="0.3">
      <c r="A16" s="28" t="s">
        <v>263</v>
      </c>
      <c r="B16" s="24" t="s">
        <v>30</v>
      </c>
      <c r="C16">
        <v>190</v>
      </c>
      <c r="D16" s="24" t="s">
        <v>15</v>
      </c>
      <c r="E16">
        <v>2929</v>
      </c>
      <c r="F16">
        <v>118</v>
      </c>
      <c r="G16">
        <v>0</v>
      </c>
      <c r="H16">
        <v>2</v>
      </c>
      <c r="I16">
        <v>0</v>
      </c>
      <c r="J16">
        <v>0</v>
      </c>
      <c r="K16">
        <v>6</v>
      </c>
      <c r="L16">
        <v>1</v>
      </c>
      <c r="M16">
        <v>0</v>
      </c>
      <c r="N16">
        <v>0</v>
      </c>
      <c r="O16">
        <v>0</v>
      </c>
      <c r="P16">
        <v>0</v>
      </c>
      <c r="Q16" s="24" t="s">
        <v>278</v>
      </c>
      <c r="R16">
        <v>3</v>
      </c>
      <c r="S16">
        <v>0</v>
      </c>
      <c r="T16" s="24" t="s">
        <v>647</v>
      </c>
      <c r="U16">
        <v>1</v>
      </c>
      <c r="V16">
        <v>0</v>
      </c>
      <c r="W16" s="24" t="s">
        <v>93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 s="24" t="s">
        <v>583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s="30">
        <f t="shared" si="0"/>
        <v>3250</v>
      </c>
    </row>
    <row r="17" spans="1:62" x14ac:dyDescent="0.3">
      <c r="A17" s="28" t="s">
        <v>282</v>
      </c>
      <c r="B17" s="24" t="s">
        <v>30</v>
      </c>
      <c r="C17">
        <v>82</v>
      </c>
      <c r="D17" s="24" t="s">
        <v>15</v>
      </c>
      <c r="E17">
        <v>2501</v>
      </c>
      <c r="F17">
        <v>193</v>
      </c>
      <c r="G17">
        <v>0</v>
      </c>
      <c r="H17">
        <v>2</v>
      </c>
      <c r="I17">
        <v>0</v>
      </c>
      <c r="J17">
        <v>0</v>
      </c>
      <c r="K17">
        <v>9</v>
      </c>
      <c r="L17">
        <v>0</v>
      </c>
      <c r="M17">
        <v>1</v>
      </c>
      <c r="N17">
        <v>0</v>
      </c>
      <c r="O17">
        <v>0</v>
      </c>
      <c r="P17">
        <v>1</v>
      </c>
      <c r="Q17" s="24" t="s">
        <v>278</v>
      </c>
      <c r="R17">
        <v>2</v>
      </c>
      <c r="S17">
        <v>0</v>
      </c>
      <c r="T17" s="24" t="s">
        <v>647</v>
      </c>
      <c r="U17">
        <v>0</v>
      </c>
      <c r="V17">
        <v>0</v>
      </c>
      <c r="W17" s="24" t="s">
        <v>93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 s="24" t="s">
        <v>583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s="30">
        <f t="shared" si="0"/>
        <v>2791</v>
      </c>
    </row>
    <row r="18" spans="1:62" x14ac:dyDescent="0.3">
      <c r="A18" s="28" t="s">
        <v>273</v>
      </c>
      <c r="B18" s="24" t="s">
        <v>30</v>
      </c>
      <c r="C18">
        <v>56</v>
      </c>
      <c r="D18" s="24" t="s">
        <v>15</v>
      </c>
      <c r="E18">
        <v>2253</v>
      </c>
      <c r="F18">
        <v>171</v>
      </c>
      <c r="G18">
        <v>0</v>
      </c>
      <c r="H18">
        <v>2</v>
      </c>
      <c r="I18">
        <v>0</v>
      </c>
      <c r="J18">
        <v>0</v>
      </c>
      <c r="K18">
        <v>36</v>
      </c>
      <c r="L18">
        <v>0</v>
      </c>
      <c r="M18">
        <v>0</v>
      </c>
      <c r="N18">
        <v>2</v>
      </c>
      <c r="O18">
        <v>0</v>
      </c>
      <c r="P18">
        <v>0</v>
      </c>
      <c r="Q18" s="24" t="s">
        <v>278</v>
      </c>
      <c r="R18">
        <v>7</v>
      </c>
      <c r="S18">
        <v>0</v>
      </c>
      <c r="T18" s="24" t="s">
        <v>647</v>
      </c>
      <c r="U18">
        <v>1</v>
      </c>
      <c r="V18">
        <v>0</v>
      </c>
      <c r="W18" s="24" t="s">
        <v>93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 s="24" t="s">
        <v>583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s="30">
        <f t="shared" si="0"/>
        <v>2528</v>
      </c>
    </row>
    <row r="19" spans="1:62" x14ac:dyDescent="0.3">
      <c r="A19" s="28" t="s">
        <v>270</v>
      </c>
      <c r="B19" s="24" t="s">
        <v>30</v>
      </c>
      <c r="C19">
        <v>25</v>
      </c>
      <c r="D19" s="24" t="s">
        <v>15</v>
      </c>
      <c r="E19">
        <v>2614</v>
      </c>
      <c r="F19">
        <v>231</v>
      </c>
      <c r="G19">
        <v>0</v>
      </c>
      <c r="H19">
        <v>5</v>
      </c>
      <c r="I19">
        <v>0</v>
      </c>
      <c r="J19">
        <v>0</v>
      </c>
      <c r="K19">
        <v>31</v>
      </c>
      <c r="L19">
        <v>0</v>
      </c>
      <c r="M19">
        <v>1</v>
      </c>
      <c r="N19">
        <v>0</v>
      </c>
      <c r="O19">
        <v>0</v>
      </c>
      <c r="P19">
        <v>0</v>
      </c>
      <c r="Q19" s="24" t="s">
        <v>278</v>
      </c>
      <c r="R19">
        <v>0</v>
      </c>
      <c r="S19">
        <v>0</v>
      </c>
      <c r="T19" s="24" t="s">
        <v>647</v>
      </c>
      <c r="U19">
        <v>0</v>
      </c>
      <c r="V19">
        <v>0</v>
      </c>
      <c r="W19" s="24" t="s">
        <v>93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 s="24" t="s">
        <v>583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s="30">
        <f t="shared" si="0"/>
        <v>2908</v>
      </c>
    </row>
    <row r="20" spans="1:62" x14ac:dyDescent="0.3">
      <c r="A20" s="28" t="s">
        <v>276</v>
      </c>
      <c r="B20" s="24" t="s">
        <v>30</v>
      </c>
      <c r="C20">
        <v>24</v>
      </c>
      <c r="D20" s="24" t="s">
        <v>15</v>
      </c>
      <c r="E20">
        <v>2355</v>
      </c>
      <c r="F20">
        <v>218</v>
      </c>
      <c r="G20">
        <v>0</v>
      </c>
      <c r="H20">
        <v>6</v>
      </c>
      <c r="I20">
        <v>0</v>
      </c>
      <c r="J20">
        <v>0</v>
      </c>
      <c r="K20">
        <v>14</v>
      </c>
      <c r="L20">
        <v>0</v>
      </c>
      <c r="M20">
        <v>0</v>
      </c>
      <c r="N20">
        <v>1</v>
      </c>
      <c r="O20">
        <v>1</v>
      </c>
      <c r="P20">
        <v>0</v>
      </c>
      <c r="Q20" s="24" t="s">
        <v>278</v>
      </c>
      <c r="R20">
        <v>1</v>
      </c>
      <c r="S20">
        <v>0</v>
      </c>
      <c r="T20" s="24" t="s">
        <v>647</v>
      </c>
      <c r="U20">
        <v>0</v>
      </c>
      <c r="V20">
        <v>0</v>
      </c>
      <c r="W20" s="24" t="s">
        <v>93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2</v>
      </c>
      <c r="AS20">
        <v>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 s="24" t="s">
        <v>583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s="30">
        <f t="shared" si="0"/>
        <v>2626</v>
      </c>
    </row>
    <row r="21" spans="1:62" x14ac:dyDescent="0.3">
      <c r="A21" s="28" t="s">
        <v>267</v>
      </c>
      <c r="B21" s="24" t="s">
        <v>30</v>
      </c>
      <c r="C21">
        <v>28</v>
      </c>
      <c r="D21" s="24" t="s">
        <v>15</v>
      </c>
      <c r="E21">
        <v>2087</v>
      </c>
      <c r="F21">
        <v>206</v>
      </c>
      <c r="G21">
        <v>0</v>
      </c>
      <c r="H21">
        <v>3</v>
      </c>
      <c r="I21">
        <v>0</v>
      </c>
      <c r="J21">
        <v>2</v>
      </c>
      <c r="K21">
        <v>40</v>
      </c>
      <c r="L21">
        <v>0</v>
      </c>
      <c r="M21">
        <v>1</v>
      </c>
      <c r="N21">
        <v>0</v>
      </c>
      <c r="O21">
        <v>0</v>
      </c>
      <c r="P21">
        <v>0</v>
      </c>
      <c r="Q21" s="24" t="s">
        <v>278</v>
      </c>
      <c r="R21">
        <v>1</v>
      </c>
      <c r="S21">
        <v>0</v>
      </c>
      <c r="T21" s="24" t="s">
        <v>647</v>
      </c>
      <c r="U21">
        <v>0</v>
      </c>
      <c r="V21">
        <v>0</v>
      </c>
      <c r="W21" s="24" t="s">
        <v>93</v>
      </c>
      <c r="X21">
        <v>2</v>
      </c>
      <c r="Y21">
        <v>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 s="24" t="s">
        <v>583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s="30">
        <f t="shared" si="0"/>
        <v>2375</v>
      </c>
    </row>
    <row r="22" spans="1:62" x14ac:dyDescent="0.3">
      <c r="A22" s="28" t="s">
        <v>268</v>
      </c>
      <c r="B22" s="24" t="s">
        <v>30</v>
      </c>
      <c r="C22">
        <v>9</v>
      </c>
      <c r="D22" s="24" t="s">
        <v>15</v>
      </c>
      <c r="E22">
        <v>1779</v>
      </c>
      <c r="F22">
        <v>204</v>
      </c>
      <c r="G22">
        <v>0</v>
      </c>
      <c r="H22">
        <v>2</v>
      </c>
      <c r="I22">
        <v>1</v>
      </c>
      <c r="J22">
        <v>1</v>
      </c>
      <c r="K22">
        <v>17</v>
      </c>
      <c r="L22">
        <v>0</v>
      </c>
      <c r="M22">
        <v>0</v>
      </c>
      <c r="N22">
        <v>0</v>
      </c>
      <c r="O22">
        <v>0</v>
      </c>
      <c r="P22">
        <v>0</v>
      </c>
      <c r="Q22" s="24" t="s">
        <v>278</v>
      </c>
      <c r="R22">
        <v>2</v>
      </c>
      <c r="S22">
        <v>0</v>
      </c>
      <c r="T22" s="24" t="s">
        <v>647</v>
      </c>
      <c r="U22">
        <v>0</v>
      </c>
      <c r="V22">
        <v>0</v>
      </c>
      <c r="W22" s="24" t="s">
        <v>93</v>
      </c>
      <c r="X22">
        <v>0</v>
      </c>
      <c r="Y22">
        <v>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 s="24" t="s">
        <v>583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s="30">
        <f t="shared" si="0"/>
        <v>2022</v>
      </c>
    </row>
    <row r="23" spans="1:62" x14ac:dyDescent="0.3">
      <c r="A23" s="28" t="s">
        <v>279</v>
      </c>
      <c r="B23" s="24" t="s">
        <v>30</v>
      </c>
      <c r="C23">
        <v>9</v>
      </c>
      <c r="D23" s="24" t="s">
        <v>15</v>
      </c>
      <c r="E23">
        <v>1617</v>
      </c>
      <c r="F23">
        <v>204</v>
      </c>
      <c r="G23">
        <v>0</v>
      </c>
      <c r="H23">
        <v>5</v>
      </c>
      <c r="I23">
        <v>0</v>
      </c>
      <c r="J23">
        <v>3</v>
      </c>
      <c r="K23">
        <v>11</v>
      </c>
      <c r="L23">
        <v>0</v>
      </c>
      <c r="M23">
        <v>0</v>
      </c>
      <c r="N23">
        <v>0</v>
      </c>
      <c r="O23">
        <v>0</v>
      </c>
      <c r="P23">
        <v>1</v>
      </c>
      <c r="Q23" s="24" t="s">
        <v>278</v>
      </c>
      <c r="R23">
        <v>1</v>
      </c>
      <c r="S23">
        <v>0</v>
      </c>
      <c r="T23" s="24" t="s">
        <v>647</v>
      </c>
      <c r="U23">
        <v>0</v>
      </c>
      <c r="V23">
        <v>0</v>
      </c>
      <c r="W23" s="24" t="s">
        <v>93</v>
      </c>
      <c r="X23">
        <v>0</v>
      </c>
      <c r="Y23">
        <v>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2</v>
      </c>
      <c r="AM23">
        <v>0</v>
      </c>
      <c r="AN23">
        <v>2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 s="24" t="s">
        <v>583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 s="30">
        <f t="shared" si="0"/>
        <v>1861</v>
      </c>
    </row>
    <row r="24" spans="1:62" x14ac:dyDescent="0.3">
      <c r="A24" s="28" t="s">
        <v>269</v>
      </c>
      <c r="B24" s="24" t="s">
        <v>30</v>
      </c>
      <c r="C24">
        <v>9</v>
      </c>
      <c r="D24" s="24" t="s">
        <v>15</v>
      </c>
      <c r="E24">
        <v>1706</v>
      </c>
      <c r="F24">
        <v>203</v>
      </c>
      <c r="G24">
        <v>0</v>
      </c>
      <c r="H24">
        <v>6</v>
      </c>
      <c r="I24">
        <v>1</v>
      </c>
      <c r="J24">
        <v>3</v>
      </c>
      <c r="K24">
        <v>38</v>
      </c>
      <c r="L24">
        <v>0</v>
      </c>
      <c r="M24">
        <v>0</v>
      </c>
      <c r="N24">
        <v>0</v>
      </c>
      <c r="O24">
        <v>0</v>
      </c>
      <c r="P24">
        <v>0</v>
      </c>
      <c r="Q24" s="24" t="s">
        <v>278</v>
      </c>
      <c r="R24">
        <v>4</v>
      </c>
      <c r="S24">
        <v>0</v>
      </c>
      <c r="T24" s="24" t="s">
        <v>647</v>
      </c>
      <c r="U24">
        <v>0</v>
      </c>
      <c r="V24">
        <v>0</v>
      </c>
      <c r="W24" s="24" t="s">
        <v>93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1</v>
      </c>
      <c r="AW24">
        <v>0</v>
      </c>
      <c r="AX24">
        <v>1</v>
      </c>
      <c r="AY24">
        <v>0</v>
      </c>
      <c r="AZ24">
        <v>0</v>
      </c>
      <c r="BA24">
        <v>0</v>
      </c>
      <c r="BB24" s="24" t="s">
        <v>583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s="30">
        <f t="shared" si="0"/>
        <v>1974</v>
      </c>
    </row>
    <row r="25" spans="1:62" x14ac:dyDescent="0.3">
      <c r="A25" s="28" t="s">
        <v>262</v>
      </c>
      <c r="B25" s="24" t="s">
        <v>30</v>
      </c>
      <c r="C25">
        <v>16</v>
      </c>
      <c r="D25" s="24" t="s">
        <v>15</v>
      </c>
      <c r="E25">
        <v>1795</v>
      </c>
      <c r="F25">
        <v>351</v>
      </c>
      <c r="G25">
        <v>0</v>
      </c>
      <c r="H25">
        <v>33</v>
      </c>
      <c r="I25">
        <v>0</v>
      </c>
      <c r="J25">
        <v>2</v>
      </c>
      <c r="K25">
        <v>14</v>
      </c>
      <c r="L25">
        <v>0</v>
      </c>
      <c r="M25">
        <v>0</v>
      </c>
      <c r="N25">
        <v>0</v>
      </c>
      <c r="O25">
        <v>0</v>
      </c>
      <c r="P25">
        <v>0</v>
      </c>
      <c r="Q25" s="24" t="s">
        <v>278</v>
      </c>
      <c r="R25">
        <v>0</v>
      </c>
      <c r="S25">
        <v>0</v>
      </c>
      <c r="T25" s="24" t="s">
        <v>647</v>
      </c>
      <c r="U25">
        <v>0</v>
      </c>
      <c r="V25">
        <v>0</v>
      </c>
      <c r="W25" s="24" t="s">
        <v>93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 s="24" t="s">
        <v>583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 s="30">
        <f t="shared" si="0"/>
        <v>2214</v>
      </c>
    </row>
    <row r="26" spans="1:62" x14ac:dyDescent="0.3">
      <c r="A26" s="28" t="s">
        <v>275</v>
      </c>
      <c r="B26" s="24" t="s">
        <v>30</v>
      </c>
      <c r="C26">
        <v>19</v>
      </c>
      <c r="D26" s="24" t="s">
        <v>15</v>
      </c>
      <c r="E26">
        <v>2348</v>
      </c>
      <c r="F26">
        <v>448</v>
      </c>
      <c r="G26">
        <v>0</v>
      </c>
      <c r="H26">
        <v>210</v>
      </c>
      <c r="I26">
        <v>11</v>
      </c>
      <c r="J26">
        <v>49</v>
      </c>
      <c r="K26">
        <v>60</v>
      </c>
      <c r="L26">
        <v>0</v>
      </c>
      <c r="M26">
        <v>0</v>
      </c>
      <c r="N26">
        <v>0</v>
      </c>
      <c r="O26">
        <v>0</v>
      </c>
      <c r="P26">
        <v>0</v>
      </c>
      <c r="Q26" s="24" t="s">
        <v>278</v>
      </c>
      <c r="R26">
        <v>0</v>
      </c>
      <c r="S26">
        <v>0</v>
      </c>
      <c r="T26" s="24" t="s">
        <v>647</v>
      </c>
      <c r="U26">
        <v>0</v>
      </c>
      <c r="V26">
        <v>0</v>
      </c>
      <c r="W26" s="24" t="s">
        <v>93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 s="24" t="s">
        <v>583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 s="30">
        <f t="shared" si="0"/>
        <v>3146</v>
      </c>
    </row>
    <row r="27" spans="1:62" x14ac:dyDescent="0.3">
      <c r="A27" s="28" t="s">
        <v>272</v>
      </c>
      <c r="B27" s="24" t="s">
        <v>30</v>
      </c>
      <c r="C27">
        <v>26</v>
      </c>
      <c r="D27" s="24" t="s">
        <v>15</v>
      </c>
      <c r="E27">
        <v>2536</v>
      </c>
      <c r="F27">
        <v>450</v>
      </c>
      <c r="G27">
        <v>0</v>
      </c>
      <c r="H27">
        <v>323</v>
      </c>
      <c r="I27">
        <v>2</v>
      </c>
      <c r="J27">
        <v>125</v>
      </c>
      <c r="K27">
        <v>58</v>
      </c>
      <c r="L27">
        <v>0</v>
      </c>
      <c r="M27">
        <v>0</v>
      </c>
      <c r="N27">
        <v>0</v>
      </c>
      <c r="O27">
        <v>0</v>
      </c>
      <c r="P27">
        <v>0</v>
      </c>
      <c r="Q27" s="24" t="s">
        <v>278</v>
      </c>
      <c r="R27">
        <v>0</v>
      </c>
      <c r="S27">
        <v>0</v>
      </c>
      <c r="T27" s="24" t="s">
        <v>647</v>
      </c>
      <c r="U27">
        <v>0</v>
      </c>
      <c r="V27">
        <v>0</v>
      </c>
      <c r="W27" s="24" t="s">
        <v>93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 s="24" t="s">
        <v>583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 s="30">
        <f t="shared" si="0"/>
        <v>3521</v>
      </c>
    </row>
    <row r="28" spans="1:62" x14ac:dyDescent="0.3">
      <c r="A28" s="28" t="s">
        <v>271</v>
      </c>
      <c r="B28" s="24" t="s">
        <v>30</v>
      </c>
      <c r="C28">
        <v>53</v>
      </c>
      <c r="D28" s="24" t="s">
        <v>15</v>
      </c>
      <c r="E28">
        <v>2470</v>
      </c>
      <c r="F28">
        <v>565</v>
      </c>
      <c r="G28">
        <v>0</v>
      </c>
      <c r="H28">
        <v>379</v>
      </c>
      <c r="I28">
        <v>7</v>
      </c>
      <c r="J28">
        <v>161</v>
      </c>
      <c r="K28">
        <v>47</v>
      </c>
      <c r="L28">
        <v>0</v>
      </c>
      <c r="M28">
        <v>0</v>
      </c>
      <c r="N28">
        <v>0</v>
      </c>
      <c r="O28">
        <v>0</v>
      </c>
      <c r="P28">
        <v>0</v>
      </c>
      <c r="Q28" s="24" t="s">
        <v>278</v>
      </c>
      <c r="R28">
        <v>0</v>
      </c>
      <c r="S28">
        <v>0</v>
      </c>
      <c r="T28" s="24" t="s">
        <v>647</v>
      </c>
      <c r="U28">
        <v>0</v>
      </c>
      <c r="V28">
        <v>0</v>
      </c>
      <c r="W28" s="24" t="s">
        <v>93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 s="24" t="s">
        <v>583</v>
      </c>
      <c r="BC28">
        <v>0</v>
      </c>
      <c r="BD28">
        <v>2</v>
      </c>
      <c r="BE28">
        <v>0</v>
      </c>
      <c r="BF28">
        <v>0</v>
      </c>
      <c r="BG28">
        <v>0</v>
      </c>
      <c r="BH28">
        <v>0</v>
      </c>
      <c r="BI28">
        <v>0</v>
      </c>
      <c r="BJ28" s="30">
        <f t="shared" si="0"/>
        <v>3684</v>
      </c>
    </row>
    <row r="29" spans="1:62" x14ac:dyDescent="0.3">
      <c r="A29" s="28" t="s">
        <v>264</v>
      </c>
      <c r="B29" s="24" t="s">
        <v>30</v>
      </c>
      <c r="C29">
        <v>103</v>
      </c>
      <c r="D29" s="24" t="s">
        <v>15</v>
      </c>
      <c r="E29">
        <v>3111</v>
      </c>
      <c r="F29">
        <v>578</v>
      </c>
      <c r="G29">
        <v>0</v>
      </c>
      <c r="H29">
        <v>832</v>
      </c>
      <c r="I29">
        <v>5</v>
      </c>
      <c r="J29">
        <v>267</v>
      </c>
      <c r="K29">
        <v>123</v>
      </c>
      <c r="L29">
        <v>0</v>
      </c>
      <c r="M29">
        <v>1</v>
      </c>
      <c r="N29">
        <v>0</v>
      </c>
      <c r="O29">
        <v>0</v>
      </c>
      <c r="P29">
        <v>0</v>
      </c>
      <c r="Q29" s="24" t="s">
        <v>278</v>
      </c>
      <c r="R29">
        <v>3</v>
      </c>
      <c r="S29">
        <v>5</v>
      </c>
      <c r="T29" s="24" t="s">
        <v>647</v>
      </c>
      <c r="U29">
        <v>0</v>
      </c>
      <c r="V29">
        <v>0</v>
      </c>
      <c r="W29" s="24" t="s">
        <v>93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 s="24" t="s">
        <v>583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 s="30">
        <f t="shared" si="0"/>
        <v>5029</v>
      </c>
    </row>
    <row r="30" spans="1:62" x14ac:dyDescent="0.3">
      <c r="A30" s="28" t="s">
        <v>277</v>
      </c>
      <c r="B30" s="24" t="s">
        <v>30</v>
      </c>
      <c r="C30">
        <v>20</v>
      </c>
      <c r="D30" s="24" t="s">
        <v>15</v>
      </c>
      <c r="E30">
        <v>2970</v>
      </c>
      <c r="F30">
        <v>486</v>
      </c>
      <c r="G30">
        <v>0</v>
      </c>
      <c r="H30">
        <v>439</v>
      </c>
      <c r="I30">
        <v>4</v>
      </c>
      <c r="J30">
        <v>179</v>
      </c>
      <c r="K30">
        <v>111</v>
      </c>
      <c r="L30">
        <v>0</v>
      </c>
      <c r="M30">
        <v>2</v>
      </c>
      <c r="N30">
        <v>0</v>
      </c>
      <c r="O30">
        <v>0</v>
      </c>
      <c r="P30">
        <v>0</v>
      </c>
      <c r="Q30" s="24" t="s">
        <v>278</v>
      </c>
      <c r="R30">
        <v>0</v>
      </c>
      <c r="S30">
        <v>0</v>
      </c>
      <c r="T30" s="24" t="s">
        <v>647</v>
      </c>
      <c r="U30">
        <v>0</v>
      </c>
      <c r="V30">
        <v>0</v>
      </c>
      <c r="W30" s="24" t="s">
        <v>93</v>
      </c>
      <c r="X30">
        <v>13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3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 s="24" t="s">
        <v>583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 s="30">
        <f t="shared" si="0"/>
        <v>4228</v>
      </c>
    </row>
    <row r="31" spans="1:62" x14ac:dyDescent="0.3">
      <c r="A31" s="28" t="s">
        <v>290</v>
      </c>
      <c r="B31" s="24" t="s">
        <v>30</v>
      </c>
      <c r="C31">
        <v>14</v>
      </c>
      <c r="D31" s="24" t="s">
        <v>15</v>
      </c>
      <c r="E31">
        <v>2316</v>
      </c>
      <c r="F31">
        <v>475</v>
      </c>
      <c r="G31">
        <v>0</v>
      </c>
      <c r="H31">
        <v>409</v>
      </c>
      <c r="I31">
        <v>2</v>
      </c>
      <c r="J31">
        <v>202</v>
      </c>
      <c r="K31">
        <v>96</v>
      </c>
      <c r="L31">
        <v>0</v>
      </c>
      <c r="M31">
        <v>0</v>
      </c>
      <c r="N31">
        <v>0</v>
      </c>
      <c r="O31">
        <v>0</v>
      </c>
      <c r="P31">
        <v>0</v>
      </c>
      <c r="Q31" s="24" t="s">
        <v>278</v>
      </c>
      <c r="R31">
        <v>6</v>
      </c>
      <c r="S31">
        <v>0</v>
      </c>
      <c r="T31" s="24" t="s">
        <v>647</v>
      </c>
      <c r="U31">
        <v>0</v>
      </c>
      <c r="V31">
        <v>0</v>
      </c>
      <c r="W31" s="24" t="s">
        <v>93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 s="24" t="s">
        <v>583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 s="30">
        <f t="shared" si="0"/>
        <v>3522</v>
      </c>
    </row>
    <row r="32" spans="1:62" x14ac:dyDescent="0.3">
      <c r="A32" s="28" t="s">
        <v>297</v>
      </c>
      <c r="B32" s="24" t="s">
        <v>30</v>
      </c>
      <c r="C32">
        <v>15</v>
      </c>
      <c r="D32" s="24" t="s">
        <v>15</v>
      </c>
      <c r="E32">
        <v>2024</v>
      </c>
      <c r="F32">
        <v>370</v>
      </c>
      <c r="G32">
        <v>0</v>
      </c>
      <c r="H32">
        <v>544</v>
      </c>
      <c r="I32">
        <v>21</v>
      </c>
      <c r="J32">
        <v>250</v>
      </c>
      <c r="K32">
        <v>114</v>
      </c>
      <c r="L32">
        <v>0</v>
      </c>
      <c r="M32">
        <v>0</v>
      </c>
      <c r="N32">
        <v>0</v>
      </c>
      <c r="O32">
        <v>0</v>
      </c>
      <c r="P32">
        <v>0</v>
      </c>
      <c r="Q32" s="24" t="s">
        <v>278</v>
      </c>
      <c r="R32">
        <v>18</v>
      </c>
      <c r="S32">
        <v>0</v>
      </c>
      <c r="T32" s="24" t="s">
        <v>647</v>
      </c>
      <c r="U32">
        <v>0</v>
      </c>
      <c r="V32">
        <v>0</v>
      </c>
      <c r="W32" s="24" t="s">
        <v>93</v>
      </c>
      <c r="X32">
        <v>0</v>
      </c>
      <c r="Y32">
        <v>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3</v>
      </c>
      <c r="AR32">
        <v>3</v>
      </c>
      <c r="AS32">
        <v>3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 s="24" t="s">
        <v>583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 s="30">
        <f t="shared" si="0"/>
        <v>3374</v>
      </c>
    </row>
    <row r="33" spans="1:62" x14ac:dyDescent="0.3">
      <c r="A33" s="28" t="s">
        <v>287</v>
      </c>
      <c r="B33" s="24" t="s">
        <v>30</v>
      </c>
      <c r="C33">
        <v>3</v>
      </c>
      <c r="D33" s="24" t="s">
        <v>15</v>
      </c>
      <c r="E33">
        <v>1708</v>
      </c>
      <c r="F33">
        <v>258</v>
      </c>
      <c r="G33">
        <v>0</v>
      </c>
      <c r="H33">
        <v>490</v>
      </c>
      <c r="I33">
        <v>22</v>
      </c>
      <c r="J33">
        <v>211</v>
      </c>
      <c r="K33">
        <v>127</v>
      </c>
      <c r="L33">
        <v>0</v>
      </c>
      <c r="M33">
        <v>0</v>
      </c>
      <c r="N33">
        <v>0</v>
      </c>
      <c r="O33">
        <v>0</v>
      </c>
      <c r="P33">
        <v>0</v>
      </c>
      <c r="Q33" s="24" t="s">
        <v>278</v>
      </c>
      <c r="R33">
        <v>3</v>
      </c>
      <c r="S33">
        <v>0</v>
      </c>
      <c r="T33" s="24" t="s">
        <v>647</v>
      </c>
      <c r="U33">
        <v>0</v>
      </c>
      <c r="V33">
        <v>0</v>
      </c>
      <c r="W33" s="24" t="s">
        <v>93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 s="24" t="s">
        <v>583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 s="30">
        <f t="shared" si="0"/>
        <v>2824</v>
      </c>
    </row>
    <row r="34" spans="1:62" x14ac:dyDescent="0.3">
      <c r="A34" s="28" t="s">
        <v>304</v>
      </c>
      <c r="B34" s="24" t="s">
        <v>30</v>
      </c>
      <c r="C34">
        <v>4</v>
      </c>
      <c r="D34" s="24" t="s">
        <v>15</v>
      </c>
      <c r="E34">
        <v>1287</v>
      </c>
      <c r="F34">
        <v>382</v>
      </c>
      <c r="G34">
        <v>0</v>
      </c>
      <c r="H34">
        <v>462</v>
      </c>
      <c r="I34">
        <v>20</v>
      </c>
      <c r="J34">
        <v>185</v>
      </c>
      <c r="K34">
        <v>195</v>
      </c>
      <c r="L34">
        <v>0</v>
      </c>
      <c r="M34">
        <v>2</v>
      </c>
      <c r="N34">
        <v>0</v>
      </c>
      <c r="O34">
        <v>0</v>
      </c>
      <c r="P34">
        <v>0</v>
      </c>
      <c r="Q34" s="24" t="s">
        <v>278</v>
      </c>
      <c r="R34">
        <v>10</v>
      </c>
      <c r="S34">
        <v>0</v>
      </c>
      <c r="T34" s="24" t="s">
        <v>647</v>
      </c>
      <c r="U34">
        <v>0</v>
      </c>
      <c r="V34">
        <v>0</v>
      </c>
      <c r="W34" s="24" t="s">
        <v>93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3</v>
      </c>
      <c r="AS34">
        <v>3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 s="24" t="s">
        <v>583</v>
      </c>
      <c r="BC34">
        <v>0</v>
      </c>
      <c r="BD34">
        <v>2</v>
      </c>
      <c r="BE34">
        <v>0</v>
      </c>
      <c r="BF34">
        <v>0</v>
      </c>
      <c r="BG34">
        <v>0</v>
      </c>
      <c r="BH34">
        <v>0</v>
      </c>
      <c r="BI34">
        <v>0</v>
      </c>
      <c r="BJ34" s="30">
        <f t="shared" si="0"/>
        <v>2559</v>
      </c>
    </row>
    <row r="35" spans="1:62" x14ac:dyDescent="0.3">
      <c r="A35" s="28" t="s">
        <v>310</v>
      </c>
      <c r="B35" s="24" t="s">
        <v>30</v>
      </c>
      <c r="C35">
        <v>12</v>
      </c>
      <c r="D35" s="24" t="s">
        <v>15</v>
      </c>
      <c r="E35">
        <v>1424</v>
      </c>
      <c r="F35">
        <v>207</v>
      </c>
      <c r="G35">
        <v>0</v>
      </c>
      <c r="H35">
        <v>465</v>
      </c>
      <c r="I35">
        <v>24</v>
      </c>
      <c r="J35">
        <v>205</v>
      </c>
      <c r="K35">
        <v>124</v>
      </c>
      <c r="L35">
        <v>1</v>
      </c>
      <c r="M35">
        <v>0</v>
      </c>
      <c r="N35">
        <v>0</v>
      </c>
      <c r="O35">
        <v>0</v>
      </c>
      <c r="P35">
        <v>0</v>
      </c>
      <c r="Q35" s="24" t="s">
        <v>278</v>
      </c>
      <c r="R35">
        <v>0</v>
      </c>
      <c r="S35">
        <v>0</v>
      </c>
      <c r="T35" s="24" t="s">
        <v>647</v>
      </c>
      <c r="U35">
        <v>0</v>
      </c>
      <c r="V35">
        <v>0</v>
      </c>
      <c r="W35" s="24" t="s">
        <v>93</v>
      </c>
      <c r="X35">
        <v>2</v>
      </c>
      <c r="Y35">
        <v>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7</v>
      </c>
      <c r="AF35">
        <v>1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3</v>
      </c>
      <c r="AM35">
        <v>0</v>
      </c>
      <c r="AN35">
        <v>1</v>
      </c>
      <c r="AO35">
        <v>0</v>
      </c>
      <c r="AP35">
        <v>1</v>
      </c>
      <c r="AQ35">
        <v>2</v>
      </c>
      <c r="AR35">
        <v>11</v>
      </c>
      <c r="AS35">
        <v>11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 s="24" t="s">
        <v>583</v>
      </c>
      <c r="BC35">
        <v>0</v>
      </c>
      <c r="BD35">
        <v>2</v>
      </c>
      <c r="BE35">
        <v>2</v>
      </c>
      <c r="BF35">
        <v>0</v>
      </c>
      <c r="BG35">
        <v>0</v>
      </c>
      <c r="BH35">
        <v>0</v>
      </c>
      <c r="BI35">
        <v>0</v>
      </c>
      <c r="BJ35" s="30">
        <f t="shared" si="0"/>
        <v>2510</v>
      </c>
    </row>
    <row r="36" spans="1:62" x14ac:dyDescent="0.3">
      <c r="A36" s="28" t="s">
        <v>295</v>
      </c>
      <c r="B36" s="24" t="s">
        <v>30</v>
      </c>
      <c r="C36">
        <v>2</v>
      </c>
      <c r="D36" s="24" t="s">
        <v>15</v>
      </c>
      <c r="E36">
        <v>1562</v>
      </c>
      <c r="F36">
        <v>172</v>
      </c>
      <c r="G36">
        <v>0</v>
      </c>
      <c r="H36">
        <v>703</v>
      </c>
      <c r="I36">
        <v>20</v>
      </c>
      <c r="J36">
        <v>257</v>
      </c>
      <c r="K36">
        <v>141</v>
      </c>
      <c r="L36">
        <v>0</v>
      </c>
      <c r="M36">
        <v>0</v>
      </c>
      <c r="N36">
        <v>0</v>
      </c>
      <c r="O36">
        <v>0</v>
      </c>
      <c r="P36">
        <v>0</v>
      </c>
      <c r="Q36" s="24" t="s">
        <v>278</v>
      </c>
      <c r="R36">
        <v>0</v>
      </c>
      <c r="S36">
        <v>0</v>
      </c>
      <c r="T36" s="24" t="s">
        <v>647</v>
      </c>
      <c r="U36">
        <v>0</v>
      </c>
      <c r="V36">
        <v>0</v>
      </c>
      <c r="W36" s="24" t="s">
        <v>93</v>
      </c>
      <c r="X36">
        <v>2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4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 s="24" t="s">
        <v>583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 s="30">
        <f t="shared" si="0"/>
        <v>2869</v>
      </c>
    </row>
    <row r="37" spans="1:62" x14ac:dyDescent="0.3">
      <c r="A37" s="28" t="s">
        <v>313</v>
      </c>
      <c r="B37" s="24" t="s">
        <v>30</v>
      </c>
      <c r="C37">
        <v>9</v>
      </c>
      <c r="D37" s="24" t="s">
        <v>15</v>
      </c>
      <c r="E37">
        <v>1181</v>
      </c>
      <c r="F37">
        <v>169</v>
      </c>
      <c r="G37">
        <v>0</v>
      </c>
      <c r="H37">
        <v>594</v>
      </c>
      <c r="I37">
        <v>33</v>
      </c>
      <c r="J37">
        <v>204</v>
      </c>
      <c r="K37">
        <v>224</v>
      </c>
      <c r="L37">
        <v>2</v>
      </c>
      <c r="M37">
        <v>1</v>
      </c>
      <c r="N37">
        <v>0</v>
      </c>
      <c r="O37">
        <v>0</v>
      </c>
      <c r="P37">
        <v>0</v>
      </c>
      <c r="Q37" s="24" t="s">
        <v>278</v>
      </c>
      <c r="R37">
        <v>1</v>
      </c>
      <c r="S37">
        <v>0</v>
      </c>
      <c r="T37" s="24" t="s">
        <v>647</v>
      </c>
      <c r="U37">
        <v>0</v>
      </c>
      <c r="V37">
        <v>0</v>
      </c>
      <c r="W37" s="24" t="s">
        <v>93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 s="24" t="s">
        <v>583</v>
      </c>
      <c r="BC37">
        <v>0</v>
      </c>
      <c r="BD37">
        <v>1</v>
      </c>
      <c r="BE37">
        <v>2</v>
      </c>
      <c r="BF37">
        <v>0</v>
      </c>
      <c r="BG37">
        <v>0</v>
      </c>
      <c r="BH37">
        <v>1</v>
      </c>
      <c r="BI37">
        <v>0</v>
      </c>
      <c r="BJ37" s="30">
        <f t="shared" si="0"/>
        <v>2425</v>
      </c>
    </row>
    <row r="38" spans="1:62" x14ac:dyDescent="0.3">
      <c r="A38" s="28" t="s">
        <v>312</v>
      </c>
      <c r="B38" s="24" t="s">
        <v>30</v>
      </c>
      <c r="C38">
        <v>2</v>
      </c>
      <c r="D38" s="24" t="s">
        <v>15</v>
      </c>
      <c r="E38">
        <v>1323</v>
      </c>
      <c r="F38">
        <v>157</v>
      </c>
      <c r="G38">
        <v>0</v>
      </c>
      <c r="H38">
        <v>667</v>
      </c>
      <c r="I38">
        <v>57</v>
      </c>
      <c r="J38">
        <v>191</v>
      </c>
      <c r="K38">
        <v>127</v>
      </c>
      <c r="L38">
        <v>0</v>
      </c>
      <c r="M38">
        <v>3</v>
      </c>
      <c r="N38">
        <v>0</v>
      </c>
      <c r="O38">
        <v>0</v>
      </c>
      <c r="P38">
        <v>1</v>
      </c>
      <c r="Q38" s="24" t="s">
        <v>278</v>
      </c>
      <c r="R38">
        <v>2</v>
      </c>
      <c r="S38">
        <v>0</v>
      </c>
      <c r="T38" s="24" t="s">
        <v>647</v>
      </c>
      <c r="U38">
        <v>0</v>
      </c>
      <c r="V38">
        <v>0</v>
      </c>
      <c r="W38" s="24" t="s">
        <v>93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3</v>
      </c>
      <c r="AM38">
        <v>0</v>
      </c>
      <c r="AN38">
        <v>1</v>
      </c>
      <c r="AO38">
        <v>0</v>
      </c>
      <c r="AP38">
        <v>0</v>
      </c>
      <c r="AQ38">
        <v>1</v>
      </c>
      <c r="AR38">
        <v>2</v>
      </c>
      <c r="AS38">
        <v>2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 s="24" t="s">
        <v>583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 s="30">
        <f t="shared" si="0"/>
        <v>2547</v>
      </c>
    </row>
    <row r="39" spans="1:62" x14ac:dyDescent="0.3">
      <c r="A39" s="28" t="s">
        <v>285</v>
      </c>
      <c r="B39" s="24" t="s">
        <v>30</v>
      </c>
      <c r="C39">
        <v>7</v>
      </c>
      <c r="D39" s="24" t="s">
        <v>15</v>
      </c>
      <c r="E39">
        <v>1484</v>
      </c>
      <c r="F39">
        <v>192</v>
      </c>
      <c r="G39">
        <v>0</v>
      </c>
      <c r="H39">
        <v>988</v>
      </c>
      <c r="I39">
        <v>42</v>
      </c>
      <c r="J39">
        <v>299</v>
      </c>
      <c r="K39">
        <v>175</v>
      </c>
      <c r="L39">
        <v>0</v>
      </c>
      <c r="M39">
        <v>4</v>
      </c>
      <c r="N39">
        <v>0</v>
      </c>
      <c r="O39">
        <v>0</v>
      </c>
      <c r="P39">
        <v>0</v>
      </c>
      <c r="Q39" s="24" t="s">
        <v>278</v>
      </c>
      <c r="R39">
        <v>1</v>
      </c>
      <c r="S39">
        <v>0</v>
      </c>
      <c r="T39" s="24" t="s">
        <v>647</v>
      </c>
      <c r="U39">
        <v>0</v>
      </c>
      <c r="V39">
        <v>0</v>
      </c>
      <c r="W39" s="24" t="s">
        <v>93</v>
      </c>
      <c r="X39">
        <v>0</v>
      </c>
      <c r="Y39">
        <v>3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6</v>
      </c>
      <c r="AF39">
        <v>1</v>
      </c>
      <c r="AG39">
        <v>0</v>
      </c>
      <c r="AH39">
        <v>1</v>
      </c>
      <c r="AI39">
        <v>1</v>
      </c>
      <c r="AJ39">
        <v>0</v>
      </c>
      <c r="AK39">
        <v>0</v>
      </c>
      <c r="AL39">
        <v>5</v>
      </c>
      <c r="AM39">
        <v>0</v>
      </c>
      <c r="AN39">
        <v>0</v>
      </c>
      <c r="AO39">
        <v>0</v>
      </c>
      <c r="AP39">
        <v>0</v>
      </c>
      <c r="AQ39">
        <v>4</v>
      </c>
      <c r="AR39">
        <v>15</v>
      </c>
      <c r="AS39">
        <v>15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 s="24" t="s">
        <v>583</v>
      </c>
      <c r="BC39">
        <v>0</v>
      </c>
      <c r="BD39">
        <v>19</v>
      </c>
      <c r="BE39">
        <v>0</v>
      </c>
      <c r="BF39">
        <v>0</v>
      </c>
      <c r="BG39">
        <v>0</v>
      </c>
      <c r="BH39">
        <v>0</v>
      </c>
      <c r="BI39">
        <v>0</v>
      </c>
      <c r="BJ39" s="30">
        <f t="shared" si="0"/>
        <v>3263</v>
      </c>
    </row>
    <row r="40" spans="1:62" x14ac:dyDescent="0.3">
      <c r="A40" s="28" t="s">
        <v>314</v>
      </c>
      <c r="B40" s="24" t="s">
        <v>30</v>
      </c>
      <c r="C40">
        <v>4</v>
      </c>
      <c r="D40" s="24" t="s">
        <v>15</v>
      </c>
      <c r="E40">
        <v>1597</v>
      </c>
      <c r="F40">
        <v>231</v>
      </c>
      <c r="G40">
        <v>0</v>
      </c>
      <c r="H40">
        <v>1253</v>
      </c>
      <c r="I40">
        <v>69</v>
      </c>
      <c r="J40">
        <v>290</v>
      </c>
      <c r="K40">
        <v>188</v>
      </c>
      <c r="L40">
        <v>3</v>
      </c>
      <c r="M40">
        <v>5</v>
      </c>
      <c r="N40">
        <v>1</v>
      </c>
      <c r="O40">
        <v>0</v>
      </c>
      <c r="P40">
        <v>0</v>
      </c>
      <c r="Q40" s="24" t="s">
        <v>278</v>
      </c>
      <c r="R40">
        <v>1</v>
      </c>
      <c r="S40">
        <v>0</v>
      </c>
      <c r="T40" s="24" t="s">
        <v>647</v>
      </c>
      <c r="U40">
        <v>0</v>
      </c>
      <c r="V40">
        <v>0</v>
      </c>
      <c r="W40" s="24" t="s">
        <v>93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6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4</v>
      </c>
      <c r="AS40">
        <v>4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 s="24" t="s">
        <v>583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0</v>
      </c>
      <c r="BJ40" s="30">
        <f t="shared" si="0"/>
        <v>3662</v>
      </c>
    </row>
    <row r="41" spans="1:62" x14ac:dyDescent="0.3">
      <c r="A41" s="28" t="s">
        <v>303</v>
      </c>
      <c r="B41" s="24" t="s">
        <v>30</v>
      </c>
      <c r="C41">
        <v>2</v>
      </c>
      <c r="D41" s="24" t="s">
        <v>15</v>
      </c>
      <c r="E41">
        <v>1242</v>
      </c>
      <c r="F41">
        <v>199</v>
      </c>
      <c r="G41">
        <v>0</v>
      </c>
      <c r="H41">
        <v>1292</v>
      </c>
      <c r="I41">
        <v>76</v>
      </c>
      <c r="J41">
        <v>242</v>
      </c>
      <c r="K41">
        <v>232</v>
      </c>
      <c r="L41">
        <v>3</v>
      </c>
      <c r="M41">
        <v>4</v>
      </c>
      <c r="N41">
        <v>0</v>
      </c>
      <c r="O41">
        <v>0</v>
      </c>
      <c r="P41">
        <v>1</v>
      </c>
      <c r="Q41" s="24" t="s">
        <v>278</v>
      </c>
      <c r="R41">
        <v>9</v>
      </c>
      <c r="S41">
        <v>0</v>
      </c>
      <c r="T41" s="24" t="s">
        <v>647</v>
      </c>
      <c r="U41">
        <v>0</v>
      </c>
      <c r="V41">
        <v>0</v>
      </c>
      <c r="W41" s="24" t="s">
        <v>93</v>
      </c>
      <c r="X41">
        <v>0</v>
      </c>
      <c r="Y41">
        <v>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 s="24" t="s">
        <v>583</v>
      </c>
      <c r="BC41">
        <v>0</v>
      </c>
      <c r="BD41">
        <v>2</v>
      </c>
      <c r="BE41">
        <v>0</v>
      </c>
      <c r="BF41">
        <v>0</v>
      </c>
      <c r="BG41">
        <v>0</v>
      </c>
      <c r="BH41">
        <v>0</v>
      </c>
      <c r="BI41">
        <v>0</v>
      </c>
      <c r="BJ41" s="30">
        <f t="shared" si="0"/>
        <v>3309</v>
      </c>
    </row>
    <row r="42" spans="1:62" x14ac:dyDescent="0.3">
      <c r="A42" s="28" t="s">
        <v>306</v>
      </c>
      <c r="B42" s="24" t="s">
        <v>30</v>
      </c>
      <c r="C42">
        <v>2</v>
      </c>
      <c r="D42" s="24" t="s">
        <v>15</v>
      </c>
      <c r="E42">
        <v>1742</v>
      </c>
      <c r="F42">
        <v>350</v>
      </c>
      <c r="G42">
        <v>0</v>
      </c>
      <c r="H42">
        <v>1964</v>
      </c>
      <c r="I42">
        <v>118</v>
      </c>
      <c r="J42">
        <v>260</v>
      </c>
      <c r="K42">
        <v>337</v>
      </c>
      <c r="L42">
        <v>2</v>
      </c>
      <c r="M42">
        <v>19</v>
      </c>
      <c r="N42">
        <v>0</v>
      </c>
      <c r="O42">
        <v>0</v>
      </c>
      <c r="P42">
        <v>3</v>
      </c>
      <c r="Q42" s="24" t="s">
        <v>278</v>
      </c>
      <c r="R42">
        <v>3</v>
      </c>
      <c r="S42">
        <v>0</v>
      </c>
      <c r="T42" s="24" t="s">
        <v>647</v>
      </c>
      <c r="U42">
        <v>0</v>
      </c>
      <c r="V42">
        <v>0</v>
      </c>
      <c r="W42" s="24" t="s">
        <v>93</v>
      </c>
      <c r="X42">
        <v>0</v>
      </c>
      <c r="Y42">
        <v>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4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1</v>
      </c>
      <c r="AM42">
        <v>0</v>
      </c>
      <c r="AN42">
        <v>1</v>
      </c>
      <c r="AO42">
        <v>0</v>
      </c>
      <c r="AP42">
        <v>0</v>
      </c>
      <c r="AQ42">
        <v>4</v>
      </c>
      <c r="AR42">
        <v>4</v>
      </c>
      <c r="AS42">
        <v>4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 s="24" t="s">
        <v>583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1</v>
      </c>
      <c r="BJ42" s="30">
        <f t="shared" si="0"/>
        <v>4824</v>
      </c>
    </row>
    <row r="43" spans="1:62" x14ac:dyDescent="0.3">
      <c r="A43" s="28" t="s">
        <v>305</v>
      </c>
      <c r="B43" s="24" t="s">
        <v>30</v>
      </c>
      <c r="C43">
        <v>5</v>
      </c>
      <c r="D43" s="24" t="s">
        <v>15</v>
      </c>
      <c r="E43">
        <v>1132</v>
      </c>
      <c r="F43">
        <v>443</v>
      </c>
      <c r="G43">
        <v>0</v>
      </c>
      <c r="H43">
        <v>1689</v>
      </c>
      <c r="I43">
        <v>164</v>
      </c>
      <c r="J43">
        <v>193</v>
      </c>
      <c r="K43">
        <v>303</v>
      </c>
      <c r="L43">
        <v>11</v>
      </c>
      <c r="M43">
        <v>14</v>
      </c>
      <c r="N43">
        <v>0</v>
      </c>
      <c r="O43">
        <v>0</v>
      </c>
      <c r="P43">
        <v>1</v>
      </c>
      <c r="Q43" s="24" t="s">
        <v>278</v>
      </c>
      <c r="R43">
        <v>0</v>
      </c>
      <c r="S43">
        <v>0</v>
      </c>
      <c r="T43" s="24" t="s">
        <v>647</v>
      </c>
      <c r="U43">
        <v>0</v>
      </c>
      <c r="V43">
        <v>0</v>
      </c>
      <c r="W43" s="24" t="s">
        <v>93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2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2</v>
      </c>
      <c r="AR43">
        <v>2</v>
      </c>
      <c r="AS43">
        <v>2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 s="24" t="s">
        <v>583</v>
      </c>
      <c r="BC43">
        <v>0</v>
      </c>
      <c r="BD43">
        <v>1</v>
      </c>
      <c r="BE43">
        <v>4</v>
      </c>
      <c r="BF43">
        <v>0</v>
      </c>
      <c r="BG43">
        <v>0</v>
      </c>
      <c r="BH43">
        <v>0</v>
      </c>
      <c r="BI43">
        <v>0</v>
      </c>
      <c r="BJ43" s="30">
        <f t="shared" si="0"/>
        <v>3970</v>
      </c>
    </row>
    <row r="44" spans="1:62" x14ac:dyDescent="0.3">
      <c r="A44" s="28" t="s">
        <v>307</v>
      </c>
      <c r="B44" s="24" t="s">
        <v>30</v>
      </c>
      <c r="C44">
        <v>0</v>
      </c>
      <c r="D44" s="24" t="s">
        <v>15</v>
      </c>
      <c r="E44">
        <v>1314</v>
      </c>
      <c r="F44">
        <v>351</v>
      </c>
      <c r="G44">
        <v>0</v>
      </c>
      <c r="H44">
        <v>2250</v>
      </c>
      <c r="I44">
        <v>202</v>
      </c>
      <c r="J44">
        <v>132</v>
      </c>
      <c r="K44">
        <v>353</v>
      </c>
      <c r="L44">
        <v>7</v>
      </c>
      <c r="M44">
        <v>25</v>
      </c>
      <c r="N44">
        <v>0</v>
      </c>
      <c r="O44">
        <v>0</v>
      </c>
      <c r="P44">
        <v>0</v>
      </c>
      <c r="Q44" s="24" t="s">
        <v>278</v>
      </c>
      <c r="R44">
        <v>4</v>
      </c>
      <c r="S44">
        <v>0</v>
      </c>
      <c r="T44" s="24" t="s">
        <v>647</v>
      </c>
      <c r="U44">
        <v>0</v>
      </c>
      <c r="V44">
        <v>0</v>
      </c>
      <c r="W44" s="24" t="s">
        <v>93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 s="24" t="s">
        <v>583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 s="30">
        <f t="shared" si="0"/>
        <v>4639</v>
      </c>
    </row>
    <row r="45" spans="1:62" x14ac:dyDescent="0.3">
      <c r="A45" s="28" t="s">
        <v>286</v>
      </c>
      <c r="B45" s="24" t="s">
        <v>30</v>
      </c>
      <c r="C45">
        <v>3</v>
      </c>
      <c r="D45" s="24" t="s">
        <v>15</v>
      </c>
      <c r="E45">
        <v>1366</v>
      </c>
      <c r="F45">
        <v>429</v>
      </c>
      <c r="G45">
        <v>2</v>
      </c>
      <c r="H45">
        <v>2999</v>
      </c>
      <c r="I45">
        <v>261</v>
      </c>
      <c r="J45">
        <v>254</v>
      </c>
      <c r="K45">
        <v>408</v>
      </c>
      <c r="L45">
        <v>11</v>
      </c>
      <c r="M45">
        <v>35</v>
      </c>
      <c r="N45">
        <v>0</v>
      </c>
      <c r="O45">
        <v>0</v>
      </c>
      <c r="P45">
        <v>0</v>
      </c>
      <c r="Q45" s="24" t="s">
        <v>278</v>
      </c>
      <c r="R45">
        <v>3</v>
      </c>
      <c r="S45">
        <v>0</v>
      </c>
      <c r="T45" s="24" t="s">
        <v>647</v>
      </c>
      <c r="U45">
        <v>0</v>
      </c>
      <c r="V45">
        <v>0</v>
      </c>
      <c r="W45" s="24" t="s">
        <v>93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 s="24" t="s">
        <v>583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 s="30">
        <f t="shared" si="0"/>
        <v>5775</v>
      </c>
    </row>
    <row r="46" spans="1:62" x14ac:dyDescent="0.3">
      <c r="A46" s="28" t="s">
        <v>288</v>
      </c>
      <c r="B46" s="24" t="s">
        <v>30</v>
      </c>
      <c r="C46">
        <v>15</v>
      </c>
      <c r="D46" s="24" t="s">
        <v>15</v>
      </c>
      <c r="E46">
        <v>1610</v>
      </c>
      <c r="F46">
        <v>491</v>
      </c>
      <c r="G46">
        <v>5</v>
      </c>
      <c r="H46">
        <v>4678</v>
      </c>
      <c r="I46">
        <v>361</v>
      </c>
      <c r="J46">
        <v>436</v>
      </c>
      <c r="K46">
        <v>570</v>
      </c>
      <c r="L46">
        <v>8</v>
      </c>
      <c r="M46">
        <v>65</v>
      </c>
      <c r="N46">
        <v>1</v>
      </c>
      <c r="O46">
        <v>0</v>
      </c>
      <c r="P46">
        <v>0</v>
      </c>
      <c r="Q46" s="24" t="s">
        <v>278</v>
      </c>
      <c r="R46">
        <v>6</v>
      </c>
      <c r="S46">
        <v>0</v>
      </c>
      <c r="T46" s="24" t="s">
        <v>647</v>
      </c>
      <c r="U46">
        <v>0</v>
      </c>
      <c r="V46">
        <v>0</v>
      </c>
      <c r="W46" s="24" t="s">
        <v>93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 s="24" t="s">
        <v>583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 s="30">
        <f t="shared" si="0"/>
        <v>8250</v>
      </c>
    </row>
    <row r="47" spans="1:62" x14ac:dyDescent="0.3">
      <c r="A47" s="28" t="s">
        <v>308</v>
      </c>
      <c r="B47" s="24" t="s">
        <v>30</v>
      </c>
      <c r="C47">
        <v>4</v>
      </c>
      <c r="D47" s="24" t="s">
        <v>15</v>
      </c>
      <c r="E47">
        <v>1392</v>
      </c>
      <c r="F47">
        <v>419</v>
      </c>
      <c r="G47">
        <v>2</v>
      </c>
      <c r="H47">
        <v>4285</v>
      </c>
      <c r="I47">
        <v>434</v>
      </c>
      <c r="J47">
        <v>347</v>
      </c>
      <c r="K47">
        <v>464</v>
      </c>
      <c r="L47">
        <v>13</v>
      </c>
      <c r="M47">
        <v>87</v>
      </c>
      <c r="N47">
        <v>1</v>
      </c>
      <c r="O47">
        <v>0</v>
      </c>
      <c r="P47">
        <v>0</v>
      </c>
      <c r="Q47" s="24" t="s">
        <v>278</v>
      </c>
      <c r="R47">
        <v>2</v>
      </c>
      <c r="S47">
        <v>0</v>
      </c>
      <c r="T47" s="24" t="s">
        <v>647</v>
      </c>
      <c r="U47">
        <v>0</v>
      </c>
      <c r="V47">
        <v>0</v>
      </c>
      <c r="W47" s="24" t="s">
        <v>93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 s="24" t="s">
        <v>583</v>
      </c>
      <c r="BC47">
        <v>0</v>
      </c>
      <c r="BD47">
        <v>1</v>
      </c>
      <c r="BE47">
        <v>1</v>
      </c>
      <c r="BF47">
        <v>0</v>
      </c>
      <c r="BG47">
        <v>0</v>
      </c>
      <c r="BH47">
        <v>0</v>
      </c>
      <c r="BI47">
        <v>0</v>
      </c>
      <c r="BJ47" s="30">
        <f t="shared" si="0"/>
        <v>7452</v>
      </c>
    </row>
    <row r="48" spans="1:62" x14ac:dyDescent="0.3">
      <c r="A48" s="28" t="s">
        <v>289</v>
      </c>
      <c r="B48" s="24" t="s">
        <v>30</v>
      </c>
      <c r="C48">
        <v>5</v>
      </c>
      <c r="D48" s="24" t="s">
        <v>15</v>
      </c>
      <c r="E48">
        <v>1110</v>
      </c>
      <c r="F48">
        <v>329</v>
      </c>
      <c r="G48">
        <v>1</v>
      </c>
      <c r="H48">
        <v>4195</v>
      </c>
      <c r="I48">
        <v>410</v>
      </c>
      <c r="J48">
        <v>266</v>
      </c>
      <c r="K48">
        <v>379</v>
      </c>
      <c r="L48">
        <v>20</v>
      </c>
      <c r="M48">
        <v>86</v>
      </c>
      <c r="N48">
        <v>1</v>
      </c>
      <c r="O48">
        <v>0</v>
      </c>
      <c r="P48">
        <v>0</v>
      </c>
      <c r="Q48" s="24" t="s">
        <v>278</v>
      </c>
      <c r="R48">
        <v>4</v>
      </c>
      <c r="S48">
        <v>0</v>
      </c>
      <c r="T48" s="24" t="s">
        <v>647</v>
      </c>
      <c r="U48">
        <v>0</v>
      </c>
      <c r="V48">
        <v>0</v>
      </c>
      <c r="W48" s="24" t="s">
        <v>93</v>
      </c>
      <c r="X48">
        <v>0</v>
      </c>
      <c r="Y48">
        <v>0</v>
      </c>
      <c r="Z48">
        <v>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 s="24" t="s">
        <v>583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 s="30">
        <f t="shared" si="0"/>
        <v>6811</v>
      </c>
    </row>
    <row r="49" spans="1:62" x14ac:dyDescent="0.3">
      <c r="A49" s="28" t="s">
        <v>294</v>
      </c>
      <c r="B49" s="24" t="s">
        <v>30</v>
      </c>
      <c r="C49">
        <v>24</v>
      </c>
      <c r="D49" s="24" t="s">
        <v>15</v>
      </c>
      <c r="E49">
        <v>645</v>
      </c>
      <c r="F49">
        <v>221</v>
      </c>
      <c r="G49">
        <v>4</v>
      </c>
      <c r="H49">
        <v>3366</v>
      </c>
      <c r="I49">
        <v>337</v>
      </c>
      <c r="J49">
        <v>150</v>
      </c>
      <c r="K49">
        <v>328</v>
      </c>
      <c r="L49">
        <v>43</v>
      </c>
      <c r="M49">
        <v>84</v>
      </c>
      <c r="N49">
        <v>3</v>
      </c>
      <c r="O49">
        <v>0</v>
      </c>
      <c r="P49">
        <v>1</v>
      </c>
      <c r="Q49" s="24" t="s">
        <v>278</v>
      </c>
      <c r="R49">
        <v>5</v>
      </c>
      <c r="S49">
        <v>0</v>
      </c>
      <c r="T49" s="24" t="s">
        <v>647</v>
      </c>
      <c r="U49">
        <v>0</v>
      </c>
      <c r="V49">
        <v>0</v>
      </c>
      <c r="W49" s="24" t="s">
        <v>93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 s="24" t="s">
        <v>583</v>
      </c>
      <c r="BC49">
        <v>0</v>
      </c>
      <c r="BD49">
        <v>2</v>
      </c>
      <c r="BE49">
        <v>0</v>
      </c>
      <c r="BF49">
        <v>0</v>
      </c>
      <c r="BG49">
        <v>0</v>
      </c>
      <c r="BH49">
        <v>0</v>
      </c>
      <c r="BI49">
        <v>0</v>
      </c>
      <c r="BJ49" s="30">
        <f t="shared" si="0"/>
        <v>5213</v>
      </c>
    </row>
    <row r="50" spans="1:62" x14ac:dyDescent="0.3">
      <c r="A50" s="28" t="s">
        <v>283</v>
      </c>
      <c r="B50" s="24" t="s">
        <v>30</v>
      </c>
      <c r="C50">
        <v>9</v>
      </c>
      <c r="D50" s="24" t="s">
        <v>15</v>
      </c>
      <c r="E50">
        <v>1192</v>
      </c>
      <c r="F50">
        <v>329</v>
      </c>
      <c r="G50">
        <v>8</v>
      </c>
      <c r="H50">
        <v>5004</v>
      </c>
      <c r="I50">
        <v>415</v>
      </c>
      <c r="J50">
        <v>237</v>
      </c>
      <c r="K50">
        <v>637</v>
      </c>
      <c r="L50">
        <v>150</v>
      </c>
      <c r="M50">
        <v>338</v>
      </c>
      <c r="N50">
        <v>6</v>
      </c>
      <c r="O50">
        <v>0</v>
      </c>
      <c r="P50">
        <v>0</v>
      </c>
      <c r="Q50" s="24" t="s">
        <v>278</v>
      </c>
      <c r="R50">
        <v>1</v>
      </c>
      <c r="S50">
        <v>0</v>
      </c>
      <c r="T50" s="24" t="s">
        <v>647</v>
      </c>
      <c r="U50">
        <v>0</v>
      </c>
      <c r="V50">
        <v>0</v>
      </c>
      <c r="W50" s="24" t="s">
        <v>93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 s="24" t="s">
        <v>583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 s="30">
        <f t="shared" si="0"/>
        <v>8329</v>
      </c>
    </row>
    <row r="51" spans="1:62" x14ac:dyDescent="0.3">
      <c r="A51" s="28" t="s">
        <v>291</v>
      </c>
      <c r="B51" s="24" t="s">
        <v>30</v>
      </c>
      <c r="C51">
        <v>9</v>
      </c>
      <c r="D51" s="24" t="s">
        <v>15</v>
      </c>
      <c r="E51">
        <v>1703</v>
      </c>
      <c r="F51">
        <v>507</v>
      </c>
      <c r="G51">
        <v>17</v>
      </c>
      <c r="H51">
        <v>5286</v>
      </c>
      <c r="I51">
        <v>392</v>
      </c>
      <c r="J51">
        <v>242</v>
      </c>
      <c r="K51">
        <v>800</v>
      </c>
      <c r="L51">
        <v>439</v>
      </c>
      <c r="M51">
        <v>1038</v>
      </c>
      <c r="N51">
        <v>13</v>
      </c>
      <c r="O51">
        <v>0</v>
      </c>
      <c r="P51">
        <v>1</v>
      </c>
      <c r="Q51" s="24" t="s">
        <v>278</v>
      </c>
      <c r="R51">
        <v>4</v>
      </c>
      <c r="S51">
        <v>0</v>
      </c>
      <c r="T51" s="24" t="s">
        <v>647</v>
      </c>
      <c r="U51">
        <v>0</v>
      </c>
      <c r="V51">
        <v>0</v>
      </c>
      <c r="W51" s="24" t="s">
        <v>93</v>
      </c>
      <c r="X51">
        <v>7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 s="24" t="s">
        <v>583</v>
      </c>
      <c r="BC51">
        <v>0</v>
      </c>
      <c r="BD51">
        <v>10</v>
      </c>
      <c r="BE51">
        <v>6</v>
      </c>
      <c r="BF51">
        <v>0</v>
      </c>
      <c r="BG51">
        <v>0</v>
      </c>
      <c r="BH51">
        <v>0</v>
      </c>
      <c r="BI51">
        <v>0</v>
      </c>
      <c r="BJ51" s="30">
        <f t="shared" si="0"/>
        <v>10474</v>
      </c>
    </row>
    <row r="52" spans="1:62" x14ac:dyDescent="0.3">
      <c r="A52" s="28" t="s">
        <v>296</v>
      </c>
      <c r="B52" s="24" t="s">
        <v>30</v>
      </c>
      <c r="C52">
        <v>8</v>
      </c>
      <c r="D52" s="24" t="s">
        <v>15</v>
      </c>
      <c r="E52">
        <v>1787</v>
      </c>
      <c r="F52">
        <v>436</v>
      </c>
      <c r="G52">
        <v>25</v>
      </c>
      <c r="H52">
        <v>4890</v>
      </c>
      <c r="I52">
        <v>338</v>
      </c>
      <c r="J52">
        <v>161</v>
      </c>
      <c r="K52">
        <v>642</v>
      </c>
      <c r="L52">
        <v>395</v>
      </c>
      <c r="M52">
        <v>1061</v>
      </c>
      <c r="N52">
        <v>7</v>
      </c>
      <c r="O52">
        <v>0</v>
      </c>
      <c r="P52">
        <v>5</v>
      </c>
      <c r="Q52" s="24" t="s">
        <v>278</v>
      </c>
      <c r="R52">
        <v>14</v>
      </c>
      <c r="S52">
        <v>0</v>
      </c>
      <c r="T52" s="24" t="s">
        <v>647</v>
      </c>
      <c r="U52">
        <v>0</v>
      </c>
      <c r="V52">
        <v>0</v>
      </c>
      <c r="W52" s="24" t="s">
        <v>93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 s="24" t="s">
        <v>583</v>
      </c>
      <c r="BC52">
        <v>0</v>
      </c>
      <c r="BD52">
        <v>12</v>
      </c>
      <c r="BE52">
        <v>7</v>
      </c>
      <c r="BF52">
        <v>0</v>
      </c>
      <c r="BG52">
        <v>0</v>
      </c>
      <c r="BH52">
        <v>0</v>
      </c>
      <c r="BI52">
        <v>0</v>
      </c>
      <c r="BJ52" s="30">
        <f t="shared" si="0"/>
        <v>9789</v>
      </c>
    </row>
    <row r="53" spans="1:62" x14ac:dyDescent="0.3">
      <c r="A53" s="28" t="s">
        <v>301</v>
      </c>
      <c r="B53" s="24" t="s">
        <v>30</v>
      </c>
      <c r="C53">
        <v>27</v>
      </c>
      <c r="D53" s="24" t="s">
        <v>15</v>
      </c>
      <c r="E53">
        <v>1106</v>
      </c>
      <c r="F53">
        <v>380</v>
      </c>
      <c r="G53">
        <v>31</v>
      </c>
      <c r="H53">
        <v>4369</v>
      </c>
      <c r="I53">
        <v>318</v>
      </c>
      <c r="J53">
        <v>94</v>
      </c>
      <c r="K53">
        <v>524</v>
      </c>
      <c r="L53">
        <v>236</v>
      </c>
      <c r="M53">
        <v>574</v>
      </c>
      <c r="N53">
        <v>25</v>
      </c>
      <c r="O53">
        <v>0</v>
      </c>
      <c r="P53">
        <v>7</v>
      </c>
      <c r="Q53" s="24" t="s">
        <v>278</v>
      </c>
      <c r="R53">
        <v>29</v>
      </c>
      <c r="S53">
        <v>0</v>
      </c>
      <c r="T53" s="24" t="s">
        <v>647</v>
      </c>
      <c r="U53">
        <v>0</v>
      </c>
      <c r="V53">
        <v>0</v>
      </c>
      <c r="W53" s="24" t="s">
        <v>93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3</v>
      </c>
      <c r="BA53">
        <v>0</v>
      </c>
      <c r="BB53" s="24" t="s">
        <v>583</v>
      </c>
      <c r="BC53">
        <v>0</v>
      </c>
      <c r="BD53">
        <v>3</v>
      </c>
      <c r="BE53">
        <v>0</v>
      </c>
      <c r="BF53">
        <v>0</v>
      </c>
      <c r="BG53">
        <v>0</v>
      </c>
      <c r="BH53">
        <v>0</v>
      </c>
      <c r="BI53">
        <v>0</v>
      </c>
      <c r="BJ53" s="30">
        <f t="shared" si="0"/>
        <v>7727</v>
      </c>
    </row>
    <row r="54" spans="1:62" x14ac:dyDescent="0.3">
      <c r="A54" s="28" t="s">
        <v>302</v>
      </c>
      <c r="B54" s="24" t="s">
        <v>30</v>
      </c>
      <c r="C54">
        <v>17</v>
      </c>
      <c r="D54" s="24" t="s">
        <v>15</v>
      </c>
      <c r="E54">
        <v>1249</v>
      </c>
      <c r="F54">
        <v>403</v>
      </c>
      <c r="G54">
        <v>61</v>
      </c>
      <c r="H54">
        <v>5699</v>
      </c>
      <c r="I54">
        <v>384</v>
      </c>
      <c r="J54">
        <v>136</v>
      </c>
      <c r="K54">
        <v>684</v>
      </c>
      <c r="L54">
        <v>469</v>
      </c>
      <c r="M54">
        <v>933</v>
      </c>
      <c r="N54">
        <v>51</v>
      </c>
      <c r="O54">
        <v>0</v>
      </c>
      <c r="P54">
        <v>29</v>
      </c>
      <c r="Q54" s="24" t="s">
        <v>278</v>
      </c>
      <c r="R54">
        <v>134</v>
      </c>
      <c r="S54">
        <v>2</v>
      </c>
      <c r="T54" s="24" t="s">
        <v>647</v>
      </c>
      <c r="U54">
        <v>0</v>
      </c>
      <c r="V54">
        <v>0</v>
      </c>
      <c r="W54" s="24" t="s">
        <v>93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4</v>
      </c>
      <c r="AM54">
        <v>0</v>
      </c>
      <c r="AN54">
        <v>0</v>
      </c>
      <c r="AO54">
        <v>0</v>
      </c>
      <c r="AP54">
        <v>0</v>
      </c>
      <c r="AQ54">
        <v>2</v>
      </c>
      <c r="AR54">
        <v>3</v>
      </c>
      <c r="AS54">
        <v>3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 s="24" t="s">
        <v>583</v>
      </c>
      <c r="BC54">
        <v>0</v>
      </c>
      <c r="BD54">
        <v>30</v>
      </c>
      <c r="BE54">
        <v>1</v>
      </c>
      <c r="BF54">
        <v>0</v>
      </c>
      <c r="BG54">
        <v>0</v>
      </c>
      <c r="BH54">
        <v>0</v>
      </c>
      <c r="BI54">
        <v>0</v>
      </c>
      <c r="BJ54" s="30">
        <f t="shared" si="0"/>
        <v>10294</v>
      </c>
    </row>
    <row r="55" spans="1:62" x14ac:dyDescent="0.3">
      <c r="A55" s="27">
        <v>44197</v>
      </c>
      <c r="B55" s="24" t="s">
        <v>30</v>
      </c>
      <c r="C55">
        <v>9</v>
      </c>
      <c r="D55" s="24" t="s">
        <v>15</v>
      </c>
      <c r="E55">
        <v>1503</v>
      </c>
      <c r="F55">
        <v>626</v>
      </c>
      <c r="G55">
        <v>171</v>
      </c>
      <c r="H55">
        <v>8938</v>
      </c>
      <c r="I55">
        <v>566</v>
      </c>
      <c r="J55">
        <v>183</v>
      </c>
      <c r="K55">
        <v>1034</v>
      </c>
      <c r="L55">
        <v>1152</v>
      </c>
      <c r="M55">
        <v>2295</v>
      </c>
      <c r="N55">
        <v>88</v>
      </c>
      <c r="O55">
        <v>0</v>
      </c>
      <c r="P55">
        <v>34</v>
      </c>
      <c r="Q55" s="24" t="s">
        <v>278</v>
      </c>
      <c r="R55">
        <v>219</v>
      </c>
      <c r="S55">
        <v>0</v>
      </c>
      <c r="T55" s="24" t="s">
        <v>647</v>
      </c>
      <c r="U55">
        <v>13</v>
      </c>
      <c r="V55">
        <v>0</v>
      </c>
      <c r="W55" s="24" t="s">
        <v>93</v>
      </c>
      <c r="X55">
        <v>2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1</v>
      </c>
      <c r="AJ55">
        <v>1</v>
      </c>
      <c r="AK55">
        <v>0</v>
      </c>
      <c r="AL55">
        <v>4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 s="24" t="s">
        <v>583</v>
      </c>
      <c r="BC55">
        <v>0</v>
      </c>
      <c r="BD55">
        <v>22</v>
      </c>
      <c r="BE55">
        <v>1</v>
      </c>
      <c r="BF55">
        <v>0</v>
      </c>
      <c r="BG55">
        <v>0</v>
      </c>
      <c r="BH55">
        <v>0</v>
      </c>
      <c r="BI55">
        <v>0</v>
      </c>
      <c r="BJ55" s="30">
        <f t="shared" si="0"/>
        <v>16866</v>
      </c>
    </row>
    <row r="56" spans="1:62" x14ac:dyDescent="0.3">
      <c r="A56" s="27">
        <v>44228</v>
      </c>
      <c r="B56" s="24" t="s">
        <v>30</v>
      </c>
      <c r="C56">
        <v>8</v>
      </c>
      <c r="D56" s="24" t="s">
        <v>15</v>
      </c>
      <c r="E56">
        <v>1480</v>
      </c>
      <c r="F56">
        <v>580</v>
      </c>
      <c r="G56">
        <v>398</v>
      </c>
      <c r="H56">
        <v>8986</v>
      </c>
      <c r="I56">
        <v>502</v>
      </c>
      <c r="J56">
        <v>182</v>
      </c>
      <c r="K56">
        <v>945</v>
      </c>
      <c r="L56">
        <v>1430</v>
      </c>
      <c r="M56">
        <v>2967</v>
      </c>
      <c r="N56">
        <v>110</v>
      </c>
      <c r="O56">
        <v>0</v>
      </c>
      <c r="P56">
        <v>48</v>
      </c>
      <c r="Q56" s="24" t="s">
        <v>278</v>
      </c>
      <c r="R56">
        <v>268</v>
      </c>
      <c r="S56">
        <v>2</v>
      </c>
      <c r="T56" s="24" t="s">
        <v>647</v>
      </c>
      <c r="U56">
        <v>5</v>
      </c>
      <c r="V56">
        <v>0</v>
      </c>
      <c r="W56" s="24" t="s">
        <v>93</v>
      </c>
      <c r="X56">
        <v>2</v>
      </c>
      <c r="Y56">
        <v>3</v>
      </c>
      <c r="Z56">
        <v>0</v>
      </c>
      <c r="AA56">
        <v>0</v>
      </c>
      <c r="AB56">
        <v>1</v>
      </c>
      <c r="AC56">
        <v>0</v>
      </c>
      <c r="AD56">
        <v>1</v>
      </c>
      <c r="AE56">
        <v>2</v>
      </c>
      <c r="AF56">
        <v>1</v>
      </c>
      <c r="AG56">
        <v>0</v>
      </c>
      <c r="AH56">
        <v>3</v>
      </c>
      <c r="AI56">
        <v>2</v>
      </c>
      <c r="AJ56">
        <v>0</v>
      </c>
      <c r="AK56">
        <v>0</v>
      </c>
      <c r="AL56">
        <v>4</v>
      </c>
      <c r="AM56">
        <v>0</v>
      </c>
      <c r="AN56">
        <v>2</v>
      </c>
      <c r="AO56">
        <v>0</v>
      </c>
      <c r="AP56">
        <v>0</v>
      </c>
      <c r="AQ56">
        <v>1</v>
      </c>
      <c r="AR56">
        <v>2</v>
      </c>
      <c r="AS56">
        <v>2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 s="24" t="s">
        <v>583</v>
      </c>
      <c r="BC56">
        <v>0</v>
      </c>
      <c r="BD56">
        <v>6</v>
      </c>
      <c r="BE56">
        <v>0</v>
      </c>
      <c r="BF56">
        <v>0</v>
      </c>
      <c r="BG56">
        <v>0</v>
      </c>
      <c r="BH56">
        <v>0</v>
      </c>
      <c r="BI56">
        <v>0</v>
      </c>
      <c r="BJ56" s="30">
        <f t="shared" si="0"/>
        <v>17944</v>
      </c>
    </row>
    <row r="57" spans="1:62" x14ac:dyDescent="0.3">
      <c r="A57" s="27">
        <v>44256</v>
      </c>
      <c r="B57" s="24" t="s">
        <v>30</v>
      </c>
      <c r="C57">
        <v>26</v>
      </c>
      <c r="D57" s="24" t="s">
        <v>15</v>
      </c>
      <c r="E57">
        <v>1371</v>
      </c>
      <c r="F57">
        <v>451</v>
      </c>
      <c r="G57">
        <v>408</v>
      </c>
      <c r="H57">
        <v>8154</v>
      </c>
      <c r="I57">
        <v>499</v>
      </c>
      <c r="J57">
        <v>123</v>
      </c>
      <c r="K57">
        <v>737</v>
      </c>
      <c r="L57">
        <v>1087</v>
      </c>
      <c r="M57">
        <v>2368</v>
      </c>
      <c r="N57">
        <v>146</v>
      </c>
      <c r="O57">
        <v>0</v>
      </c>
      <c r="P57">
        <v>46</v>
      </c>
      <c r="Q57" s="24" t="s">
        <v>278</v>
      </c>
      <c r="R57">
        <v>395</v>
      </c>
      <c r="S57">
        <v>9</v>
      </c>
      <c r="T57" s="24" t="s">
        <v>647</v>
      </c>
      <c r="U57">
        <v>3</v>
      </c>
      <c r="V57">
        <v>0</v>
      </c>
      <c r="W57" s="24" t="s">
        <v>93</v>
      </c>
      <c r="X57">
        <v>1</v>
      </c>
      <c r="Y57">
        <v>2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 s="24" t="s">
        <v>583</v>
      </c>
      <c r="BC57">
        <v>0</v>
      </c>
      <c r="BD57">
        <v>4</v>
      </c>
      <c r="BE57">
        <v>0</v>
      </c>
      <c r="BF57">
        <v>0</v>
      </c>
      <c r="BG57">
        <v>0</v>
      </c>
      <c r="BH57">
        <v>0</v>
      </c>
      <c r="BI57">
        <v>0</v>
      </c>
      <c r="BJ57" s="30">
        <f t="shared" si="0"/>
        <v>15832</v>
      </c>
    </row>
    <row r="58" spans="1:62" x14ac:dyDescent="0.3">
      <c r="A58" s="27">
        <v>44287</v>
      </c>
      <c r="B58" s="24" t="s">
        <v>30</v>
      </c>
      <c r="C58">
        <v>21</v>
      </c>
      <c r="D58" s="24" t="s">
        <v>15</v>
      </c>
      <c r="E58">
        <v>984</v>
      </c>
      <c r="F58">
        <v>431</v>
      </c>
      <c r="G58">
        <v>429</v>
      </c>
      <c r="H58">
        <v>7058</v>
      </c>
      <c r="I58">
        <v>420</v>
      </c>
      <c r="J58">
        <v>91</v>
      </c>
      <c r="K58">
        <v>671</v>
      </c>
      <c r="L58">
        <v>1304</v>
      </c>
      <c r="M58">
        <v>2853</v>
      </c>
      <c r="N58">
        <v>333</v>
      </c>
      <c r="O58">
        <v>0</v>
      </c>
      <c r="P58">
        <v>109</v>
      </c>
      <c r="Q58" s="24" t="s">
        <v>278</v>
      </c>
      <c r="R58">
        <v>680</v>
      </c>
      <c r="S58">
        <v>6</v>
      </c>
      <c r="T58" s="24" t="s">
        <v>647</v>
      </c>
      <c r="U58">
        <v>1</v>
      </c>
      <c r="V58">
        <v>0</v>
      </c>
      <c r="W58" s="24" t="s">
        <v>93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 s="24" t="s">
        <v>583</v>
      </c>
      <c r="BC58">
        <v>0</v>
      </c>
      <c r="BD58">
        <v>17</v>
      </c>
      <c r="BE58">
        <v>0</v>
      </c>
      <c r="BF58">
        <v>0</v>
      </c>
      <c r="BG58">
        <v>0</v>
      </c>
      <c r="BH58">
        <v>0</v>
      </c>
      <c r="BI58">
        <v>0</v>
      </c>
      <c r="BJ58" s="30">
        <f t="shared" si="0"/>
        <v>15411</v>
      </c>
    </row>
    <row r="59" spans="1:62" x14ac:dyDescent="0.3">
      <c r="A59" s="27">
        <v>44317</v>
      </c>
      <c r="B59" s="24" t="s">
        <v>30</v>
      </c>
      <c r="C59">
        <v>25</v>
      </c>
      <c r="D59" s="24" t="s">
        <v>15</v>
      </c>
      <c r="E59">
        <v>1022</v>
      </c>
      <c r="F59">
        <v>421</v>
      </c>
      <c r="G59">
        <v>626</v>
      </c>
      <c r="H59">
        <v>6859</v>
      </c>
      <c r="I59">
        <v>417</v>
      </c>
      <c r="J59">
        <v>109</v>
      </c>
      <c r="K59">
        <v>663</v>
      </c>
      <c r="L59">
        <v>1995</v>
      </c>
      <c r="M59">
        <v>4164</v>
      </c>
      <c r="N59">
        <v>479</v>
      </c>
      <c r="O59">
        <v>0</v>
      </c>
      <c r="P59">
        <v>110</v>
      </c>
      <c r="Q59" s="24" t="s">
        <v>278</v>
      </c>
      <c r="R59">
        <v>1042</v>
      </c>
      <c r="S59">
        <v>29</v>
      </c>
      <c r="T59" s="24" t="s">
        <v>647</v>
      </c>
      <c r="U59">
        <v>7</v>
      </c>
      <c r="V59">
        <v>0</v>
      </c>
      <c r="W59" s="24" t="s">
        <v>93</v>
      </c>
      <c r="X59">
        <v>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 s="24" t="s">
        <v>583</v>
      </c>
      <c r="BC59">
        <v>0</v>
      </c>
      <c r="BD59">
        <v>2</v>
      </c>
      <c r="BE59">
        <v>0</v>
      </c>
      <c r="BF59">
        <v>0</v>
      </c>
      <c r="BG59">
        <v>0</v>
      </c>
      <c r="BH59">
        <v>0</v>
      </c>
      <c r="BI59">
        <v>0</v>
      </c>
      <c r="BJ59" s="30">
        <f t="shared" si="0"/>
        <v>17974</v>
      </c>
    </row>
    <row r="60" spans="1:62" x14ac:dyDescent="0.3">
      <c r="A60" s="27">
        <v>44348</v>
      </c>
      <c r="B60" s="24" t="s">
        <v>30</v>
      </c>
      <c r="C60">
        <v>16</v>
      </c>
      <c r="D60" s="24" t="s">
        <v>15</v>
      </c>
      <c r="E60">
        <v>944</v>
      </c>
      <c r="F60">
        <v>392</v>
      </c>
      <c r="G60">
        <v>709</v>
      </c>
      <c r="H60">
        <v>7524</v>
      </c>
      <c r="I60">
        <v>495</v>
      </c>
      <c r="J60">
        <v>72</v>
      </c>
      <c r="K60">
        <v>712</v>
      </c>
      <c r="L60">
        <v>1931</v>
      </c>
      <c r="M60">
        <v>3683</v>
      </c>
      <c r="N60">
        <v>658</v>
      </c>
      <c r="O60">
        <v>0</v>
      </c>
      <c r="P60">
        <v>163</v>
      </c>
      <c r="Q60" s="24" t="s">
        <v>278</v>
      </c>
      <c r="R60">
        <v>1647</v>
      </c>
      <c r="S60">
        <v>63</v>
      </c>
      <c r="T60" s="24" t="s">
        <v>647</v>
      </c>
      <c r="U60">
        <v>10</v>
      </c>
      <c r="V60">
        <v>0</v>
      </c>
      <c r="W60" s="24" t="s">
        <v>93</v>
      </c>
      <c r="X60">
        <v>1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2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 s="24" t="s">
        <v>583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 s="30">
        <f t="shared" si="0"/>
        <v>19025</v>
      </c>
    </row>
    <row r="61" spans="1:62" x14ac:dyDescent="0.3">
      <c r="A61" s="27">
        <v>44378</v>
      </c>
      <c r="B61" s="24" t="s">
        <v>30</v>
      </c>
      <c r="C61">
        <v>25</v>
      </c>
      <c r="D61" s="24" t="s">
        <v>15</v>
      </c>
      <c r="E61">
        <v>804</v>
      </c>
      <c r="F61">
        <v>379</v>
      </c>
      <c r="G61">
        <v>747</v>
      </c>
      <c r="H61">
        <v>5897</v>
      </c>
      <c r="I61">
        <v>296</v>
      </c>
      <c r="J61">
        <v>45</v>
      </c>
      <c r="K61">
        <v>487</v>
      </c>
      <c r="L61">
        <v>1504</v>
      </c>
      <c r="M61">
        <v>2669</v>
      </c>
      <c r="N61">
        <v>631</v>
      </c>
      <c r="O61">
        <v>0</v>
      </c>
      <c r="P61">
        <v>173</v>
      </c>
      <c r="Q61" s="24" t="s">
        <v>278</v>
      </c>
      <c r="R61">
        <v>1937</v>
      </c>
      <c r="S61">
        <v>59</v>
      </c>
      <c r="T61" s="24" t="s">
        <v>647</v>
      </c>
      <c r="U61">
        <v>7</v>
      </c>
      <c r="V61">
        <v>0</v>
      </c>
      <c r="W61" s="24" t="s">
        <v>93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 s="24" t="s">
        <v>583</v>
      </c>
      <c r="BC61">
        <v>0</v>
      </c>
      <c r="BD61">
        <v>3</v>
      </c>
      <c r="BE61">
        <v>0</v>
      </c>
      <c r="BF61">
        <v>0</v>
      </c>
      <c r="BG61">
        <v>0</v>
      </c>
      <c r="BH61">
        <v>0</v>
      </c>
      <c r="BI61">
        <v>0</v>
      </c>
      <c r="BJ61" s="30">
        <f t="shared" si="0"/>
        <v>15665</v>
      </c>
    </row>
    <row r="62" spans="1:62" x14ac:dyDescent="0.3">
      <c r="A62" s="27">
        <v>44409</v>
      </c>
      <c r="B62" s="24" t="s">
        <v>30</v>
      </c>
      <c r="C62">
        <v>16</v>
      </c>
      <c r="D62" s="24" t="s">
        <v>15</v>
      </c>
      <c r="E62">
        <v>868</v>
      </c>
      <c r="F62">
        <v>335</v>
      </c>
      <c r="G62">
        <v>883</v>
      </c>
      <c r="H62">
        <v>5777</v>
      </c>
      <c r="I62">
        <v>308</v>
      </c>
      <c r="J62">
        <v>36</v>
      </c>
      <c r="K62">
        <v>455</v>
      </c>
      <c r="L62">
        <v>1332</v>
      </c>
      <c r="M62">
        <v>2800</v>
      </c>
      <c r="N62">
        <v>979</v>
      </c>
      <c r="O62">
        <v>0</v>
      </c>
      <c r="P62">
        <v>310</v>
      </c>
      <c r="Q62" s="24" t="s">
        <v>278</v>
      </c>
      <c r="R62">
        <v>3464</v>
      </c>
      <c r="S62">
        <v>87</v>
      </c>
      <c r="T62" s="24" t="s">
        <v>647</v>
      </c>
      <c r="U62">
        <v>25</v>
      </c>
      <c r="V62">
        <v>2</v>
      </c>
      <c r="W62" s="24" t="s">
        <v>93</v>
      </c>
      <c r="X62">
        <v>1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 s="24" t="s">
        <v>583</v>
      </c>
      <c r="BC62">
        <v>0</v>
      </c>
      <c r="BD62">
        <v>2</v>
      </c>
      <c r="BE62">
        <v>0</v>
      </c>
      <c r="BF62">
        <v>0</v>
      </c>
      <c r="BG62">
        <v>0</v>
      </c>
      <c r="BH62">
        <v>0</v>
      </c>
      <c r="BI62">
        <v>0</v>
      </c>
      <c r="BJ62" s="30">
        <f t="shared" si="0"/>
        <v>17684</v>
      </c>
    </row>
    <row r="63" spans="1:62" x14ac:dyDescent="0.3">
      <c r="A63" s="27">
        <v>44440</v>
      </c>
      <c r="B63" s="24" t="s">
        <v>30</v>
      </c>
      <c r="C63">
        <v>8</v>
      </c>
      <c r="D63" s="24" t="s">
        <v>15</v>
      </c>
      <c r="E63">
        <v>688</v>
      </c>
      <c r="F63">
        <v>357</v>
      </c>
      <c r="G63">
        <v>1155</v>
      </c>
      <c r="H63">
        <v>5551</v>
      </c>
      <c r="I63">
        <v>228</v>
      </c>
      <c r="J63">
        <v>37</v>
      </c>
      <c r="K63">
        <v>354</v>
      </c>
      <c r="L63">
        <v>1497</v>
      </c>
      <c r="M63">
        <v>3445</v>
      </c>
      <c r="N63">
        <v>1186</v>
      </c>
      <c r="O63">
        <v>0</v>
      </c>
      <c r="P63">
        <v>461</v>
      </c>
      <c r="Q63" s="24" t="s">
        <v>278</v>
      </c>
      <c r="R63">
        <v>5046</v>
      </c>
      <c r="S63">
        <v>114</v>
      </c>
      <c r="T63" s="24" t="s">
        <v>647</v>
      </c>
      <c r="U63">
        <v>70</v>
      </c>
      <c r="V63">
        <v>16</v>
      </c>
      <c r="W63" s="24" t="s">
        <v>93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2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 s="24" t="s">
        <v>583</v>
      </c>
      <c r="BC63">
        <v>0</v>
      </c>
      <c r="BD63">
        <v>1</v>
      </c>
      <c r="BE63">
        <v>1</v>
      </c>
      <c r="BF63">
        <v>0</v>
      </c>
      <c r="BG63">
        <v>0</v>
      </c>
      <c r="BH63">
        <v>0</v>
      </c>
      <c r="BI63">
        <v>0</v>
      </c>
      <c r="BJ63" s="30">
        <f t="shared" si="0"/>
        <v>20219</v>
      </c>
    </row>
    <row r="64" spans="1:62" x14ac:dyDescent="0.3">
      <c r="A64" s="27">
        <v>44470</v>
      </c>
      <c r="B64" s="24" t="s">
        <v>30</v>
      </c>
      <c r="C64">
        <v>28</v>
      </c>
      <c r="D64" s="24" t="s">
        <v>15</v>
      </c>
      <c r="E64">
        <v>1175</v>
      </c>
      <c r="F64">
        <v>289</v>
      </c>
      <c r="G64">
        <v>1245</v>
      </c>
      <c r="H64">
        <v>4794</v>
      </c>
      <c r="I64">
        <v>162</v>
      </c>
      <c r="J64">
        <v>22</v>
      </c>
      <c r="K64">
        <v>353</v>
      </c>
      <c r="L64">
        <v>1335</v>
      </c>
      <c r="M64">
        <v>3018</v>
      </c>
      <c r="N64">
        <v>1902</v>
      </c>
      <c r="O64">
        <v>4</v>
      </c>
      <c r="P64">
        <v>500</v>
      </c>
      <c r="Q64" s="24" t="s">
        <v>278</v>
      </c>
      <c r="R64">
        <v>7608</v>
      </c>
      <c r="S64">
        <v>117</v>
      </c>
      <c r="T64" s="24" t="s">
        <v>647</v>
      </c>
      <c r="U64">
        <v>126</v>
      </c>
      <c r="V64">
        <v>23</v>
      </c>
      <c r="W64" s="24" t="s">
        <v>93</v>
      </c>
      <c r="X64">
        <v>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2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 s="24" t="s">
        <v>583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 s="30">
        <f t="shared" si="0"/>
        <v>22713</v>
      </c>
    </row>
    <row r="65" spans="1:62" x14ac:dyDescent="0.3">
      <c r="A65" s="27">
        <v>44501</v>
      </c>
      <c r="B65" s="24" t="s">
        <v>30</v>
      </c>
      <c r="C65">
        <v>99</v>
      </c>
      <c r="D65" s="24" t="s">
        <v>15</v>
      </c>
      <c r="E65">
        <v>631</v>
      </c>
      <c r="F65">
        <v>292</v>
      </c>
      <c r="G65">
        <v>1401</v>
      </c>
      <c r="H65">
        <v>3970</v>
      </c>
      <c r="I65">
        <v>161</v>
      </c>
      <c r="J65">
        <v>19</v>
      </c>
      <c r="K65">
        <v>229</v>
      </c>
      <c r="L65">
        <v>1408</v>
      </c>
      <c r="M65">
        <v>3115</v>
      </c>
      <c r="N65">
        <v>2697</v>
      </c>
      <c r="O65">
        <v>7</v>
      </c>
      <c r="P65">
        <v>940</v>
      </c>
      <c r="Q65" s="24" t="s">
        <v>278</v>
      </c>
      <c r="R65">
        <v>11612</v>
      </c>
      <c r="S65">
        <v>201</v>
      </c>
      <c r="T65" s="24" t="s">
        <v>647</v>
      </c>
      <c r="U65">
        <v>274</v>
      </c>
      <c r="V65">
        <v>53</v>
      </c>
      <c r="W65" s="24" t="s">
        <v>93</v>
      </c>
      <c r="X65">
        <v>4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2</v>
      </c>
      <c r="AF65">
        <v>2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 s="24" t="s">
        <v>583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 s="30">
        <f t="shared" si="0"/>
        <v>27127</v>
      </c>
    </row>
    <row r="66" spans="1:62" x14ac:dyDescent="0.3">
      <c r="A66" s="27">
        <v>44531</v>
      </c>
      <c r="B66" s="24" t="s">
        <v>30</v>
      </c>
      <c r="C66">
        <v>51</v>
      </c>
      <c r="D66" s="24" t="s">
        <v>15</v>
      </c>
      <c r="E66">
        <v>341</v>
      </c>
      <c r="F66">
        <v>198</v>
      </c>
      <c r="G66">
        <v>1495</v>
      </c>
      <c r="H66">
        <v>2794</v>
      </c>
      <c r="I66">
        <v>110</v>
      </c>
      <c r="J66">
        <v>16</v>
      </c>
      <c r="K66">
        <v>164</v>
      </c>
      <c r="L66">
        <v>1283</v>
      </c>
      <c r="M66">
        <v>2790</v>
      </c>
      <c r="N66">
        <v>3745</v>
      </c>
      <c r="O66">
        <v>10</v>
      </c>
      <c r="P66">
        <v>1222</v>
      </c>
      <c r="Q66" s="24" t="s">
        <v>278</v>
      </c>
      <c r="R66">
        <v>15483</v>
      </c>
      <c r="S66">
        <v>290</v>
      </c>
      <c r="T66" s="24" t="s">
        <v>647</v>
      </c>
      <c r="U66">
        <v>475</v>
      </c>
      <c r="V66">
        <v>146</v>
      </c>
      <c r="W66" s="24" t="s">
        <v>93</v>
      </c>
      <c r="X66">
        <v>6</v>
      </c>
      <c r="Y66">
        <v>1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3</v>
      </c>
      <c r="AS66">
        <v>3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 s="24" t="s">
        <v>583</v>
      </c>
      <c r="BC66">
        <v>0</v>
      </c>
      <c r="BD66">
        <v>4</v>
      </c>
      <c r="BE66">
        <v>0</v>
      </c>
      <c r="BF66">
        <v>0</v>
      </c>
      <c r="BG66">
        <v>0</v>
      </c>
      <c r="BH66">
        <v>0</v>
      </c>
      <c r="BI66">
        <v>0</v>
      </c>
      <c r="BJ66" s="30">
        <f t="shared" si="0"/>
        <v>30636</v>
      </c>
    </row>
    <row r="67" spans="1:62" x14ac:dyDescent="0.3">
      <c r="A67" s="28" t="s">
        <v>311</v>
      </c>
      <c r="B67" s="24" t="s">
        <v>30</v>
      </c>
      <c r="C67">
        <v>29</v>
      </c>
      <c r="D67" s="24" t="s">
        <v>15</v>
      </c>
      <c r="E67">
        <v>380</v>
      </c>
      <c r="F67">
        <v>206</v>
      </c>
      <c r="G67">
        <v>1484</v>
      </c>
      <c r="H67">
        <v>1942</v>
      </c>
      <c r="I67">
        <v>114</v>
      </c>
      <c r="J67">
        <v>4</v>
      </c>
      <c r="K67">
        <v>134</v>
      </c>
      <c r="L67">
        <v>1062</v>
      </c>
      <c r="M67">
        <v>2482</v>
      </c>
      <c r="N67">
        <v>4249</v>
      </c>
      <c r="O67">
        <v>30</v>
      </c>
      <c r="P67">
        <v>1337</v>
      </c>
      <c r="Q67" s="24" t="s">
        <v>278</v>
      </c>
      <c r="R67">
        <v>20829</v>
      </c>
      <c r="S67">
        <v>379</v>
      </c>
      <c r="T67" s="24" t="s">
        <v>647</v>
      </c>
      <c r="U67">
        <v>940</v>
      </c>
      <c r="V67">
        <v>215</v>
      </c>
      <c r="W67" s="24" t="s">
        <v>93</v>
      </c>
      <c r="X67">
        <v>20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2</v>
      </c>
      <c r="AF67">
        <v>1</v>
      </c>
      <c r="AG67">
        <v>0</v>
      </c>
      <c r="AH67">
        <v>1</v>
      </c>
      <c r="AI67">
        <v>1</v>
      </c>
      <c r="AJ67">
        <v>0</v>
      </c>
      <c r="AK67">
        <v>0</v>
      </c>
      <c r="AL67">
        <v>7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2</v>
      </c>
      <c r="AS67">
        <v>2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1</v>
      </c>
      <c r="BB67" s="24" t="s">
        <v>583</v>
      </c>
      <c r="BC67">
        <v>0</v>
      </c>
      <c r="BD67">
        <v>2</v>
      </c>
      <c r="BE67">
        <v>1</v>
      </c>
      <c r="BF67">
        <v>0</v>
      </c>
      <c r="BG67">
        <v>0</v>
      </c>
      <c r="BH67">
        <v>0</v>
      </c>
      <c r="BI67">
        <v>0</v>
      </c>
      <c r="BJ67" s="30">
        <f t="shared" si="0"/>
        <v>35859</v>
      </c>
    </row>
    <row r="68" spans="1:62" x14ac:dyDescent="0.3">
      <c r="A68" s="28" t="s">
        <v>292</v>
      </c>
      <c r="B68" s="24" t="s">
        <v>30</v>
      </c>
      <c r="C68">
        <v>113</v>
      </c>
      <c r="D68" s="24" t="s">
        <v>15</v>
      </c>
      <c r="E68">
        <v>374</v>
      </c>
      <c r="F68">
        <v>217</v>
      </c>
      <c r="G68">
        <v>1311</v>
      </c>
      <c r="H68">
        <v>1392</v>
      </c>
      <c r="I68">
        <v>45</v>
      </c>
      <c r="J68">
        <v>10</v>
      </c>
      <c r="K68">
        <v>62</v>
      </c>
      <c r="L68">
        <v>802</v>
      </c>
      <c r="M68">
        <v>2151</v>
      </c>
      <c r="N68">
        <v>4588</v>
      </c>
      <c r="O68">
        <v>34</v>
      </c>
      <c r="P68">
        <v>1517</v>
      </c>
      <c r="Q68" s="24" t="s">
        <v>278</v>
      </c>
      <c r="R68">
        <v>25161</v>
      </c>
      <c r="S68">
        <v>478</v>
      </c>
      <c r="T68" s="24" t="s">
        <v>647</v>
      </c>
      <c r="U68">
        <v>1396</v>
      </c>
      <c r="V68">
        <v>266</v>
      </c>
      <c r="W68" s="24" t="s">
        <v>93</v>
      </c>
      <c r="X68">
        <v>55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9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2</v>
      </c>
      <c r="BB68" s="24" t="s">
        <v>583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s="30">
        <f t="shared" ref="BJ68:BJ131" si="1">SUM(X68:BA68,C68,E68:P68,U68:V68,R68:S68,BC68:BI68)</f>
        <v>39987</v>
      </c>
    </row>
    <row r="69" spans="1:62" x14ac:dyDescent="0.3">
      <c r="A69" s="28" t="s">
        <v>309</v>
      </c>
      <c r="B69" s="24" t="s">
        <v>30</v>
      </c>
      <c r="C69">
        <v>24</v>
      </c>
      <c r="D69" s="24" t="s">
        <v>15</v>
      </c>
      <c r="E69">
        <v>234</v>
      </c>
      <c r="F69">
        <v>149</v>
      </c>
      <c r="G69">
        <v>1105</v>
      </c>
      <c r="H69">
        <v>872</v>
      </c>
      <c r="I69">
        <v>23</v>
      </c>
      <c r="J69">
        <v>8</v>
      </c>
      <c r="K69">
        <v>41</v>
      </c>
      <c r="L69">
        <v>605</v>
      </c>
      <c r="M69">
        <v>1608</v>
      </c>
      <c r="N69">
        <v>4644</v>
      </c>
      <c r="O69">
        <v>50</v>
      </c>
      <c r="P69">
        <v>1376</v>
      </c>
      <c r="Q69" s="24" t="s">
        <v>278</v>
      </c>
      <c r="R69">
        <v>24866</v>
      </c>
      <c r="S69">
        <v>728</v>
      </c>
      <c r="T69" s="24" t="s">
        <v>647</v>
      </c>
      <c r="U69">
        <v>1664</v>
      </c>
      <c r="V69">
        <v>349</v>
      </c>
      <c r="W69" s="24" t="s">
        <v>93</v>
      </c>
      <c r="X69">
        <v>147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3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3</v>
      </c>
      <c r="AM69">
        <v>0</v>
      </c>
      <c r="AN69">
        <v>0</v>
      </c>
      <c r="AO69">
        <v>0</v>
      </c>
      <c r="AP69">
        <v>1</v>
      </c>
      <c r="AQ69">
        <v>1</v>
      </c>
      <c r="AR69">
        <v>1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 s="24" t="s">
        <v>583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 s="30">
        <f t="shared" si="1"/>
        <v>38504</v>
      </c>
    </row>
    <row r="70" spans="1:62" x14ac:dyDescent="0.3">
      <c r="A70" s="28" t="s">
        <v>284</v>
      </c>
      <c r="B70" s="24" t="s">
        <v>30</v>
      </c>
      <c r="C70">
        <v>58</v>
      </c>
      <c r="D70" s="24" t="s">
        <v>15</v>
      </c>
      <c r="E70">
        <v>203</v>
      </c>
      <c r="F70">
        <v>129</v>
      </c>
      <c r="G70">
        <v>748</v>
      </c>
      <c r="H70">
        <v>449</v>
      </c>
      <c r="I70">
        <v>12</v>
      </c>
      <c r="J70">
        <v>5</v>
      </c>
      <c r="K70">
        <v>11</v>
      </c>
      <c r="L70">
        <v>444</v>
      </c>
      <c r="M70">
        <v>1093</v>
      </c>
      <c r="N70">
        <v>3790</v>
      </c>
      <c r="O70">
        <v>93</v>
      </c>
      <c r="P70">
        <v>1037</v>
      </c>
      <c r="Q70" s="24" t="s">
        <v>278</v>
      </c>
      <c r="R70">
        <v>22371</v>
      </c>
      <c r="S70">
        <v>775</v>
      </c>
      <c r="T70" s="24" t="s">
        <v>647</v>
      </c>
      <c r="U70">
        <v>1645</v>
      </c>
      <c r="V70">
        <v>331</v>
      </c>
      <c r="W70" s="24" t="s">
        <v>93</v>
      </c>
      <c r="X70">
        <v>274</v>
      </c>
      <c r="Y70">
        <v>3</v>
      </c>
      <c r="Z70">
        <v>0</v>
      </c>
      <c r="AA70">
        <v>0</v>
      </c>
      <c r="AB70">
        <v>2</v>
      </c>
      <c r="AC70">
        <v>12</v>
      </c>
      <c r="AD70">
        <v>0</v>
      </c>
      <c r="AE70">
        <v>5</v>
      </c>
      <c r="AF70">
        <v>0</v>
      </c>
      <c r="AG70">
        <v>0</v>
      </c>
      <c r="AH70">
        <v>18</v>
      </c>
      <c r="AI70">
        <v>0</v>
      </c>
      <c r="AJ70">
        <v>0</v>
      </c>
      <c r="AK70">
        <v>0</v>
      </c>
      <c r="AL70">
        <v>23</v>
      </c>
      <c r="AM70">
        <v>0</v>
      </c>
      <c r="AN70">
        <v>0</v>
      </c>
      <c r="AO70">
        <v>0</v>
      </c>
      <c r="AP70">
        <v>4</v>
      </c>
      <c r="AQ70">
        <v>0</v>
      </c>
      <c r="AR70">
        <v>1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11</v>
      </c>
      <c r="BB70" s="24" t="s">
        <v>583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 s="30">
        <f t="shared" si="1"/>
        <v>33549</v>
      </c>
    </row>
    <row r="71" spans="1:62" x14ac:dyDescent="0.3">
      <c r="A71" s="28" t="s">
        <v>293</v>
      </c>
      <c r="B71" s="24" t="s">
        <v>30</v>
      </c>
      <c r="C71">
        <v>40</v>
      </c>
      <c r="D71" s="24" t="s">
        <v>15</v>
      </c>
      <c r="E71">
        <v>154</v>
      </c>
      <c r="F71">
        <v>108</v>
      </c>
      <c r="G71">
        <v>651</v>
      </c>
      <c r="H71">
        <v>223</v>
      </c>
      <c r="I71">
        <v>5</v>
      </c>
      <c r="J71">
        <v>5</v>
      </c>
      <c r="K71">
        <v>19</v>
      </c>
      <c r="L71">
        <v>373</v>
      </c>
      <c r="M71">
        <v>807</v>
      </c>
      <c r="N71">
        <v>3366</v>
      </c>
      <c r="O71">
        <v>119</v>
      </c>
      <c r="P71">
        <v>1002</v>
      </c>
      <c r="Q71" s="24" t="s">
        <v>278</v>
      </c>
      <c r="R71">
        <v>22954</v>
      </c>
      <c r="S71">
        <v>829</v>
      </c>
      <c r="T71" s="24" t="s">
        <v>647</v>
      </c>
      <c r="U71">
        <v>2210</v>
      </c>
      <c r="V71">
        <v>281</v>
      </c>
      <c r="W71" s="24" t="s">
        <v>93</v>
      </c>
      <c r="X71">
        <v>296</v>
      </c>
      <c r="Y71">
        <v>4</v>
      </c>
      <c r="Z71">
        <v>0</v>
      </c>
      <c r="AA71">
        <v>0</v>
      </c>
      <c r="AB71">
        <v>15</v>
      </c>
      <c r="AC71">
        <v>11</v>
      </c>
      <c r="AD71">
        <v>0</v>
      </c>
      <c r="AE71">
        <v>10</v>
      </c>
      <c r="AF71">
        <v>1</v>
      </c>
      <c r="AG71">
        <v>0</v>
      </c>
      <c r="AH71">
        <v>33</v>
      </c>
      <c r="AI71">
        <v>3</v>
      </c>
      <c r="AJ71">
        <v>0</v>
      </c>
      <c r="AK71">
        <v>0</v>
      </c>
      <c r="AL71">
        <v>63</v>
      </c>
      <c r="AM71">
        <v>0</v>
      </c>
      <c r="AN71">
        <v>1</v>
      </c>
      <c r="AO71">
        <v>1</v>
      </c>
      <c r="AP71">
        <v>11</v>
      </c>
      <c r="AQ71">
        <v>0</v>
      </c>
      <c r="AR71">
        <v>3</v>
      </c>
      <c r="AS71">
        <v>3</v>
      </c>
      <c r="AT71">
        <v>0</v>
      </c>
      <c r="AU71">
        <v>0</v>
      </c>
      <c r="AV71">
        <v>1</v>
      </c>
      <c r="AW71">
        <v>0</v>
      </c>
      <c r="AX71">
        <v>2</v>
      </c>
      <c r="AY71">
        <v>0</v>
      </c>
      <c r="AZ71">
        <v>0</v>
      </c>
      <c r="BA71">
        <v>24</v>
      </c>
      <c r="BB71" s="24" t="s">
        <v>583</v>
      </c>
      <c r="BC71">
        <v>0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 s="30">
        <f t="shared" si="1"/>
        <v>33629</v>
      </c>
    </row>
    <row r="72" spans="1:62" x14ac:dyDescent="0.3">
      <c r="A72" s="28" t="s">
        <v>298</v>
      </c>
      <c r="B72" s="24" t="s">
        <v>30</v>
      </c>
      <c r="C72">
        <v>8</v>
      </c>
      <c r="D72" s="24" t="s">
        <v>15</v>
      </c>
      <c r="E72">
        <v>116</v>
      </c>
      <c r="F72">
        <v>84</v>
      </c>
      <c r="G72">
        <v>457</v>
      </c>
      <c r="H72">
        <v>132</v>
      </c>
      <c r="I72">
        <v>2</v>
      </c>
      <c r="J72">
        <v>2</v>
      </c>
      <c r="K72">
        <v>10</v>
      </c>
      <c r="L72">
        <v>294</v>
      </c>
      <c r="M72">
        <v>519</v>
      </c>
      <c r="N72">
        <v>2608</v>
      </c>
      <c r="O72">
        <v>147</v>
      </c>
      <c r="P72">
        <v>939</v>
      </c>
      <c r="Q72" s="24" t="s">
        <v>278</v>
      </c>
      <c r="R72">
        <v>19724</v>
      </c>
      <c r="S72">
        <v>725</v>
      </c>
      <c r="T72" s="24" t="s">
        <v>647</v>
      </c>
      <c r="U72">
        <v>2076</v>
      </c>
      <c r="V72">
        <v>232</v>
      </c>
      <c r="W72" s="24" t="s">
        <v>93</v>
      </c>
      <c r="X72">
        <v>320</v>
      </c>
      <c r="Y72">
        <v>2</v>
      </c>
      <c r="Z72">
        <v>0</v>
      </c>
      <c r="AA72">
        <v>0</v>
      </c>
      <c r="AB72">
        <v>23</v>
      </c>
      <c r="AC72">
        <v>21</v>
      </c>
      <c r="AD72">
        <v>1</v>
      </c>
      <c r="AE72">
        <v>29</v>
      </c>
      <c r="AF72">
        <v>0</v>
      </c>
      <c r="AG72">
        <v>0</v>
      </c>
      <c r="AH72">
        <v>29</v>
      </c>
      <c r="AI72">
        <v>7</v>
      </c>
      <c r="AJ72">
        <v>0</v>
      </c>
      <c r="AK72">
        <v>0</v>
      </c>
      <c r="AL72">
        <v>94</v>
      </c>
      <c r="AM72">
        <v>0</v>
      </c>
      <c r="AN72">
        <v>3</v>
      </c>
      <c r="AO72">
        <v>0</v>
      </c>
      <c r="AP72">
        <v>20</v>
      </c>
      <c r="AQ72">
        <v>0</v>
      </c>
      <c r="AR72">
        <v>2</v>
      </c>
      <c r="AS72">
        <v>2</v>
      </c>
      <c r="AT72">
        <v>0</v>
      </c>
      <c r="AU72">
        <v>0</v>
      </c>
      <c r="AV72">
        <v>1</v>
      </c>
      <c r="AW72">
        <v>0</v>
      </c>
      <c r="AX72">
        <v>4</v>
      </c>
      <c r="AY72">
        <v>0</v>
      </c>
      <c r="AZ72">
        <v>0</v>
      </c>
      <c r="BA72">
        <v>29</v>
      </c>
      <c r="BB72" s="24" t="s">
        <v>583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 s="30">
        <f t="shared" si="1"/>
        <v>28663</v>
      </c>
    </row>
    <row r="73" spans="1:62" x14ac:dyDescent="0.3">
      <c r="A73" s="28" t="s">
        <v>299</v>
      </c>
      <c r="B73" s="24" t="s">
        <v>30</v>
      </c>
      <c r="C73">
        <v>9</v>
      </c>
      <c r="D73" s="24" t="s">
        <v>15</v>
      </c>
      <c r="E73">
        <v>75</v>
      </c>
      <c r="F73">
        <v>48</v>
      </c>
      <c r="G73">
        <v>330</v>
      </c>
      <c r="H73">
        <v>71</v>
      </c>
      <c r="I73">
        <v>2</v>
      </c>
      <c r="J73">
        <v>1</v>
      </c>
      <c r="K73">
        <v>6</v>
      </c>
      <c r="L73">
        <v>159</v>
      </c>
      <c r="M73">
        <v>313</v>
      </c>
      <c r="N73">
        <v>1959</v>
      </c>
      <c r="O73">
        <v>120</v>
      </c>
      <c r="P73">
        <v>818</v>
      </c>
      <c r="Q73" s="24" t="s">
        <v>278</v>
      </c>
      <c r="R73">
        <v>14690</v>
      </c>
      <c r="S73">
        <v>593</v>
      </c>
      <c r="T73" s="24" t="s">
        <v>647</v>
      </c>
      <c r="U73">
        <v>1829</v>
      </c>
      <c r="V73">
        <v>188</v>
      </c>
      <c r="W73" s="24" t="s">
        <v>93</v>
      </c>
      <c r="X73">
        <v>269</v>
      </c>
      <c r="Y73">
        <v>4</v>
      </c>
      <c r="Z73">
        <v>0</v>
      </c>
      <c r="AA73">
        <v>3</v>
      </c>
      <c r="AB73">
        <v>28</v>
      </c>
      <c r="AC73">
        <v>13</v>
      </c>
      <c r="AD73">
        <v>0</v>
      </c>
      <c r="AE73">
        <v>36</v>
      </c>
      <c r="AF73">
        <v>0</v>
      </c>
      <c r="AG73">
        <v>0</v>
      </c>
      <c r="AH73">
        <v>39</v>
      </c>
      <c r="AI73">
        <v>13</v>
      </c>
      <c r="AJ73">
        <v>2</v>
      </c>
      <c r="AK73">
        <v>0</v>
      </c>
      <c r="AL73">
        <v>157</v>
      </c>
      <c r="AM73">
        <v>0</v>
      </c>
      <c r="AN73">
        <v>1</v>
      </c>
      <c r="AO73">
        <v>1</v>
      </c>
      <c r="AP73">
        <v>14</v>
      </c>
      <c r="AQ73">
        <v>2</v>
      </c>
      <c r="AR73">
        <v>7</v>
      </c>
      <c r="AS73">
        <v>7</v>
      </c>
      <c r="AT73">
        <v>0</v>
      </c>
      <c r="AU73">
        <v>0</v>
      </c>
      <c r="AV73">
        <v>16</v>
      </c>
      <c r="AW73">
        <v>0</v>
      </c>
      <c r="AX73">
        <v>6</v>
      </c>
      <c r="AY73">
        <v>0</v>
      </c>
      <c r="AZ73">
        <v>0</v>
      </c>
      <c r="BA73">
        <v>22</v>
      </c>
      <c r="BB73" s="24" t="s">
        <v>583</v>
      </c>
      <c r="BC73">
        <v>0</v>
      </c>
      <c r="BD73">
        <v>2</v>
      </c>
      <c r="BE73">
        <v>0</v>
      </c>
      <c r="BF73">
        <v>0</v>
      </c>
      <c r="BG73">
        <v>0</v>
      </c>
      <c r="BH73">
        <v>0</v>
      </c>
      <c r="BI73">
        <v>0</v>
      </c>
      <c r="BJ73" s="30">
        <f t="shared" si="1"/>
        <v>21853</v>
      </c>
    </row>
    <row r="74" spans="1:62" x14ac:dyDescent="0.3">
      <c r="A74" s="28" t="s">
        <v>300</v>
      </c>
      <c r="B74" s="24" t="s">
        <v>30</v>
      </c>
      <c r="C74">
        <v>19</v>
      </c>
      <c r="D74" s="24" t="s">
        <v>15</v>
      </c>
      <c r="E74">
        <v>64</v>
      </c>
      <c r="F74">
        <v>42</v>
      </c>
      <c r="G74">
        <v>196</v>
      </c>
      <c r="H74">
        <v>49</v>
      </c>
      <c r="I74">
        <v>1</v>
      </c>
      <c r="J74">
        <v>3</v>
      </c>
      <c r="K74">
        <v>2</v>
      </c>
      <c r="L74">
        <v>68</v>
      </c>
      <c r="M74">
        <v>179</v>
      </c>
      <c r="N74">
        <v>1439</v>
      </c>
      <c r="O74">
        <v>163</v>
      </c>
      <c r="P74">
        <v>651</v>
      </c>
      <c r="Q74" s="24" t="s">
        <v>278</v>
      </c>
      <c r="R74">
        <v>11426</v>
      </c>
      <c r="S74">
        <v>399</v>
      </c>
      <c r="T74" s="24" t="s">
        <v>647</v>
      </c>
      <c r="U74">
        <v>1485</v>
      </c>
      <c r="V74">
        <v>167</v>
      </c>
      <c r="W74" s="24" t="s">
        <v>93</v>
      </c>
      <c r="X74">
        <v>240</v>
      </c>
      <c r="Y74">
        <v>28</v>
      </c>
      <c r="Z74">
        <v>0</v>
      </c>
      <c r="AA74">
        <v>5</v>
      </c>
      <c r="AB74">
        <v>39</v>
      </c>
      <c r="AC74">
        <v>12</v>
      </c>
      <c r="AD74">
        <v>0</v>
      </c>
      <c r="AE74">
        <v>68</v>
      </c>
      <c r="AF74">
        <v>1</v>
      </c>
      <c r="AG74">
        <v>0</v>
      </c>
      <c r="AH74">
        <v>29</v>
      </c>
      <c r="AI74">
        <v>14</v>
      </c>
      <c r="AJ74">
        <v>1</v>
      </c>
      <c r="AK74">
        <v>0</v>
      </c>
      <c r="AL74">
        <v>198</v>
      </c>
      <c r="AM74">
        <v>0</v>
      </c>
      <c r="AN74">
        <v>1</v>
      </c>
      <c r="AO74">
        <v>2</v>
      </c>
      <c r="AP74">
        <v>19</v>
      </c>
      <c r="AQ74">
        <v>1</v>
      </c>
      <c r="AR74">
        <v>25</v>
      </c>
      <c r="AS74">
        <v>25</v>
      </c>
      <c r="AT74">
        <v>2</v>
      </c>
      <c r="AU74">
        <v>0</v>
      </c>
      <c r="AV74">
        <v>67</v>
      </c>
      <c r="AW74">
        <v>0</v>
      </c>
      <c r="AX74">
        <v>18</v>
      </c>
      <c r="AY74">
        <v>0</v>
      </c>
      <c r="AZ74">
        <v>2</v>
      </c>
      <c r="BA74">
        <v>24</v>
      </c>
      <c r="BB74" s="24" t="s">
        <v>583</v>
      </c>
      <c r="BC74">
        <v>0</v>
      </c>
      <c r="BD74">
        <v>2</v>
      </c>
      <c r="BE74">
        <v>1</v>
      </c>
      <c r="BF74">
        <v>0</v>
      </c>
      <c r="BG74">
        <v>0</v>
      </c>
      <c r="BH74">
        <v>0</v>
      </c>
      <c r="BI74">
        <v>0</v>
      </c>
      <c r="BJ74" s="30">
        <f t="shared" si="1"/>
        <v>17177</v>
      </c>
    </row>
    <row r="75" spans="1:62" x14ac:dyDescent="0.3">
      <c r="A75" s="28" t="s">
        <v>338</v>
      </c>
      <c r="B75" s="24" t="s">
        <v>30</v>
      </c>
      <c r="C75">
        <v>6</v>
      </c>
      <c r="D75" s="24" t="s">
        <v>15</v>
      </c>
      <c r="E75">
        <v>57</v>
      </c>
      <c r="F75">
        <v>46</v>
      </c>
      <c r="G75">
        <v>100</v>
      </c>
      <c r="H75">
        <v>43</v>
      </c>
      <c r="I75">
        <v>0</v>
      </c>
      <c r="J75">
        <v>0</v>
      </c>
      <c r="K75">
        <v>2</v>
      </c>
      <c r="L75">
        <v>50</v>
      </c>
      <c r="M75">
        <v>98</v>
      </c>
      <c r="N75">
        <v>818</v>
      </c>
      <c r="O75">
        <v>158</v>
      </c>
      <c r="P75">
        <v>448</v>
      </c>
      <c r="Q75" s="24" t="s">
        <v>278</v>
      </c>
      <c r="R75">
        <v>7382</v>
      </c>
      <c r="S75">
        <v>294</v>
      </c>
      <c r="T75" s="24" t="s">
        <v>647</v>
      </c>
      <c r="U75">
        <v>1065</v>
      </c>
      <c r="V75">
        <v>213</v>
      </c>
      <c r="W75" s="24" t="s">
        <v>93</v>
      </c>
      <c r="X75">
        <v>202</v>
      </c>
      <c r="Y75">
        <v>39</v>
      </c>
      <c r="Z75">
        <v>1</v>
      </c>
      <c r="AA75">
        <v>8</v>
      </c>
      <c r="AB75">
        <v>62</v>
      </c>
      <c r="AC75">
        <v>20</v>
      </c>
      <c r="AD75">
        <v>0</v>
      </c>
      <c r="AE75">
        <v>119</v>
      </c>
      <c r="AF75">
        <v>0</v>
      </c>
      <c r="AG75">
        <v>0</v>
      </c>
      <c r="AH75">
        <v>21</v>
      </c>
      <c r="AI75">
        <v>30</v>
      </c>
      <c r="AJ75">
        <v>0</v>
      </c>
      <c r="AK75">
        <v>0</v>
      </c>
      <c r="AL75">
        <v>328</v>
      </c>
      <c r="AM75">
        <v>0</v>
      </c>
      <c r="AN75">
        <v>1</v>
      </c>
      <c r="AO75">
        <v>8</v>
      </c>
      <c r="AP75">
        <v>22</v>
      </c>
      <c r="AQ75">
        <v>1</v>
      </c>
      <c r="AR75">
        <v>42</v>
      </c>
      <c r="AS75">
        <v>42</v>
      </c>
      <c r="AT75">
        <v>4</v>
      </c>
      <c r="AU75">
        <v>0</v>
      </c>
      <c r="AV75">
        <v>59</v>
      </c>
      <c r="AW75">
        <v>0</v>
      </c>
      <c r="AX75">
        <v>15</v>
      </c>
      <c r="AY75">
        <v>0</v>
      </c>
      <c r="AZ75">
        <v>5</v>
      </c>
      <c r="BA75">
        <v>17</v>
      </c>
      <c r="BB75" s="24" t="s">
        <v>583</v>
      </c>
      <c r="BC75">
        <v>0</v>
      </c>
      <c r="BD75">
        <v>3</v>
      </c>
      <c r="BE75">
        <v>0</v>
      </c>
      <c r="BF75">
        <v>0</v>
      </c>
      <c r="BG75">
        <v>0</v>
      </c>
      <c r="BH75">
        <v>0</v>
      </c>
      <c r="BI75">
        <v>0</v>
      </c>
      <c r="BJ75" s="30">
        <f t="shared" si="1"/>
        <v>11829</v>
      </c>
    </row>
    <row r="76" spans="1:62" x14ac:dyDescent="0.3">
      <c r="A76" s="28" t="s">
        <v>325</v>
      </c>
      <c r="B76" s="24" t="s">
        <v>30</v>
      </c>
      <c r="C76">
        <v>10</v>
      </c>
      <c r="D76" s="24" t="s">
        <v>15</v>
      </c>
      <c r="E76">
        <v>51</v>
      </c>
      <c r="F76">
        <v>32</v>
      </c>
      <c r="G76">
        <v>78</v>
      </c>
      <c r="H76">
        <v>22</v>
      </c>
      <c r="I76">
        <v>1</v>
      </c>
      <c r="J76">
        <v>0</v>
      </c>
      <c r="K76">
        <v>1</v>
      </c>
      <c r="L76">
        <v>32</v>
      </c>
      <c r="M76">
        <v>34</v>
      </c>
      <c r="N76">
        <v>606</v>
      </c>
      <c r="O76">
        <v>171</v>
      </c>
      <c r="P76">
        <v>309</v>
      </c>
      <c r="Q76" s="24" t="s">
        <v>278</v>
      </c>
      <c r="R76">
        <v>5056</v>
      </c>
      <c r="S76">
        <v>240</v>
      </c>
      <c r="T76" s="24" t="s">
        <v>647</v>
      </c>
      <c r="U76">
        <v>852</v>
      </c>
      <c r="V76">
        <v>153</v>
      </c>
      <c r="W76" s="24" t="s">
        <v>93</v>
      </c>
      <c r="X76">
        <v>199</v>
      </c>
      <c r="Y76">
        <v>141</v>
      </c>
      <c r="Z76">
        <v>11</v>
      </c>
      <c r="AA76">
        <v>1</v>
      </c>
      <c r="AB76">
        <v>105</v>
      </c>
      <c r="AC76">
        <v>41</v>
      </c>
      <c r="AD76">
        <v>1</v>
      </c>
      <c r="AE76">
        <v>179</v>
      </c>
      <c r="AF76">
        <v>0</v>
      </c>
      <c r="AG76">
        <v>0</v>
      </c>
      <c r="AH76">
        <v>46</v>
      </c>
      <c r="AI76">
        <v>39</v>
      </c>
      <c r="AJ76">
        <v>1</v>
      </c>
      <c r="AK76">
        <v>0</v>
      </c>
      <c r="AL76">
        <v>508</v>
      </c>
      <c r="AM76">
        <v>2</v>
      </c>
      <c r="AN76">
        <v>8</v>
      </c>
      <c r="AO76">
        <v>15</v>
      </c>
      <c r="AP76">
        <v>44</v>
      </c>
      <c r="AQ76">
        <v>10</v>
      </c>
      <c r="AR76">
        <v>84</v>
      </c>
      <c r="AS76">
        <v>84</v>
      </c>
      <c r="AT76">
        <v>3</v>
      </c>
      <c r="AU76">
        <v>0</v>
      </c>
      <c r="AV76">
        <v>77</v>
      </c>
      <c r="AW76">
        <v>0</v>
      </c>
      <c r="AX76">
        <v>31</v>
      </c>
      <c r="AY76">
        <v>0</v>
      </c>
      <c r="AZ76">
        <v>4</v>
      </c>
      <c r="BA76">
        <v>25</v>
      </c>
      <c r="BB76" s="24" t="s">
        <v>583</v>
      </c>
      <c r="BC76">
        <v>0</v>
      </c>
      <c r="BD76">
        <v>3</v>
      </c>
      <c r="BE76">
        <v>0</v>
      </c>
      <c r="BF76">
        <v>0</v>
      </c>
      <c r="BG76">
        <v>0</v>
      </c>
      <c r="BH76">
        <v>0</v>
      </c>
      <c r="BI76">
        <v>0</v>
      </c>
      <c r="BJ76" s="30">
        <f t="shared" si="1"/>
        <v>9310</v>
      </c>
    </row>
    <row r="77" spans="1:62" x14ac:dyDescent="0.3">
      <c r="A77" s="28" t="s">
        <v>327</v>
      </c>
      <c r="B77" s="24" t="s">
        <v>30</v>
      </c>
      <c r="C77">
        <v>7</v>
      </c>
      <c r="D77" s="24" t="s">
        <v>15</v>
      </c>
      <c r="E77">
        <v>44</v>
      </c>
      <c r="F77">
        <v>26</v>
      </c>
      <c r="G77">
        <v>45</v>
      </c>
      <c r="H77">
        <v>23</v>
      </c>
      <c r="I77">
        <v>1</v>
      </c>
      <c r="J77">
        <v>1</v>
      </c>
      <c r="K77">
        <v>0</v>
      </c>
      <c r="L77">
        <v>16</v>
      </c>
      <c r="M77">
        <v>32</v>
      </c>
      <c r="N77">
        <v>467</v>
      </c>
      <c r="O77">
        <v>251</v>
      </c>
      <c r="P77">
        <v>299</v>
      </c>
      <c r="Q77" s="24" t="s">
        <v>278</v>
      </c>
      <c r="R77">
        <v>4813</v>
      </c>
      <c r="S77">
        <v>216</v>
      </c>
      <c r="T77" s="24" t="s">
        <v>647</v>
      </c>
      <c r="U77">
        <v>847</v>
      </c>
      <c r="V77">
        <v>159</v>
      </c>
      <c r="W77" s="24" t="s">
        <v>93</v>
      </c>
      <c r="X77">
        <v>302</v>
      </c>
      <c r="Y77">
        <v>223</v>
      </c>
      <c r="Z77">
        <v>27</v>
      </c>
      <c r="AA77">
        <v>13</v>
      </c>
      <c r="AB77">
        <v>121</v>
      </c>
      <c r="AC77">
        <v>89</v>
      </c>
      <c r="AD77">
        <v>2</v>
      </c>
      <c r="AE77">
        <v>308</v>
      </c>
      <c r="AF77">
        <v>9</v>
      </c>
      <c r="AG77">
        <v>0</v>
      </c>
      <c r="AH77">
        <v>111</v>
      </c>
      <c r="AI77">
        <v>45</v>
      </c>
      <c r="AJ77">
        <v>7</v>
      </c>
      <c r="AK77">
        <v>0</v>
      </c>
      <c r="AL77">
        <v>868</v>
      </c>
      <c r="AM77">
        <v>3</v>
      </c>
      <c r="AN77">
        <v>42</v>
      </c>
      <c r="AO77">
        <v>40</v>
      </c>
      <c r="AP77">
        <v>102</v>
      </c>
      <c r="AQ77">
        <v>21</v>
      </c>
      <c r="AR77">
        <v>205</v>
      </c>
      <c r="AS77">
        <v>205</v>
      </c>
      <c r="AT77">
        <v>5</v>
      </c>
      <c r="AU77">
        <v>1</v>
      </c>
      <c r="AV77">
        <v>71</v>
      </c>
      <c r="AW77">
        <v>23</v>
      </c>
      <c r="AX77">
        <v>52</v>
      </c>
      <c r="AY77">
        <v>0</v>
      </c>
      <c r="AZ77">
        <v>15</v>
      </c>
      <c r="BA77">
        <v>67</v>
      </c>
      <c r="BB77" s="24" t="s">
        <v>583</v>
      </c>
      <c r="BC77">
        <v>0</v>
      </c>
      <c r="BD77">
        <v>3</v>
      </c>
      <c r="BE77">
        <v>0</v>
      </c>
      <c r="BF77">
        <v>0</v>
      </c>
      <c r="BG77">
        <v>0</v>
      </c>
      <c r="BH77">
        <v>0</v>
      </c>
      <c r="BI77">
        <v>0</v>
      </c>
      <c r="BJ77" s="30">
        <f t="shared" si="1"/>
        <v>10227</v>
      </c>
    </row>
    <row r="78" spans="1:62" x14ac:dyDescent="0.3">
      <c r="A78" s="28" t="s">
        <v>339</v>
      </c>
      <c r="B78" s="24" t="s">
        <v>30</v>
      </c>
      <c r="C78">
        <v>12</v>
      </c>
      <c r="D78" s="24" t="s">
        <v>15</v>
      </c>
      <c r="E78">
        <v>36</v>
      </c>
      <c r="F78">
        <v>24</v>
      </c>
      <c r="G78">
        <v>23</v>
      </c>
      <c r="H78">
        <v>10</v>
      </c>
      <c r="I78">
        <v>1</v>
      </c>
      <c r="J78">
        <v>0</v>
      </c>
      <c r="K78">
        <v>1</v>
      </c>
      <c r="L78">
        <v>17</v>
      </c>
      <c r="M78">
        <v>10</v>
      </c>
      <c r="N78">
        <v>310</v>
      </c>
      <c r="O78">
        <v>309</v>
      </c>
      <c r="P78">
        <v>227</v>
      </c>
      <c r="Q78" s="24" t="s">
        <v>278</v>
      </c>
      <c r="R78">
        <v>3773</v>
      </c>
      <c r="S78">
        <v>181</v>
      </c>
      <c r="T78" s="24" t="s">
        <v>647</v>
      </c>
      <c r="U78">
        <v>719</v>
      </c>
      <c r="V78">
        <v>166</v>
      </c>
      <c r="W78" s="24" t="s">
        <v>93</v>
      </c>
      <c r="X78">
        <v>405</v>
      </c>
      <c r="Y78">
        <v>330</v>
      </c>
      <c r="Z78">
        <v>20</v>
      </c>
      <c r="AA78">
        <v>6</v>
      </c>
      <c r="AB78">
        <v>146</v>
      </c>
      <c r="AC78">
        <v>110</v>
      </c>
      <c r="AD78">
        <v>19</v>
      </c>
      <c r="AE78">
        <v>415</v>
      </c>
      <c r="AF78">
        <v>33</v>
      </c>
      <c r="AG78">
        <v>2</v>
      </c>
      <c r="AH78">
        <v>170</v>
      </c>
      <c r="AI78">
        <v>99</v>
      </c>
      <c r="AJ78">
        <v>7</v>
      </c>
      <c r="AK78">
        <v>0</v>
      </c>
      <c r="AL78">
        <v>1155</v>
      </c>
      <c r="AM78">
        <v>9</v>
      </c>
      <c r="AN78">
        <v>85</v>
      </c>
      <c r="AO78">
        <v>107</v>
      </c>
      <c r="AP78">
        <v>155</v>
      </c>
      <c r="AQ78">
        <v>43</v>
      </c>
      <c r="AR78">
        <v>406</v>
      </c>
      <c r="AS78">
        <v>406</v>
      </c>
      <c r="AT78">
        <v>9</v>
      </c>
      <c r="AU78">
        <v>0</v>
      </c>
      <c r="AV78">
        <v>63</v>
      </c>
      <c r="AW78">
        <v>61</v>
      </c>
      <c r="AX78">
        <v>32</v>
      </c>
      <c r="AY78">
        <v>1</v>
      </c>
      <c r="AZ78">
        <v>30</v>
      </c>
      <c r="BA78">
        <v>86</v>
      </c>
      <c r="BB78" s="24" t="s">
        <v>583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 s="30">
        <f t="shared" si="1"/>
        <v>10234</v>
      </c>
    </row>
    <row r="79" spans="1:62" x14ac:dyDescent="0.3">
      <c r="A79" s="28" t="s">
        <v>337</v>
      </c>
      <c r="B79" s="24" t="s">
        <v>30</v>
      </c>
      <c r="C79">
        <v>11</v>
      </c>
      <c r="D79" s="24" t="s">
        <v>15</v>
      </c>
      <c r="E79">
        <v>40</v>
      </c>
      <c r="F79">
        <v>18</v>
      </c>
      <c r="G79">
        <v>14</v>
      </c>
      <c r="H79">
        <v>14</v>
      </c>
      <c r="I79">
        <v>0</v>
      </c>
      <c r="J79">
        <v>0</v>
      </c>
      <c r="K79">
        <v>0</v>
      </c>
      <c r="L79">
        <v>11</v>
      </c>
      <c r="M79">
        <v>12</v>
      </c>
      <c r="N79">
        <v>220</v>
      </c>
      <c r="O79">
        <v>350</v>
      </c>
      <c r="P79">
        <v>165</v>
      </c>
      <c r="Q79" s="24" t="s">
        <v>278</v>
      </c>
      <c r="R79">
        <v>2787</v>
      </c>
      <c r="S79">
        <v>129</v>
      </c>
      <c r="T79" s="24" t="s">
        <v>647</v>
      </c>
      <c r="U79">
        <v>646</v>
      </c>
      <c r="V79">
        <v>196</v>
      </c>
      <c r="W79" s="24" t="s">
        <v>93</v>
      </c>
      <c r="X79">
        <v>551</v>
      </c>
      <c r="Y79">
        <v>524</v>
      </c>
      <c r="Z79">
        <v>82</v>
      </c>
      <c r="AA79">
        <v>8</v>
      </c>
      <c r="AB79">
        <v>208</v>
      </c>
      <c r="AC79">
        <v>246</v>
      </c>
      <c r="AD79">
        <v>52</v>
      </c>
      <c r="AE79">
        <v>656</v>
      </c>
      <c r="AF79">
        <v>125</v>
      </c>
      <c r="AG79">
        <v>6</v>
      </c>
      <c r="AH79">
        <v>358</v>
      </c>
      <c r="AI79">
        <v>167</v>
      </c>
      <c r="AJ79">
        <v>9</v>
      </c>
      <c r="AK79">
        <v>2</v>
      </c>
      <c r="AL79">
        <v>1993</v>
      </c>
      <c r="AM79">
        <v>19</v>
      </c>
      <c r="AN79">
        <v>188</v>
      </c>
      <c r="AO79">
        <v>219</v>
      </c>
      <c r="AP79">
        <v>271</v>
      </c>
      <c r="AQ79">
        <v>77</v>
      </c>
      <c r="AR79">
        <v>574</v>
      </c>
      <c r="AS79">
        <v>574</v>
      </c>
      <c r="AT79">
        <v>31</v>
      </c>
      <c r="AU79">
        <v>3</v>
      </c>
      <c r="AV79">
        <v>114</v>
      </c>
      <c r="AW79">
        <v>57</v>
      </c>
      <c r="AX79">
        <v>53</v>
      </c>
      <c r="AY79">
        <v>3</v>
      </c>
      <c r="AZ79">
        <v>56</v>
      </c>
      <c r="BA79">
        <v>152</v>
      </c>
      <c r="BB79" s="24" t="s">
        <v>583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 s="30">
        <f t="shared" si="1"/>
        <v>11992</v>
      </c>
    </row>
    <row r="80" spans="1:62" x14ac:dyDescent="0.3">
      <c r="A80" s="28" t="s">
        <v>321</v>
      </c>
      <c r="B80" s="24" t="s">
        <v>30</v>
      </c>
      <c r="C80">
        <v>4</v>
      </c>
      <c r="D80" s="24" t="s">
        <v>15</v>
      </c>
      <c r="E80">
        <v>44</v>
      </c>
      <c r="F80">
        <v>20</v>
      </c>
      <c r="G80">
        <v>12</v>
      </c>
      <c r="H80">
        <v>19</v>
      </c>
      <c r="I80">
        <v>0</v>
      </c>
      <c r="J80">
        <v>0</v>
      </c>
      <c r="K80">
        <v>3</v>
      </c>
      <c r="L80">
        <v>5</v>
      </c>
      <c r="M80">
        <v>4</v>
      </c>
      <c r="N80">
        <v>161</v>
      </c>
      <c r="O80">
        <v>313</v>
      </c>
      <c r="P80">
        <v>156</v>
      </c>
      <c r="Q80" s="24" t="s">
        <v>278</v>
      </c>
      <c r="R80">
        <v>2062</v>
      </c>
      <c r="S80">
        <v>107</v>
      </c>
      <c r="T80" s="24" t="s">
        <v>647</v>
      </c>
      <c r="U80">
        <v>529</v>
      </c>
      <c r="V80">
        <v>203</v>
      </c>
      <c r="W80" s="24" t="s">
        <v>93</v>
      </c>
      <c r="X80">
        <v>779</v>
      </c>
      <c r="Y80">
        <v>865</v>
      </c>
      <c r="Z80">
        <v>123</v>
      </c>
      <c r="AA80">
        <v>36</v>
      </c>
      <c r="AB80">
        <v>224</v>
      </c>
      <c r="AC80">
        <v>308</v>
      </c>
      <c r="AD80">
        <v>101</v>
      </c>
      <c r="AE80">
        <v>938</v>
      </c>
      <c r="AF80">
        <v>218</v>
      </c>
      <c r="AG80">
        <v>25</v>
      </c>
      <c r="AH80">
        <v>575</v>
      </c>
      <c r="AI80">
        <v>227</v>
      </c>
      <c r="AJ80">
        <v>8</v>
      </c>
      <c r="AK80">
        <v>4</v>
      </c>
      <c r="AL80">
        <v>2701</v>
      </c>
      <c r="AM80">
        <v>36</v>
      </c>
      <c r="AN80">
        <v>356</v>
      </c>
      <c r="AO80">
        <v>323</v>
      </c>
      <c r="AP80">
        <v>387</v>
      </c>
      <c r="AQ80">
        <v>147</v>
      </c>
      <c r="AR80">
        <v>1109</v>
      </c>
      <c r="AS80">
        <v>1109</v>
      </c>
      <c r="AT80">
        <v>66</v>
      </c>
      <c r="AU80">
        <v>26</v>
      </c>
      <c r="AV80">
        <v>66</v>
      </c>
      <c r="AW80">
        <v>110</v>
      </c>
      <c r="AX80">
        <v>98</v>
      </c>
      <c r="AY80">
        <v>10</v>
      </c>
      <c r="AZ80">
        <v>67</v>
      </c>
      <c r="BA80">
        <v>233</v>
      </c>
      <c r="BB80" s="24" t="s">
        <v>583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 s="30">
        <f t="shared" si="1"/>
        <v>14918</v>
      </c>
    </row>
    <row r="81" spans="1:62" x14ac:dyDescent="0.3">
      <c r="A81" s="28" t="s">
        <v>318</v>
      </c>
      <c r="B81" s="24" t="s">
        <v>30</v>
      </c>
      <c r="C81">
        <v>27</v>
      </c>
      <c r="D81" s="24" t="s">
        <v>15</v>
      </c>
      <c r="E81">
        <v>41</v>
      </c>
      <c r="F81">
        <v>4</v>
      </c>
      <c r="G81">
        <v>4</v>
      </c>
      <c r="H81">
        <v>18</v>
      </c>
      <c r="I81">
        <v>0</v>
      </c>
      <c r="J81">
        <v>1</v>
      </c>
      <c r="K81">
        <v>4</v>
      </c>
      <c r="L81">
        <v>3</v>
      </c>
      <c r="M81">
        <v>4</v>
      </c>
      <c r="N81">
        <v>129</v>
      </c>
      <c r="O81">
        <v>466</v>
      </c>
      <c r="P81">
        <v>154</v>
      </c>
      <c r="Q81" s="24" t="s">
        <v>278</v>
      </c>
      <c r="R81">
        <v>1786</v>
      </c>
      <c r="S81">
        <v>114</v>
      </c>
      <c r="T81" s="24" t="s">
        <v>647</v>
      </c>
      <c r="U81">
        <v>479</v>
      </c>
      <c r="V81">
        <v>249</v>
      </c>
      <c r="W81" s="24" t="s">
        <v>93</v>
      </c>
      <c r="X81">
        <v>1472</v>
      </c>
      <c r="Y81">
        <v>1736</v>
      </c>
      <c r="Z81">
        <v>228</v>
      </c>
      <c r="AA81">
        <v>73</v>
      </c>
      <c r="AB81">
        <v>468</v>
      </c>
      <c r="AC81">
        <v>845</v>
      </c>
      <c r="AD81">
        <v>229</v>
      </c>
      <c r="AE81">
        <v>1697</v>
      </c>
      <c r="AF81">
        <v>496</v>
      </c>
      <c r="AG81">
        <v>76</v>
      </c>
      <c r="AH81">
        <v>1001</v>
      </c>
      <c r="AI81">
        <v>388</v>
      </c>
      <c r="AJ81">
        <v>64</v>
      </c>
      <c r="AK81">
        <v>12</v>
      </c>
      <c r="AL81">
        <v>4427</v>
      </c>
      <c r="AM81">
        <v>68</v>
      </c>
      <c r="AN81">
        <v>724</v>
      </c>
      <c r="AO81">
        <v>614</v>
      </c>
      <c r="AP81">
        <v>556</v>
      </c>
      <c r="AQ81">
        <v>321</v>
      </c>
      <c r="AR81">
        <v>2433</v>
      </c>
      <c r="AS81">
        <v>2433</v>
      </c>
      <c r="AT81">
        <v>127</v>
      </c>
      <c r="AU81">
        <v>107</v>
      </c>
      <c r="AV81">
        <v>114</v>
      </c>
      <c r="AW81">
        <v>296</v>
      </c>
      <c r="AX81">
        <v>312</v>
      </c>
      <c r="AY81">
        <v>21</v>
      </c>
      <c r="AZ81">
        <v>87</v>
      </c>
      <c r="BA81">
        <v>463</v>
      </c>
      <c r="BB81" s="24" t="s">
        <v>583</v>
      </c>
      <c r="BC81">
        <v>0</v>
      </c>
      <c r="BD81">
        <v>2</v>
      </c>
      <c r="BE81">
        <v>1</v>
      </c>
      <c r="BF81">
        <v>0</v>
      </c>
      <c r="BG81">
        <v>0</v>
      </c>
      <c r="BH81">
        <v>0</v>
      </c>
      <c r="BI81">
        <v>0</v>
      </c>
      <c r="BJ81" s="30">
        <f t="shared" si="1"/>
        <v>25374</v>
      </c>
    </row>
    <row r="82" spans="1:62" x14ac:dyDescent="0.3">
      <c r="A82" s="28" t="s">
        <v>330</v>
      </c>
      <c r="B82" s="24" t="s">
        <v>30</v>
      </c>
      <c r="C82">
        <v>51</v>
      </c>
      <c r="D82" s="24" t="s">
        <v>15</v>
      </c>
      <c r="E82">
        <v>51</v>
      </c>
      <c r="F82">
        <v>11</v>
      </c>
      <c r="G82">
        <v>3</v>
      </c>
      <c r="H82">
        <v>23</v>
      </c>
      <c r="I82">
        <v>1</v>
      </c>
      <c r="J82">
        <v>2</v>
      </c>
      <c r="K82">
        <v>1</v>
      </c>
      <c r="L82">
        <v>2</v>
      </c>
      <c r="M82">
        <v>0</v>
      </c>
      <c r="N82">
        <v>78</v>
      </c>
      <c r="O82">
        <v>516</v>
      </c>
      <c r="P82">
        <v>132</v>
      </c>
      <c r="Q82" s="24" t="s">
        <v>278</v>
      </c>
      <c r="R82">
        <v>1287</v>
      </c>
      <c r="S82">
        <v>90</v>
      </c>
      <c r="T82" s="24" t="s">
        <v>647</v>
      </c>
      <c r="U82">
        <v>404</v>
      </c>
      <c r="V82">
        <v>205</v>
      </c>
      <c r="W82" s="24" t="s">
        <v>93</v>
      </c>
      <c r="X82">
        <v>2257</v>
      </c>
      <c r="Y82">
        <v>2545</v>
      </c>
      <c r="Z82">
        <v>328</v>
      </c>
      <c r="AA82">
        <v>97</v>
      </c>
      <c r="AB82">
        <v>659</v>
      </c>
      <c r="AC82">
        <v>1166</v>
      </c>
      <c r="AD82">
        <v>503</v>
      </c>
      <c r="AE82">
        <v>2969</v>
      </c>
      <c r="AF82">
        <v>947</v>
      </c>
      <c r="AG82">
        <v>175</v>
      </c>
      <c r="AH82">
        <v>1502</v>
      </c>
      <c r="AI82">
        <v>568</v>
      </c>
      <c r="AJ82">
        <v>94</v>
      </c>
      <c r="AK82">
        <v>30</v>
      </c>
      <c r="AL82">
        <v>6580</v>
      </c>
      <c r="AM82">
        <v>49</v>
      </c>
      <c r="AN82">
        <v>1166</v>
      </c>
      <c r="AO82">
        <v>818</v>
      </c>
      <c r="AP82">
        <v>851</v>
      </c>
      <c r="AQ82">
        <v>632</v>
      </c>
      <c r="AR82">
        <v>3883</v>
      </c>
      <c r="AS82">
        <v>3883</v>
      </c>
      <c r="AT82">
        <v>210</v>
      </c>
      <c r="AU82">
        <v>270</v>
      </c>
      <c r="AV82">
        <v>185</v>
      </c>
      <c r="AW82">
        <v>528</v>
      </c>
      <c r="AX82">
        <v>621</v>
      </c>
      <c r="AY82">
        <v>55</v>
      </c>
      <c r="AZ82">
        <v>80</v>
      </c>
      <c r="BA82">
        <v>640</v>
      </c>
      <c r="BB82" s="24" t="s">
        <v>583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0</v>
      </c>
      <c r="BJ82" s="30">
        <f t="shared" si="1"/>
        <v>37149</v>
      </c>
    </row>
    <row r="83" spans="1:62" x14ac:dyDescent="0.3">
      <c r="A83" s="28" t="s">
        <v>324</v>
      </c>
      <c r="B83" s="24" t="s">
        <v>30</v>
      </c>
      <c r="C83">
        <v>17</v>
      </c>
      <c r="D83" s="24" t="s">
        <v>15</v>
      </c>
      <c r="E83">
        <v>53</v>
      </c>
      <c r="F83">
        <v>5</v>
      </c>
      <c r="G83">
        <v>2</v>
      </c>
      <c r="H83">
        <v>20</v>
      </c>
      <c r="I83">
        <v>2</v>
      </c>
      <c r="J83">
        <v>2</v>
      </c>
      <c r="K83">
        <v>2</v>
      </c>
      <c r="L83">
        <v>2</v>
      </c>
      <c r="M83">
        <v>4</v>
      </c>
      <c r="N83">
        <v>39</v>
      </c>
      <c r="O83">
        <v>488</v>
      </c>
      <c r="P83">
        <v>92</v>
      </c>
      <c r="Q83" s="24" t="s">
        <v>278</v>
      </c>
      <c r="R83">
        <v>962</v>
      </c>
      <c r="S83">
        <v>69</v>
      </c>
      <c r="T83" s="24" t="s">
        <v>647</v>
      </c>
      <c r="U83">
        <v>347</v>
      </c>
      <c r="V83">
        <v>164</v>
      </c>
      <c r="W83" s="24" t="s">
        <v>93</v>
      </c>
      <c r="X83">
        <v>3352</v>
      </c>
      <c r="Y83">
        <v>4268</v>
      </c>
      <c r="Z83">
        <v>516</v>
      </c>
      <c r="AA83">
        <v>163</v>
      </c>
      <c r="AB83">
        <v>702</v>
      </c>
      <c r="AC83">
        <v>1494</v>
      </c>
      <c r="AD83">
        <v>1011</v>
      </c>
      <c r="AE83">
        <v>4950</v>
      </c>
      <c r="AF83">
        <v>1725</v>
      </c>
      <c r="AG83">
        <v>322</v>
      </c>
      <c r="AH83">
        <v>2211</v>
      </c>
      <c r="AI83">
        <v>1019</v>
      </c>
      <c r="AJ83">
        <v>145</v>
      </c>
      <c r="AK83">
        <v>66</v>
      </c>
      <c r="AL83">
        <v>9687</v>
      </c>
      <c r="AM83">
        <v>116</v>
      </c>
      <c r="AN83">
        <v>2010</v>
      </c>
      <c r="AO83">
        <v>1048</v>
      </c>
      <c r="AP83">
        <v>1329</v>
      </c>
      <c r="AQ83">
        <v>1119</v>
      </c>
      <c r="AR83">
        <v>6941</v>
      </c>
      <c r="AS83">
        <v>6941</v>
      </c>
      <c r="AT83">
        <v>268</v>
      </c>
      <c r="AU83">
        <v>402</v>
      </c>
      <c r="AV83">
        <v>259</v>
      </c>
      <c r="AW83">
        <v>968</v>
      </c>
      <c r="AX83">
        <v>1200</v>
      </c>
      <c r="AY83">
        <v>148</v>
      </c>
      <c r="AZ83">
        <v>165</v>
      </c>
      <c r="BA83">
        <v>952</v>
      </c>
      <c r="BB83" s="24" t="s">
        <v>583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 s="30">
        <f t="shared" si="1"/>
        <v>57768</v>
      </c>
    </row>
    <row r="84" spans="1:62" x14ac:dyDescent="0.3">
      <c r="A84" s="28" t="s">
        <v>341</v>
      </c>
      <c r="B84" s="24" t="s">
        <v>30</v>
      </c>
      <c r="C84">
        <v>67</v>
      </c>
      <c r="D84" s="24" t="s">
        <v>15</v>
      </c>
      <c r="E84">
        <v>57</v>
      </c>
      <c r="F84">
        <v>8</v>
      </c>
      <c r="G84">
        <v>2</v>
      </c>
      <c r="H84">
        <v>24</v>
      </c>
      <c r="I84">
        <v>0</v>
      </c>
      <c r="J84">
        <v>0</v>
      </c>
      <c r="K84">
        <v>7</v>
      </c>
      <c r="L84">
        <v>4</v>
      </c>
      <c r="M84">
        <v>1</v>
      </c>
      <c r="N84">
        <v>31</v>
      </c>
      <c r="O84">
        <v>407</v>
      </c>
      <c r="P84">
        <v>49</v>
      </c>
      <c r="Q84" s="24" t="s">
        <v>278</v>
      </c>
      <c r="R84">
        <v>728</v>
      </c>
      <c r="S84">
        <v>43</v>
      </c>
      <c r="T84" s="24" t="s">
        <v>647</v>
      </c>
      <c r="U84">
        <v>269</v>
      </c>
      <c r="V84">
        <v>135</v>
      </c>
      <c r="W84" s="24" t="s">
        <v>93</v>
      </c>
      <c r="X84">
        <v>4321</v>
      </c>
      <c r="Y84">
        <v>6455</v>
      </c>
      <c r="Z84">
        <v>777</v>
      </c>
      <c r="AA84">
        <v>221</v>
      </c>
      <c r="AB84">
        <v>737</v>
      </c>
      <c r="AC84">
        <v>1630</v>
      </c>
      <c r="AD84">
        <v>1237</v>
      </c>
      <c r="AE84">
        <v>6682</v>
      </c>
      <c r="AF84">
        <v>2473</v>
      </c>
      <c r="AG84">
        <v>515</v>
      </c>
      <c r="AH84">
        <v>2803</v>
      </c>
      <c r="AI84">
        <v>1537</v>
      </c>
      <c r="AJ84">
        <v>233</v>
      </c>
      <c r="AK84">
        <v>61</v>
      </c>
      <c r="AL84">
        <v>12616</v>
      </c>
      <c r="AM84">
        <v>197</v>
      </c>
      <c r="AN84">
        <v>3057</v>
      </c>
      <c r="AO84">
        <v>1164</v>
      </c>
      <c r="AP84">
        <v>1756</v>
      </c>
      <c r="AQ84">
        <v>2116</v>
      </c>
      <c r="AR84">
        <v>9978</v>
      </c>
      <c r="AS84">
        <v>9978</v>
      </c>
      <c r="AT84">
        <v>340</v>
      </c>
      <c r="AU84">
        <v>448</v>
      </c>
      <c r="AV84">
        <v>394</v>
      </c>
      <c r="AW84">
        <v>1393</v>
      </c>
      <c r="AX84">
        <v>1529</v>
      </c>
      <c r="AY84">
        <v>311</v>
      </c>
      <c r="AZ84">
        <v>289</v>
      </c>
      <c r="BA84">
        <v>1508</v>
      </c>
      <c r="BB84" s="24" t="s">
        <v>583</v>
      </c>
      <c r="BC84">
        <v>0</v>
      </c>
      <c r="BD84">
        <v>2</v>
      </c>
      <c r="BE84">
        <v>0</v>
      </c>
      <c r="BF84">
        <v>0</v>
      </c>
      <c r="BG84">
        <v>0</v>
      </c>
      <c r="BH84">
        <v>0</v>
      </c>
      <c r="BI84">
        <v>0</v>
      </c>
      <c r="BJ84" s="30">
        <f t="shared" si="1"/>
        <v>78590</v>
      </c>
    </row>
    <row r="85" spans="1:62" x14ac:dyDescent="0.3">
      <c r="A85" s="28" t="s">
        <v>320</v>
      </c>
      <c r="B85" s="24" t="s">
        <v>30</v>
      </c>
      <c r="C85">
        <v>261</v>
      </c>
      <c r="D85" s="24" t="s">
        <v>15</v>
      </c>
      <c r="E85">
        <v>116</v>
      </c>
      <c r="F85">
        <v>4</v>
      </c>
      <c r="G85">
        <v>0</v>
      </c>
      <c r="H85">
        <v>5</v>
      </c>
      <c r="I85">
        <v>0</v>
      </c>
      <c r="J85">
        <v>1</v>
      </c>
      <c r="K85">
        <v>5</v>
      </c>
      <c r="L85">
        <v>0</v>
      </c>
      <c r="M85">
        <v>0</v>
      </c>
      <c r="N85">
        <v>26</v>
      </c>
      <c r="O85">
        <v>242</v>
      </c>
      <c r="P85">
        <v>36</v>
      </c>
      <c r="Q85" s="24" t="s">
        <v>278</v>
      </c>
      <c r="R85">
        <v>391</v>
      </c>
      <c r="S85">
        <v>16</v>
      </c>
      <c r="T85" s="24" t="s">
        <v>647</v>
      </c>
      <c r="U85">
        <v>224</v>
      </c>
      <c r="V85">
        <v>77</v>
      </c>
      <c r="W85" s="24" t="s">
        <v>93</v>
      </c>
      <c r="X85">
        <v>4523</v>
      </c>
      <c r="Y85">
        <v>7970</v>
      </c>
      <c r="Z85">
        <v>1124</v>
      </c>
      <c r="AA85">
        <v>209</v>
      </c>
      <c r="AB85">
        <v>779</v>
      </c>
      <c r="AC85">
        <v>1656</v>
      </c>
      <c r="AD85">
        <v>1347</v>
      </c>
      <c r="AE85">
        <v>7839</v>
      </c>
      <c r="AF85">
        <v>3049</v>
      </c>
      <c r="AG85">
        <v>548</v>
      </c>
      <c r="AH85">
        <v>3259</v>
      </c>
      <c r="AI85">
        <v>1816</v>
      </c>
      <c r="AJ85">
        <v>313</v>
      </c>
      <c r="AK85">
        <v>69</v>
      </c>
      <c r="AL85">
        <v>13356</v>
      </c>
      <c r="AM85">
        <v>216</v>
      </c>
      <c r="AN85">
        <v>3468</v>
      </c>
      <c r="AO85">
        <v>1162</v>
      </c>
      <c r="AP85">
        <v>1840</v>
      </c>
      <c r="AQ85">
        <v>2941</v>
      </c>
      <c r="AR85">
        <v>11432</v>
      </c>
      <c r="AS85">
        <v>11432</v>
      </c>
      <c r="AT85">
        <v>409</v>
      </c>
      <c r="AU85">
        <v>426</v>
      </c>
      <c r="AV85">
        <v>458</v>
      </c>
      <c r="AW85">
        <v>1518</v>
      </c>
      <c r="AX85">
        <v>1603</v>
      </c>
      <c r="AY85">
        <v>360</v>
      </c>
      <c r="AZ85">
        <v>332</v>
      </c>
      <c r="BA85">
        <v>1550</v>
      </c>
      <c r="BB85" s="24" t="s">
        <v>583</v>
      </c>
      <c r="BC85">
        <v>0</v>
      </c>
      <c r="BD85">
        <v>2</v>
      </c>
      <c r="BE85">
        <v>1</v>
      </c>
      <c r="BF85">
        <v>0</v>
      </c>
      <c r="BG85">
        <v>0</v>
      </c>
      <c r="BH85">
        <v>0</v>
      </c>
      <c r="BI85">
        <v>0</v>
      </c>
      <c r="BJ85" s="30">
        <f t="shared" si="1"/>
        <v>88411</v>
      </c>
    </row>
    <row r="86" spans="1:62" x14ac:dyDescent="0.3">
      <c r="A86" s="28" t="s">
        <v>319</v>
      </c>
      <c r="B86" s="24" t="s">
        <v>30</v>
      </c>
      <c r="C86">
        <v>20</v>
      </c>
      <c r="D86" s="24" t="s">
        <v>15</v>
      </c>
      <c r="E86">
        <v>35</v>
      </c>
      <c r="F86">
        <v>0</v>
      </c>
      <c r="G86">
        <v>2</v>
      </c>
      <c r="H86">
        <v>6</v>
      </c>
      <c r="I86">
        <v>0</v>
      </c>
      <c r="J86">
        <v>0</v>
      </c>
      <c r="K86">
        <v>1</v>
      </c>
      <c r="L86">
        <v>0</v>
      </c>
      <c r="M86">
        <v>0</v>
      </c>
      <c r="N86">
        <v>9</v>
      </c>
      <c r="O86">
        <v>115</v>
      </c>
      <c r="P86">
        <v>15</v>
      </c>
      <c r="Q86" s="24" t="s">
        <v>278</v>
      </c>
      <c r="R86">
        <v>170</v>
      </c>
      <c r="S86">
        <v>8</v>
      </c>
      <c r="T86" s="24" t="s">
        <v>647</v>
      </c>
      <c r="U86">
        <v>95</v>
      </c>
      <c r="V86">
        <v>38</v>
      </c>
      <c r="W86" s="24" t="s">
        <v>93</v>
      </c>
      <c r="X86">
        <v>3579</v>
      </c>
      <c r="Y86">
        <v>7074</v>
      </c>
      <c r="Z86">
        <v>910</v>
      </c>
      <c r="AA86">
        <v>210</v>
      </c>
      <c r="AB86">
        <v>529</v>
      </c>
      <c r="AC86">
        <v>1334</v>
      </c>
      <c r="AD86">
        <v>1099</v>
      </c>
      <c r="AE86">
        <v>7004</v>
      </c>
      <c r="AF86">
        <v>2858</v>
      </c>
      <c r="AG86">
        <v>230</v>
      </c>
      <c r="AH86">
        <v>2746</v>
      </c>
      <c r="AI86">
        <v>1591</v>
      </c>
      <c r="AJ86">
        <v>254</v>
      </c>
      <c r="AK86">
        <v>73</v>
      </c>
      <c r="AL86">
        <v>12215</v>
      </c>
      <c r="AM86">
        <v>201</v>
      </c>
      <c r="AN86">
        <v>2502</v>
      </c>
      <c r="AO86">
        <v>1010</v>
      </c>
      <c r="AP86">
        <v>1362</v>
      </c>
      <c r="AQ86">
        <v>2899</v>
      </c>
      <c r="AR86">
        <v>10736</v>
      </c>
      <c r="AS86">
        <v>10736</v>
      </c>
      <c r="AT86">
        <v>326</v>
      </c>
      <c r="AU86">
        <v>339</v>
      </c>
      <c r="AV86">
        <v>469</v>
      </c>
      <c r="AW86">
        <v>1149</v>
      </c>
      <c r="AX86">
        <v>1359</v>
      </c>
      <c r="AY86">
        <v>359</v>
      </c>
      <c r="AZ86">
        <v>354</v>
      </c>
      <c r="BA86">
        <v>1264</v>
      </c>
      <c r="BB86" s="24" t="s">
        <v>583</v>
      </c>
      <c r="BC86">
        <v>0</v>
      </c>
      <c r="BD86">
        <v>0</v>
      </c>
      <c r="BE86">
        <v>1</v>
      </c>
      <c r="BF86">
        <v>0</v>
      </c>
      <c r="BG86">
        <v>0</v>
      </c>
      <c r="BH86">
        <v>0</v>
      </c>
      <c r="BI86">
        <v>0</v>
      </c>
      <c r="BJ86" s="30">
        <f t="shared" si="1"/>
        <v>77286</v>
      </c>
    </row>
    <row r="87" spans="1:62" x14ac:dyDescent="0.3">
      <c r="A87" s="28" t="s">
        <v>335</v>
      </c>
      <c r="B87" s="24" t="s">
        <v>30</v>
      </c>
      <c r="C87">
        <v>130</v>
      </c>
      <c r="D87" s="24" t="s">
        <v>15</v>
      </c>
      <c r="E87">
        <v>107</v>
      </c>
      <c r="F87">
        <v>8</v>
      </c>
      <c r="G87">
        <v>0</v>
      </c>
      <c r="H87">
        <v>14</v>
      </c>
      <c r="I87">
        <v>2</v>
      </c>
      <c r="J87">
        <v>9</v>
      </c>
      <c r="K87">
        <v>9</v>
      </c>
      <c r="L87">
        <v>41</v>
      </c>
      <c r="M87">
        <v>37</v>
      </c>
      <c r="N87">
        <v>9</v>
      </c>
      <c r="O87">
        <v>86</v>
      </c>
      <c r="P87">
        <v>5</v>
      </c>
      <c r="Q87" s="24" t="s">
        <v>278</v>
      </c>
      <c r="R87">
        <v>90</v>
      </c>
      <c r="S87">
        <v>5</v>
      </c>
      <c r="T87" s="24" t="s">
        <v>647</v>
      </c>
      <c r="U87">
        <v>73</v>
      </c>
      <c r="V87">
        <v>18</v>
      </c>
      <c r="W87" s="24" t="s">
        <v>93</v>
      </c>
      <c r="X87">
        <v>3710</v>
      </c>
      <c r="Y87">
        <v>7094</v>
      </c>
      <c r="Z87">
        <v>891</v>
      </c>
      <c r="AA87">
        <v>203</v>
      </c>
      <c r="AB87">
        <v>335</v>
      </c>
      <c r="AC87">
        <v>808</v>
      </c>
      <c r="AD87">
        <v>1054</v>
      </c>
      <c r="AE87">
        <v>7049</v>
      </c>
      <c r="AF87">
        <v>2872</v>
      </c>
      <c r="AG87">
        <v>324</v>
      </c>
      <c r="AH87">
        <v>2425</v>
      </c>
      <c r="AI87">
        <v>1656</v>
      </c>
      <c r="AJ87">
        <v>262</v>
      </c>
      <c r="AK87">
        <v>83</v>
      </c>
      <c r="AL87">
        <v>11446</v>
      </c>
      <c r="AM87">
        <v>278</v>
      </c>
      <c r="AN87">
        <v>2429</v>
      </c>
      <c r="AO87">
        <v>929</v>
      </c>
      <c r="AP87">
        <v>1311</v>
      </c>
      <c r="AQ87">
        <v>3027</v>
      </c>
      <c r="AR87">
        <v>10735</v>
      </c>
      <c r="AS87">
        <v>10735</v>
      </c>
      <c r="AT87">
        <v>314</v>
      </c>
      <c r="AU87">
        <v>211</v>
      </c>
      <c r="AV87">
        <v>489</v>
      </c>
      <c r="AW87">
        <v>1081</v>
      </c>
      <c r="AX87">
        <v>1252</v>
      </c>
      <c r="AY87">
        <v>381</v>
      </c>
      <c r="AZ87">
        <v>212</v>
      </c>
      <c r="BA87">
        <v>1182</v>
      </c>
      <c r="BB87" s="24" t="s">
        <v>583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 s="30">
        <f t="shared" si="1"/>
        <v>75422</v>
      </c>
    </row>
    <row r="88" spans="1:62" x14ac:dyDescent="0.3">
      <c r="A88" s="28" t="s">
        <v>328</v>
      </c>
      <c r="B88" s="24" t="s">
        <v>30</v>
      </c>
      <c r="C88">
        <v>205</v>
      </c>
      <c r="D88" s="24" t="s">
        <v>15</v>
      </c>
      <c r="E88">
        <v>119</v>
      </c>
      <c r="F88">
        <v>2</v>
      </c>
      <c r="G88">
        <v>0</v>
      </c>
      <c r="H88">
        <v>26</v>
      </c>
      <c r="I88">
        <v>1</v>
      </c>
      <c r="J88">
        <v>0</v>
      </c>
      <c r="K88">
        <v>1</v>
      </c>
      <c r="L88">
        <v>0</v>
      </c>
      <c r="M88">
        <v>1</v>
      </c>
      <c r="N88">
        <v>2</v>
      </c>
      <c r="O88">
        <v>63</v>
      </c>
      <c r="P88">
        <v>2</v>
      </c>
      <c r="Q88" s="24" t="s">
        <v>278</v>
      </c>
      <c r="R88">
        <v>44</v>
      </c>
      <c r="S88">
        <v>1</v>
      </c>
      <c r="T88" s="24" t="s">
        <v>647</v>
      </c>
      <c r="U88">
        <v>48</v>
      </c>
      <c r="V88">
        <v>12</v>
      </c>
      <c r="W88" s="24" t="s">
        <v>93</v>
      </c>
      <c r="X88">
        <v>3384</v>
      </c>
      <c r="Y88">
        <v>7708</v>
      </c>
      <c r="Z88">
        <v>1016</v>
      </c>
      <c r="AA88">
        <v>257</v>
      </c>
      <c r="AB88">
        <v>263</v>
      </c>
      <c r="AC88">
        <v>721</v>
      </c>
      <c r="AD88">
        <v>1026</v>
      </c>
      <c r="AE88">
        <v>7123</v>
      </c>
      <c r="AF88">
        <v>2867</v>
      </c>
      <c r="AG88">
        <v>414</v>
      </c>
      <c r="AH88">
        <v>2324</v>
      </c>
      <c r="AI88">
        <v>1707</v>
      </c>
      <c r="AJ88">
        <v>291</v>
      </c>
      <c r="AK88">
        <v>95</v>
      </c>
      <c r="AL88">
        <v>11731</v>
      </c>
      <c r="AM88">
        <v>344</v>
      </c>
      <c r="AN88">
        <v>2438</v>
      </c>
      <c r="AO88">
        <v>824</v>
      </c>
      <c r="AP88">
        <v>1247</v>
      </c>
      <c r="AQ88">
        <v>3358</v>
      </c>
      <c r="AR88">
        <v>11205</v>
      </c>
      <c r="AS88">
        <v>11205</v>
      </c>
      <c r="AT88">
        <v>271</v>
      </c>
      <c r="AU88">
        <v>234</v>
      </c>
      <c r="AV88">
        <v>378</v>
      </c>
      <c r="AW88">
        <v>1159</v>
      </c>
      <c r="AX88">
        <v>1408</v>
      </c>
      <c r="AY88">
        <v>518</v>
      </c>
      <c r="AZ88">
        <v>237</v>
      </c>
      <c r="BA88">
        <v>1190</v>
      </c>
      <c r="BB88" s="24" t="s">
        <v>583</v>
      </c>
      <c r="BC88">
        <v>1</v>
      </c>
      <c r="BD88">
        <v>4</v>
      </c>
      <c r="BE88">
        <v>0</v>
      </c>
      <c r="BF88">
        <v>0</v>
      </c>
      <c r="BG88">
        <v>0</v>
      </c>
      <c r="BH88">
        <v>0</v>
      </c>
      <c r="BI88">
        <v>0</v>
      </c>
      <c r="BJ88" s="30">
        <f t="shared" si="1"/>
        <v>77475</v>
      </c>
    </row>
    <row r="89" spans="1:62" x14ac:dyDescent="0.3">
      <c r="A89" s="28" t="s">
        <v>343</v>
      </c>
      <c r="B89" s="24" t="s">
        <v>30</v>
      </c>
      <c r="C89">
        <v>132</v>
      </c>
      <c r="D89" s="24" t="s">
        <v>15</v>
      </c>
      <c r="E89">
        <v>129</v>
      </c>
      <c r="F89">
        <v>2</v>
      </c>
      <c r="G89">
        <v>1</v>
      </c>
      <c r="H89">
        <v>26</v>
      </c>
      <c r="I89">
        <v>0</v>
      </c>
      <c r="J89">
        <v>1</v>
      </c>
      <c r="K89">
        <v>0</v>
      </c>
      <c r="L89">
        <v>0</v>
      </c>
      <c r="M89">
        <v>1</v>
      </c>
      <c r="N89">
        <v>2</v>
      </c>
      <c r="O89">
        <v>38</v>
      </c>
      <c r="P89">
        <v>3</v>
      </c>
      <c r="Q89" s="24" t="s">
        <v>278</v>
      </c>
      <c r="R89">
        <v>36</v>
      </c>
      <c r="S89">
        <v>2</v>
      </c>
      <c r="T89" s="24" t="s">
        <v>647</v>
      </c>
      <c r="U89">
        <v>18</v>
      </c>
      <c r="V89">
        <v>5</v>
      </c>
      <c r="W89" s="24" t="s">
        <v>93</v>
      </c>
      <c r="X89">
        <v>3810</v>
      </c>
      <c r="Y89">
        <v>8777</v>
      </c>
      <c r="Z89">
        <v>1171</v>
      </c>
      <c r="AA89">
        <v>263</v>
      </c>
      <c r="AB89">
        <v>234</v>
      </c>
      <c r="AC89">
        <v>633</v>
      </c>
      <c r="AD89">
        <v>932</v>
      </c>
      <c r="AE89">
        <v>7683</v>
      </c>
      <c r="AF89">
        <v>3259</v>
      </c>
      <c r="AG89">
        <v>513</v>
      </c>
      <c r="AH89">
        <v>2228</v>
      </c>
      <c r="AI89">
        <v>2140</v>
      </c>
      <c r="AJ89">
        <v>388</v>
      </c>
      <c r="AK89">
        <v>147</v>
      </c>
      <c r="AL89">
        <v>11879</v>
      </c>
      <c r="AM89">
        <v>370</v>
      </c>
      <c r="AN89">
        <v>2800</v>
      </c>
      <c r="AO89">
        <v>671</v>
      </c>
      <c r="AP89">
        <v>1199</v>
      </c>
      <c r="AQ89">
        <v>3877</v>
      </c>
      <c r="AR89">
        <v>12668</v>
      </c>
      <c r="AS89">
        <v>12668</v>
      </c>
      <c r="AT89">
        <v>315</v>
      </c>
      <c r="AU89">
        <v>208</v>
      </c>
      <c r="AV89">
        <v>466</v>
      </c>
      <c r="AW89">
        <v>1209</v>
      </c>
      <c r="AX89">
        <v>1537</v>
      </c>
      <c r="AY89">
        <v>497</v>
      </c>
      <c r="AZ89">
        <v>223</v>
      </c>
      <c r="BA89">
        <v>1250</v>
      </c>
      <c r="BB89" s="24" t="s">
        <v>583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  <c r="BJ89" s="30">
        <f t="shared" si="1"/>
        <v>84412</v>
      </c>
    </row>
    <row r="90" spans="1:62" x14ac:dyDescent="0.3">
      <c r="A90" s="28" t="s">
        <v>342</v>
      </c>
      <c r="B90" s="24" t="s">
        <v>30</v>
      </c>
      <c r="C90">
        <v>196</v>
      </c>
      <c r="D90" s="24" t="s">
        <v>15</v>
      </c>
      <c r="E90">
        <v>120</v>
      </c>
      <c r="F90">
        <v>2</v>
      </c>
      <c r="G90">
        <v>0</v>
      </c>
      <c r="H90">
        <v>20</v>
      </c>
      <c r="I90">
        <v>0</v>
      </c>
      <c r="J90">
        <v>0</v>
      </c>
      <c r="K90">
        <v>0</v>
      </c>
      <c r="L90">
        <v>0</v>
      </c>
      <c r="M90">
        <v>0</v>
      </c>
      <c r="N90">
        <v>2</v>
      </c>
      <c r="O90">
        <v>43</v>
      </c>
      <c r="P90">
        <v>5</v>
      </c>
      <c r="Q90" s="24" t="s">
        <v>278</v>
      </c>
      <c r="R90">
        <v>22</v>
      </c>
      <c r="S90">
        <v>0</v>
      </c>
      <c r="T90" s="24" t="s">
        <v>647</v>
      </c>
      <c r="U90">
        <v>14</v>
      </c>
      <c r="V90">
        <v>4</v>
      </c>
      <c r="W90" s="24" t="s">
        <v>93</v>
      </c>
      <c r="X90">
        <v>3487</v>
      </c>
      <c r="Y90">
        <v>8955</v>
      </c>
      <c r="Z90">
        <v>1061</v>
      </c>
      <c r="AA90">
        <v>316</v>
      </c>
      <c r="AB90">
        <v>205</v>
      </c>
      <c r="AC90">
        <v>497</v>
      </c>
      <c r="AD90">
        <v>905</v>
      </c>
      <c r="AE90">
        <v>7530</v>
      </c>
      <c r="AF90">
        <v>3019</v>
      </c>
      <c r="AG90">
        <v>554</v>
      </c>
      <c r="AH90">
        <v>2022</v>
      </c>
      <c r="AI90">
        <v>2161</v>
      </c>
      <c r="AJ90">
        <v>428</v>
      </c>
      <c r="AK90">
        <v>169</v>
      </c>
      <c r="AL90">
        <v>11979</v>
      </c>
      <c r="AM90">
        <v>391</v>
      </c>
      <c r="AN90">
        <v>2580</v>
      </c>
      <c r="AO90">
        <v>692</v>
      </c>
      <c r="AP90">
        <v>1120</v>
      </c>
      <c r="AQ90">
        <v>3873</v>
      </c>
      <c r="AR90">
        <v>13372</v>
      </c>
      <c r="AS90">
        <v>13372</v>
      </c>
      <c r="AT90">
        <v>334</v>
      </c>
      <c r="AU90">
        <v>198</v>
      </c>
      <c r="AV90">
        <v>583</v>
      </c>
      <c r="AW90">
        <v>1143</v>
      </c>
      <c r="AX90">
        <v>1674</v>
      </c>
      <c r="AY90">
        <v>591</v>
      </c>
      <c r="AZ90">
        <v>207</v>
      </c>
      <c r="BA90">
        <v>1313</v>
      </c>
      <c r="BB90" s="24" t="s">
        <v>583</v>
      </c>
      <c r="BC90">
        <v>0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0</v>
      </c>
      <c r="BJ90" s="30">
        <f t="shared" si="1"/>
        <v>85160</v>
      </c>
    </row>
    <row r="91" spans="1:62" x14ac:dyDescent="0.3">
      <c r="A91" s="28" t="s">
        <v>315</v>
      </c>
      <c r="B91" s="24" t="s">
        <v>30</v>
      </c>
      <c r="C91">
        <v>118</v>
      </c>
      <c r="D91" s="24" t="s">
        <v>15</v>
      </c>
      <c r="E91">
        <v>65</v>
      </c>
      <c r="F91">
        <v>4</v>
      </c>
      <c r="G91">
        <v>6</v>
      </c>
      <c r="H91">
        <v>26</v>
      </c>
      <c r="I91">
        <v>2</v>
      </c>
      <c r="J91">
        <v>5</v>
      </c>
      <c r="K91">
        <v>9</v>
      </c>
      <c r="L91">
        <v>54</v>
      </c>
      <c r="M91">
        <v>27</v>
      </c>
      <c r="N91">
        <v>4</v>
      </c>
      <c r="O91">
        <v>30</v>
      </c>
      <c r="P91">
        <v>3</v>
      </c>
      <c r="Q91" s="24" t="s">
        <v>278</v>
      </c>
      <c r="R91">
        <v>35</v>
      </c>
      <c r="S91">
        <v>2</v>
      </c>
      <c r="T91" s="24" t="s">
        <v>647</v>
      </c>
      <c r="U91">
        <v>12</v>
      </c>
      <c r="V91">
        <v>5</v>
      </c>
      <c r="W91" s="24" t="s">
        <v>93</v>
      </c>
      <c r="X91">
        <v>3004</v>
      </c>
      <c r="Y91">
        <v>8024</v>
      </c>
      <c r="Z91">
        <v>975</v>
      </c>
      <c r="AA91">
        <v>329</v>
      </c>
      <c r="AB91">
        <v>142</v>
      </c>
      <c r="AC91">
        <v>360</v>
      </c>
      <c r="AD91">
        <v>833</v>
      </c>
      <c r="AE91">
        <v>6873</v>
      </c>
      <c r="AF91">
        <v>2831</v>
      </c>
      <c r="AG91">
        <v>476</v>
      </c>
      <c r="AH91">
        <v>1716</v>
      </c>
      <c r="AI91">
        <v>1950</v>
      </c>
      <c r="AJ91">
        <v>463</v>
      </c>
      <c r="AK91">
        <v>130</v>
      </c>
      <c r="AL91">
        <v>10996</v>
      </c>
      <c r="AM91">
        <v>349</v>
      </c>
      <c r="AN91">
        <v>2070</v>
      </c>
      <c r="AO91">
        <v>560</v>
      </c>
      <c r="AP91">
        <v>837</v>
      </c>
      <c r="AQ91">
        <v>3629</v>
      </c>
      <c r="AR91">
        <v>12527</v>
      </c>
      <c r="AS91">
        <v>12527</v>
      </c>
      <c r="AT91">
        <v>268</v>
      </c>
      <c r="AU91">
        <v>215</v>
      </c>
      <c r="AV91">
        <v>583</v>
      </c>
      <c r="AW91">
        <v>1082</v>
      </c>
      <c r="AX91">
        <v>1488</v>
      </c>
      <c r="AY91">
        <v>487</v>
      </c>
      <c r="AZ91">
        <v>223</v>
      </c>
      <c r="BA91">
        <v>1144</v>
      </c>
      <c r="BB91" s="24" t="s">
        <v>583</v>
      </c>
      <c r="BC91">
        <v>0</v>
      </c>
      <c r="BD91">
        <v>2</v>
      </c>
      <c r="BE91">
        <v>0</v>
      </c>
      <c r="BF91">
        <v>0</v>
      </c>
      <c r="BG91">
        <v>0</v>
      </c>
      <c r="BH91">
        <v>0</v>
      </c>
      <c r="BI91">
        <v>0</v>
      </c>
      <c r="BJ91" s="30">
        <f t="shared" si="1"/>
        <v>77500</v>
      </c>
    </row>
    <row r="92" spans="1:62" x14ac:dyDescent="0.3">
      <c r="A92" s="28" t="s">
        <v>331</v>
      </c>
      <c r="B92" s="24" t="s">
        <v>30</v>
      </c>
      <c r="C92">
        <v>129</v>
      </c>
      <c r="D92" s="24" t="s">
        <v>15</v>
      </c>
      <c r="E92">
        <v>48</v>
      </c>
      <c r="F92">
        <v>3</v>
      </c>
      <c r="G92">
        <v>0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16</v>
      </c>
      <c r="P92">
        <v>2</v>
      </c>
      <c r="Q92" s="24" t="s">
        <v>278</v>
      </c>
      <c r="R92">
        <v>3</v>
      </c>
      <c r="S92">
        <v>0</v>
      </c>
      <c r="T92" s="24" t="s">
        <v>647</v>
      </c>
      <c r="U92">
        <v>4</v>
      </c>
      <c r="V92">
        <v>1</v>
      </c>
      <c r="W92" s="24" t="s">
        <v>93</v>
      </c>
      <c r="X92">
        <v>2331</v>
      </c>
      <c r="Y92">
        <v>7205</v>
      </c>
      <c r="Z92">
        <v>746</v>
      </c>
      <c r="AA92">
        <v>301</v>
      </c>
      <c r="AB92">
        <v>130</v>
      </c>
      <c r="AC92">
        <v>282</v>
      </c>
      <c r="AD92">
        <v>732</v>
      </c>
      <c r="AE92">
        <v>6212</v>
      </c>
      <c r="AF92">
        <v>2555</v>
      </c>
      <c r="AG92">
        <v>417</v>
      </c>
      <c r="AH92">
        <v>1332</v>
      </c>
      <c r="AI92">
        <v>1737</v>
      </c>
      <c r="AJ92">
        <v>368</v>
      </c>
      <c r="AK92">
        <v>97</v>
      </c>
      <c r="AL92">
        <v>9441</v>
      </c>
      <c r="AM92">
        <v>315</v>
      </c>
      <c r="AN92">
        <v>1696</v>
      </c>
      <c r="AO92">
        <v>514</v>
      </c>
      <c r="AP92">
        <v>681</v>
      </c>
      <c r="AQ92">
        <v>3309</v>
      </c>
      <c r="AR92">
        <v>11219</v>
      </c>
      <c r="AS92">
        <v>11219</v>
      </c>
      <c r="AT92">
        <v>207</v>
      </c>
      <c r="AU92">
        <v>145</v>
      </c>
      <c r="AV92">
        <v>618</v>
      </c>
      <c r="AW92">
        <v>882</v>
      </c>
      <c r="AX92">
        <v>1327</v>
      </c>
      <c r="AY92">
        <v>514</v>
      </c>
      <c r="AZ92">
        <v>206</v>
      </c>
      <c r="BA92">
        <v>1014</v>
      </c>
      <c r="BB92" s="24" t="s">
        <v>583</v>
      </c>
      <c r="BC92">
        <v>0</v>
      </c>
      <c r="BD92">
        <v>2</v>
      </c>
      <c r="BE92">
        <v>0</v>
      </c>
      <c r="BF92">
        <v>0</v>
      </c>
      <c r="BG92">
        <v>0</v>
      </c>
      <c r="BH92">
        <v>0</v>
      </c>
      <c r="BI92">
        <v>0</v>
      </c>
      <c r="BJ92" s="30">
        <f t="shared" si="1"/>
        <v>67965</v>
      </c>
    </row>
    <row r="93" spans="1:62" x14ac:dyDescent="0.3">
      <c r="A93" s="28" t="s">
        <v>326</v>
      </c>
      <c r="B93" s="24" t="s">
        <v>30</v>
      </c>
      <c r="C93">
        <v>147</v>
      </c>
      <c r="D93" s="24" t="s">
        <v>15</v>
      </c>
      <c r="E93">
        <v>55</v>
      </c>
      <c r="F93">
        <v>0</v>
      </c>
      <c r="G93">
        <v>0</v>
      </c>
      <c r="H93">
        <v>3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6</v>
      </c>
      <c r="P93">
        <v>1</v>
      </c>
      <c r="Q93" s="24" t="s">
        <v>278</v>
      </c>
      <c r="R93">
        <v>2</v>
      </c>
      <c r="S93">
        <v>0</v>
      </c>
      <c r="T93" s="24" t="s">
        <v>647</v>
      </c>
      <c r="U93">
        <v>6</v>
      </c>
      <c r="V93">
        <v>0</v>
      </c>
      <c r="W93" s="24" t="s">
        <v>93</v>
      </c>
      <c r="X93">
        <v>2452</v>
      </c>
      <c r="Y93">
        <v>7424</v>
      </c>
      <c r="Z93">
        <v>749</v>
      </c>
      <c r="AA93">
        <v>251</v>
      </c>
      <c r="AB93">
        <v>99</v>
      </c>
      <c r="AC93">
        <v>241</v>
      </c>
      <c r="AD93">
        <v>723</v>
      </c>
      <c r="AE93">
        <v>6159</v>
      </c>
      <c r="AF93">
        <v>2514</v>
      </c>
      <c r="AG93">
        <v>381</v>
      </c>
      <c r="AH93">
        <v>1354</v>
      </c>
      <c r="AI93">
        <v>1852</v>
      </c>
      <c r="AJ93">
        <v>451</v>
      </c>
      <c r="AK93">
        <v>122</v>
      </c>
      <c r="AL93">
        <v>9332</v>
      </c>
      <c r="AM93">
        <v>313</v>
      </c>
      <c r="AN93">
        <v>1548</v>
      </c>
      <c r="AO93">
        <v>337</v>
      </c>
      <c r="AP93">
        <v>552</v>
      </c>
      <c r="AQ93">
        <v>3242</v>
      </c>
      <c r="AR93">
        <v>11770</v>
      </c>
      <c r="AS93">
        <v>11770</v>
      </c>
      <c r="AT93">
        <v>204</v>
      </c>
      <c r="AU93">
        <v>160</v>
      </c>
      <c r="AV93">
        <v>676</v>
      </c>
      <c r="AW93">
        <v>853</v>
      </c>
      <c r="AX93">
        <v>1394</v>
      </c>
      <c r="AY93">
        <v>499</v>
      </c>
      <c r="AZ93">
        <v>170</v>
      </c>
      <c r="BA93">
        <v>1002</v>
      </c>
      <c r="BB93" s="24" t="s">
        <v>583</v>
      </c>
      <c r="BC93">
        <v>0</v>
      </c>
      <c r="BD93">
        <v>21</v>
      </c>
      <c r="BE93">
        <v>1</v>
      </c>
      <c r="BF93">
        <v>0</v>
      </c>
      <c r="BG93">
        <v>0</v>
      </c>
      <c r="BH93">
        <v>0</v>
      </c>
      <c r="BI93">
        <v>0</v>
      </c>
      <c r="BJ93" s="30">
        <f t="shared" si="1"/>
        <v>68837</v>
      </c>
    </row>
    <row r="94" spans="1:62" x14ac:dyDescent="0.3">
      <c r="A94" s="28" t="s">
        <v>322</v>
      </c>
      <c r="B94" s="24" t="s">
        <v>30</v>
      </c>
      <c r="C94">
        <v>142</v>
      </c>
      <c r="D94" s="24" t="s">
        <v>15</v>
      </c>
      <c r="E94">
        <v>69</v>
      </c>
      <c r="F94">
        <v>1</v>
      </c>
      <c r="G94">
        <v>0</v>
      </c>
      <c r="H94">
        <v>2</v>
      </c>
      <c r="I94">
        <v>1</v>
      </c>
      <c r="J94">
        <v>0</v>
      </c>
      <c r="K94">
        <v>3</v>
      </c>
      <c r="L94">
        <v>0</v>
      </c>
      <c r="M94">
        <v>0</v>
      </c>
      <c r="N94">
        <v>2</v>
      </c>
      <c r="O94">
        <v>6</v>
      </c>
      <c r="P94">
        <v>0</v>
      </c>
      <c r="Q94" s="24" t="s">
        <v>278</v>
      </c>
      <c r="R94">
        <v>5</v>
      </c>
      <c r="S94">
        <v>0</v>
      </c>
      <c r="T94" s="24" t="s">
        <v>647</v>
      </c>
      <c r="U94">
        <v>0</v>
      </c>
      <c r="V94">
        <v>0</v>
      </c>
      <c r="W94" s="24" t="s">
        <v>93</v>
      </c>
      <c r="X94">
        <v>2466</v>
      </c>
      <c r="Y94">
        <v>7429</v>
      </c>
      <c r="Z94">
        <v>795</v>
      </c>
      <c r="AA94">
        <v>319</v>
      </c>
      <c r="AB94">
        <v>93</v>
      </c>
      <c r="AC94">
        <v>234</v>
      </c>
      <c r="AD94">
        <v>708</v>
      </c>
      <c r="AE94">
        <v>6143</v>
      </c>
      <c r="AF94">
        <v>2414</v>
      </c>
      <c r="AG94">
        <v>413</v>
      </c>
      <c r="AH94">
        <v>1173</v>
      </c>
      <c r="AI94">
        <v>2026</v>
      </c>
      <c r="AJ94">
        <v>446</v>
      </c>
      <c r="AK94">
        <v>152</v>
      </c>
      <c r="AL94">
        <v>9628</v>
      </c>
      <c r="AM94">
        <v>308</v>
      </c>
      <c r="AN94">
        <v>1349</v>
      </c>
      <c r="AO94">
        <v>320</v>
      </c>
      <c r="AP94">
        <v>507</v>
      </c>
      <c r="AQ94">
        <v>3523</v>
      </c>
      <c r="AR94">
        <v>12515</v>
      </c>
      <c r="AS94">
        <v>12515</v>
      </c>
      <c r="AT94">
        <v>230</v>
      </c>
      <c r="AU94">
        <v>163</v>
      </c>
      <c r="AV94">
        <v>679</v>
      </c>
      <c r="AW94">
        <v>862</v>
      </c>
      <c r="AX94">
        <v>1519</v>
      </c>
      <c r="AY94">
        <v>548</v>
      </c>
      <c r="AZ94">
        <v>145</v>
      </c>
      <c r="BA94">
        <v>1038</v>
      </c>
      <c r="BB94" s="24" t="s">
        <v>583</v>
      </c>
      <c r="BC94">
        <v>0</v>
      </c>
      <c r="BD94">
        <v>1</v>
      </c>
      <c r="BE94">
        <v>1</v>
      </c>
      <c r="BF94">
        <v>0</v>
      </c>
      <c r="BG94">
        <v>0</v>
      </c>
      <c r="BH94">
        <v>0</v>
      </c>
      <c r="BI94">
        <v>1</v>
      </c>
      <c r="BJ94" s="30">
        <f t="shared" si="1"/>
        <v>70894</v>
      </c>
    </row>
    <row r="95" spans="1:62" x14ac:dyDescent="0.3">
      <c r="A95" s="28" t="s">
        <v>316</v>
      </c>
      <c r="B95" s="24" t="s">
        <v>30</v>
      </c>
      <c r="C95">
        <v>127</v>
      </c>
      <c r="D95" s="24" t="s">
        <v>15</v>
      </c>
      <c r="E95">
        <v>81</v>
      </c>
      <c r="F95">
        <v>0</v>
      </c>
      <c r="G95">
        <v>0</v>
      </c>
      <c r="H95">
        <v>3</v>
      </c>
      <c r="I95">
        <v>0</v>
      </c>
      <c r="J95">
        <v>1</v>
      </c>
      <c r="K95">
        <v>0</v>
      </c>
      <c r="L95">
        <v>0</v>
      </c>
      <c r="M95">
        <v>2</v>
      </c>
      <c r="N95">
        <v>1</v>
      </c>
      <c r="O95">
        <v>2</v>
      </c>
      <c r="P95">
        <v>0</v>
      </c>
      <c r="Q95" s="24" t="s">
        <v>278</v>
      </c>
      <c r="R95">
        <v>4</v>
      </c>
      <c r="S95">
        <v>0</v>
      </c>
      <c r="T95" s="24" t="s">
        <v>647</v>
      </c>
      <c r="U95">
        <v>2</v>
      </c>
      <c r="V95">
        <v>0</v>
      </c>
      <c r="W95" s="24" t="s">
        <v>93</v>
      </c>
      <c r="X95">
        <v>1932</v>
      </c>
      <c r="Y95">
        <v>6320</v>
      </c>
      <c r="Z95">
        <v>659</v>
      </c>
      <c r="AA95">
        <v>318</v>
      </c>
      <c r="AB95">
        <v>72</v>
      </c>
      <c r="AC95">
        <v>167</v>
      </c>
      <c r="AD95">
        <v>737</v>
      </c>
      <c r="AE95">
        <v>5213</v>
      </c>
      <c r="AF95">
        <v>2214</v>
      </c>
      <c r="AG95">
        <v>326</v>
      </c>
      <c r="AH95">
        <v>989</v>
      </c>
      <c r="AI95">
        <v>1731</v>
      </c>
      <c r="AJ95">
        <v>365</v>
      </c>
      <c r="AK95">
        <v>183</v>
      </c>
      <c r="AL95">
        <v>9046</v>
      </c>
      <c r="AM95">
        <v>256</v>
      </c>
      <c r="AN95">
        <v>1084</v>
      </c>
      <c r="AO95">
        <v>250</v>
      </c>
      <c r="AP95">
        <v>421</v>
      </c>
      <c r="AQ95">
        <v>3202</v>
      </c>
      <c r="AR95">
        <v>11425</v>
      </c>
      <c r="AS95">
        <v>11425</v>
      </c>
      <c r="AT95">
        <v>181</v>
      </c>
      <c r="AU95">
        <v>135</v>
      </c>
      <c r="AV95">
        <v>656</v>
      </c>
      <c r="AW95">
        <v>768</v>
      </c>
      <c r="AX95">
        <v>1369</v>
      </c>
      <c r="AY95">
        <v>519</v>
      </c>
      <c r="AZ95">
        <v>140</v>
      </c>
      <c r="BA95">
        <v>971</v>
      </c>
      <c r="BB95" s="24" t="s">
        <v>583</v>
      </c>
      <c r="BC95">
        <v>0</v>
      </c>
      <c r="BD95">
        <v>7</v>
      </c>
      <c r="BE95">
        <v>1</v>
      </c>
      <c r="BF95">
        <v>0</v>
      </c>
      <c r="BG95">
        <v>0</v>
      </c>
      <c r="BH95">
        <v>0</v>
      </c>
      <c r="BI95">
        <v>0</v>
      </c>
      <c r="BJ95" s="30">
        <f t="shared" si="1"/>
        <v>63305</v>
      </c>
    </row>
    <row r="96" spans="1:62" x14ac:dyDescent="0.3">
      <c r="A96" s="28" t="s">
        <v>340</v>
      </c>
      <c r="B96" s="24" t="s">
        <v>30</v>
      </c>
      <c r="C96">
        <v>161</v>
      </c>
      <c r="D96" s="24" t="s">
        <v>15</v>
      </c>
      <c r="E96">
        <v>36</v>
      </c>
      <c r="F96">
        <v>2</v>
      </c>
      <c r="G96">
        <v>0</v>
      </c>
      <c r="H96">
        <v>2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3</v>
      </c>
      <c r="P96">
        <v>0</v>
      </c>
      <c r="Q96" s="24" t="s">
        <v>278</v>
      </c>
      <c r="R96">
        <v>3</v>
      </c>
      <c r="S96">
        <v>0</v>
      </c>
      <c r="T96" s="24" t="s">
        <v>647</v>
      </c>
      <c r="U96">
        <v>5</v>
      </c>
      <c r="V96">
        <v>0</v>
      </c>
      <c r="W96" s="24" t="s">
        <v>93</v>
      </c>
      <c r="X96">
        <v>2011</v>
      </c>
      <c r="Y96">
        <v>6540</v>
      </c>
      <c r="Z96">
        <v>545</v>
      </c>
      <c r="AA96">
        <v>327</v>
      </c>
      <c r="AB96">
        <v>75</v>
      </c>
      <c r="AC96">
        <v>186</v>
      </c>
      <c r="AD96">
        <v>716</v>
      </c>
      <c r="AE96">
        <v>5211</v>
      </c>
      <c r="AF96">
        <v>2201</v>
      </c>
      <c r="AG96">
        <v>326</v>
      </c>
      <c r="AH96">
        <v>978</v>
      </c>
      <c r="AI96">
        <v>1881</v>
      </c>
      <c r="AJ96">
        <v>309</v>
      </c>
      <c r="AK96">
        <v>179</v>
      </c>
      <c r="AL96">
        <v>9559</v>
      </c>
      <c r="AM96">
        <v>248</v>
      </c>
      <c r="AN96">
        <v>1018</v>
      </c>
      <c r="AO96">
        <v>238</v>
      </c>
      <c r="AP96">
        <v>403</v>
      </c>
      <c r="AQ96">
        <v>3286</v>
      </c>
      <c r="AR96">
        <v>11836</v>
      </c>
      <c r="AS96">
        <v>11836</v>
      </c>
      <c r="AT96">
        <v>165</v>
      </c>
      <c r="AU96">
        <v>135</v>
      </c>
      <c r="AV96">
        <v>616</v>
      </c>
      <c r="AW96">
        <v>652</v>
      </c>
      <c r="AX96">
        <v>1382</v>
      </c>
      <c r="AY96">
        <v>476</v>
      </c>
      <c r="AZ96">
        <v>148</v>
      </c>
      <c r="BA96">
        <v>983</v>
      </c>
      <c r="BB96" s="24" t="s">
        <v>583</v>
      </c>
      <c r="BC96">
        <v>0</v>
      </c>
      <c r="BD96">
        <v>2</v>
      </c>
      <c r="BE96">
        <v>0</v>
      </c>
      <c r="BF96">
        <v>0</v>
      </c>
      <c r="BG96">
        <v>0</v>
      </c>
      <c r="BH96">
        <v>0</v>
      </c>
      <c r="BI96">
        <v>2</v>
      </c>
      <c r="BJ96" s="30">
        <f t="shared" si="1"/>
        <v>64683</v>
      </c>
    </row>
    <row r="97" spans="1:62" x14ac:dyDescent="0.3">
      <c r="A97" s="28" t="s">
        <v>323</v>
      </c>
      <c r="B97" s="24" t="s">
        <v>30</v>
      </c>
      <c r="C97">
        <v>157</v>
      </c>
      <c r="D97" s="24" t="s">
        <v>15</v>
      </c>
      <c r="E97">
        <v>46</v>
      </c>
      <c r="F97">
        <v>0</v>
      </c>
      <c r="G97">
        <v>1</v>
      </c>
      <c r="H97">
        <v>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</v>
      </c>
      <c r="P97">
        <v>1</v>
      </c>
      <c r="Q97" s="24" t="s">
        <v>278</v>
      </c>
      <c r="R97">
        <v>2</v>
      </c>
      <c r="S97">
        <v>0</v>
      </c>
      <c r="T97" s="24" t="s">
        <v>647</v>
      </c>
      <c r="U97">
        <v>1</v>
      </c>
      <c r="V97">
        <v>0</v>
      </c>
      <c r="W97" s="24" t="s">
        <v>93</v>
      </c>
      <c r="X97">
        <v>1631</v>
      </c>
      <c r="Y97">
        <v>6386</v>
      </c>
      <c r="Z97">
        <v>553</v>
      </c>
      <c r="AA97">
        <v>393</v>
      </c>
      <c r="AB97">
        <v>67</v>
      </c>
      <c r="AC97">
        <v>159</v>
      </c>
      <c r="AD97">
        <v>658</v>
      </c>
      <c r="AE97">
        <v>5639</v>
      </c>
      <c r="AF97">
        <v>2227</v>
      </c>
      <c r="AG97">
        <v>290</v>
      </c>
      <c r="AH97">
        <v>999</v>
      </c>
      <c r="AI97">
        <v>1930</v>
      </c>
      <c r="AJ97">
        <v>353</v>
      </c>
      <c r="AK97">
        <v>196</v>
      </c>
      <c r="AL97">
        <v>9908</v>
      </c>
      <c r="AM97">
        <v>241</v>
      </c>
      <c r="AN97">
        <v>965</v>
      </c>
      <c r="AO97">
        <v>228</v>
      </c>
      <c r="AP97">
        <v>371</v>
      </c>
      <c r="AQ97">
        <v>3530</v>
      </c>
      <c r="AR97">
        <v>12622</v>
      </c>
      <c r="AS97">
        <v>12622</v>
      </c>
      <c r="AT97">
        <v>132</v>
      </c>
      <c r="AU97">
        <v>132</v>
      </c>
      <c r="AV97">
        <v>778</v>
      </c>
      <c r="AW97">
        <v>685</v>
      </c>
      <c r="AX97">
        <v>1533</v>
      </c>
      <c r="AY97">
        <v>409</v>
      </c>
      <c r="AZ97">
        <v>131</v>
      </c>
      <c r="BA97">
        <v>1053</v>
      </c>
      <c r="BB97" s="24" t="s">
        <v>583</v>
      </c>
      <c r="BC97">
        <v>0</v>
      </c>
      <c r="BD97">
        <v>13</v>
      </c>
      <c r="BE97">
        <v>0</v>
      </c>
      <c r="BF97">
        <v>0</v>
      </c>
      <c r="BG97">
        <v>0</v>
      </c>
      <c r="BH97">
        <v>0</v>
      </c>
      <c r="BI97">
        <v>0</v>
      </c>
      <c r="BJ97" s="30">
        <f t="shared" si="1"/>
        <v>67048</v>
      </c>
    </row>
    <row r="98" spans="1:62" x14ac:dyDescent="0.3">
      <c r="A98" s="28" t="s">
        <v>333</v>
      </c>
      <c r="B98" s="24" t="s">
        <v>30</v>
      </c>
      <c r="C98">
        <v>245</v>
      </c>
      <c r="D98" s="24" t="s">
        <v>15</v>
      </c>
      <c r="E98">
        <v>39</v>
      </c>
      <c r="F98">
        <v>0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1</v>
      </c>
      <c r="P98">
        <v>3</v>
      </c>
      <c r="Q98" s="24" t="s">
        <v>278</v>
      </c>
      <c r="R98">
        <v>1</v>
      </c>
      <c r="S98">
        <v>0</v>
      </c>
      <c r="T98" s="24" t="s">
        <v>647</v>
      </c>
      <c r="U98">
        <v>1</v>
      </c>
      <c r="V98">
        <v>0</v>
      </c>
      <c r="W98" s="24" t="s">
        <v>93</v>
      </c>
      <c r="X98">
        <v>1712</v>
      </c>
      <c r="Y98">
        <v>6926</v>
      </c>
      <c r="Z98">
        <v>573</v>
      </c>
      <c r="AA98">
        <v>378</v>
      </c>
      <c r="AB98">
        <v>49</v>
      </c>
      <c r="AC98">
        <v>166</v>
      </c>
      <c r="AD98">
        <v>723</v>
      </c>
      <c r="AE98">
        <v>5846</v>
      </c>
      <c r="AF98">
        <v>2505</v>
      </c>
      <c r="AG98">
        <v>243</v>
      </c>
      <c r="AH98">
        <v>926</v>
      </c>
      <c r="AI98">
        <v>2314</v>
      </c>
      <c r="AJ98">
        <v>373</v>
      </c>
      <c r="AK98">
        <v>243</v>
      </c>
      <c r="AL98">
        <v>10461</v>
      </c>
      <c r="AM98">
        <v>291</v>
      </c>
      <c r="AN98">
        <v>868</v>
      </c>
      <c r="AO98">
        <v>244</v>
      </c>
      <c r="AP98">
        <v>297</v>
      </c>
      <c r="AQ98">
        <v>4049</v>
      </c>
      <c r="AR98">
        <v>14460</v>
      </c>
      <c r="AS98">
        <v>14460</v>
      </c>
      <c r="AT98">
        <v>156</v>
      </c>
      <c r="AU98">
        <v>118</v>
      </c>
      <c r="AV98">
        <v>876</v>
      </c>
      <c r="AW98">
        <v>622</v>
      </c>
      <c r="AX98">
        <v>1635</v>
      </c>
      <c r="AY98">
        <v>589</v>
      </c>
      <c r="AZ98">
        <v>126</v>
      </c>
      <c r="BA98">
        <v>980</v>
      </c>
      <c r="BB98" s="24" t="s">
        <v>583</v>
      </c>
      <c r="BC98">
        <v>0</v>
      </c>
      <c r="BD98">
        <v>2</v>
      </c>
      <c r="BE98">
        <v>0</v>
      </c>
      <c r="BF98">
        <v>0</v>
      </c>
      <c r="BG98">
        <v>0</v>
      </c>
      <c r="BH98">
        <v>0</v>
      </c>
      <c r="BI98">
        <v>0</v>
      </c>
      <c r="BJ98" s="30">
        <f t="shared" si="1"/>
        <v>73503</v>
      </c>
    </row>
    <row r="99" spans="1:62" x14ac:dyDescent="0.3">
      <c r="A99" s="28" t="s">
        <v>329</v>
      </c>
      <c r="B99" s="24" t="s">
        <v>30</v>
      </c>
      <c r="C99">
        <v>366</v>
      </c>
      <c r="D99" s="24" t="s">
        <v>15</v>
      </c>
      <c r="E99">
        <v>25</v>
      </c>
      <c r="F99">
        <v>0</v>
      </c>
      <c r="G99">
        <v>0</v>
      </c>
      <c r="H99">
        <v>3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6</v>
      </c>
      <c r="Q99" s="24" t="s">
        <v>278</v>
      </c>
      <c r="R99">
        <v>3</v>
      </c>
      <c r="S99">
        <v>0</v>
      </c>
      <c r="T99" s="24" t="s">
        <v>647</v>
      </c>
      <c r="U99">
        <v>1</v>
      </c>
      <c r="V99">
        <v>0</v>
      </c>
      <c r="W99" s="24" t="s">
        <v>93</v>
      </c>
      <c r="X99">
        <v>1710</v>
      </c>
      <c r="Y99">
        <v>7298</v>
      </c>
      <c r="Z99">
        <v>563</v>
      </c>
      <c r="AA99">
        <v>449</v>
      </c>
      <c r="AB99">
        <v>47</v>
      </c>
      <c r="AC99">
        <v>153</v>
      </c>
      <c r="AD99">
        <v>674</v>
      </c>
      <c r="AE99">
        <v>6011</v>
      </c>
      <c r="AF99">
        <v>3011</v>
      </c>
      <c r="AG99">
        <v>117</v>
      </c>
      <c r="AH99">
        <v>833</v>
      </c>
      <c r="AI99">
        <v>2348</v>
      </c>
      <c r="AJ99">
        <v>332</v>
      </c>
      <c r="AK99">
        <v>347</v>
      </c>
      <c r="AL99">
        <v>10708</v>
      </c>
      <c r="AM99">
        <v>269</v>
      </c>
      <c r="AN99">
        <v>839</v>
      </c>
      <c r="AO99">
        <v>255</v>
      </c>
      <c r="AP99">
        <v>304</v>
      </c>
      <c r="AQ99">
        <v>4102</v>
      </c>
      <c r="AR99">
        <v>15622</v>
      </c>
      <c r="AS99">
        <v>15622</v>
      </c>
      <c r="AT99">
        <v>97</v>
      </c>
      <c r="AU99">
        <v>112</v>
      </c>
      <c r="AV99">
        <v>915</v>
      </c>
      <c r="AW99">
        <v>638</v>
      </c>
      <c r="AX99">
        <v>1724</v>
      </c>
      <c r="AY99">
        <v>645</v>
      </c>
      <c r="AZ99">
        <v>125</v>
      </c>
      <c r="BA99">
        <v>1060</v>
      </c>
      <c r="BB99" s="24" t="s">
        <v>583</v>
      </c>
      <c r="BC99">
        <v>0</v>
      </c>
      <c r="BD99">
        <v>10</v>
      </c>
      <c r="BE99">
        <v>0</v>
      </c>
      <c r="BF99">
        <v>0</v>
      </c>
      <c r="BG99">
        <v>0</v>
      </c>
      <c r="BH99">
        <v>0</v>
      </c>
      <c r="BI99">
        <v>0</v>
      </c>
      <c r="BJ99" s="30">
        <f t="shared" si="1"/>
        <v>77345</v>
      </c>
    </row>
    <row r="100" spans="1:62" x14ac:dyDescent="0.3">
      <c r="A100" s="28" t="s">
        <v>332</v>
      </c>
      <c r="B100" s="24" t="s">
        <v>30</v>
      </c>
      <c r="C100">
        <v>486</v>
      </c>
      <c r="D100" s="24" t="s">
        <v>15</v>
      </c>
      <c r="E100">
        <v>41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2</v>
      </c>
      <c r="P100">
        <v>7</v>
      </c>
      <c r="Q100" s="24" t="s">
        <v>278</v>
      </c>
      <c r="R100">
        <v>1</v>
      </c>
      <c r="S100">
        <v>0</v>
      </c>
      <c r="T100" s="24" t="s">
        <v>647</v>
      </c>
      <c r="U100">
        <v>0</v>
      </c>
      <c r="V100">
        <v>0</v>
      </c>
      <c r="W100" s="24" t="s">
        <v>93</v>
      </c>
      <c r="X100">
        <v>1617</v>
      </c>
      <c r="Y100">
        <v>6651</v>
      </c>
      <c r="Z100">
        <v>496</v>
      </c>
      <c r="AA100">
        <v>417</v>
      </c>
      <c r="AB100">
        <v>48</v>
      </c>
      <c r="AC100">
        <v>120</v>
      </c>
      <c r="AD100">
        <v>648</v>
      </c>
      <c r="AE100">
        <v>5483</v>
      </c>
      <c r="AF100">
        <v>2909</v>
      </c>
      <c r="AG100">
        <v>70</v>
      </c>
      <c r="AH100">
        <v>767</v>
      </c>
      <c r="AI100">
        <v>2442</v>
      </c>
      <c r="AJ100">
        <v>342</v>
      </c>
      <c r="AK100">
        <v>395</v>
      </c>
      <c r="AL100">
        <v>9777</v>
      </c>
      <c r="AM100">
        <v>217</v>
      </c>
      <c r="AN100">
        <v>704</v>
      </c>
      <c r="AO100">
        <v>180</v>
      </c>
      <c r="AP100">
        <v>250</v>
      </c>
      <c r="AQ100">
        <v>4224</v>
      </c>
      <c r="AR100">
        <v>15228</v>
      </c>
      <c r="AS100">
        <v>15228</v>
      </c>
      <c r="AT100">
        <v>120</v>
      </c>
      <c r="AU100">
        <v>119</v>
      </c>
      <c r="AV100">
        <v>926</v>
      </c>
      <c r="AW100">
        <v>600</v>
      </c>
      <c r="AX100">
        <v>1668</v>
      </c>
      <c r="AY100">
        <v>577</v>
      </c>
      <c r="AZ100">
        <v>94</v>
      </c>
      <c r="BA100">
        <v>1080</v>
      </c>
      <c r="BB100" s="24" t="s">
        <v>583</v>
      </c>
      <c r="BC100">
        <v>0</v>
      </c>
      <c r="BD100">
        <v>26</v>
      </c>
      <c r="BE100">
        <v>0</v>
      </c>
      <c r="BF100">
        <v>0</v>
      </c>
      <c r="BG100">
        <v>0</v>
      </c>
      <c r="BH100">
        <v>0</v>
      </c>
      <c r="BI100">
        <v>2</v>
      </c>
      <c r="BJ100" s="30">
        <f t="shared" si="1"/>
        <v>73964</v>
      </c>
    </row>
    <row r="101" spans="1:62" x14ac:dyDescent="0.3">
      <c r="A101" s="28" t="s">
        <v>334</v>
      </c>
      <c r="B101" s="24" t="s">
        <v>30</v>
      </c>
      <c r="C101">
        <v>103</v>
      </c>
      <c r="D101" s="24" t="s">
        <v>15</v>
      </c>
      <c r="E101">
        <v>9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5</v>
      </c>
      <c r="Q101" s="24" t="s">
        <v>278</v>
      </c>
      <c r="R101">
        <v>0</v>
      </c>
      <c r="S101">
        <v>0</v>
      </c>
      <c r="T101" s="24" t="s">
        <v>647</v>
      </c>
      <c r="U101">
        <v>0</v>
      </c>
      <c r="V101">
        <v>0</v>
      </c>
      <c r="W101" s="24" t="s">
        <v>93</v>
      </c>
      <c r="X101">
        <v>1436</v>
      </c>
      <c r="Y101">
        <v>5391</v>
      </c>
      <c r="Z101">
        <v>416</v>
      </c>
      <c r="AA101">
        <v>387</v>
      </c>
      <c r="AB101">
        <v>15</v>
      </c>
      <c r="AC101">
        <v>74</v>
      </c>
      <c r="AD101">
        <v>484</v>
      </c>
      <c r="AE101">
        <v>4659</v>
      </c>
      <c r="AF101">
        <v>2213</v>
      </c>
      <c r="AG101">
        <v>59</v>
      </c>
      <c r="AH101">
        <v>554</v>
      </c>
      <c r="AI101">
        <v>2118</v>
      </c>
      <c r="AJ101">
        <v>267</v>
      </c>
      <c r="AK101">
        <v>346</v>
      </c>
      <c r="AL101">
        <v>7825</v>
      </c>
      <c r="AM101">
        <v>167</v>
      </c>
      <c r="AN101">
        <v>519</v>
      </c>
      <c r="AO101">
        <v>121</v>
      </c>
      <c r="AP101">
        <v>180</v>
      </c>
      <c r="AQ101">
        <v>3578</v>
      </c>
      <c r="AR101">
        <v>12602</v>
      </c>
      <c r="AS101">
        <v>12602</v>
      </c>
      <c r="AT101">
        <v>55</v>
      </c>
      <c r="AU101">
        <v>79</v>
      </c>
      <c r="AV101">
        <v>728</v>
      </c>
      <c r="AW101">
        <v>466</v>
      </c>
      <c r="AX101">
        <v>1275</v>
      </c>
      <c r="AY101">
        <v>493</v>
      </c>
      <c r="AZ101">
        <v>68</v>
      </c>
      <c r="BA101">
        <v>762</v>
      </c>
      <c r="BB101" s="24" t="s">
        <v>583</v>
      </c>
      <c r="BC101">
        <v>0</v>
      </c>
      <c r="BD101">
        <v>81</v>
      </c>
      <c r="BE101">
        <v>0</v>
      </c>
      <c r="BF101">
        <v>0</v>
      </c>
      <c r="BG101">
        <v>0</v>
      </c>
      <c r="BH101">
        <v>1</v>
      </c>
      <c r="BI101">
        <v>1</v>
      </c>
      <c r="BJ101" s="30">
        <f t="shared" si="1"/>
        <v>60143</v>
      </c>
    </row>
    <row r="102" spans="1:62" x14ac:dyDescent="0.3">
      <c r="A102" s="28" t="s">
        <v>336</v>
      </c>
      <c r="B102" s="24" t="s">
        <v>30</v>
      </c>
      <c r="C102">
        <v>38</v>
      </c>
      <c r="D102" s="24" t="s">
        <v>15</v>
      </c>
      <c r="E102">
        <v>10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22</v>
      </c>
      <c r="Q102" s="24" t="s">
        <v>278</v>
      </c>
      <c r="R102">
        <v>4</v>
      </c>
      <c r="S102">
        <v>0</v>
      </c>
      <c r="T102" s="24" t="s">
        <v>647</v>
      </c>
      <c r="U102">
        <v>0</v>
      </c>
      <c r="V102">
        <v>0</v>
      </c>
      <c r="W102" s="24" t="s">
        <v>93</v>
      </c>
      <c r="X102">
        <v>2414</v>
      </c>
      <c r="Y102">
        <v>7236</v>
      </c>
      <c r="Z102">
        <v>540</v>
      </c>
      <c r="AA102">
        <v>640</v>
      </c>
      <c r="AB102">
        <v>29</v>
      </c>
      <c r="AC102">
        <v>85</v>
      </c>
      <c r="AD102">
        <v>795</v>
      </c>
      <c r="AE102">
        <v>5816</v>
      </c>
      <c r="AF102">
        <v>3417</v>
      </c>
      <c r="AG102">
        <v>132</v>
      </c>
      <c r="AH102">
        <v>766</v>
      </c>
      <c r="AI102">
        <v>2946</v>
      </c>
      <c r="AJ102">
        <v>389</v>
      </c>
      <c r="AK102">
        <v>635</v>
      </c>
      <c r="AL102">
        <v>10895</v>
      </c>
      <c r="AM102">
        <v>202</v>
      </c>
      <c r="AN102">
        <v>630</v>
      </c>
      <c r="AO102">
        <v>128</v>
      </c>
      <c r="AP102">
        <v>208</v>
      </c>
      <c r="AQ102">
        <v>4700</v>
      </c>
      <c r="AR102">
        <v>17520</v>
      </c>
      <c r="AS102">
        <v>17520</v>
      </c>
      <c r="AT102">
        <v>129</v>
      </c>
      <c r="AU102">
        <v>142</v>
      </c>
      <c r="AV102">
        <v>1137</v>
      </c>
      <c r="AW102">
        <v>670</v>
      </c>
      <c r="AX102">
        <v>1892</v>
      </c>
      <c r="AY102">
        <v>864</v>
      </c>
      <c r="AZ102">
        <v>133</v>
      </c>
      <c r="BA102">
        <v>1226</v>
      </c>
      <c r="BB102" s="24" t="s">
        <v>583</v>
      </c>
      <c r="BC102">
        <v>3</v>
      </c>
      <c r="BD102">
        <v>585</v>
      </c>
      <c r="BE102">
        <v>0</v>
      </c>
      <c r="BF102">
        <v>0</v>
      </c>
      <c r="BG102">
        <v>1</v>
      </c>
      <c r="BH102">
        <v>0</v>
      </c>
      <c r="BI102">
        <v>0</v>
      </c>
      <c r="BJ102" s="30">
        <f t="shared" si="1"/>
        <v>84501</v>
      </c>
    </row>
    <row r="103" spans="1:62" x14ac:dyDescent="0.3">
      <c r="A103" s="28" t="s">
        <v>355</v>
      </c>
      <c r="B103" s="24" t="s">
        <v>30</v>
      </c>
      <c r="C103">
        <v>26</v>
      </c>
      <c r="D103" s="24" t="s">
        <v>15</v>
      </c>
      <c r="E103">
        <v>53</v>
      </c>
      <c r="F103">
        <v>20</v>
      </c>
      <c r="G103">
        <v>0</v>
      </c>
      <c r="H103">
        <v>2</v>
      </c>
      <c r="I103">
        <v>0</v>
      </c>
      <c r="J103">
        <v>0</v>
      </c>
      <c r="K103">
        <v>0</v>
      </c>
      <c r="L103">
        <v>0</v>
      </c>
      <c r="M103">
        <v>2</v>
      </c>
      <c r="N103">
        <v>2</v>
      </c>
      <c r="O103">
        <v>0</v>
      </c>
      <c r="P103">
        <v>23</v>
      </c>
      <c r="Q103" s="24" t="s">
        <v>278</v>
      </c>
      <c r="R103">
        <v>2</v>
      </c>
      <c r="S103">
        <v>0</v>
      </c>
      <c r="T103" s="24" t="s">
        <v>647</v>
      </c>
      <c r="U103">
        <v>1</v>
      </c>
      <c r="V103">
        <v>0</v>
      </c>
      <c r="W103" s="24" t="s">
        <v>93</v>
      </c>
      <c r="X103">
        <v>2144</v>
      </c>
      <c r="Y103">
        <v>6271</v>
      </c>
      <c r="Z103">
        <v>452</v>
      </c>
      <c r="AA103">
        <v>496</v>
      </c>
      <c r="AB103">
        <v>46</v>
      </c>
      <c r="AC103">
        <v>59</v>
      </c>
      <c r="AD103">
        <v>705</v>
      </c>
      <c r="AE103">
        <v>5111</v>
      </c>
      <c r="AF103">
        <v>2880</v>
      </c>
      <c r="AG103">
        <v>63</v>
      </c>
      <c r="AH103">
        <v>629</v>
      </c>
      <c r="AI103">
        <v>2808</v>
      </c>
      <c r="AJ103">
        <v>335</v>
      </c>
      <c r="AK103">
        <v>480</v>
      </c>
      <c r="AL103">
        <v>8932</v>
      </c>
      <c r="AM103">
        <v>179</v>
      </c>
      <c r="AN103">
        <v>584</v>
      </c>
      <c r="AO103">
        <v>86</v>
      </c>
      <c r="AP103">
        <v>237</v>
      </c>
      <c r="AQ103">
        <v>4264</v>
      </c>
      <c r="AR103">
        <v>15378</v>
      </c>
      <c r="AS103">
        <v>15378</v>
      </c>
      <c r="AT103">
        <v>79</v>
      </c>
      <c r="AU103">
        <v>124</v>
      </c>
      <c r="AV103">
        <v>856</v>
      </c>
      <c r="AW103">
        <v>593</v>
      </c>
      <c r="AX103">
        <v>1662</v>
      </c>
      <c r="AY103">
        <v>581</v>
      </c>
      <c r="AZ103">
        <v>68</v>
      </c>
      <c r="BA103">
        <v>951</v>
      </c>
      <c r="BB103" s="24" t="s">
        <v>583</v>
      </c>
      <c r="BC103">
        <v>0</v>
      </c>
      <c r="BD103">
        <v>4696</v>
      </c>
      <c r="BE103">
        <v>0</v>
      </c>
      <c r="BF103">
        <v>0</v>
      </c>
      <c r="BG103">
        <v>2</v>
      </c>
      <c r="BH103">
        <v>0</v>
      </c>
      <c r="BI103">
        <v>0</v>
      </c>
      <c r="BJ103" s="30">
        <f t="shared" si="1"/>
        <v>77260</v>
      </c>
    </row>
    <row r="104" spans="1:62" x14ac:dyDescent="0.3">
      <c r="A104" s="28" t="s">
        <v>387</v>
      </c>
      <c r="B104" s="24" t="s">
        <v>30</v>
      </c>
      <c r="C104">
        <v>94</v>
      </c>
      <c r="D104" s="24" t="s">
        <v>15</v>
      </c>
      <c r="E104">
        <v>55</v>
      </c>
      <c r="F104">
        <v>23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1</v>
      </c>
      <c r="N104">
        <v>2</v>
      </c>
      <c r="O104">
        <v>0</v>
      </c>
      <c r="P104">
        <v>2</v>
      </c>
      <c r="Q104" s="24" t="s">
        <v>278</v>
      </c>
      <c r="R104">
        <v>4</v>
      </c>
      <c r="S104">
        <v>0</v>
      </c>
      <c r="T104" s="24" t="s">
        <v>647</v>
      </c>
      <c r="U104">
        <v>0</v>
      </c>
      <c r="V104">
        <v>0</v>
      </c>
      <c r="W104" s="24" t="s">
        <v>93</v>
      </c>
      <c r="X104">
        <v>1516</v>
      </c>
      <c r="Y104">
        <v>4748</v>
      </c>
      <c r="Z104">
        <v>364</v>
      </c>
      <c r="AA104">
        <v>309</v>
      </c>
      <c r="AB104">
        <v>33</v>
      </c>
      <c r="AC104">
        <v>37</v>
      </c>
      <c r="AD104">
        <v>478</v>
      </c>
      <c r="AE104">
        <v>3950</v>
      </c>
      <c r="AF104">
        <v>2139</v>
      </c>
      <c r="AG104">
        <v>64</v>
      </c>
      <c r="AH104">
        <v>487</v>
      </c>
      <c r="AI104">
        <v>1989</v>
      </c>
      <c r="AJ104">
        <v>266</v>
      </c>
      <c r="AK104">
        <v>359</v>
      </c>
      <c r="AL104">
        <v>6792</v>
      </c>
      <c r="AM104">
        <v>120</v>
      </c>
      <c r="AN104">
        <v>387</v>
      </c>
      <c r="AO104">
        <v>58</v>
      </c>
      <c r="AP104">
        <v>149</v>
      </c>
      <c r="AQ104">
        <v>3408</v>
      </c>
      <c r="AR104">
        <v>12022</v>
      </c>
      <c r="AS104">
        <v>12022</v>
      </c>
      <c r="AT104">
        <v>58</v>
      </c>
      <c r="AU104">
        <v>79</v>
      </c>
      <c r="AV104">
        <v>576</v>
      </c>
      <c r="AW104">
        <v>436</v>
      </c>
      <c r="AX104">
        <v>1147</v>
      </c>
      <c r="AY104">
        <v>397</v>
      </c>
      <c r="AZ104">
        <v>66</v>
      </c>
      <c r="BA104">
        <v>606</v>
      </c>
      <c r="BB104" s="24" t="s">
        <v>583</v>
      </c>
      <c r="BC104">
        <v>4</v>
      </c>
      <c r="BD104">
        <v>31507</v>
      </c>
      <c r="BE104">
        <v>1</v>
      </c>
      <c r="BF104">
        <v>0</v>
      </c>
      <c r="BG104">
        <v>0</v>
      </c>
      <c r="BH104">
        <v>3</v>
      </c>
      <c r="BI104">
        <v>4</v>
      </c>
      <c r="BJ104" s="30">
        <f t="shared" si="1"/>
        <v>86763</v>
      </c>
    </row>
    <row r="105" spans="1:62" x14ac:dyDescent="0.3">
      <c r="A105" s="28" t="s">
        <v>382</v>
      </c>
      <c r="B105" s="24" t="s">
        <v>30</v>
      </c>
      <c r="C105">
        <v>94</v>
      </c>
      <c r="D105" s="24" t="s">
        <v>15</v>
      </c>
      <c r="E105">
        <v>81</v>
      </c>
      <c r="F105">
        <v>78</v>
      </c>
      <c r="G105">
        <v>0</v>
      </c>
      <c r="H105">
        <v>6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 s="24" t="s">
        <v>278</v>
      </c>
      <c r="R105">
        <v>0</v>
      </c>
      <c r="S105">
        <v>0</v>
      </c>
      <c r="T105" s="24" t="s">
        <v>647</v>
      </c>
      <c r="U105">
        <v>0</v>
      </c>
      <c r="V105">
        <v>0</v>
      </c>
      <c r="W105" s="24" t="s">
        <v>93</v>
      </c>
      <c r="X105">
        <v>774</v>
      </c>
      <c r="Y105">
        <v>2051</v>
      </c>
      <c r="Z105">
        <v>154</v>
      </c>
      <c r="AA105">
        <v>134</v>
      </c>
      <c r="AB105">
        <v>19</v>
      </c>
      <c r="AC105">
        <v>17</v>
      </c>
      <c r="AD105">
        <v>190</v>
      </c>
      <c r="AE105">
        <v>1726</v>
      </c>
      <c r="AF105">
        <v>981</v>
      </c>
      <c r="AG105">
        <v>23</v>
      </c>
      <c r="AH105">
        <v>235</v>
      </c>
      <c r="AI105">
        <v>956</v>
      </c>
      <c r="AJ105">
        <v>150</v>
      </c>
      <c r="AK105">
        <v>205</v>
      </c>
      <c r="AL105">
        <v>2907</v>
      </c>
      <c r="AM105">
        <v>51</v>
      </c>
      <c r="AN105">
        <v>179</v>
      </c>
      <c r="AO105">
        <v>22</v>
      </c>
      <c r="AP105">
        <v>75</v>
      </c>
      <c r="AQ105">
        <v>1545</v>
      </c>
      <c r="AR105">
        <v>5242</v>
      </c>
      <c r="AS105">
        <v>5242</v>
      </c>
      <c r="AT105">
        <v>33</v>
      </c>
      <c r="AU105">
        <v>38</v>
      </c>
      <c r="AV105">
        <v>262</v>
      </c>
      <c r="AW105">
        <v>180</v>
      </c>
      <c r="AX105">
        <v>506</v>
      </c>
      <c r="AY105">
        <v>109</v>
      </c>
      <c r="AZ105">
        <v>23</v>
      </c>
      <c r="BA105">
        <v>283</v>
      </c>
      <c r="BB105" s="24" t="s">
        <v>583</v>
      </c>
      <c r="BC105">
        <v>8</v>
      </c>
      <c r="BD105">
        <v>67367</v>
      </c>
      <c r="BE105">
        <v>7</v>
      </c>
      <c r="BF105">
        <v>0</v>
      </c>
      <c r="BG105">
        <v>0</v>
      </c>
      <c r="BH105">
        <v>1</v>
      </c>
      <c r="BI105">
        <v>0</v>
      </c>
      <c r="BJ105" s="30">
        <f t="shared" si="1"/>
        <v>91956</v>
      </c>
    </row>
    <row r="106" spans="1:62" x14ac:dyDescent="0.3">
      <c r="A106" s="28" t="s">
        <v>372</v>
      </c>
      <c r="B106" s="24" t="s">
        <v>30</v>
      </c>
      <c r="C106">
        <v>196</v>
      </c>
      <c r="D106" s="24" t="s">
        <v>15</v>
      </c>
      <c r="E106">
        <v>77</v>
      </c>
      <c r="F106">
        <v>111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 s="24" t="s">
        <v>278</v>
      </c>
      <c r="R106">
        <v>0</v>
      </c>
      <c r="S106">
        <v>0</v>
      </c>
      <c r="T106" s="24" t="s">
        <v>647</v>
      </c>
      <c r="U106">
        <v>0</v>
      </c>
      <c r="V106">
        <v>0</v>
      </c>
      <c r="W106" s="24" t="s">
        <v>93</v>
      </c>
      <c r="X106">
        <v>511</v>
      </c>
      <c r="Y106">
        <v>1124</v>
      </c>
      <c r="Z106">
        <v>69</v>
      </c>
      <c r="AA106">
        <v>82</v>
      </c>
      <c r="AB106">
        <v>9</v>
      </c>
      <c r="AC106">
        <v>3</v>
      </c>
      <c r="AD106">
        <v>107</v>
      </c>
      <c r="AE106">
        <v>903</v>
      </c>
      <c r="AF106">
        <v>439</v>
      </c>
      <c r="AG106">
        <v>20</v>
      </c>
      <c r="AH106">
        <v>90</v>
      </c>
      <c r="AI106">
        <v>524</v>
      </c>
      <c r="AJ106">
        <v>67</v>
      </c>
      <c r="AK106">
        <v>76</v>
      </c>
      <c r="AL106">
        <v>1508</v>
      </c>
      <c r="AM106">
        <v>50</v>
      </c>
      <c r="AN106">
        <v>96</v>
      </c>
      <c r="AO106">
        <v>19</v>
      </c>
      <c r="AP106">
        <v>43</v>
      </c>
      <c r="AQ106">
        <v>758</v>
      </c>
      <c r="AR106">
        <v>2852</v>
      </c>
      <c r="AS106">
        <v>2852</v>
      </c>
      <c r="AT106">
        <v>6</v>
      </c>
      <c r="AU106">
        <v>24</v>
      </c>
      <c r="AV106">
        <v>141</v>
      </c>
      <c r="AW106">
        <v>82</v>
      </c>
      <c r="AX106">
        <v>254</v>
      </c>
      <c r="AY106">
        <v>66</v>
      </c>
      <c r="AZ106">
        <v>9</v>
      </c>
      <c r="BA106">
        <v>115</v>
      </c>
      <c r="BB106" s="24" t="s">
        <v>583</v>
      </c>
      <c r="BC106">
        <v>10</v>
      </c>
      <c r="BD106">
        <v>98267</v>
      </c>
      <c r="BE106">
        <v>19</v>
      </c>
      <c r="BF106">
        <v>0</v>
      </c>
      <c r="BG106">
        <v>0</v>
      </c>
      <c r="BH106">
        <v>1</v>
      </c>
      <c r="BI106">
        <v>4</v>
      </c>
      <c r="BJ106" s="30">
        <f t="shared" si="1"/>
        <v>111592</v>
      </c>
    </row>
    <row r="107" spans="1:62" x14ac:dyDescent="0.3">
      <c r="A107" s="27">
        <v>44562</v>
      </c>
      <c r="B107" s="24" t="s">
        <v>30</v>
      </c>
      <c r="C107">
        <v>196</v>
      </c>
      <c r="D107" s="24" t="s">
        <v>15</v>
      </c>
      <c r="E107">
        <v>27</v>
      </c>
      <c r="F107">
        <v>54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 s="24" t="s">
        <v>278</v>
      </c>
      <c r="R107">
        <v>1</v>
      </c>
      <c r="S107">
        <v>0</v>
      </c>
      <c r="T107" s="24" t="s">
        <v>647</v>
      </c>
      <c r="U107">
        <v>0</v>
      </c>
      <c r="V107">
        <v>0</v>
      </c>
      <c r="W107" s="24" t="s">
        <v>93</v>
      </c>
      <c r="X107">
        <v>174</v>
      </c>
      <c r="Y107">
        <v>530</v>
      </c>
      <c r="Z107">
        <v>32</v>
      </c>
      <c r="AA107">
        <v>28</v>
      </c>
      <c r="AB107">
        <v>1</v>
      </c>
      <c r="AC107">
        <v>4</v>
      </c>
      <c r="AD107">
        <v>38</v>
      </c>
      <c r="AE107">
        <v>414</v>
      </c>
      <c r="AF107">
        <v>220</v>
      </c>
      <c r="AG107">
        <v>9</v>
      </c>
      <c r="AH107">
        <v>51</v>
      </c>
      <c r="AI107">
        <v>268</v>
      </c>
      <c r="AJ107">
        <v>36</v>
      </c>
      <c r="AK107">
        <v>40</v>
      </c>
      <c r="AL107">
        <v>723</v>
      </c>
      <c r="AM107">
        <v>18</v>
      </c>
      <c r="AN107">
        <v>29</v>
      </c>
      <c r="AO107">
        <v>8</v>
      </c>
      <c r="AP107">
        <v>10</v>
      </c>
      <c r="AQ107">
        <v>353</v>
      </c>
      <c r="AR107">
        <v>1333</v>
      </c>
      <c r="AS107">
        <v>1333</v>
      </c>
      <c r="AT107">
        <v>3</v>
      </c>
      <c r="AU107">
        <v>10</v>
      </c>
      <c r="AV107">
        <v>83</v>
      </c>
      <c r="AW107">
        <v>40</v>
      </c>
      <c r="AX107">
        <v>128</v>
      </c>
      <c r="AY107">
        <v>51</v>
      </c>
      <c r="AZ107">
        <v>3</v>
      </c>
      <c r="BA107">
        <v>57</v>
      </c>
      <c r="BB107" s="24" t="s">
        <v>583</v>
      </c>
      <c r="BC107">
        <v>13</v>
      </c>
      <c r="BD107">
        <v>116991</v>
      </c>
      <c r="BE107">
        <v>187</v>
      </c>
      <c r="BF107">
        <v>0</v>
      </c>
      <c r="BG107">
        <v>0</v>
      </c>
      <c r="BH107">
        <v>2</v>
      </c>
      <c r="BI107">
        <v>9</v>
      </c>
      <c r="BJ107" s="30">
        <f t="shared" si="1"/>
        <v>123509</v>
      </c>
    </row>
    <row r="108" spans="1:62" x14ac:dyDescent="0.3">
      <c r="A108" s="27">
        <v>44593</v>
      </c>
      <c r="B108" s="24" t="s">
        <v>30</v>
      </c>
      <c r="C108">
        <v>71</v>
      </c>
      <c r="D108" s="24" t="s">
        <v>15</v>
      </c>
      <c r="E108">
        <v>13</v>
      </c>
      <c r="F108">
        <v>29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 s="24" t="s">
        <v>278</v>
      </c>
      <c r="R108">
        <v>0</v>
      </c>
      <c r="S108">
        <v>0</v>
      </c>
      <c r="T108" s="24" t="s">
        <v>647</v>
      </c>
      <c r="U108">
        <v>0</v>
      </c>
      <c r="V108">
        <v>0</v>
      </c>
      <c r="W108" s="24" t="s">
        <v>93</v>
      </c>
      <c r="X108">
        <v>69</v>
      </c>
      <c r="Y108">
        <v>227</v>
      </c>
      <c r="Z108">
        <v>17</v>
      </c>
      <c r="AA108">
        <v>15</v>
      </c>
      <c r="AB108">
        <v>1</v>
      </c>
      <c r="AC108">
        <v>0</v>
      </c>
      <c r="AD108">
        <v>12</v>
      </c>
      <c r="AE108">
        <v>148</v>
      </c>
      <c r="AF108">
        <v>96</v>
      </c>
      <c r="AG108">
        <v>1</v>
      </c>
      <c r="AH108">
        <v>16</v>
      </c>
      <c r="AI108">
        <v>107</v>
      </c>
      <c r="AJ108">
        <v>14</v>
      </c>
      <c r="AK108">
        <v>16</v>
      </c>
      <c r="AL108">
        <v>319</v>
      </c>
      <c r="AM108">
        <v>8</v>
      </c>
      <c r="AN108">
        <v>16</v>
      </c>
      <c r="AO108">
        <v>1</v>
      </c>
      <c r="AP108">
        <v>7</v>
      </c>
      <c r="AQ108">
        <v>135</v>
      </c>
      <c r="AR108">
        <v>549</v>
      </c>
      <c r="AS108">
        <v>549</v>
      </c>
      <c r="AT108">
        <v>0</v>
      </c>
      <c r="AU108">
        <v>3</v>
      </c>
      <c r="AV108">
        <v>18</v>
      </c>
      <c r="AW108">
        <v>11</v>
      </c>
      <c r="AX108">
        <v>44</v>
      </c>
      <c r="AY108">
        <v>9</v>
      </c>
      <c r="AZ108">
        <v>1</v>
      </c>
      <c r="BA108">
        <v>14</v>
      </c>
      <c r="BB108" s="24" t="s">
        <v>583</v>
      </c>
      <c r="BC108">
        <v>7</v>
      </c>
      <c r="BD108">
        <v>106896</v>
      </c>
      <c r="BE108">
        <v>276</v>
      </c>
      <c r="BF108">
        <v>0</v>
      </c>
      <c r="BG108">
        <v>0</v>
      </c>
      <c r="BH108">
        <v>1</v>
      </c>
      <c r="BI108">
        <v>8</v>
      </c>
      <c r="BJ108" s="30">
        <f t="shared" si="1"/>
        <v>109727</v>
      </c>
    </row>
    <row r="109" spans="1:62" x14ac:dyDescent="0.3">
      <c r="A109" s="27">
        <v>44621</v>
      </c>
      <c r="B109" s="24" t="s">
        <v>30</v>
      </c>
      <c r="C109">
        <v>10</v>
      </c>
      <c r="D109" s="24" t="s">
        <v>15</v>
      </c>
      <c r="E109">
        <v>10</v>
      </c>
      <c r="F109">
        <v>15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24" t="s">
        <v>278</v>
      </c>
      <c r="R109">
        <v>0</v>
      </c>
      <c r="S109">
        <v>0</v>
      </c>
      <c r="T109" s="24" t="s">
        <v>647</v>
      </c>
      <c r="U109">
        <v>0</v>
      </c>
      <c r="V109">
        <v>0</v>
      </c>
      <c r="W109" s="24" t="s">
        <v>93</v>
      </c>
      <c r="X109">
        <v>54</v>
      </c>
      <c r="Y109">
        <v>87</v>
      </c>
      <c r="Z109">
        <v>6</v>
      </c>
      <c r="AA109">
        <v>4</v>
      </c>
      <c r="AB109">
        <v>1</v>
      </c>
      <c r="AC109">
        <v>0</v>
      </c>
      <c r="AD109">
        <v>4</v>
      </c>
      <c r="AE109">
        <v>99</v>
      </c>
      <c r="AF109">
        <v>35</v>
      </c>
      <c r="AG109">
        <v>5</v>
      </c>
      <c r="AH109">
        <v>4</v>
      </c>
      <c r="AI109">
        <v>34</v>
      </c>
      <c r="AJ109">
        <v>4</v>
      </c>
      <c r="AK109">
        <v>6</v>
      </c>
      <c r="AL109">
        <v>126</v>
      </c>
      <c r="AM109">
        <v>1</v>
      </c>
      <c r="AN109">
        <v>6</v>
      </c>
      <c r="AO109">
        <v>0</v>
      </c>
      <c r="AP109">
        <v>1</v>
      </c>
      <c r="AQ109">
        <v>76</v>
      </c>
      <c r="AR109">
        <v>235</v>
      </c>
      <c r="AS109">
        <v>235</v>
      </c>
      <c r="AT109">
        <v>0</v>
      </c>
      <c r="AU109">
        <v>0</v>
      </c>
      <c r="AV109">
        <v>17</v>
      </c>
      <c r="AW109">
        <v>8</v>
      </c>
      <c r="AX109">
        <v>15</v>
      </c>
      <c r="AY109">
        <v>9</v>
      </c>
      <c r="AZ109">
        <v>0</v>
      </c>
      <c r="BA109">
        <v>8</v>
      </c>
      <c r="BB109" s="24" t="s">
        <v>583</v>
      </c>
      <c r="BC109">
        <v>17</v>
      </c>
      <c r="BD109">
        <v>101724</v>
      </c>
      <c r="BE109">
        <v>545</v>
      </c>
      <c r="BF109">
        <v>0</v>
      </c>
      <c r="BG109">
        <v>0</v>
      </c>
      <c r="BH109">
        <v>1</v>
      </c>
      <c r="BI109">
        <v>5</v>
      </c>
      <c r="BJ109" s="30">
        <f t="shared" si="1"/>
        <v>103408</v>
      </c>
    </row>
    <row r="110" spans="1:62" x14ac:dyDescent="0.3">
      <c r="A110" s="27">
        <v>44652</v>
      </c>
      <c r="B110" s="24" t="s">
        <v>30</v>
      </c>
      <c r="C110">
        <v>20</v>
      </c>
      <c r="D110" s="24" t="s">
        <v>15</v>
      </c>
      <c r="E110">
        <v>8</v>
      </c>
      <c r="F110">
        <v>20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24" t="s">
        <v>278</v>
      </c>
      <c r="R110">
        <v>0</v>
      </c>
      <c r="S110">
        <v>1</v>
      </c>
      <c r="T110" s="24" t="s">
        <v>647</v>
      </c>
      <c r="U110">
        <v>0</v>
      </c>
      <c r="V110">
        <v>0</v>
      </c>
      <c r="W110" s="24" t="s">
        <v>93</v>
      </c>
      <c r="X110">
        <v>54</v>
      </c>
      <c r="Y110">
        <v>34</v>
      </c>
      <c r="Z110">
        <v>2</v>
      </c>
      <c r="AA110">
        <v>2</v>
      </c>
      <c r="AB110">
        <v>0</v>
      </c>
      <c r="AC110">
        <v>0</v>
      </c>
      <c r="AD110">
        <v>3</v>
      </c>
      <c r="AE110">
        <v>43</v>
      </c>
      <c r="AF110">
        <v>24</v>
      </c>
      <c r="AG110">
        <v>1</v>
      </c>
      <c r="AH110">
        <v>2</v>
      </c>
      <c r="AI110">
        <v>20</v>
      </c>
      <c r="AJ110">
        <v>2</v>
      </c>
      <c r="AK110">
        <v>3</v>
      </c>
      <c r="AL110">
        <v>52</v>
      </c>
      <c r="AM110">
        <v>0</v>
      </c>
      <c r="AN110">
        <v>5</v>
      </c>
      <c r="AO110">
        <v>0</v>
      </c>
      <c r="AP110">
        <v>0</v>
      </c>
      <c r="AQ110">
        <v>39</v>
      </c>
      <c r="AR110">
        <v>115</v>
      </c>
      <c r="AS110">
        <v>115</v>
      </c>
      <c r="AT110">
        <v>0</v>
      </c>
      <c r="AU110">
        <v>1</v>
      </c>
      <c r="AV110">
        <v>1</v>
      </c>
      <c r="AW110">
        <v>5</v>
      </c>
      <c r="AX110">
        <v>5</v>
      </c>
      <c r="AY110">
        <v>5</v>
      </c>
      <c r="AZ110">
        <v>0</v>
      </c>
      <c r="BA110">
        <v>2</v>
      </c>
      <c r="BB110" s="24" t="s">
        <v>583</v>
      </c>
      <c r="BC110">
        <v>4</v>
      </c>
      <c r="BD110">
        <v>88042</v>
      </c>
      <c r="BE110">
        <v>799</v>
      </c>
      <c r="BF110">
        <v>0</v>
      </c>
      <c r="BG110">
        <v>4</v>
      </c>
      <c r="BH110">
        <v>0</v>
      </c>
      <c r="BI110">
        <v>4</v>
      </c>
      <c r="BJ110" s="30">
        <f t="shared" si="1"/>
        <v>89438</v>
      </c>
    </row>
    <row r="111" spans="1:62" x14ac:dyDescent="0.3">
      <c r="A111" s="27">
        <v>44682</v>
      </c>
      <c r="B111" s="24" t="s">
        <v>30</v>
      </c>
      <c r="C111">
        <v>3</v>
      </c>
      <c r="D111" s="24" t="s">
        <v>15</v>
      </c>
      <c r="E111">
        <v>5</v>
      </c>
      <c r="F111">
        <v>13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24" t="s">
        <v>278</v>
      </c>
      <c r="R111">
        <v>0</v>
      </c>
      <c r="S111">
        <v>0</v>
      </c>
      <c r="T111" s="24" t="s">
        <v>647</v>
      </c>
      <c r="U111">
        <v>0</v>
      </c>
      <c r="V111">
        <v>0</v>
      </c>
      <c r="W111" s="24" t="s">
        <v>93</v>
      </c>
      <c r="X111">
        <v>11</v>
      </c>
      <c r="Y111">
        <v>32</v>
      </c>
      <c r="Z111">
        <v>0</v>
      </c>
      <c r="AA111">
        <v>4</v>
      </c>
      <c r="AB111">
        <v>0</v>
      </c>
      <c r="AC111">
        <v>0</v>
      </c>
      <c r="AD111">
        <v>2</v>
      </c>
      <c r="AE111">
        <v>27</v>
      </c>
      <c r="AF111">
        <v>20</v>
      </c>
      <c r="AG111">
        <v>0</v>
      </c>
      <c r="AH111">
        <v>4</v>
      </c>
      <c r="AI111">
        <v>7</v>
      </c>
      <c r="AJ111">
        <v>1</v>
      </c>
      <c r="AK111">
        <v>6</v>
      </c>
      <c r="AL111">
        <v>33</v>
      </c>
      <c r="AM111">
        <v>0</v>
      </c>
      <c r="AN111">
        <v>3</v>
      </c>
      <c r="AO111">
        <v>0</v>
      </c>
      <c r="AP111">
        <v>1</v>
      </c>
      <c r="AQ111">
        <v>11</v>
      </c>
      <c r="AR111">
        <v>75</v>
      </c>
      <c r="AS111">
        <v>75</v>
      </c>
      <c r="AT111">
        <v>20</v>
      </c>
      <c r="AU111">
        <v>1</v>
      </c>
      <c r="AV111">
        <v>7</v>
      </c>
      <c r="AW111">
        <v>4</v>
      </c>
      <c r="AX111">
        <v>7</v>
      </c>
      <c r="AY111">
        <v>2</v>
      </c>
      <c r="AZ111">
        <v>0</v>
      </c>
      <c r="BA111">
        <v>7</v>
      </c>
      <c r="BB111" s="24" t="s">
        <v>583</v>
      </c>
      <c r="BC111">
        <v>8</v>
      </c>
      <c r="BD111">
        <v>79342</v>
      </c>
      <c r="BE111">
        <v>996</v>
      </c>
      <c r="BF111">
        <v>0</v>
      </c>
      <c r="BG111">
        <v>1</v>
      </c>
      <c r="BH111">
        <v>1</v>
      </c>
      <c r="BI111">
        <v>0</v>
      </c>
      <c r="BJ111" s="30">
        <f t="shared" si="1"/>
        <v>80729</v>
      </c>
    </row>
    <row r="112" spans="1:62" x14ac:dyDescent="0.3">
      <c r="A112" s="27">
        <v>44713</v>
      </c>
      <c r="B112" s="24" t="s">
        <v>30</v>
      </c>
      <c r="C112">
        <v>4</v>
      </c>
      <c r="D112" s="24" t="s">
        <v>15</v>
      </c>
      <c r="E112">
        <v>2</v>
      </c>
      <c r="F112">
        <v>4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 s="24" t="s">
        <v>278</v>
      </c>
      <c r="R112">
        <v>4</v>
      </c>
      <c r="S112">
        <v>0</v>
      </c>
      <c r="T112" s="24" t="s">
        <v>647</v>
      </c>
      <c r="U112">
        <v>0</v>
      </c>
      <c r="V112">
        <v>0</v>
      </c>
      <c r="W112" s="24" t="s">
        <v>93</v>
      </c>
      <c r="X112">
        <v>9</v>
      </c>
      <c r="Y112">
        <v>16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11</v>
      </c>
      <c r="AF112">
        <v>6</v>
      </c>
      <c r="AG112">
        <v>0</v>
      </c>
      <c r="AH112">
        <v>2</v>
      </c>
      <c r="AI112">
        <v>6</v>
      </c>
      <c r="AJ112">
        <v>1</v>
      </c>
      <c r="AK112">
        <v>0</v>
      </c>
      <c r="AL112">
        <v>15</v>
      </c>
      <c r="AM112">
        <v>1</v>
      </c>
      <c r="AN112">
        <v>1</v>
      </c>
      <c r="AO112">
        <v>1</v>
      </c>
      <c r="AP112">
        <v>0</v>
      </c>
      <c r="AQ112">
        <v>3</v>
      </c>
      <c r="AR112">
        <v>28</v>
      </c>
      <c r="AS112">
        <v>28</v>
      </c>
      <c r="AT112">
        <v>0</v>
      </c>
      <c r="AU112">
        <v>0</v>
      </c>
      <c r="AV112">
        <v>0</v>
      </c>
      <c r="AW112">
        <v>0</v>
      </c>
      <c r="AX112">
        <v>2</v>
      </c>
      <c r="AY112">
        <v>0</v>
      </c>
      <c r="AZ112">
        <v>0</v>
      </c>
      <c r="BA112">
        <v>0</v>
      </c>
      <c r="BB112" s="24" t="s">
        <v>583</v>
      </c>
      <c r="BC112">
        <v>12</v>
      </c>
      <c r="BD112">
        <v>70885</v>
      </c>
      <c r="BE112">
        <v>1773</v>
      </c>
      <c r="BF112">
        <v>0</v>
      </c>
      <c r="BG112">
        <v>1</v>
      </c>
      <c r="BH112">
        <v>1</v>
      </c>
      <c r="BI112">
        <v>2</v>
      </c>
      <c r="BJ112" s="30">
        <f t="shared" si="1"/>
        <v>72820</v>
      </c>
    </row>
    <row r="113" spans="1:62" x14ac:dyDescent="0.3">
      <c r="A113" s="27">
        <v>44743</v>
      </c>
      <c r="B113" s="24" t="s">
        <v>30</v>
      </c>
      <c r="C113">
        <v>19</v>
      </c>
      <c r="D113" s="24" t="s">
        <v>15</v>
      </c>
      <c r="E113">
        <v>2</v>
      </c>
      <c r="F113">
        <v>7</v>
      </c>
      <c r="G113">
        <v>2</v>
      </c>
      <c r="H113">
        <v>2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24" t="s">
        <v>278</v>
      </c>
      <c r="R113">
        <v>0</v>
      </c>
      <c r="S113">
        <v>0</v>
      </c>
      <c r="T113" s="24" t="s">
        <v>647</v>
      </c>
      <c r="U113">
        <v>0</v>
      </c>
      <c r="V113">
        <v>0</v>
      </c>
      <c r="W113" s="24" t="s">
        <v>93</v>
      </c>
      <c r="X113">
        <v>1</v>
      </c>
      <c r="Y113">
        <v>6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5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10</v>
      </c>
      <c r="AM113">
        <v>0</v>
      </c>
      <c r="AN113">
        <v>0</v>
      </c>
      <c r="AO113">
        <v>0</v>
      </c>
      <c r="AP113">
        <v>0</v>
      </c>
      <c r="AQ113">
        <v>6</v>
      </c>
      <c r="AR113">
        <v>15</v>
      </c>
      <c r="AS113">
        <v>15</v>
      </c>
      <c r="AT113">
        <v>0</v>
      </c>
      <c r="AU113">
        <v>0</v>
      </c>
      <c r="AV113">
        <v>0</v>
      </c>
      <c r="AW113">
        <v>0</v>
      </c>
      <c r="AX113">
        <v>2</v>
      </c>
      <c r="AY113">
        <v>0</v>
      </c>
      <c r="AZ113">
        <v>1</v>
      </c>
      <c r="BA113">
        <v>3</v>
      </c>
      <c r="BB113" s="24" t="s">
        <v>583</v>
      </c>
      <c r="BC113">
        <v>7</v>
      </c>
      <c r="BD113">
        <v>47708</v>
      </c>
      <c r="BE113">
        <v>2349</v>
      </c>
      <c r="BF113">
        <v>0</v>
      </c>
      <c r="BG113">
        <v>1</v>
      </c>
      <c r="BH113">
        <v>1</v>
      </c>
      <c r="BI113">
        <v>1</v>
      </c>
      <c r="BJ113" s="30">
        <f t="shared" si="1"/>
        <v>50166</v>
      </c>
    </row>
    <row r="114" spans="1:62" x14ac:dyDescent="0.3">
      <c r="A114" s="27">
        <v>44774</v>
      </c>
      <c r="B114" s="24" t="s">
        <v>30</v>
      </c>
      <c r="C114">
        <v>29</v>
      </c>
      <c r="D114" s="24" t="s">
        <v>15</v>
      </c>
      <c r="E114">
        <v>3</v>
      </c>
      <c r="F114">
        <v>5</v>
      </c>
      <c r="G114">
        <v>0</v>
      </c>
      <c r="H114">
        <v>4</v>
      </c>
      <c r="I114">
        <v>0</v>
      </c>
      <c r="J114">
        <v>3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 s="24" t="s">
        <v>278</v>
      </c>
      <c r="R114">
        <v>1</v>
      </c>
      <c r="S114">
        <v>0</v>
      </c>
      <c r="T114" s="24" t="s">
        <v>647</v>
      </c>
      <c r="U114">
        <v>0</v>
      </c>
      <c r="V114">
        <v>0</v>
      </c>
      <c r="W114" s="24" t="s">
        <v>93</v>
      </c>
      <c r="X114">
        <v>2</v>
      </c>
      <c r="Y114">
        <v>4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6</v>
      </c>
      <c r="AF114">
        <v>0</v>
      </c>
      <c r="AG114">
        <v>0</v>
      </c>
      <c r="AH114">
        <v>0</v>
      </c>
      <c r="AI114">
        <v>3</v>
      </c>
      <c r="AJ114">
        <v>0</v>
      </c>
      <c r="AK114">
        <v>0</v>
      </c>
      <c r="AL114">
        <v>9</v>
      </c>
      <c r="AM114">
        <v>0</v>
      </c>
      <c r="AN114">
        <v>0</v>
      </c>
      <c r="AO114">
        <v>0</v>
      </c>
      <c r="AP114">
        <v>0</v>
      </c>
      <c r="AQ114">
        <v>8</v>
      </c>
      <c r="AR114">
        <v>13</v>
      </c>
      <c r="AS114">
        <v>13</v>
      </c>
      <c r="AT114">
        <v>0</v>
      </c>
      <c r="AU114">
        <v>0</v>
      </c>
      <c r="AV114">
        <v>1</v>
      </c>
      <c r="AW114">
        <v>0</v>
      </c>
      <c r="AX114">
        <v>3</v>
      </c>
      <c r="AY114">
        <v>0</v>
      </c>
      <c r="AZ114">
        <v>0</v>
      </c>
      <c r="BA114">
        <v>1</v>
      </c>
      <c r="BB114" s="24" t="s">
        <v>583</v>
      </c>
      <c r="BC114">
        <v>1</v>
      </c>
      <c r="BD114">
        <v>31487</v>
      </c>
      <c r="BE114">
        <v>3174</v>
      </c>
      <c r="BF114">
        <v>0</v>
      </c>
      <c r="BG114">
        <v>1</v>
      </c>
      <c r="BH114">
        <v>2</v>
      </c>
      <c r="BI114">
        <v>13</v>
      </c>
      <c r="BJ114" s="30">
        <f t="shared" si="1"/>
        <v>34787</v>
      </c>
    </row>
    <row r="115" spans="1:62" x14ac:dyDescent="0.3">
      <c r="A115" s="27">
        <v>44805</v>
      </c>
      <c r="B115" s="24" t="s">
        <v>30</v>
      </c>
      <c r="C115">
        <v>46</v>
      </c>
      <c r="D115" s="24" t="s">
        <v>15</v>
      </c>
      <c r="E115">
        <v>2</v>
      </c>
      <c r="F115">
        <v>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24" t="s">
        <v>278</v>
      </c>
      <c r="R115">
        <v>0</v>
      </c>
      <c r="S115">
        <v>0</v>
      </c>
      <c r="T115" s="24" t="s">
        <v>647</v>
      </c>
      <c r="U115">
        <v>0</v>
      </c>
      <c r="V115">
        <v>0</v>
      </c>
      <c r="W115" s="24" t="s">
        <v>93</v>
      </c>
      <c r="X115">
        <v>2</v>
      </c>
      <c r="Y115">
        <v>6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4</v>
      </c>
      <c r="AF115">
        <v>0</v>
      </c>
      <c r="AG115">
        <v>0</v>
      </c>
      <c r="AH115">
        <v>0</v>
      </c>
      <c r="AI115">
        <v>1</v>
      </c>
      <c r="AJ115">
        <v>0</v>
      </c>
      <c r="AK115">
        <v>0</v>
      </c>
      <c r="AL115">
        <v>5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v>8</v>
      </c>
      <c r="AS115">
        <v>8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 s="24" t="s">
        <v>583</v>
      </c>
      <c r="BC115">
        <v>9</v>
      </c>
      <c r="BD115">
        <v>18995</v>
      </c>
      <c r="BE115">
        <v>3988</v>
      </c>
      <c r="BF115">
        <v>0</v>
      </c>
      <c r="BG115">
        <v>0</v>
      </c>
      <c r="BH115">
        <v>0</v>
      </c>
      <c r="BI115">
        <v>0</v>
      </c>
      <c r="BJ115" s="30">
        <f t="shared" si="1"/>
        <v>23081</v>
      </c>
    </row>
    <row r="116" spans="1:62" x14ac:dyDescent="0.3">
      <c r="A116" s="27">
        <v>44835</v>
      </c>
      <c r="B116" s="24" t="s">
        <v>30</v>
      </c>
      <c r="C116">
        <v>12</v>
      </c>
      <c r="D116" s="24" t="s">
        <v>15</v>
      </c>
      <c r="E116">
        <v>89</v>
      </c>
      <c r="F116">
        <v>11</v>
      </c>
      <c r="G116">
        <v>1</v>
      </c>
      <c r="H116">
        <v>2</v>
      </c>
      <c r="I116">
        <v>1</v>
      </c>
      <c r="J116">
        <v>1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 s="24" t="s">
        <v>278</v>
      </c>
      <c r="R116">
        <v>0</v>
      </c>
      <c r="S116">
        <v>1</v>
      </c>
      <c r="T116" s="24" t="s">
        <v>647</v>
      </c>
      <c r="U116">
        <v>0</v>
      </c>
      <c r="V116">
        <v>0</v>
      </c>
      <c r="W116" s="24" t="s">
        <v>93</v>
      </c>
      <c r="X116">
        <v>1</v>
      </c>
      <c r="Y116">
        <v>4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2</v>
      </c>
      <c r="AF116">
        <v>3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3</v>
      </c>
      <c r="AM116">
        <v>0</v>
      </c>
      <c r="AN116">
        <v>0</v>
      </c>
      <c r="AO116">
        <v>0</v>
      </c>
      <c r="AP116">
        <v>0</v>
      </c>
      <c r="AQ116">
        <v>3</v>
      </c>
      <c r="AR116">
        <v>5</v>
      </c>
      <c r="AS116">
        <v>5</v>
      </c>
      <c r="AT116">
        <v>0</v>
      </c>
      <c r="AU116">
        <v>0</v>
      </c>
      <c r="AV116">
        <v>1</v>
      </c>
      <c r="AW116">
        <v>1</v>
      </c>
      <c r="AX116">
        <v>0</v>
      </c>
      <c r="AY116">
        <v>1</v>
      </c>
      <c r="AZ116">
        <v>0</v>
      </c>
      <c r="BA116">
        <v>0</v>
      </c>
      <c r="BB116" s="24" t="s">
        <v>583</v>
      </c>
      <c r="BC116">
        <v>28</v>
      </c>
      <c r="BD116">
        <v>12232</v>
      </c>
      <c r="BE116">
        <v>5849</v>
      </c>
      <c r="BF116">
        <v>0</v>
      </c>
      <c r="BG116">
        <v>3</v>
      </c>
      <c r="BH116">
        <v>0</v>
      </c>
      <c r="BI116">
        <v>0</v>
      </c>
      <c r="BJ116" s="30">
        <f t="shared" si="1"/>
        <v>18262</v>
      </c>
    </row>
    <row r="117" spans="1:62" x14ac:dyDescent="0.3">
      <c r="A117" s="27">
        <v>44866</v>
      </c>
      <c r="B117" s="24" t="s">
        <v>30</v>
      </c>
      <c r="C117">
        <v>10</v>
      </c>
      <c r="D117" s="24" t="s">
        <v>15</v>
      </c>
      <c r="E117">
        <v>18</v>
      </c>
      <c r="F117">
        <v>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24" t="s">
        <v>278</v>
      </c>
      <c r="R117">
        <v>1</v>
      </c>
      <c r="S117">
        <v>0</v>
      </c>
      <c r="T117" s="24" t="s">
        <v>647</v>
      </c>
      <c r="U117">
        <v>0</v>
      </c>
      <c r="V117">
        <v>0</v>
      </c>
      <c r="W117" s="24" t="s">
        <v>93</v>
      </c>
      <c r="X117">
        <v>0</v>
      </c>
      <c r="Y117">
        <v>3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2</v>
      </c>
      <c r="AG117">
        <v>0</v>
      </c>
      <c r="AH117">
        <v>0</v>
      </c>
      <c r="AI117">
        <v>2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2</v>
      </c>
      <c r="AR117">
        <v>4</v>
      </c>
      <c r="AS117">
        <v>4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 s="24" t="s">
        <v>583</v>
      </c>
      <c r="BC117">
        <v>33</v>
      </c>
      <c r="BD117">
        <v>9053</v>
      </c>
      <c r="BE117">
        <v>8842</v>
      </c>
      <c r="BF117">
        <v>0</v>
      </c>
      <c r="BG117">
        <v>3</v>
      </c>
      <c r="BH117">
        <v>0</v>
      </c>
      <c r="BI117">
        <v>2</v>
      </c>
      <c r="BJ117" s="30">
        <f t="shared" si="1"/>
        <v>17990</v>
      </c>
    </row>
    <row r="118" spans="1:62" x14ac:dyDescent="0.3">
      <c r="A118" s="27">
        <v>44896</v>
      </c>
      <c r="B118" s="24" t="s">
        <v>30</v>
      </c>
      <c r="C118">
        <v>1</v>
      </c>
      <c r="D118" s="24" t="s">
        <v>15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24" t="s">
        <v>278</v>
      </c>
      <c r="R118">
        <v>2</v>
      </c>
      <c r="S118">
        <v>0</v>
      </c>
      <c r="T118" s="24" t="s">
        <v>647</v>
      </c>
      <c r="U118">
        <v>0</v>
      </c>
      <c r="V118">
        <v>0</v>
      </c>
      <c r="W118" s="24" t="s">
        <v>93</v>
      </c>
      <c r="X118">
        <v>0</v>
      </c>
      <c r="Y118">
        <v>5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2</v>
      </c>
      <c r="AF118">
        <v>1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9</v>
      </c>
      <c r="AS118">
        <v>9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 s="24" t="s">
        <v>583</v>
      </c>
      <c r="BC118">
        <v>15</v>
      </c>
      <c r="BD118">
        <v>6399</v>
      </c>
      <c r="BE118">
        <v>13909</v>
      </c>
      <c r="BF118">
        <v>0</v>
      </c>
      <c r="BG118">
        <v>0</v>
      </c>
      <c r="BH118">
        <v>0</v>
      </c>
      <c r="BI118">
        <v>2</v>
      </c>
      <c r="BJ118" s="30">
        <f t="shared" si="1"/>
        <v>20358</v>
      </c>
    </row>
    <row r="119" spans="1:62" x14ac:dyDescent="0.3">
      <c r="A119" s="28" t="s">
        <v>373</v>
      </c>
      <c r="B119" s="24" t="s">
        <v>30</v>
      </c>
      <c r="C119">
        <v>0</v>
      </c>
      <c r="D119" s="24" t="s">
        <v>15</v>
      </c>
      <c r="E119">
        <v>0</v>
      </c>
      <c r="F119">
        <v>0</v>
      </c>
      <c r="G119">
        <v>0</v>
      </c>
      <c r="H119">
        <v>6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 s="24" t="s">
        <v>278</v>
      </c>
      <c r="R119">
        <v>0</v>
      </c>
      <c r="S119">
        <v>0</v>
      </c>
      <c r="T119" s="24" t="s">
        <v>647</v>
      </c>
      <c r="U119">
        <v>0</v>
      </c>
      <c r="V119">
        <v>0</v>
      </c>
      <c r="W119" s="24" t="s">
        <v>93</v>
      </c>
      <c r="X119">
        <v>1</v>
      </c>
      <c r="Y119">
        <v>3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1</v>
      </c>
      <c r="AM119">
        <v>0</v>
      </c>
      <c r="AN119">
        <v>1</v>
      </c>
      <c r="AO119">
        <v>0</v>
      </c>
      <c r="AP119">
        <v>0</v>
      </c>
      <c r="AQ119">
        <v>1</v>
      </c>
      <c r="AR119">
        <v>4</v>
      </c>
      <c r="AS119">
        <v>4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 s="24" t="s">
        <v>583</v>
      </c>
      <c r="BC119">
        <v>8</v>
      </c>
      <c r="BD119">
        <v>4049</v>
      </c>
      <c r="BE119">
        <v>18629</v>
      </c>
      <c r="BF119">
        <v>0</v>
      </c>
      <c r="BG119">
        <v>0</v>
      </c>
      <c r="BH119">
        <v>1</v>
      </c>
      <c r="BI119">
        <v>3</v>
      </c>
      <c r="BJ119" s="30">
        <f t="shared" si="1"/>
        <v>22714</v>
      </c>
    </row>
    <row r="120" spans="1:62" x14ac:dyDescent="0.3">
      <c r="A120" s="28" t="s">
        <v>367</v>
      </c>
      <c r="B120" s="24" t="s">
        <v>30</v>
      </c>
      <c r="C120">
        <v>1</v>
      </c>
      <c r="D120" s="24" t="s">
        <v>15</v>
      </c>
      <c r="E120">
        <v>0</v>
      </c>
      <c r="F120">
        <v>1</v>
      </c>
      <c r="G120">
        <v>0</v>
      </c>
      <c r="H120">
        <v>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24" t="s">
        <v>278</v>
      </c>
      <c r="R120">
        <v>0</v>
      </c>
      <c r="S120">
        <v>0</v>
      </c>
      <c r="T120" s="24" t="s">
        <v>647</v>
      </c>
      <c r="U120">
        <v>0</v>
      </c>
      <c r="V120">
        <v>0</v>
      </c>
      <c r="W120" s="24" t="s">
        <v>93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2</v>
      </c>
      <c r="AS120">
        <v>2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 s="24" t="s">
        <v>583</v>
      </c>
      <c r="BC120">
        <v>6</v>
      </c>
      <c r="BD120">
        <v>3015</v>
      </c>
      <c r="BE120">
        <v>27513</v>
      </c>
      <c r="BF120">
        <v>0</v>
      </c>
      <c r="BG120">
        <v>6</v>
      </c>
      <c r="BH120">
        <v>9</v>
      </c>
      <c r="BI120">
        <v>2</v>
      </c>
      <c r="BJ120" s="30">
        <f t="shared" si="1"/>
        <v>30563</v>
      </c>
    </row>
    <row r="121" spans="1:62" x14ac:dyDescent="0.3">
      <c r="A121" s="28" t="s">
        <v>377</v>
      </c>
      <c r="B121" s="24" t="s">
        <v>30</v>
      </c>
      <c r="C121">
        <v>1</v>
      </c>
      <c r="D121" s="24" t="s">
        <v>15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 s="24" t="s">
        <v>278</v>
      </c>
      <c r="R121">
        <v>0</v>
      </c>
      <c r="S121">
        <v>0</v>
      </c>
      <c r="T121" s="24" t="s">
        <v>647</v>
      </c>
      <c r="U121">
        <v>0</v>
      </c>
      <c r="V121">
        <v>0</v>
      </c>
      <c r="W121" s="24" t="s">
        <v>93</v>
      </c>
      <c r="X121">
        <v>1</v>
      </c>
      <c r="Y121">
        <v>3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0</v>
      </c>
      <c r="AG121">
        <v>0</v>
      </c>
      <c r="AH121">
        <v>0</v>
      </c>
      <c r="AI121">
        <v>2</v>
      </c>
      <c r="AJ121">
        <v>0</v>
      </c>
      <c r="AK121">
        <v>0</v>
      </c>
      <c r="AL121">
        <v>2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2</v>
      </c>
      <c r="AS121">
        <v>2</v>
      </c>
      <c r="AT121">
        <v>0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 s="24" t="s">
        <v>583</v>
      </c>
      <c r="BC121">
        <v>1</v>
      </c>
      <c r="BD121">
        <v>1672</v>
      </c>
      <c r="BE121">
        <v>30469</v>
      </c>
      <c r="BF121">
        <v>0</v>
      </c>
      <c r="BG121">
        <v>1</v>
      </c>
      <c r="BH121">
        <v>17</v>
      </c>
      <c r="BI121">
        <v>10</v>
      </c>
      <c r="BJ121" s="30">
        <f t="shared" si="1"/>
        <v>32191</v>
      </c>
    </row>
    <row r="122" spans="1:62" x14ac:dyDescent="0.3">
      <c r="A122" s="28" t="s">
        <v>368</v>
      </c>
      <c r="B122" s="24" t="s">
        <v>30</v>
      </c>
      <c r="C122">
        <v>1</v>
      </c>
      <c r="D122" s="24" t="s">
        <v>15</v>
      </c>
      <c r="E122">
        <v>1</v>
      </c>
      <c r="F122">
        <v>1</v>
      </c>
      <c r="G122">
        <v>0</v>
      </c>
      <c r="H122">
        <v>1</v>
      </c>
      <c r="I122">
        <v>0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 s="24" t="s">
        <v>278</v>
      </c>
      <c r="R122">
        <v>0</v>
      </c>
      <c r="S122">
        <v>0</v>
      </c>
      <c r="T122" s="24" t="s">
        <v>647</v>
      </c>
      <c r="U122">
        <v>0</v>
      </c>
      <c r="V122">
        <v>0</v>
      </c>
      <c r="W122" s="24" t="s">
        <v>93</v>
      </c>
      <c r="X122">
        <v>0</v>
      </c>
      <c r="Y122">
        <v>2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1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 s="24" t="s">
        <v>583</v>
      </c>
      <c r="BC122">
        <v>3</v>
      </c>
      <c r="BD122">
        <v>1034</v>
      </c>
      <c r="BE122">
        <v>35168</v>
      </c>
      <c r="BF122">
        <v>0</v>
      </c>
      <c r="BG122">
        <v>3</v>
      </c>
      <c r="BH122">
        <v>61</v>
      </c>
      <c r="BI122">
        <v>17</v>
      </c>
      <c r="BJ122" s="30">
        <f t="shared" si="1"/>
        <v>36299</v>
      </c>
    </row>
    <row r="123" spans="1:62" x14ac:dyDescent="0.3">
      <c r="A123" s="28" t="s">
        <v>369</v>
      </c>
      <c r="B123" s="24" t="s">
        <v>30</v>
      </c>
      <c r="C123">
        <v>2</v>
      </c>
      <c r="D123" s="24" t="s">
        <v>15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24" t="s">
        <v>278</v>
      </c>
      <c r="R123">
        <v>0</v>
      </c>
      <c r="S123">
        <v>0</v>
      </c>
      <c r="T123" s="24" t="s">
        <v>647</v>
      </c>
      <c r="U123">
        <v>0</v>
      </c>
      <c r="V123">
        <v>0</v>
      </c>
      <c r="W123" s="24" t="s">
        <v>93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2</v>
      </c>
      <c r="AS123">
        <v>2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 s="24" t="s">
        <v>583</v>
      </c>
      <c r="BC123">
        <v>5</v>
      </c>
      <c r="BD123">
        <v>472</v>
      </c>
      <c r="BE123">
        <v>34045</v>
      </c>
      <c r="BF123">
        <v>0</v>
      </c>
      <c r="BG123">
        <v>1</v>
      </c>
      <c r="BH123">
        <v>122</v>
      </c>
      <c r="BI123">
        <v>68</v>
      </c>
      <c r="BJ123" s="30">
        <f t="shared" si="1"/>
        <v>34722</v>
      </c>
    </row>
    <row r="124" spans="1:62" x14ac:dyDescent="0.3">
      <c r="A124" s="28" t="s">
        <v>371</v>
      </c>
      <c r="B124" s="24" t="s">
        <v>30</v>
      </c>
      <c r="C124">
        <v>5</v>
      </c>
      <c r="D124" s="24" t="s">
        <v>15</v>
      </c>
      <c r="E124">
        <v>0</v>
      </c>
      <c r="F124">
        <v>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24" t="s">
        <v>278</v>
      </c>
      <c r="R124">
        <v>0</v>
      </c>
      <c r="S124">
        <v>0</v>
      </c>
      <c r="T124" s="24" t="s">
        <v>647</v>
      </c>
      <c r="U124">
        <v>0</v>
      </c>
      <c r="V124">
        <v>0</v>
      </c>
      <c r="W124" s="24" t="s">
        <v>93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 s="24" t="s">
        <v>583</v>
      </c>
      <c r="BC124">
        <v>4</v>
      </c>
      <c r="BD124">
        <v>253</v>
      </c>
      <c r="BE124">
        <v>40063</v>
      </c>
      <c r="BF124">
        <v>0</v>
      </c>
      <c r="BG124">
        <v>2</v>
      </c>
      <c r="BH124">
        <v>236</v>
      </c>
      <c r="BI124">
        <v>179</v>
      </c>
      <c r="BJ124" s="30">
        <f t="shared" si="1"/>
        <v>40745</v>
      </c>
    </row>
    <row r="125" spans="1:62" x14ac:dyDescent="0.3">
      <c r="A125" s="28" t="s">
        <v>401</v>
      </c>
      <c r="B125" s="24" t="s">
        <v>30</v>
      </c>
      <c r="C125">
        <v>10</v>
      </c>
      <c r="D125" s="24" t="s">
        <v>15</v>
      </c>
      <c r="E125">
        <v>1</v>
      </c>
      <c r="F125">
        <v>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24" t="s">
        <v>278</v>
      </c>
      <c r="R125">
        <v>1</v>
      </c>
      <c r="S125">
        <v>0</v>
      </c>
      <c r="T125" s="24" t="s">
        <v>647</v>
      </c>
      <c r="U125">
        <v>0</v>
      </c>
      <c r="V125">
        <v>0</v>
      </c>
      <c r="W125" s="24" t="s">
        <v>93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 s="24" t="s">
        <v>583</v>
      </c>
      <c r="BC125">
        <v>12</v>
      </c>
      <c r="BD125">
        <v>174</v>
      </c>
      <c r="BE125">
        <v>44240</v>
      </c>
      <c r="BF125">
        <v>0</v>
      </c>
      <c r="BG125">
        <v>3</v>
      </c>
      <c r="BH125">
        <v>560</v>
      </c>
      <c r="BI125">
        <v>498</v>
      </c>
      <c r="BJ125" s="30">
        <f t="shared" si="1"/>
        <v>45506</v>
      </c>
    </row>
    <row r="126" spans="1:62" x14ac:dyDescent="0.3">
      <c r="A126" s="28" t="s">
        <v>403</v>
      </c>
      <c r="B126" s="24" t="s">
        <v>30</v>
      </c>
      <c r="C126">
        <v>31</v>
      </c>
      <c r="D126" s="24" t="s">
        <v>15</v>
      </c>
      <c r="E126">
        <v>1</v>
      </c>
      <c r="F126">
        <v>12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24" t="s">
        <v>278</v>
      </c>
      <c r="R126">
        <v>9</v>
      </c>
      <c r="S126">
        <v>0</v>
      </c>
      <c r="T126" s="24" t="s">
        <v>647</v>
      </c>
      <c r="U126">
        <v>1</v>
      </c>
      <c r="V126">
        <v>0</v>
      </c>
      <c r="W126" s="24" t="s">
        <v>93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 s="24" t="s">
        <v>583</v>
      </c>
      <c r="BC126">
        <v>6</v>
      </c>
      <c r="BD126">
        <v>91</v>
      </c>
      <c r="BE126">
        <v>42257</v>
      </c>
      <c r="BF126">
        <v>0</v>
      </c>
      <c r="BG126">
        <v>0</v>
      </c>
      <c r="BH126">
        <v>968</v>
      </c>
      <c r="BI126">
        <v>1118</v>
      </c>
      <c r="BJ126" s="30">
        <f t="shared" si="1"/>
        <v>44498</v>
      </c>
    </row>
    <row r="127" spans="1:62" x14ac:dyDescent="0.3">
      <c r="A127" s="28" t="s">
        <v>404</v>
      </c>
      <c r="B127" s="24" t="s">
        <v>30</v>
      </c>
      <c r="C127">
        <v>62</v>
      </c>
      <c r="D127" s="24" t="s">
        <v>15</v>
      </c>
      <c r="E127">
        <v>1</v>
      </c>
      <c r="F127">
        <v>20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24" t="s">
        <v>278</v>
      </c>
      <c r="R127">
        <v>8</v>
      </c>
      <c r="S127">
        <v>0</v>
      </c>
      <c r="T127" s="24" t="s">
        <v>647</v>
      </c>
      <c r="U127">
        <v>0</v>
      </c>
      <c r="V127">
        <v>0</v>
      </c>
      <c r="W127" s="24" t="s">
        <v>93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 s="24" t="s">
        <v>583</v>
      </c>
      <c r="BC127">
        <v>15</v>
      </c>
      <c r="BD127">
        <v>53</v>
      </c>
      <c r="BE127">
        <v>40646</v>
      </c>
      <c r="BF127">
        <v>0</v>
      </c>
      <c r="BG127">
        <v>0</v>
      </c>
      <c r="BH127">
        <v>1733</v>
      </c>
      <c r="BI127">
        <v>2286</v>
      </c>
      <c r="BJ127" s="30">
        <f t="shared" si="1"/>
        <v>44826</v>
      </c>
    </row>
    <row r="128" spans="1:62" x14ac:dyDescent="0.3">
      <c r="A128" s="28" t="s">
        <v>392</v>
      </c>
      <c r="B128" s="24" t="s">
        <v>30</v>
      </c>
      <c r="C128">
        <v>24</v>
      </c>
      <c r="D128" s="24" t="s">
        <v>15</v>
      </c>
      <c r="E128">
        <v>1</v>
      </c>
      <c r="F128">
        <v>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 s="24" t="s">
        <v>278</v>
      </c>
      <c r="R128">
        <v>0</v>
      </c>
      <c r="S128">
        <v>0</v>
      </c>
      <c r="T128" s="24" t="s">
        <v>647</v>
      </c>
      <c r="U128">
        <v>0</v>
      </c>
      <c r="V128">
        <v>0</v>
      </c>
      <c r="W128" s="24" t="s">
        <v>93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0</v>
      </c>
      <c r="AZ128">
        <v>0</v>
      </c>
      <c r="BA128">
        <v>0</v>
      </c>
      <c r="BB128" s="24" t="s">
        <v>583</v>
      </c>
      <c r="BC128">
        <v>37</v>
      </c>
      <c r="BD128">
        <v>69</v>
      </c>
      <c r="BE128">
        <v>34688</v>
      </c>
      <c r="BF128">
        <v>0</v>
      </c>
      <c r="BG128">
        <v>0</v>
      </c>
      <c r="BH128">
        <v>2743</v>
      </c>
      <c r="BI128">
        <v>4278</v>
      </c>
      <c r="BJ128" s="30">
        <f t="shared" si="1"/>
        <v>41850</v>
      </c>
    </row>
    <row r="129" spans="1:62" x14ac:dyDescent="0.3">
      <c r="A129" s="28" t="s">
        <v>398</v>
      </c>
      <c r="B129" s="24" t="s">
        <v>30</v>
      </c>
      <c r="C129">
        <v>1</v>
      </c>
      <c r="D129" s="24" t="s">
        <v>15</v>
      </c>
      <c r="E129">
        <v>7</v>
      </c>
      <c r="F129">
        <v>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24" t="s">
        <v>278</v>
      </c>
      <c r="R129">
        <v>0</v>
      </c>
      <c r="S129">
        <v>0</v>
      </c>
      <c r="T129" s="24" t="s">
        <v>647</v>
      </c>
      <c r="U129">
        <v>0</v>
      </c>
      <c r="V129">
        <v>0</v>
      </c>
      <c r="W129" s="24" t="s">
        <v>93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 s="24" t="s">
        <v>583</v>
      </c>
      <c r="BC129">
        <v>42</v>
      </c>
      <c r="BD129">
        <v>33</v>
      </c>
      <c r="BE129">
        <v>31269</v>
      </c>
      <c r="BF129">
        <v>0</v>
      </c>
      <c r="BG129">
        <v>0</v>
      </c>
      <c r="BH129">
        <v>3948</v>
      </c>
      <c r="BI129">
        <v>8069</v>
      </c>
      <c r="BJ129" s="30">
        <f t="shared" si="1"/>
        <v>43373</v>
      </c>
    </row>
    <row r="130" spans="1:62" x14ac:dyDescent="0.3">
      <c r="A130" s="28" t="s">
        <v>402</v>
      </c>
      <c r="B130" s="24" t="s">
        <v>30</v>
      </c>
      <c r="C130">
        <v>0</v>
      </c>
      <c r="D130" s="24" t="s">
        <v>15</v>
      </c>
      <c r="E130">
        <v>23</v>
      </c>
      <c r="F130">
        <v>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24" t="s">
        <v>278</v>
      </c>
      <c r="R130">
        <v>0</v>
      </c>
      <c r="S130">
        <v>0</v>
      </c>
      <c r="T130" s="24" t="s">
        <v>647</v>
      </c>
      <c r="U130">
        <v>0</v>
      </c>
      <c r="V130">
        <v>0</v>
      </c>
      <c r="W130" s="24" t="s">
        <v>93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 s="24" t="s">
        <v>583</v>
      </c>
      <c r="BC130">
        <v>72</v>
      </c>
      <c r="BD130">
        <v>33</v>
      </c>
      <c r="BE130">
        <v>21673</v>
      </c>
      <c r="BF130">
        <v>4</v>
      </c>
      <c r="BG130">
        <v>0</v>
      </c>
      <c r="BH130">
        <v>4589</v>
      </c>
      <c r="BI130">
        <v>11376</v>
      </c>
      <c r="BJ130" s="30">
        <f t="shared" si="1"/>
        <v>37777</v>
      </c>
    </row>
    <row r="131" spans="1:62" x14ac:dyDescent="0.3">
      <c r="A131" s="28" t="s">
        <v>400</v>
      </c>
      <c r="B131" s="24" t="s">
        <v>30</v>
      </c>
      <c r="C131">
        <v>2</v>
      </c>
      <c r="D131" s="24" t="s">
        <v>15</v>
      </c>
      <c r="E131">
        <v>0</v>
      </c>
      <c r="F131">
        <v>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24" t="s">
        <v>278</v>
      </c>
      <c r="R131">
        <v>0</v>
      </c>
      <c r="S131">
        <v>0</v>
      </c>
      <c r="T131" s="24" t="s">
        <v>647</v>
      </c>
      <c r="U131">
        <v>0</v>
      </c>
      <c r="V131">
        <v>0</v>
      </c>
      <c r="W131" s="24" t="s">
        <v>93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 s="24" t="s">
        <v>583</v>
      </c>
      <c r="BC131">
        <v>93</v>
      </c>
      <c r="BD131">
        <v>37</v>
      </c>
      <c r="BE131">
        <v>15588</v>
      </c>
      <c r="BF131">
        <v>6</v>
      </c>
      <c r="BG131">
        <v>0</v>
      </c>
      <c r="BH131">
        <v>5238</v>
      </c>
      <c r="BI131">
        <v>16735</v>
      </c>
      <c r="BJ131" s="30">
        <f t="shared" si="1"/>
        <v>37703</v>
      </c>
    </row>
    <row r="132" spans="1:62" x14ac:dyDescent="0.3">
      <c r="A132" s="28" t="s">
        <v>409</v>
      </c>
      <c r="B132" s="24" t="s">
        <v>30</v>
      </c>
      <c r="C132">
        <v>0</v>
      </c>
      <c r="D132" s="24" t="s">
        <v>15</v>
      </c>
      <c r="E132">
        <v>2</v>
      </c>
      <c r="F132">
        <v>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24" t="s">
        <v>278</v>
      </c>
      <c r="R132">
        <v>0</v>
      </c>
      <c r="S132">
        <v>0</v>
      </c>
      <c r="T132" s="24" t="s">
        <v>647</v>
      </c>
      <c r="U132">
        <v>0</v>
      </c>
      <c r="V132">
        <v>0</v>
      </c>
      <c r="W132" s="24" t="s">
        <v>93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 s="24" t="s">
        <v>583</v>
      </c>
      <c r="BC132">
        <v>82</v>
      </c>
      <c r="BD132">
        <v>17</v>
      </c>
      <c r="BE132">
        <v>11397</v>
      </c>
      <c r="BF132">
        <v>7</v>
      </c>
      <c r="BG132">
        <v>0</v>
      </c>
      <c r="BH132">
        <v>6039</v>
      </c>
      <c r="BI132">
        <v>23815</v>
      </c>
      <c r="BJ132" s="30">
        <f t="shared" ref="BJ132:BJ150" si="2">SUM(X132:BA132,C132,E132:P132,U132:V132,R132:S132,BC132:BI132)</f>
        <v>41365</v>
      </c>
    </row>
    <row r="133" spans="1:62" x14ac:dyDescent="0.3">
      <c r="A133" s="28" t="s">
        <v>406</v>
      </c>
      <c r="B133" s="24" t="s">
        <v>30</v>
      </c>
      <c r="C133">
        <v>0</v>
      </c>
      <c r="D133" s="24" t="s">
        <v>15</v>
      </c>
      <c r="E133">
        <v>0</v>
      </c>
      <c r="F133">
        <v>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24" t="s">
        <v>278</v>
      </c>
      <c r="R133">
        <v>0</v>
      </c>
      <c r="S133">
        <v>0</v>
      </c>
      <c r="T133" s="24" t="s">
        <v>647</v>
      </c>
      <c r="U133">
        <v>0</v>
      </c>
      <c r="V133">
        <v>0</v>
      </c>
      <c r="W133" s="24" t="s">
        <v>93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 s="24" t="s">
        <v>583</v>
      </c>
      <c r="BC133">
        <v>93</v>
      </c>
      <c r="BD133">
        <v>16</v>
      </c>
      <c r="BE133">
        <v>7668</v>
      </c>
      <c r="BF133">
        <v>18</v>
      </c>
      <c r="BG133">
        <v>0</v>
      </c>
      <c r="BH133">
        <v>6296</v>
      </c>
      <c r="BI133">
        <v>30319</v>
      </c>
      <c r="BJ133" s="30">
        <f t="shared" si="2"/>
        <v>44414</v>
      </c>
    </row>
    <row r="134" spans="1:62" x14ac:dyDescent="0.3">
      <c r="A134" s="28" t="s">
        <v>394</v>
      </c>
      <c r="B134" s="24" t="s">
        <v>30</v>
      </c>
      <c r="C134">
        <v>0</v>
      </c>
      <c r="D134" s="24" t="s">
        <v>15</v>
      </c>
      <c r="E134">
        <v>0</v>
      </c>
      <c r="F134">
        <v>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24" t="s">
        <v>278</v>
      </c>
      <c r="R134">
        <v>0</v>
      </c>
      <c r="S134">
        <v>0</v>
      </c>
      <c r="T134" s="24" t="s">
        <v>647</v>
      </c>
      <c r="U134">
        <v>0</v>
      </c>
      <c r="V134">
        <v>0</v>
      </c>
      <c r="W134" s="24" t="s">
        <v>93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 s="24" t="s">
        <v>583</v>
      </c>
      <c r="BC134">
        <v>81</v>
      </c>
      <c r="BD134">
        <v>25</v>
      </c>
      <c r="BE134">
        <v>4963</v>
      </c>
      <c r="BF134">
        <v>21</v>
      </c>
      <c r="BG134">
        <v>0</v>
      </c>
      <c r="BH134">
        <v>6396</v>
      </c>
      <c r="BI134">
        <v>35120</v>
      </c>
      <c r="BJ134" s="30">
        <f t="shared" si="2"/>
        <v>46610</v>
      </c>
    </row>
    <row r="135" spans="1:62" x14ac:dyDescent="0.3">
      <c r="A135" s="28" t="s">
        <v>399</v>
      </c>
      <c r="B135" s="24" t="s">
        <v>30</v>
      </c>
      <c r="C135">
        <v>0</v>
      </c>
      <c r="D135" s="24" t="s">
        <v>15</v>
      </c>
      <c r="E135">
        <v>0</v>
      </c>
      <c r="F135">
        <v>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24" t="s">
        <v>278</v>
      </c>
      <c r="R135">
        <v>0</v>
      </c>
      <c r="S135">
        <v>0</v>
      </c>
      <c r="T135" s="24" t="s">
        <v>647</v>
      </c>
      <c r="U135">
        <v>0</v>
      </c>
      <c r="V135">
        <v>0</v>
      </c>
      <c r="W135" s="24" t="s">
        <v>93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 s="24" t="s">
        <v>583</v>
      </c>
      <c r="BC135">
        <v>65</v>
      </c>
      <c r="BD135">
        <v>22</v>
      </c>
      <c r="BE135">
        <v>2775</v>
      </c>
      <c r="BF135">
        <v>37</v>
      </c>
      <c r="BG135">
        <v>0</v>
      </c>
      <c r="BH135">
        <v>5199</v>
      </c>
      <c r="BI135">
        <v>33424</v>
      </c>
      <c r="BJ135" s="30">
        <f t="shared" si="2"/>
        <v>41528</v>
      </c>
    </row>
    <row r="136" spans="1:62" x14ac:dyDescent="0.3">
      <c r="A136" s="28" t="s">
        <v>407</v>
      </c>
      <c r="B136" s="24" t="s">
        <v>30</v>
      </c>
      <c r="C136">
        <v>0</v>
      </c>
      <c r="D136" s="24" t="s">
        <v>15</v>
      </c>
      <c r="E136">
        <v>0</v>
      </c>
      <c r="F136">
        <v>7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24" t="s">
        <v>278</v>
      </c>
      <c r="R136">
        <v>1</v>
      </c>
      <c r="S136">
        <v>0</v>
      </c>
      <c r="T136" s="24" t="s">
        <v>647</v>
      </c>
      <c r="U136">
        <v>0</v>
      </c>
      <c r="V136">
        <v>0</v>
      </c>
      <c r="W136" s="24" t="s">
        <v>93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 s="24" t="s">
        <v>583</v>
      </c>
      <c r="BC136">
        <v>57</v>
      </c>
      <c r="BD136">
        <v>7</v>
      </c>
      <c r="BE136">
        <v>1550</v>
      </c>
      <c r="BF136">
        <v>65</v>
      </c>
      <c r="BG136">
        <v>0</v>
      </c>
      <c r="BH136">
        <v>4569</v>
      </c>
      <c r="BI136">
        <v>32181</v>
      </c>
      <c r="BJ136" s="30">
        <f t="shared" si="2"/>
        <v>38439</v>
      </c>
    </row>
    <row r="137" spans="1:62" x14ac:dyDescent="0.3">
      <c r="A137" s="28" t="s">
        <v>405</v>
      </c>
      <c r="B137" s="24" t="s">
        <v>30</v>
      </c>
      <c r="C137">
        <v>1</v>
      </c>
      <c r="D137" s="24" t="s">
        <v>15</v>
      </c>
      <c r="E137">
        <v>0</v>
      </c>
      <c r="F137">
        <v>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24" t="s">
        <v>278</v>
      </c>
      <c r="R137">
        <v>0</v>
      </c>
      <c r="S137">
        <v>0</v>
      </c>
      <c r="T137" s="24" t="s">
        <v>647</v>
      </c>
      <c r="U137">
        <v>0</v>
      </c>
      <c r="V137">
        <v>0</v>
      </c>
      <c r="W137" s="24" t="s">
        <v>93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 s="24" t="s">
        <v>583</v>
      </c>
      <c r="BC137">
        <v>59</v>
      </c>
      <c r="BD137">
        <v>13</v>
      </c>
      <c r="BE137">
        <v>940</v>
      </c>
      <c r="BF137">
        <v>67</v>
      </c>
      <c r="BG137">
        <v>0</v>
      </c>
      <c r="BH137">
        <v>4172</v>
      </c>
      <c r="BI137">
        <v>29902</v>
      </c>
      <c r="BJ137" s="30">
        <f t="shared" si="2"/>
        <v>35158</v>
      </c>
    </row>
    <row r="138" spans="1:62" x14ac:dyDescent="0.3">
      <c r="A138" s="28" t="s">
        <v>408</v>
      </c>
      <c r="B138" s="24" t="s">
        <v>30</v>
      </c>
      <c r="C138">
        <v>0</v>
      </c>
      <c r="D138" s="24" t="s">
        <v>15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24" t="s">
        <v>278</v>
      </c>
      <c r="R138">
        <v>0</v>
      </c>
      <c r="S138">
        <v>0</v>
      </c>
      <c r="T138" s="24" t="s">
        <v>647</v>
      </c>
      <c r="U138">
        <v>0</v>
      </c>
      <c r="V138">
        <v>0</v>
      </c>
      <c r="W138" s="24" t="s">
        <v>93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 s="24" t="s">
        <v>583</v>
      </c>
      <c r="BC138">
        <v>17</v>
      </c>
      <c r="BD138">
        <v>11</v>
      </c>
      <c r="BE138">
        <v>512</v>
      </c>
      <c r="BF138">
        <v>79</v>
      </c>
      <c r="BG138">
        <v>0</v>
      </c>
      <c r="BH138">
        <v>3612</v>
      </c>
      <c r="BI138">
        <v>27909</v>
      </c>
      <c r="BJ138" s="30">
        <f t="shared" si="2"/>
        <v>32141</v>
      </c>
    </row>
    <row r="139" spans="1:62" x14ac:dyDescent="0.3">
      <c r="A139" s="28" t="s">
        <v>410</v>
      </c>
      <c r="B139" s="24" t="s">
        <v>30</v>
      </c>
      <c r="C139">
        <v>0</v>
      </c>
      <c r="D139" s="24" t="s">
        <v>15</v>
      </c>
      <c r="E139">
        <v>0</v>
      </c>
      <c r="F139">
        <v>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24" t="s">
        <v>278</v>
      </c>
      <c r="R139">
        <v>0</v>
      </c>
      <c r="S139">
        <v>0</v>
      </c>
      <c r="T139" s="24" t="s">
        <v>647</v>
      </c>
      <c r="U139">
        <v>0</v>
      </c>
      <c r="V139">
        <v>0</v>
      </c>
      <c r="W139" s="24" t="s">
        <v>93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 s="24" t="s">
        <v>583</v>
      </c>
      <c r="BC139">
        <v>28</v>
      </c>
      <c r="BD139">
        <v>7</v>
      </c>
      <c r="BE139">
        <v>284</v>
      </c>
      <c r="BF139">
        <v>153</v>
      </c>
      <c r="BG139">
        <v>0</v>
      </c>
      <c r="BH139">
        <v>3506</v>
      </c>
      <c r="BI139">
        <v>28211</v>
      </c>
      <c r="BJ139" s="30">
        <f t="shared" si="2"/>
        <v>32192</v>
      </c>
    </row>
    <row r="140" spans="1:62" x14ac:dyDescent="0.3">
      <c r="A140" s="28" t="s">
        <v>396</v>
      </c>
      <c r="B140" s="24" t="s">
        <v>30</v>
      </c>
      <c r="C140">
        <v>0</v>
      </c>
      <c r="D140" s="24" t="s">
        <v>15</v>
      </c>
      <c r="E140">
        <v>0</v>
      </c>
      <c r="F140">
        <v>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24" t="s">
        <v>278</v>
      </c>
      <c r="R140">
        <v>0</v>
      </c>
      <c r="S140">
        <v>0</v>
      </c>
      <c r="T140" s="24" t="s">
        <v>647</v>
      </c>
      <c r="U140">
        <v>0</v>
      </c>
      <c r="V140">
        <v>0</v>
      </c>
      <c r="W140" s="24" t="s">
        <v>93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 s="24" t="s">
        <v>583</v>
      </c>
      <c r="BC140">
        <v>16</v>
      </c>
      <c r="BD140">
        <v>10</v>
      </c>
      <c r="BE140">
        <v>207</v>
      </c>
      <c r="BF140">
        <v>209</v>
      </c>
      <c r="BG140">
        <v>0</v>
      </c>
      <c r="BH140">
        <v>3489</v>
      </c>
      <c r="BI140">
        <v>26967</v>
      </c>
      <c r="BJ140" s="30">
        <f t="shared" si="2"/>
        <v>30905</v>
      </c>
    </row>
    <row r="141" spans="1:62" x14ac:dyDescent="0.3">
      <c r="A141" s="28" t="s">
        <v>395</v>
      </c>
      <c r="B141" s="24" t="s">
        <v>30</v>
      </c>
      <c r="C141">
        <v>5</v>
      </c>
      <c r="D141" s="24" t="s">
        <v>15</v>
      </c>
      <c r="E141">
        <v>0</v>
      </c>
      <c r="F141">
        <v>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24" t="s">
        <v>278</v>
      </c>
      <c r="R141">
        <v>0</v>
      </c>
      <c r="S141">
        <v>0</v>
      </c>
      <c r="T141" s="24" t="s">
        <v>647</v>
      </c>
      <c r="U141">
        <v>0</v>
      </c>
      <c r="V141">
        <v>0</v>
      </c>
      <c r="W141" s="24" t="s">
        <v>93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 s="24" t="s">
        <v>583</v>
      </c>
      <c r="BC141">
        <v>22</v>
      </c>
      <c r="BD141">
        <v>9</v>
      </c>
      <c r="BE141">
        <v>126</v>
      </c>
      <c r="BF141">
        <v>203</v>
      </c>
      <c r="BG141">
        <v>0</v>
      </c>
      <c r="BH141">
        <v>3342</v>
      </c>
      <c r="BI141">
        <v>24250</v>
      </c>
      <c r="BJ141" s="30">
        <f t="shared" si="2"/>
        <v>27960</v>
      </c>
    </row>
    <row r="142" spans="1:62" x14ac:dyDescent="0.3">
      <c r="A142" s="28" t="s">
        <v>411</v>
      </c>
      <c r="B142" s="24" t="s">
        <v>30</v>
      </c>
      <c r="C142">
        <v>0</v>
      </c>
      <c r="D142" s="24" t="s">
        <v>15</v>
      </c>
      <c r="E142">
        <v>0</v>
      </c>
      <c r="F142">
        <v>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24" t="s">
        <v>278</v>
      </c>
      <c r="R142">
        <v>1</v>
      </c>
      <c r="S142">
        <v>0</v>
      </c>
      <c r="T142" s="24" t="s">
        <v>647</v>
      </c>
      <c r="U142">
        <v>0</v>
      </c>
      <c r="V142">
        <v>0</v>
      </c>
      <c r="W142" s="24" t="s">
        <v>93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 s="24" t="s">
        <v>583</v>
      </c>
      <c r="BC142">
        <v>14</v>
      </c>
      <c r="BD142">
        <v>8</v>
      </c>
      <c r="BE142">
        <v>85</v>
      </c>
      <c r="BF142">
        <v>219</v>
      </c>
      <c r="BG142">
        <v>0</v>
      </c>
      <c r="BH142">
        <v>2849</v>
      </c>
      <c r="BI142">
        <v>20145</v>
      </c>
      <c r="BJ142" s="30">
        <f t="shared" si="2"/>
        <v>23324</v>
      </c>
    </row>
    <row r="143" spans="1:62" x14ac:dyDescent="0.3">
      <c r="A143" s="28" t="s">
        <v>393</v>
      </c>
      <c r="B143" s="24" t="s">
        <v>30</v>
      </c>
      <c r="C143">
        <v>0</v>
      </c>
      <c r="D143" s="24" t="s">
        <v>15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24" t="s">
        <v>278</v>
      </c>
      <c r="R143">
        <v>0</v>
      </c>
      <c r="S143">
        <v>0</v>
      </c>
      <c r="T143" s="24" t="s">
        <v>647</v>
      </c>
      <c r="U143">
        <v>0</v>
      </c>
      <c r="V143">
        <v>0</v>
      </c>
      <c r="W143" s="24" t="s">
        <v>93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 s="24" t="s">
        <v>583</v>
      </c>
      <c r="BC143">
        <v>13</v>
      </c>
      <c r="BD143">
        <v>7</v>
      </c>
      <c r="BE143">
        <v>98</v>
      </c>
      <c r="BF143">
        <v>323</v>
      </c>
      <c r="BG143">
        <v>0</v>
      </c>
      <c r="BH143">
        <v>3155</v>
      </c>
      <c r="BI143">
        <v>22058</v>
      </c>
      <c r="BJ143" s="30">
        <f t="shared" si="2"/>
        <v>25655</v>
      </c>
    </row>
    <row r="144" spans="1:62" x14ac:dyDescent="0.3">
      <c r="A144" s="28" t="s">
        <v>397</v>
      </c>
      <c r="B144" s="24" t="s">
        <v>30</v>
      </c>
      <c r="C144">
        <v>0</v>
      </c>
      <c r="D144" s="24" t="s">
        <v>15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24" t="s">
        <v>278</v>
      </c>
      <c r="R144">
        <v>0</v>
      </c>
      <c r="S144">
        <v>0</v>
      </c>
      <c r="T144" s="24" t="s">
        <v>647</v>
      </c>
      <c r="U144">
        <v>0</v>
      </c>
      <c r="V144">
        <v>0</v>
      </c>
      <c r="W144" s="24" t="s">
        <v>93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 s="24" t="s">
        <v>583</v>
      </c>
      <c r="BC144">
        <v>14</v>
      </c>
      <c r="BD144">
        <v>7</v>
      </c>
      <c r="BE144">
        <v>80</v>
      </c>
      <c r="BF144">
        <v>308</v>
      </c>
      <c r="BG144">
        <v>0</v>
      </c>
      <c r="BH144">
        <v>2752</v>
      </c>
      <c r="BI144">
        <v>19873</v>
      </c>
      <c r="BJ144" s="30">
        <f t="shared" si="2"/>
        <v>23036</v>
      </c>
    </row>
    <row r="145" spans="1:62" x14ac:dyDescent="0.3">
      <c r="A145" s="28" t="s">
        <v>586</v>
      </c>
      <c r="B145" s="24" t="s">
        <v>30</v>
      </c>
      <c r="C145">
        <v>0</v>
      </c>
      <c r="D145" s="24" t="s">
        <v>15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24" t="s">
        <v>278</v>
      </c>
      <c r="R145">
        <v>0</v>
      </c>
      <c r="S145">
        <v>0</v>
      </c>
      <c r="T145" s="24" t="s">
        <v>647</v>
      </c>
      <c r="U145">
        <v>0</v>
      </c>
      <c r="V145">
        <v>0</v>
      </c>
      <c r="W145" s="24" t="s">
        <v>93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 s="24" t="s">
        <v>583</v>
      </c>
      <c r="BC145">
        <v>13</v>
      </c>
      <c r="BD145">
        <v>7</v>
      </c>
      <c r="BE145">
        <v>110</v>
      </c>
      <c r="BF145">
        <v>338</v>
      </c>
      <c r="BG145">
        <v>0</v>
      </c>
      <c r="BH145">
        <v>2202</v>
      </c>
      <c r="BI145">
        <v>16762</v>
      </c>
      <c r="BJ145" s="30">
        <f t="shared" si="2"/>
        <v>19433</v>
      </c>
    </row>
    <row r="146" spans="1:62" x14ac:dyDescent="0.3">
      <c r="A146" s="28" t="s">
        <v>585</v>
      </c>
      <c r="B146" s="24" t="s">
        <v>30</v>
      </c>
      <c r="C146">
        <v>0</v>
      </c>
      <c r="D146" s="24" t="s">
        <v>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24" t="s">
        <v>278</v>
      </c>
      <c r="R146">
        <v>0</v>
      </c>
      <c r="S146">
        <v>0</v>
      </c>
      <c r="T146" s="24" t="s">
        <v>647</v>
      </c>
      <c r="U146">
        <v>0</v>
      </c>
      <c r="V146">
        <v>0</v>
      </c>
      <c r="W146" s="24" t="s">
        <v>93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0</v>
      </c>
      <c r="AR146">
        <v>1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 s="24" t="s">
        <v>583</v>
      </c>
      <c r="BC146">
        <v>2</v>
      </c>
      <c r="BD146">
        <v>7</v>
      </c>
      <c r="BE146">
        <v>88</v>
      </c>
      <c r="BF146">
        <v>343</v>
      </c>
      <c r="BG146">
        <v>0</v>
      </c>
      <c r="BH146">
        <v>1581</v>
      </c>
      <c r="BI146">
        <v>13854</v>
      </c>
      <c r="BJ146" s="30">
        <f t="shared" si="2"/>
        <v>15878</v>
      </c>
    </row>
    <row r="147" spans="1:62" x14ac:dyDescent="0.3">
      <c r="A147" s="28" t="s">
        <v>588</v>
      </c>
      <c r="B147" s="24" t="s">
        <v>30</v>
      </c>
      <c r="C147">
        <v>0</v>
      </c>
      <c r="D147" s="24" t="s">
        <v>15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24" t="s">
        <v>278</v>
      </c>
      <c r="R147">
        <v>0</v>
      </c>
      <c r="S147">
        <v>0</v>
      </c>
      <c r="T147" s="24" t="s">
        <v>647</v>
      </c>
      <c r="U147">
        <v>0</v>
      </c>
      <c r="V147">
        <v>0</v>
      </c>
      <c r="W147" s="24" t="s">
        <v>93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2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 s="24" t="s">
        <v>583</v>
      </c>
      <c r="BC147">
        <v>6</v>
      </c>
      <c r="BD147">
        <v>6</v>
      </c>
      <c r="BE147">
        <v>114</v>
      </c>
      <c r="BF147">
        <v>462</v>
      </c>
      <c r="BG147">
        <v>0</v>
      </c>
      <c r="BH147">
        <v>1696</v>
      </c>
      <c r="BI147">
        <v>15353</v>
      </c>
      <c r="BJ147" s="30">
        <f t="shared" si="2"/>
        <v>17639</v>
      </c>
    </row>
    <row r="148" spans="1:62" x14ac:dyDescent="0.3">
      <c r="A148" s="28" t="s">
        <v>590</v>
      </c>
      <c r="B148" s="24" t="s">
        <v>30</v>
      </c>
      <c r="C148">
        <v>0</v>
      </c>
      <c r="D148" s="24" t="s">
        <v>15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24" t="s">
        <v>278</v>
      </c>
      <c r="R148">
        <v>0</v>
      </c>
      <c r="S148">
        <v>0</v>
      </c>
      <c r="T148" s="24" t="s">
        <v>647</v>
      </c>
      <c r="U148">
        <v>0</v>
      </c>
      <c r="V148">
        <v>0</v>
      </c>
      <c r="W148" s="24" t="s">
        <v>93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0</v>
      </c>
      <c r="AL148">
        <v>2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 s="24" t="s">
        <v>583</v>
      </c>
      <c r="BC148">
        <v>6</v>
      </c>
      <c r="BD148">
        <v>6</v>
      </c>
      <c r="BE148">
        <v>127</v>
      </c>
      <c r="BF148">
        <v>497</v>
      </c>
      <c r="BG148">
        <v>0</v>
      </c>
      <c r="BH148">
        <v>1202</v>
      </c>
      <c r="BI148">
        <v>12852</v>
      </c>
      <c r="BJ148" s="30">
        <f t="shared" si="2"/>
        <v>14694</v>
      </c>
    </row>
    <row r="149" spans="1:62" x14ac:dyDescent="0.3">
      <c r="A149" s="28" t="s">
        <v>589</v>
      </c>
      <c r="B149" s="24" t="s">
        <v>30</v>
      </c>
      <c r="C149">
        <v>0</v>
      </c>
      <c r="D149" s="24" t="s">
        <v>15</v>
      </c>
      <c r="E149">
        <v>0</v>
      </c>
      <c r="F149">
        <v>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24" t="s">
        <v>278</v>
      </c>
      <c r="R149">
        <v>0</v>
      </c>
      <c r="S149">
        <v>0</v>
      </c>
      <c r="T149" s="24" t="s">
        <v>647</v>
      </c>
      <c r="U149">
        <v>0</v>
      </c>
      <c r="V149">
        <v>0</v>
      </c>
      <c r="W149" s="24" t="s">
        <v>93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 s="24" t="s">
        <v>583</v>
      </c>
      <c r="BC149">
        <v>3</v>
      </c>
      <c r="BD149">
        <v>11</v>
      </c>
      <c r="BE149">
        <v>138</v>
      </c>
      <c r="BF149">
        <v>590</v>
      </c>
      <c r="BG149">
        <v>0</v>
      </c>
      <c r="BH149">
        <v>1145</v>
      </c>
      <c r="BI149">
        <v>14695</v>
      </c>
      <c r="BJ149" s="30">
        <f t="shared" si="2"/>
        <v>16585</v>
      </c>
    </row>
    <row r="150" spans="1:62" x14ac:dyDescent="0.3">
      <c r="A150" s="28" t="s">
        <v>587</v>
      </c>
      <c r="B150" s="24" t="s">
        <v>30</v>
      </c>
      <c r="C150">
        <v>0</v>
      </c>
      <c r="D150" s="24" t="s">
        <v>15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24" t="s">
        <v>278</v>
      </c>
      <c r="R150">
        <v>0</v>
      </c>
      <c r="S150">
        <v>0</v>
      </c>
      <c r="T150" s="24" t="s">
        <v>647</v>
      </c>
      <c r="U150">
        <v>0</v>
      </c>
      <c r="V150">
        <v>0</v>
      </c>
      <c r="W150" s="24" t="s">
        <v>93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 s="24" t="s">
        <v>583</v>
      </c>
      <c r="BC150">
        <v>1</v>
      </c>
      <c r="BD150">
        <v>2</v>
      </c>
      <c r="BE150">
        <v>27</v>
      </c>
      <c r="BF150">
        <v>125</v>
      </c>
      <c r="BG150">
        <v>0</v>
      </c>
      <c r="BH150">
        <v>215</v>
      </c>
      <c r="BI150">
        <v>2924</v>
      </c>
      <c r="BJ150" s="30">
        <f t="shared" si="2"/>
        <v>3294</v>
      </c>
    </row>
  </sheetData>
  <mergeCells count="6">
    <mergeCell ref="BB1:BI1"/>
    <mergeCell ref="Q1:S1"/>
    <mergeCell ref="D1:P1"/>
    <mergeCell ref="B1:C1"/>
    <mergeCell ref="T1:V1"/>
    <mergeCell ref="W1:BA1"/>
  </mergeCells>
  <phoneticPr fontId="7" type="noConversion"/>
  <conditionalFormatting sqref="AB2">
    <cfRule type="duplicateValues" dxfId="72" priority="88"/>
  </conditionalFormatting>
  <conditionalFormatting sqref="AB2">
    <cfRule type="duplicateValues" dxfId="71" priority="87"/>
  </conditionalFormatting>
  <conditionalFormatting sqref="Y2">
    <cfRule type="duplicateValues" dxfId="70" priority="80"/>
  </conditionalFormatting>
  <conditionalFormatting sqref="Y2">
    <cfRule type="duplicateValues" dxfId="69" priority="79"/>
  </conditionalFormatting>
  <conditionalFormatting sqref="AE2">
    <cfRule type="duplicateValues" dxfId="68" priority="68"/>
  </conditionalFormatting>
  <conditionalFormatting sqref="AE2">
    <cfRule type="duplicateValues" dxfId="67" priority="67"/>
  </conditionalFormatting>
  <conditionalFormatting sqref="U2:V2 R2">
    <cfRule type="duplicateValues" dxfId="66" priority="164"/>
  </conditionalFormatting>
  <conditionalFormatting sqref="U2:V2 R2">
    <cfRule type="duplicateValues" dxfId="65" priority="166"/>
  </conditionalFormatting>
  <conditionalFormatting sqref="P2">
    <cfRule type="duplicateValues" dxfId="64" priority="168"/>
  </conditionalFormatting>
  <conditionalFormatting sqref="P2">
    <cfRule type="duplicateValues" dxfId="63" priority="169"/>
  </conditionalFormatting>
  <conditionalFormatting sqref="M2:O2">
    <cfRule type="duplicateValues" dxfId="62" priority="171"/>
  </conditionalFormatting>
  <conditionalFormatting sqref="M2:O2">
    <cfRule type="duplicateValues" dxfId="61" priority="173"/>
  </conditionalFormatting>
  <conditionalFormatting sqref="L2">
    <cfRule type="duplicateValues" dxfId="60" priority="175"/>
  </conditionalFormatting>
  <conditionalFormatting sqref="L2">
    <cfRule type="duplicateValues" dxfId="59" priority="176"/>
  </conditionalFormatting>
  <conditionalFormatting sqref="AM2">
    <cfRule type="duplicateValues" dxfId="58" priority="180"/>
  </conditionalFormatting>
  <conditionalFormatting sqref="AM2">
    <cfRule type="duplicateValues" dxfId="57" priority="181"/>
  </conditionalFormatting>
  <conditionalFormatting sqref="AK2:AL2">
    <cfRule type="duplicateValues" dxfId="56" priority="183"/>
  </conditionalFormatting>
  <conditionalFormatting sqref="AK2:AL2">
    <cfRule type="duplicateValues" dxfId="55" priority="185"/>
  </conditionalFormatting>
  <conditionalFormatting sqref="AI2">
    <cfRule type="duplicateValues" dxfId="54" priority="190"/>
  </conditionalFormatting>
  <conditionalFormatting sqref="AI2">
    <cfRule type="duplicateValues" dxfId="53" priority="191"/>
  </conditionalFormatting>
  <conditionalFormatting sqref="AJ2">
    <cfRule type="duplicateValues" dxfId="52" priority="192"/>
  </conditionalFormatting>
  <conditionalFormatting sqref="AJ2">
    <cfRule type="duplicateValues" dxfId="51" priority="193"/>
  </conditionalFormatting>
  <conditionalFormatting sqref="AH2">
    <cfRule type="duplicateValues" dxfId="50" priority="195"/>
  </conditionalFormatting>
  <conditionalFormatting sqref="AH2">
    <cfRule type="duplicateValues" dxfId="49" priority="196"/>
  </conditionalFormatting>
  <conditionalFormatting sqref="AF2">
    <cfRule type="duplicateValues" dxfId="48" priority="198"/>
  </conditionalFormatting>
  <conditionalFormatting sqref="AF2">
    <cfRule type="duplicateValues" dxfId="47" priority="199"/>
  </conditionalFormatting>
  <conditionalFormatting sqref="AG2">
    <cfRule type="duplicateValues" dxfId="46" priority="200"/>
  </conditionalFormatting>
  <conditionalFormatting sqref="AG2">
    <cfRule type="duplicateValues" dxfId="45" priority="201"/>
  </conditionalFormatting>
  <conditionalFormatting sqref="AC2">
    <cfRule type="duplicateValues" dxfId="44" priority="206"/>
  </conditionalFormatting>
  <conditionalFormatting sqref="AC2">
    <cfRule type="duplicateValues" dxfId="43" priority="207"/>
  </conditionalFormatting>
  <conditionalFormatting sqref="AD2">
    <cfRule type="duplicateValues" dxfId="42" priority="208"/>
  </conditionalFormatting>
  <conditionalFormatting sqref="AD2">
    <cfRule type="duplicateValues" dxfId="41" priority="209"/>
  </conditionalFormatting>
  <conditionalFormatting sqref="AA2">
    <cfRule type="duplicateValues" dxfId="40" priority="211"/>
  </conditionalFormatting>
  <conditionalFormatting sqref="AA2">
    <cfRule type="duplicateValues" dxfId="39" priority="212"/>
  </conditionalFormatting>
  <conditionalFormatting sqref="Z2">
    <cfRule type="duplicateValues" dxfId="38" priority="213"/>
  </conditionalFormatting>
  <conditionalFormatting sqref="Z2">
    <cfRule type="duplicateValues" dxfId="37" priority="214"/>
  </conditionalFormatting>
  <conditionalFormatting sqref="X2">
    <cfRule type="duplicateValues" dxfId="36" priority="219"/>
  </conditionalFormatting>
  <conditionalFormatting sqref="X2">
    <cfRule type="duplicateValues" dxfId="35" priority="220"/>
  </conditionalFormatting>
  <conditionalFormatting sqref="BA2">
    <cfRule type="duplicateValues" dxfId="34" priority="14"/>
  </conditionalFormatting>
  <conditionalFormatting sqref="BA2">
    <cfRule type="duplicateValues" dxfId="33" priority="13"/>
  </conditionalFormatting>
  <conditionalFormatting sqref="E2:F2 H2:K2">
    <cfRule type="duplicateValues" dxfId="32" priority="12"/>
  </conditionalFormatting>
  <conditionalFormatting sqref="C2">
    <cfRule type="duplicateValues" dxfId="31" priority="15"/>
  </conditionalFormatting>
  <conditionalFormatting sqref="C2">
    <cfRule type="duplicateValues" dxfId="30" priority="16"/>
  </conditionalFormatting>
  <conditionalFormatting sqref="AZ2">
    <cfRule type="duplicateValues" dxfId="29" priority="17"/>
  </conditionalFormatting>
  <conditionalFormatting sqref="AZ2">
    <cfRule type="duplicateValues" dxfId="28" priority="18"/>
  </conditionalFormatting>
  <conditionalFormatting sqref="AY2">
    <cfRule type="duplicateValues" dxfId="27" priority="19"/>
  </conditionalFormatting>
  <conditionalFormatting sqref="AY2">
    <cfRule type="duplicateValues" dxfId="26" priority="20"/>
  </conditionalFormatting>
  <conditionalFormatting sqref="AV2:AX2">
    <cfRule type="duplicateValues" dxfId="25" priority="21"/>
  </conditionalFormatting>
  <conditionalFormatting sqref="AV2:AX2">
    <cfRule type="duplicateValues" dxfId="24" priority="22"/>
  </conditionalFormatting>
  <conditionalFormatting sqref="AS2:AU2">
    <cfRule type="duplicateValues" dxfId="23" priority="23"/>
  </conditionalFormatting>
  <conditionalFormatting sqref="AS2:AU2">
    <cfRule type="duplicateValues" dxfId="22" priority="24"/>
  </conditionalFormatting>
  <conditionalFormatting sqref="AR2">
    <cfRule type="duplicateValues" dxfId="21" priority="25"/>
  </conditionalFormatting>
  <conditionalFormatting sqref="AR2">
    <cfRule type="duplicateValues" dxfId="20" priority="26"/>
  </conditionalFormatting>
  <conditionalFormatting sqref="AO2:AQ2">
    <cfRule type="duplicateValues" dxfId="19" priority="27"/>
  </conditionalFormatting>
  <conditionalFormatting sqref="AO2:AQ2">
    <cfRule type="duplicateValues" dxfId="18" priority="28"/>
  </conditionalFormatting>
  <conditionalFormatting sqref="AN2">
    <cfRule type="duplicateValues" dxfId="17" priority="29"/>
  </conditionalFormatting>
  <conditionalFormatting sqref="AN2">
    <cfRule type="duplicateValues" dxfId="16" priority="30"/>
  </conditionalFormatting>
  <conditionalFormatting sqref="BC2 S2">
    <cfRule type="duplicateValues" dxfId="15" priority="222"/>
  </conditionalFormatting>
  <conditionalFormatting sqref="BC2 S2">
    <cfRule type="duplicateValues" dxfId="14" priority="224"/>
  </conditionalFormatting>
  <conditionalFormatting sqref="BG2">
    <cfRule type="duplicateValues" dxfId="13" priority="2"/>
  </conditionalFormatting>
  <conditionalFormatting sqref="BG2">
    <cfRule type="duplicateValues" dxfId="12" priority="1"/>
  </conditionalFormatting>
  <conditionalFormatting sqref="BH2">
    <cfRule type="duplicateValues" dxfId="11" priority="3"/>
  </conditionalFormatting>
  <conditionalFormatting sqref="BH2">
    <cfRule type="duplicateValues" dxfId="10" priority="4"/>
  </conditionalFormatting>
  <conditionalFormatting sqref="BF2">
    <cfRule type="duplicateValues" dxfId="9" priority="5"/>
  </conditionalFormatting>
  <conditionalFormatting sqref="BF2">
    <cfRule type="duplicateValues" dxfId="8" priority="6"/>
  </conditionalFormatting>
  <conditionalFormatting sqref="BE2">
    <cfRule type="duplicateValues" dxfId="7" priority="7"/>
  </conditionalFormatting>
  <conditionalFormatting sqref="BE2">
    <cfRule type="duplicateValues" dxfId="6" priority="8"/>
  </conditionalFormatting>
  <conditionalFormatting sqref="BD2">
    <cfRule type="duplicateValues" dxfId="5" priority="9"/>
  </conditionalFormatting>
  <conditionalFormatting sqref="BD2">
    <cfRule type="duplicateValues" dxfId="4" priority="10"/>
  </conditionalFormatting>
  <conditionalFormatting sqref="BI2">
    <cfRule type="duplicateValues" dxfId="3" priority="11"/>
  </conditionalFormatting>
  <pageMargins left="0.74805557727813721" right="0.74805557727813721" top="0.98430556058883667" bottom="0.98430556058883667" header="0.51166665554046631" footer="0.51166665554046631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D362"/>
  <sheetViews>
    <sheetView topLeftCell="Z1" zoomScale="90" zoomScaleNormal="90" zoomScaleSheetLayoutView="70" workbookViewId="0">
      <selection activeCell="AT7" sqref="AT7"/>
    </sheetView>
  </sheetViews>
  <sheetFormatPr defaultColWidth="8.75" defaultRowHeight="16.5" x14ac:dyDescent="0.3"/>
  <cols>
    <col min="1" max="1" width="10.375" style="6" bestFit="1" customWidth="1"/>
    <col min="2" max="4" width="8" style="16" bestFit="1" customWidth="1"/>
    <col min="5" max="5" width="9.625" style="16" bestFit="1" customWidth="1"/>
    <col min="6" max="7" width="8" style="16" bestFit="1" customWidth="1"/>
    <col min="8" max="8" width="9" style="16" bestFit="1" customWidth="1"/>
    <col min="9" max="11" width="8" style="16" bestFit="1" customWidth="1"/>
    <col min="12" max="12" width="8.5" style="16" bestFit="1" customWidth="1"/>
    <col min="13" max="18" width="8.75" style="16"/>
    <col min="19" max="28" width="8" style="16" bestFit="1" customWidth="1"/>
    <col min="29" max="29" width="8.875" style="16" bestFit="1" customWidth="1"/>
    <col min="30" max="30" width="9.875" style="16" bestFit="1" customWidth="1"/>
    <col min="31" max="32" width="8.875" style="16" bestFit="1" customWidth="1"/>
    <col min="33" max="48" width="8" style="16" bestFit="1" customWidth="1"/>
    <col min="49" max="16384" width="8.75" style="16"/>
  </cols>
  <sheetData>
    <row r="1" spans="1:56" s="52" customFormat="1" x14ac:dyDescent="0.3">
      <c r="A1" s="50" t="s">
        <v>687</v>
      </c>
      <c r="B1" s="51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4" t="s">
        <v>688</v>
      </c>
      <c r="P1" s="54"/>
      <c r="Q1" s="54" t="s">
        <v>689</v>
      </c>
      <c r="R1" s="54"/>
      <c r="S1" s="54" t="s">
        <v>690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66" t="s">
        <v>691</v>
      </c>
      <c r="AX1" s="67"/>
      <c r="AY1" s="67"/>
      <c r="AZ1" s="67"/>
      <c r="BA1" s="67"/>
      <c r="BB1" s="67"/>
      <c r="BC1" s="67"/>
    </row>
    <row r="2" spans="1:56" x14ac:dyDescent="0.3">
      <c r="A2" s="59" t="s">
        <v>92</v>
      </c>
      <c r="B2" s="43" t="s">
        <v>30</v>
      </c>
      <c r="C2" s="62" t="s">
        <v>15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58" t="s">
        <v>278</v>
      </c>
      <c r="P2" s="58"/>
      <c r="Q2" s="57" t="s">
        <v>647</v>
      </c>
      <c r="R2" s="57"/>
      <c r="S2" s="60" t="s">
        <v>93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5" t="s">
        <v>583</v>
      </c>
      <c r="AX2" s="65"/>
      <c r="AY2" s="65"/>
      <c r="AZ2" s="65"/>
      <c r="BA2" s="65"/>
      <c r="BB2" s="65"/>
      <c r="BC2" s="65"/>
    </row>
    <row r="3" spans="1:56" x14ac:dyDescent="0.3">
      <c r="A3" s="59"/>
      <c r="B3" s="42" t="s">
        <v>30</v>
      </c>
      <c r="C3" s="48" t="s">
        <v>15</v>
      </c>
      <c r="D3" s="48" t="s">
        <v>674</v>
      </c>
      <c r="E3" s="48" t="s">
        <v>675</v>
      </c>
      <c r="F3" s="48" t="s">
        <v>676</v>
      </c>
      <c r="G3" s="48" t="s">
        <v>677</v>
      </c>
      <c r="H3" s="48" t="s">
        <v>678</v>
      </c>
      <c r="I3" s="48" t="s">
        <v>679</v>
      </c>
      <c r="J3" s="48" t="s">
        <v>680</v>
      </c>
      <c r="K3" s="48" t="s">
        <v>345</v>
      </c>
      <c r="L3" s="48" t="s">
        <v>681</v>
      </c>
      <c r="M3" s="48" t="s">
        <v>682</v>
      </c>
      <c r="N3" s="48" t="s">
        <v>683</v>
      </c>
      <c r="O3" s="45" t="s">
        <v>278</v>
      </c>
      <c r="P3" s="45" t="s">
        <v>685</v>
      </c>
      <c r="Q3" s="44" t="s">
        <v>647</v>
      </c>
      <c r="R3" s="44" t="s">
        <v>684</v>
      </c>
      <c r="S3" s="40" t="s">
        <v>93</v>
      </c>
      <c r="T3" s="41" t="s">
        <v>648</v>
      </c>
      <c r="U3" s="41" t="s">
        <v>649</v>
      </c>
      <c r="V3" s="41" t="s">
        <v>645</v>
      </c>
      <c r="W3" s="41" t="s">
        <v>650</v>
      </c>
      <c r="X3" s="41" t="s">
        <v>651</v>
      </c>
      <c r="Y3" s="41" t="s">
        <v>652</v>
      </c>
      <c r="Z3" s="41" t="s">
        <v>653</v>
      </c>
      <c r="AA3" s="41" t="s">
        <v>654</v>
      </c>
      <c r="AB3" s="41" t="s">
        <v>655</v>
      </c>
      <c r="AC3" s="41" t="s">
        <v>656</v>
      </c>
      <c r="AD3" s="41" t="s">
        <v>657</v>
      </c>
      <c r="AE3" s="41" t="s">
        <v>658</v>
      </c>
      <c r="AF3" s="41" t="s">
        <v>646</v>
      </c>
      <c r="AG3" s="41" t="s">
        <v>659</v>
      </c>
      <c r="AH3" s="41" t="s">
        <v>660</v>
      </c>
      <c r="AI3" s="41" t="s">
        <v>661</v>
      </c>
      <c r="AJ3" s="41" t="s">
        <v>662</v>
      </c>
      <c r="AK3" s="41" t="s">
        <v>663</v>
      </c>
      <c r="AL3" s="41" t="s">
        <v>664</v>
      </c>
      <c r="AM3" s="41" t="s">
        <v>665</v>
      </c>
      <c r="AN3" s="41" t="s">
        <v>666</v>
      </c>
      <c r="AO3" s="41" t="s">
        <v>667</v>
      </c>
      <c r="AP3" s="41" t="s">
        <v>668</v>
      </c>
      <c r="AQ3" s="41" t="s">
        <v>669</v>
      </c>
      <c r="AR3" s="41" t="s">
        <v>670</v>
      </c>
      <c r="AS3" s="41" t="s">
        <v>671</v>
      </c>
      <c r="AT3" s="41" t="s">
        <v>672</v>
      </c>
      <c r="AU3" s="41" t="s">
        <v>673</v>
      </c>
      <c r="AV3" s="41" t="s">
        <v>261</v>
      </c>
      <c r="AW3" s="46" t="s">
        <v>583</v>
      </c>
      <c r="AX3" s="46" t="s">
        <v>698</v>
      </c>
      <c r="AY3" s="46" t="s">
        <v>693</v>
      </c>
      <c r="AZ3" s="46" t="s">
        <v>694</v>
      </c>
      <c r="BA3" s="46" t="s">
        <v>695</v>
      </c>
      <c r="BB3" s="46" t="s">
        <v>696</v>
      </c>
      <c r="BC3" s="46" t="s">
        <v>697</v>
      </c>
      <c r="BD3" s="33" t="s">
        <v>686</v>
      </c>
    </row>
    <row r="4" spans="1:56" x14ac:dyDescent="0.3">
      <c r="A4" s="14">
        <v>43862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47">
        <f>SUM(B4:BC4)</f>
        <v>0</v>
      </c>
    </row>
    <row r="5" spans="1:56" x14ac:dyDescent="0.3">
      <c r="A5" s="14">
        <v>43891</v>
      </c>
      <c r="B5" s="17">
        <f>Data!C4/Data!$BJ4</f>
        <v>0</v>
      </c>
      <c r="C5" s="17">
        <f>Data!E4/Data!$BJ4</f>
        <v>1</v>
      </c>
      <c r="D5" s="17">
        <f>Data!F4/Data!$BJ4</f>
        <v>0</v>
      </c>
      <c r="E5" s="17">
        <f>Data!G4/Data!$BJ4</f>
        <v>0</v>
      </c>
      <c r="F5" s="17">
        <f>Data!H4/Data!$BJ4</f>
        <v>0</v>
      </c>
      <c r="G5" s="17">
        <f>Data!I4/Data!$BJ4</f>
        <v>0</v>
      </c>
      <c r="H5" s="17">
        <f>Data!J4/Data!$BJ4</f>
        <v>0</v>
      </c>
      <c r="I5" s="17">
        <f>Data!K4/Data!$BJ4</f>
        <v>0</v>
      </c>
      <c r="J5" s="17">
        <f>Data!L4/Data!$BJ4</f>
        <v>0</v>
      </c>
      <c r="K5" s="17">
        <f>Data!M4/Data!$BJ4</f>
        <v>0</v>
      </c>
      <c r="L5" s="17">
        <f>Data!N4/Data!$BJ4</f>
        <v>0</v>
      </c>
      <c r="M5" s="17">
        <f>Data!O4/Data!$BJ4</f>
        <v>0</v>
      </c>
      <c r="N5" s="17">
        <f>Data!P4/Data!$BJ4</f>
        <v>0</v>
      </c>
      <c r="O5" s="17">
        <f>Data!R4/Data!$BJ4</f>
        <v>0</v>
      </c>
      <c r="P5" s="17">
        <f>Data!S4/Data!$BJ4</f>
        <v>0</v>
      </c>
      <c r="Q5" s="17">
        <f>Data!U4/Data!$BJ4</f>
        <v>0</v>
      </c>
      <c r="R5" s="17">
        <f>Data!V4/Data!$BJ4</f>
        <v>0</v>
      </c>
      <c r="S5" s="17">
        <f>Data!X4/Data!$BJ4</f>
        <v>0</v>
      </c>
      <c r="T5" s="17">
        <f>Data!Y4/Data!$BJ4</f>
        <v>0</v>
      </c>
      <c r="U5" s="17">
        <f>Data!Z4/Data!$BJ4</f>
        <v>0</v>
      </c>
      <c r="V5" s="17">
        <f>Data!AA4/Data!$BJ4</f>
        <v>0</v>
      </c>
      <c r="W5" s="17">
        <f>Data!AB4/Data!$BJ4</f>
        <v>0</v>
      </c>
      <c r="X5" s="17">
        <f>Data!AC4/Data!$BJ4</f>
        <v>0</v>
      </c>
      <c r="Y5" s="17">
        <f>Data!AD4/Data!$BJ4</f>
        <v>0</v>
      </c>
      <c r="Z5" s="17">
        <f>Data!AE4/Data!$BJ4</f>
        <v>0</v>
      </c>
      <c r="AA5" s="17">
        <f>Data!AF4/Data!$BJ4</f>
        <v>0</v>
      </c>
      <c r="AB5" s="17">
        <f>Data!AG4/Data!$BJ4</f>
        <v>0</v>
      </c>
      <c r="AC5" s="17">
        <f>Data!AH4/Data!$BJ4</f>
        <v>0</v>
      </c>
      <c r="AD5" s="17">
        <f>Data!AI4/Data!$BJ4</f>
        <v>0</v>
      </c>
      <c r="AE5" s="17">
        <f>Data!AJ4/Data!$BJ4</f>
        <v>0</v>
      </c>
      <c r="AF5" s="17">
        <f>Data!AK4/Data!$BJ4</f>
        <v>0</v>
      </c>
      <c r="AG5" s="17">
        <f>Data!AL4/Data!$BJ4</f>
        <v>0</v>
      </c>
      <c r="AH5" s="17">
        <f>Data!AM4/Data!$BJ4</f>
        <v>0</v>
      </c>
      <c r="AI5" s="17">
        <f>Data!AN4/Data!$BJ4</f>
        <v>0</v>
      </c>
      <c r="AJ5" s="17">
        <f>Data!AO4/Data!$BJ4</f>
        <v>0</v>
      </c>
      <c r="AK5" s="17">
        <f>Data!AP4/Data!$BJ4</f>
        <v>0</v>
      </c>
      <c r="AL5" s="17">
        <f>Data!AQ4/Data!$BJ4</f>
        <v>0</v>
      </c>
      <c r="AM5" s="17">
        <f>Data!AR4/Data!$BJ4</f>
        <v>0</v>
      </c>
      <c r="AN5" s="17">
        <f>Data!AS4/Data!$BJ4</f>
        <v>0</v>
      </c>
      <c r="AO5" s="17">
        <f>Data!AT4/Data!$BJ4</f>
        <v>0</v>
      </c>
      <c r="AP5" s="17">
        <f>Data!AU4/Data!$BJ4</f>
        <v>0</v>
      </c>
      <c r="AQ5" s="17">
        <f>Data!AV4/Data!$BJ4</f>
        <v>0</v>
      </c>
      <c r="AR5" s="17">
        <f>Data!AW4/Data!$BJ4</f>
        <v>0</v>
      </c>
      <c r="AS5" s="17">
        <f>Data!AX4/Data!$BJ4</f>
        <v>0</v>
      </c>
      <c r="AT5" s="17">
        <f>Data!AY4/Data!$BJ4</f>
        <v>0</v>
      </c>
      <c r="AU5" s="17">
        <f>Data!AZ4/Data!$BJ4</f>
        <v>0</v>
      </c>
      <c r="AV5" s="17">
        <f>Data!BA4/Data!$BJ4</f>
        <v>0</v>
      </c>
      <c r="AW5" s="17">
        <f>Data!BC4/Data!$BJ4</f>
        <v>0</v>
      </c>
      <c r="AX5" s="17">
        <f>Data!BD4/Data!$BJ4</f>
        <v>0</v>
      </c>
      <c r="AY5" s="17">
        <f>Data!BE4/Data!$BJ4</f>
        <v>0</v>
      </c>
      <c r="AZ5" s="17">
        <f>Data!BF4/Data!$BJ4</f>
        <v>0</v>
      </c>
      <c r="BA5" s="17">
        <f>Data!BG4/Data!$BJ4</f>
        <v>0</v>
      </c>
      <c r="BB5" s="17">
        <f>Data!BH4/Data!$BJ4</f>
        <v>0</v>
      </c>
      <c r="BC5" s="17">
        <f>Data!BI4/Data!$BJ4</f>
        <v>0</v>
      </c>
      <c r="BD5" s="47">
        <f t="shared" ref="BD5:BD68" si="0">SUM(B5:BC5)</f>
        <v>1</v>
      </c>
    </row>
    <row r="6" spans="1:56" x14ac:dyDescent="0.3">
      <c r="A6" s="14">
        <v>43922</v>
      </c>
      <c r="B6" s="17">
        <f>Data!C5/Data!$BJ5</f>
        <v>0.42857142857142855</v>
      </c>
      <c r="C6" s="17">
        <f>Data!E5/Data!$BJ5</f>
        <v>0</v>
      </c>
      <c r="D6" s="17">
        <f>Data!F5/Data!$BJ5</f>
        <v>0</v>
      </c>
      <c r="E6" s="17">
        <f>Data!G5/Data!$BJ5</f>
        <v>0</v>
      </c>
      <c r="F6" s="17">
        <f>Data!H5/Data!$BJ5</f>
        <v>0.42857142857142855</v>
      </c>
      <c r="G6" s="17">
        <f>Data!I5/Data!$BJ5</f>
        <v>0</v>
      </c>
      <c r="H6" s="17">
        <f>Data!J5/Data!$BJ5</f>
        <v>0</v>
      </c>
      <c r="I6" s="17">
        <f>Data!K5/Data!$BJ5</f>
        <v>0</v>
      </c>
      <c r="J6" s="17">
        <f>Data!L5/Data!$BJ5</f>
        <v>0</v>
      </c>
      <c r="K6" s="17">
        <f>Data!M5/Data!$BJ5</f>
        <v>0.14285714285714285</v>
      </c>
      <c r="L6" s="17">
        <f>Data!N5/Data!$BJ5</f>
        <v>0</v>
      </c>
      <c r="M6" s="17">
        <f>Data!O5/Data!$BJ5</f>
        <v>0</v>
      </c>
      <c r="N6" s="17">
        <f>Data!P5/Data!$BJ5</f>
        <v>0</v>
      </c>
      <c r="O6" s="17">
        <f>Data!R5/Data!$BJ5</f>
        <v>0</v>
      </c>
      <c r="P6" s="17">
        <f>Data!S5/Data!$BJ5</f>
        <v>0</v>
      </c>
      <c r="Q6" s="17">
        <f>Data!U5/Data!$BJ5</f>
        <v>0</v>
      </c>
      <c r="R6" s="17">
        <f>Data!V5/Data!$BJ5</f>
        <v>0</v>
      </c>
      <c r="S6" s="17">
        <f>Data!X5/Data!$BJ5</f>
        <v>0</v>
      </c>
      <c r="T6" s="17">
        <f>Data!Y5/Data!$BJ5</f>
        <v>0</v>
      </c>
      <c r="U6" s="17">
        <f>Data!Z5/Data!$BJ5</f>
        <v>0</v>
      </c>
      <c r="V6" s="17">
        <f>Data!AA5/Data!$BJ5</f>
        <v>0</v>
      </c>
      <c r="W6" s="17">
        <f>Data!AB5/Data!$BJ5</f>
        <v>0</v>
      </c>
      <c r="X6" s="17">
        <f>Data!AC5/Data!$BJ5</f>
        <v>0</v>
      </c>
      <c r="Y6" s="17">
        <f>Data!AD5/Data!$BJ5</f>
        <v>0</v>
      </c>
      <c r="Z6" s="17">
        <f>Data!AE5/Data!$BJ5</f>
        <v>0</v>
      </c>
      <c r="AA6" s="17">
        <f>Data!AF5/Data!$BJ5</f>
        <v>0</v>
      </c>
      <c r="AB6" s="17">
        <f>Data!AG5/Data!$BJ5</f>
        <v>0</v>
      </c>
      <c r="AC6" s="17">
        <f>Data!AH5/Data!$BJ5</f>
        <v>0</v>
      </c>
      <c r="AD6" s="17">
        <f>Data!AI5/Data!$BJ5</f>
        <v>0</v>
      </c>
      <c r="AE6" s="17">
        <f>Data!AJ5/Data!$BJ5</f>
        <v>0</v>
      </c>
      <c r="AF6" s="17">
        <f>Data!AK5/Data!$BJ5</f>
        <v>0</v>
      </c>
      <c r="AG6" s="17">
        <f>Data!AL5/Data!$BJ5</f>
        <v>0</v>
      </c>
      <c r="AH6" s="17">
        <f>Data!AM5/Data!$BJ5</f>
        <v>0</v>
      </c>
      <c r="AI6" s="17">
        <f>Data!AN5/Data!$BJ5</f>
        <v>0</v>
      </c>
      <c r="AJ6" s="17">
        <f>Data!AO5/Data!$BJ5</f>
        <v>0</v>
      </c>
      <c r="AK6" s="17">
        <f>Data!AP5/Data!$BJ5</f>
        <v>0</v>
      </c>
      <c r="AL6" s="17">
        <f>Data!AQ5/Data!$BJ5</f>
        <v>0</v>
      </c>
      <c r="AM6" s="17">
        <f>Data!AR5/Data!$BJ5</f>
        <v>0</v>
      </c>
      <c r="AN6" s="17">
        <f>Data!AS5/Data!$BJ5</f>
        <v>0</v>
      </c>
      <c r="AO6" s="17">
        <f>Data!AT5/Data!$BJ5</f>
        <v>0</v>
      </c>
      <c r="AP6" s="17">
        <f>Data!AU5/Data!$BJ5</f>
        <v>0</v>
      </c>
      <c r="AQ6" s="17">
        <f>Data!AV5/Data!$BJ5</f>
        <v>0</v>
      </c>
      <c r="AR6" s="17">
        <f>Data!AW5/Data!$BJ5</f>
        <v>0</v>
      </c>
      <c r="AS6" s="17">
        <f>Data!AX5/Data!$BJ5</f>
        <v>0</v>
      </c>
      <c r="AT6" s="17">
        <f>Data!AY5/Data!$BJ5</f>
        <v>0</v>
      </c>
      <c r="AU6" s="17">
        <f>Data!AZ5/Data!$BJ5</f>
        <v>0</v>
      </c>
      <c r="AV6" s="17">
        <f>Data!BA5/Data!$BJ5</f>
        <v>0</v>
      </c>
      <c r="AW6" s="17">
        <f>Data!BC5/Data!$BJ5</f>
        <v>0</v>
      </c>
      <c r="AX6" s="17">
        <f>Data!BD5/Data!$BJ5</f>
        <v>0</v>
      </c>
      <c r="AY6" s="17">
        <f>Data!BE5/Data!$BJ5</f>
        <v>0</v>
      </c>
      <c r="AZ6" s="17">
        <f>Data!BF5/Data!$BJ5</f>
        <v>0</v>
      </c>
      <c r="BA6" s="17">
        <f>Data!BG5/Data!$BJ5</f>
        <v>0</v>
      </c>
      <c r="BB6" s="17">
        <f>Data!BH5/Data!$BJ5</f>
        <v>0</v>
      </c>
      <c r="BC6" s="17">
        <f>Data!BI5/Data!$BJ5</f>
        <v>0</v>
      </c>
      <c r="BD6" s="47">
        <f t="shared" si="0"/>
        <v>1</v>
      </c>
    </row>
    <row r="7" spans="1:56" x14ac:dyDescent="0.3">
      <c r="A7" s="14">
        <v>43952</v>
      </c>
      <c r="B7" s="17">
        <f>Data!C6/Data!$BJ6</f>
        <v>0.75</v>
      </c>
      <c r="C7" s="17">
        <f>Data!E6/Data!$BJ6</f>
        <v>0.125</v>
      </c>
      <c r="D7" s="17">
        <f>Data!F6/Data!$BJ6</f>
        <v>0</v>
      </c>
      <c r="E7" s="17">
        <f>Data!G6/Data!$BJ6</f>
        <v>0</v>
      </c>
      <c r="F7" s="17">
        <f>Data!H6/Data!$BJ6</f>
        <v>0</v>
      </c>
      <c r="G7" s="17">
        <f>Data!I6/Data!$BJ6</f>
        <v>0</v>
      </c>
      <c r="H7" s="17">
        <f>Data!J6/Data!$BJ6</f>
        <v>0</v>
      </c>
      <c r="I7" s="17">
        <f>Data!K6/Data!$BJ6</f>
        <v>0</v>
      </c>
      <c r="J7" s="17">
        <f>Data!L6/Data!$BJ6</f>
        <v>0</v>
      </c>
      <c r="K7" s="17">
        <f>Data!M6/Data!$BJ6</f>
        <v>0</v>
      </c>
      <c r="L7" s="17">
        <f>Data!N6/Data!$BJ6</f>
        <v>0.125</v>
      </c>
      <c r="M7" s="17">
        <f>Data!O6/Data!$BJ6</f>
        <v>0</v>
      </c>
      <c r="N7" s="17">
        <f>Data!P6/Data!$BJ6</f>
        <v>0</v>
      </c>
      <c r="O7" s="17">
        <f>Data!R6/Data!$BJ6</f>
        <v>0</v>
      </c>
      <c r="P7" s="17">
        <f>Data!S6/Data!$BJ6</f>
        <v>0</v>
      </c>
      <c r="Q7" s="17">
        <f>Data!U6/Data!$BJ6</f>
        <v>0</v>
      </c>
      <c r="R7" s="17">
        <f>Data!V6/Data!$BJ6</f>
        <v>0</v>
      </c>
      <c r="S7" s="17">
        <f>Data!X6/Data!$BJ6</f>
        <v>0</v>
      </c>
      <c r="T7" s="17">
        <f>Data!Y6/Data!$BJ6</f>
        <v>0</v>
      </c>
      <c r="U7" s="17">
        <f>Data!Z6/Data!$BJ6</f>
        <v>0</v>
      </c>
      <c r="V7" s="17">
        <f>Data!AA6/Data!$BJ6</f>
        <v>0</v>
      </c>
      <c r="W7" s="17">
        <f>Data!AB6/Data!$BJ6</f>
        <v>0</v>
      </c>
      <c r="X7" s="17">
        <f>Data!AC6/Data!$BJ6</f>
        <v>0</v>
      </c>
      <c r="Y7" s="17">
        <f>Data!AD6/Data!$BJ6</f>
        <v>0</v>
      </c>
      <c r="Z7" s="17">
        <f>Data!AE6/Data!$BJ6</f>
        <v>0</v>
      </c>
      <c r="AA7" s="17">
        <f>Data!AF6/Data!$BJ6</f>
        <v>0</v>
      </c>
      <c r="AB7" s="17">
        <f>Data!AG6/Data!$BJ6</f>
        <v>0</v>
      </c>
      <c r="AC7" s="17">
        <f>Data!AH6/Data!$BJ6</f>
        <v>0</v>
      </c>
      <c r="AD7" s="17">
        <f>Data!AI6/Data!$BJ6</f>
        <v>0</v>
      </c>
      <c r="AE7" s="17">
        <f>Data!AJ6/Data!$BJ6</f>
        <v>0</v>
      </c>
      <c r="AF7" s="17">
        <f>Data!AK6/Data!$BJ6</f>
        <v>0</v>
      </c>
      <c r="AG7" s="17">
        <f>Data!AL6/Data!$BJ6</f>
        <v>0</v>
      </c>
      <c r="AH7" s="17">
        <f>Data!AM6/Data!$BJ6</f>
        <v>0</v>
      </c>
      <c r="AI7" s="17">
        <f>Data!AN6/Data!$BJ6</f>
        <v>0</v>
      </c>
      <c r="AJ7" s="17">
        <f>Data!AO6/Data!$BJ6</f>
        <v>0</v>
      </c>
      <c r="AK7" s="17">
        <f>Data!AP6/Data!$BJ6</f>
        <v>0</v>
      </c>
      <c r="AL7" s="17">
        <f>Data!AQ6/Data!$BJ6</f>
        <v>0</v>
      </c>
      <c r="AM7" s="17">
        <f>Data!AR6/Data!$BJ6</f>
        <v>0</v>
      </c>
      <c r="AN7" s="17">
        <f>Data!AS6/Data!$BJ6</f>
        <v>0</v>
      </c>
      <c r="AO7" s="17">
        <f>Data!AT6/Data!$BJ6</f>
        <v>0</v>
      </c>
      <c r="AP7" s="17">
        <f>Data!AU6/Data!$BJ6</f>
        <v>0</v>
      </c>
      <c r="AQ7" s="17">
        <f>Data!AV6/Data!$BJ6</f>
        <v>0</v>
      </c>
      <c r="AR7" s="17">
        <f>Data!AW6/Data!$BJ6</f>
        <v>0</v>
      </c>
      <c r="AS7" s="17">
        <f>Data!AX6/Data!$BJ6</f>
        <v>0</v>
      </c>
      <c r="AT7" s="17">
        <f>Data!AY6/Data!$BJ6</f>
        <v>0</v>
      </c>
      <c r="AU7" s="17">
        <f>Data!AZ6/Data!$BJ6</f>
        <v>0</v>
      </c>
      <c r="AV7" s="17">
        <f>Data!BA6/Data!$BJ6</f>
        <v>0</v>
      </c>
      <c r="AW7" s="17">
        <f>Data!BC6/Data!$BJ6</f>
        <v>0</v>
      </c>
      <c r="AX7" s="17">
        <f>Data!BD6/Data!$BJ6</f>
        <v>0</v>
      </c>
      <c r="AY7" s="17">
        <f>Data!BE6/Data!$BJ6</f>
        <v>0</v>
      </c>
      <c r="AZ7" s="17">
        <f>Data!BF6/Data!$BJ6</f>
        <v>0</v>
      </c>
      <c r="BA7" s="17">
        <f>Data!BG6/Data!$BJ6</f>
        <v>0</v>
      </c>
      <c r="BB7" s="17">
        <f>Data!BH6/Data!$BJ6</f>
        <v>0</v>
      </c>
      <c r="BC7" s="17">
        <f>Data!BI6/Data!$BJ6</f>
        <v>0</v>
      </c>
      <c r="BD7" s="47">
        <f t="shared" si="0"/>
        <v>1</v>
      </c>
    </row>
    <row r="8" spans="1:56" x14ac:dyDescent="0.3">
      <c r="A8" s="14">
        <v>43983</v>
      </c>
      <c r="B8" s="17">
        <f>Data!C7/Data!$BJ7</f>
        <v>0</v>
      </c>
      <c r="C8" s="17">
        <f>Data!E7/Data!$BJ7</f>
        <v>0</v>
      </c>
      <c r="D8" s="17">
        <f>Data!F7/Data!$BJ7</f>
        <v>0</v>
      </c>
      <c r="E8" s="17">
        <f>Data!G7/Data!$BJ7</f>
        <v>0</v>
      </c>
      <c r="F8" s="17">
        <f>Data!H7/Data!$BJ7</f>
        <v>1</v>
      </c>
      <c r="G8" s="17">
        <f>Data!I7/Data!$BJ7</f>
        <v>0</v>
      </c>
      <c r="H8" s="17">
        <f>Data!J7/Data!$BJ7</f>
        <v>0</v>
      </c>
      <c r="I8" s="17">
        <f>Data!K7/Data!$BJ7</f>
        <v>0</v>
      </c>
      <c r="J8" s="17">
        <f>Data!L7/Data!$BJ7</f>
        <v>0</v>
      </c>
      <c r="K8" s="17">
        <f>Data!M7/Data!$BJ7</f>
        <v>0</v>
      </c>
      <c r="L8" s="17">
        <f>Data!N7/Data!$BJ7</f>
        <v>0</v>
      </c>
      <c r="M8" s="17">
        <f>Data!O7/Data!$BJ7</f>
        <v>0</v>
      </c>
      <c r="N8" s="17">
        <f>Data!P7/Data!$BJ7</f>
        <v>0</v>
      </c>
      <c r="O8" s="17">
        <f>Data!R7/Data!$BJ7</f>
        <v>0</v>
      </c>
      <c r="P8" s="17">
        <f>Data!S7/Data!$BJ7</f>
        <v>0</v>
      </c>
      <c r="Q8" s="17">
        <f>Data!U7/Data!$BJ7</f>
        <v>0</v>
      </c>
      <c r="R8" s="17">
        <f>Data!V7/Data!$BJ7</f>
        <v>0</v>
      </c>
      <c r="S8" s="17">
        <f>Data!X7/Data!$BJ7</f>
        <v>0</v>
      </c>
      <c r="T8" s="17">
        <f>Data!Y7/Data!$BJ7</f>
        <v>0</v>
      </c>
      <c r="U8" s="17">
        <f>Data!Z7/Data!$BJ7</f>
        <v>0</v>
      </c>
      <c r="V8" s="17">
        <f>Data!AA7/Data!$BJ7</f>
        <v>0</v>
      </c>
      <c r="W8" s="17">
        <f>Data!AB7/Data!$BJ7</f>
        <v>0</v>
      </c>
      <c r="X8" s="17">
        <f>Data!AC7/Data!$BJ7</f>
        <v>0</v>
      </c>
      <c r="Y8" s="17">
        <f>Data!AD7/Data!$BJ7</f>
        <v>0</v>
      </c>
      <c r="Z8" s="17">
        <f>Data!AE7/Data!$BJ7</f>
        <v>0</v>
      </c>
      <c r="AA8" s="17">
        <f>Data!AF7/Data!$BJ7</f>
        <v>0</v>
      </c>
      <c r="AB8" s="17">
        <f>Data!AG7/Data!$BJ7</f>
        <v>0</v>
      </c>
      <c r="AC8" s="17">
        <f>Data!AH7/Data!$BJ7</f>
        <v>0</v>
      </c>
      <c r="AD8" s="17">
        <f>Data!AI7/Data!$BJ7</f>
        <v>0</v>
      </c>
      <c r="AE8" s="17">
        <f>Data!AJ7/Data!$BJ7</f>
        <v>0</v>
      </c>
      <c r="AF8" s="17">
        <f>Data!AK7/Data!$BJ7</f>
        <v>0</v>
      </c>
      <c r="AG8" s="17">
        <f>Data!AL7/Data!$BJ7</f>
        <v>0</v>
      </c>
      <c r="AH8" s="17">
        <f>Data!AM7/Data!$BJ7</f>
        <v>0</v>
      </c>
      <c r="AI8" s="17">
        <f>Data!AN7/Data!$BJ7</f>
        <v>0</v>
      </c>
      <c r="AJ8" s="17">
        <f>Data!AO7/Data!$BJ7</f>
        <v>0</v>
      </c>
      <c r="AK8" s="17">
        <f>Data!AP7/Data!$BJ7</f>
        <v>0</v>
      </c>
      <c r="AL8" s="17">
        <f>Data!AQ7/Data!$BJ7</f>
        <v>0</v>
      </c>
      <c r="AM8" s="17">
        <f>Data!AR7/Data!$BJ7</f>
        <v>0</v>
      </c>
      <c r="AN8" s="17">
        <f>Data!AS7/Data!$BJ7</f>
        <v>0</v>
      </c>
      <c r="AO8" s="17">
        <f>Data!AT7/Data!$BJ7</f>
        <v>0</v>
      </c>
      <c r="AP8" s="17">
        <f>Data!AU7/Data!$BJ7</f>
        <v>0</v>
      </c>
      <c r="AQ8" s="17">
        <f>Data!AV7/Data!$BJ7</f>
        <v>0</v>
      </c>
      <c r="AR8" s="17">
        <f>Data!AW7/Data!$BJ7</f>
        <v>0</v>
      </c>
      <c r="AS8" s="17">
        <f>Data!AX7/Data!$BJ7</f>
        <v>0</v>
      </c>
      <c r="AT8" s="17">
        <f>Data!AY7/Data!$BJ7</f>
        <v>0</v>
      </c>
      <c r="AU8" s="17">
        <f>Data!AZ7/Data!$BJ7</f>
        <v>0</v>
      </c>
      <c r="AV8" s="17">
        <f>Data!BA7/Data!$BJ7</f>
        <v>0</v>
      </c>
      <c r="AW8" s="17">
        <f>Data!BC7/Data!$BJ7</f>
        <v>0</v>
      </c>
      <c r="AX8" s="17">
        <f>Data!BD7/Data!$BJ7</f>
        <v>0</v>
      </c>
      <c r="AY8" s="17">
        <f>Data!BE7/Data!$BJ7</f>
        <v>0</v>
      </c>
      <c r="AZ8" s="17">
        <f>Data!BF7/Data!$BJ7</f>
        <v>0</v>
      </c>
      <c r="BA8" s="17">
        <f>Data!BG7/Data!$BJ7</f>
        <v>0</v>
      </c>
      <c r="BB8" s="17">
        <f>Data!BH7/Data!$BJ7</f>
        <v>0</v>
      </c>
      <c r="BC8" s="17">
        <f>Data!BI7/Data!$BJ7</f>
        <v>0</v>
      </c>
      <c r="BD8" s="47">
        <f t="shared" si="0"/>
        <v>1</v>
      </c>
    </row>
    <row r="9" spans="1:56" x14ac:dyDescent="0.3">
      <c r="A9" s="14">
        <v>44013</v>
      </c>
      <c r="B9" s="17">
        <f>Data!C8/Data!$BJ8</f>
        <v>1</v>
      </c>
      <c r="C9" s="17">
        <f>Data!E8/Data!$BJ8</f>
        <v>0</v>
      </c>
      <c r="D9" s="17">
        <f>Data!F8/Data!$BJ8</f>
        <v>0</v>
      </c>
      <c r="E9" s="17">
        <f>Data!G8/Data!$BJ8</f>
        <v>0</v>
      </c>
      <c r="F9" s="17">
        <f>Data!H8/Data!$BJ8</f>
        <v>0</v>
      </c>
      <c r="G9" s="17">
        <f>Data!I8/Data!$BJ8</f>
        <v>0</v>
      </c>
      <c r="H9" s="17">
        <f>Data!J8/Data!$BJ8</f>
        <v>0</v>
      </c>
      <c r="I9" s="17">
        <f>Data!K8/Data!$BJ8</f>
        <v>0</v>
      </c>
      <c r="J9" s="17">
        <f>Data!L8/Data!$BJ8</f>
        <v>0</v>
      </c>
      <c r="K9" s="17">
        <f>Data!M8/Data!$BJ8</f>
        <v>0</v>
      </c>
      <c r="L9" s="17">
        <f>Data!N8/Data!$BJ8</f>
        <v>0</v>
      </c>
      <c r="M9" s="17">
        <f>Data!O8/Data!$BJ8</f>
        <v>0</v>
      </c>
      <c r="N9" s="17">
        <f>Data!P8/Data!$BJ8</f>
        <v>0</v>
      </c>
      <c r="O9" s="17">
        <f>Data!R8/Data!$BJ8</f>
        <v>0</v>
      </c>
      <c r="P9" s="17">
        <f>Data!S8/Data!$BJ8</f>
        <v>0</v>
      </c>
      <c r="Q9" s="17">
        <f>Data!U8/Data!$BJ8</f>
        <v>0</v>
      </c>
      <c r="R9" s="17">
        <f>Data!V8/Data!$BJ8</f>
        <v>0</v>
      </c>
      <c r="S9" s="17">
        <f>Data!X8/Data!$BJ8</f>
        <v>0</v>
      </c>
      <c r="T9" s="17">
        <f>Data!Y8/Data!$BJ8</f>
        <v>0</v>
      </c>
      <c r="U9" s="17">
        <f>Data!Z8/Data!$BJ8</f>
        <v>0</v>
      </c>
      <c r="V9" s="17">
        <f>Data!AA8/Data!$BJ8</f>
        <v>0</v>
      </c>
      <c r="W9" s="17">
        <f>Data!AB8/Data!$BJ8</f>
        <v>0</v>
      </c>
      <c r="X9" s="17">
        <f>Data!AC8/Data!$BJ8</f>
        <v>0</v>
      </c>
      <c r="Y9" s="17">
        <f>Data!AD8/Data!$BJ8</f>
        <v>0</v>
      </c>
      <c r="Z9" s="17">
        <f>Data!AE8/Data!$BJ8</f>
        <v>0</v>
      </c>
      <c r="AA9" s="17">
        <f>Data!AF8/Data!$BJ8</f>
        <v>0</v>
      </c>
      <c r="AB9" s="17">
        <f>Data!AG8/Data!$BJ8</f>
        <v>0</v>
      </c>
      <c r="AC9" s="17">
        <f>Data!AH8/Data!$BJ8</f>
        <v>0</v>
      </c>
      <c r="AD9" s="17">
        <f>Data!AI8/Data!$BJ8</f>
        <v>0</v>
      </c>
      <c r="AE9" s="17">
        <f>Data!AJ8/Data!$BJ8</f>
        <v>0</v>
      </c>
      <c r="AF9" s="17">
        <f>Data!AK8/Data!$BJ8</f>
        <v>0</v>
      </c>
      <c r="AG9" s="17">
        <f>Data!AL8/Data!$BJ8</f>
        <v>0</v>
      </c>
      <c r="AH9" s="17">
        <f>Data!AM8/Data!$BJ8</f>
        <v>0</v>
      </c>
      <c r="AI9" s="17">
        <f>Data!AN8/Data!$BJ8</f>
        <v>0</v>
      </c>
      <c r="AJ9" s="17">
        <f>Data!AO8/Data!$BJ8</f>
        <v>0</v>
      </c>
      <c r="AK9" s="17">
        <f>Data!AP8/Data!$BJ8</f>
        <v>0</v>
      </c>
      <c r="AL9" s="17">
        <f>Data!AQ8/Data!$BJ8</f>
        <v>0</v>
      </c>
      <c r="AM9" s="17">
        <f>Data!AR8/Data!$BJ8</f>
        <v>0</v>
      </c>
      <c r="AN9" s="17">
        <f>Data!AS8/Data!$BJ8</f>
        <v>0</v>
      </c>
      <c r="AO9" s="17">
        <f>Data!AT8/Data!$BJ8</f>
        <v>0</v>
      </c>
      <c r="AP9" s="17">
        <f>Data!AU8/Data!$BJ8</f>
        <v>0</v>
      </c>
      <c r="AQ9" s="17">
        <f>Data!AV8/Data!$BJ8</f>
        <v>0</v>
      </c>
      <c r="AR9" s="17">
        <f>Data!AW8/Data!$BJ8</f>
        <v>0</v>
      </c>
      <c r="AS9" s="17">
        <f>Data!AX8/Data!$BJ8</f>
        <v>0</v>
      </c>
      <c r="AT9" s="17">
        <f>Data!AY8/Data!$BJ8</f>
        <v>0</v>
      </c>
      <c r="AU9" s="17">
        <f>Data!AZ8/Data!$BJ8</f>
        <v>0</v>
      </c>
      <c r="AV9" s="17">
        <f>Data!BA8/Data!$BJ8</f>
        <v>0</v>
      </c>
      <c r="AW9" s="17">
        <f>Data!BC8/Data!$BJ8</f>
        <v>0</v>
      </c>
      <c r="AX9" s="17">
        <f>Data!BD8/Data!$BJ8</f>
        <v>0</v>
      </c>
      <c r="AY9" s="17">
        <f>Data!BE8/Data!$BJ8</f>
        <v>0</v>
      </c>
      <c r="AZ9" s="17">
        <f>Data!BF8/Data!$BJ8</f>
        <v>0</v>
      </c>
      <c r="BA9" s="17">
        <f>Data!BG8/Data!$BJ8</f>
        <v>0</v>
      </c>
      <c r="BB9" s="17">
        <f>Data!BH8/Data!$BJ8</f>
        <v>0</v>
      </c>
      <c r="BC9" s="17">
        <f>Data!BI8/Data!$BJ8</f>
        <v>0</v>
      </c>
      <c r="BD9" s="47">
        <f t="shared" si="0"/>
        <v>1</v>
      </c>
    </row>
    <row r="10" spans="1:56" x14ac:dyDescent="0.3">
      <c r="A10" s="14">
        <v>44044</v>
      </c>
      <c r="B10" s="17">
        <f>Data!C9/Data!$BJ9</f>
        <v>0.88</v>
      </c>
      <c r="C10" s="17">
        <f>Data!E9/Data!$BJ9</f>
        <v>0.04</v>
      </c>
      <c r="D10" s="17">
        <f>Data!F9/Data!$BJ9</f>
        <v>0.04</v>
      </c>
      <c r="E10" s="17">
        <f>Data!G9/Data!$BJ9</f>
        <v>0</v>
      </c>
      <c r="F10" s="17">
        <f>Data!H9/Data!$BJ9</f>
        <v>0.04</v>
      </c>
      <c r="G10" s="17">
        <f>Data!I9/Data!$BJ9</f>
        <v>0</v>
      </c>
      <c r="H10" s="17">
        <f>Data!J9/Data!$BJ9</f>
        <v>0</v>
      </c>
      <c r="I10" s="17">
        <f>Data!K9/Data!$BJ9</f>
        <v>0</v>
      </c>
      <c r="J10" s="17">
        <f>Data!L9/Data!$BJ9</f>
        <v>0</v>
      </c>
      <c r="K10" s="17">
        <f>Data!M9/Data!$BJ9</f>
        <v>0</v>
      </c>
      <c r="L10" s="17">
        <f>Data!N9/Data!$BJ9</f>
        <v>0</v>
      </c>
      <c r="M10" s="17">
        <f>Data!O9/Data!$BJ9</f>
        <v>0</v>
      </c>
      <c r="N10" s="17">
        <f>Data!P9/Data!$BJ9</f>
        <v>0</v>
      </c>
      <c r="O10" s="17">
        <f>Data!R9/Data!$BJ9</f>
        <v>0</v>
      </c>
      <c r="P10" s="17">
        <f>Data!S9/Data!$BJ9</f>
        <v>0</v>
      </c>
      <c r="Q10" s="17">
        <f>Data!U9/Data!$BJ9</f>
        <v>0</v>
      </c>
      <c r="R10" s="17">
        <f>Data!V9/Data!$BJ9</f>
        <v>0</v>
      </c>
      <c r="S10" s="17">
        <f>Data!X9/Data!$BJ9</f>
        <v>0</v>
      </c>
      <c r="T10" s="17">
        <f>Data!Y9/Data!$BJ9</f>
        <v>0</v>
      </c>
      <c r="U10" s="17">
        <f>Data!Z9/Data!$BJ9</f>
        <v>0</v>
      </c>
      <c r="V10" s="17">
        <f>Data!AA9/Data!$BJ9</f>
        <v>0</v>
      </c>
      <c r="W10" s="17">
        <f>Data!AB9/Data!$BJ9</f>
        <v>0</v>
      </c>
      <c r="X10" s="17">
        <f>Data!AC9/Data!$BJ9</f>
        <v>0</v>
      </c>
      <c r="Y10" s="17">
        <f>Data!AD9/Data!$BJ9</f>
        <v>0</v>
      </c>
      <c r="Z10" s="17">
        <f>Data!AE9/Data!$BJ9</f>
        <v>0</v>
      </c>
      <c r="AA10" s="17">
        <f>Data!AF9/Data!$BJ9</f>
        <v>0</v>
      </c>
      <c r="AB10" s="17">
        <f>Data!AG9/Data!$BJ9</f>
        <v>0</v>
      </c>
      <c r="AC10" s="17">
        <f>Data!AH9/Data!$BJ9</f>
        <v>0</v>
      </c>
      <c r="AD10" s="17">
        <f>Data!AI9/Data!$BJ9</f>
        <v>0</v>
      </c>
      <c r="AE10" s="17">
        <f>Data!AJ9/Data!$BJ9</f>
        <v>0</v>
      </c>
      <c r="AF10" s="17">
        <f>Data!AK9/Data!$BJ9</f>
        <v>0</v>
      </c>
      <c r="AG10" s="17">
        <f>Data!AL9/Data!$BJ9</f>
        <v>0</v>
      </c>
      <c r="AH10" s="17">
        <f>Data!AM9/Data!$BJ9</f>
        <v>0</v>
      </c>
      <c r="AI10" s="17">
        <f>Data!AN9/Data!$BJ9</f>
        <v>0</v>
      </c>
      <c r="AJ10" s="17">
        <f>Data!AO9/Data!$BJ9</f>
        <v>0</v>
      </c>
      <c r="AK10" s="17">
        <f>Data!AP9/Data!$BJ9</f>
        <v>0</v>
      </c>
      <c r="AL10" s="17">
        <f>Data!AQ9/Data!$BJ9</f>
        <v>0</v>
      </c>
      <c r="AM10" s="17">
        <f>Data!AR9/Data!$BJ9</f>
        <v>0</v>
      </c>
      <c r="AN10" s="17">
        <f>Data!AS9/Data!$BJ9</f>
        <v>0</v>
      </c>
      <c r="AO10" s="17">
        <f>Data!AT9/Data!$BJ9</f>
        <v>0</v>
      </c>
      <c r="AP10" s="17">
        <f>Data!AU9/Data!$BJ9</f>
        <v>0</v>
      </c>
      <c r="AQ10" s="17">
        <f>Data!AV9/Data!$BJ9</f>
        <v>0</v>
      </c>
      <c r="AR10" s="17">
        <f>Data!AW9/Data!$BJ9</f>
        <v>0</v>
      </c>
      <c r="AS10" s="17">
        <f>Data!AX9/Data!$BJ9</f>
        <v>0</v>
      </c>
      <c r="AT10" s="17">
        <f>Data!AY9/Data!$BJ9</f>
        <v>0</v>
      </c>
      <c r="AU10" s="17">
        <f>Data!AZ9/Data!$BJ9</f>
        <v>0</v>
      </c>
      <c r="AV10" s="17">
        <f>Data!BA9/Data!$BJ9</f>
        <v>0</v>
      </c>
      <c r="AW10" s="17">
        <f>Data!BC9/Data!$BJ9</f>
        <v>0</v>
      </c>
      <c r="AX10" s="17">
        <f>Data!BD9/Data!$BJ9</f>
        <v>0</v>
      </c>
      <c r="AY10" s="17">
        <f>Data!BE9/Data!$BJ9</f>
        <v>0</v>
      </c>
      <c r="AZ10" s="17">
        <f>Data!BF9/Data!$BJ9</f>
        <v>0</v>
      </c>
      <c r="BA10" s="17">
        <f>Data!BG9/Data!$BJ9</f>
        <v>0</v>
      </c>
      <c r="BB10" s="17">
        <f>Data!BH9/Data!$BJ9</f>
        <v>0</v>
      </c>
      <c r="BC10" s="17">
        <f>Data!BI9/Data!$BJ9</f>
        <v>0</v>
      </c>
      <c r="BD10" s="47">
        <f t="shared" si="0"/>
        <v>1</v>
      </c>
    </row>
    <row r="11" spans="1:56" x14ac:dyDescent="0.3">
      <c r="A11" s="14">
        <v>44075</v>
      </c>
      <c r="B11" s="17">
        <f>Data!C10/Data!$BJ10</f>
        <v>0.64102564102564108</v>
      </c>
      <c r="C11" s="17">
        <f>Data!E10/Data!$BJ10</f>
        <v>0.30769230769230771</v>
      </c>
      <c r="D11" s="17">
        <f>Data!F10/Data!$BJ10</f>
        <v>5.128205128205128E-2</v>
      </c>
      <c r="E11" s="17">
        <f>Data!G10/Data!$BJ10</f>
        <v>0</v>
      </c>
      <c r="F11" s="17">
        <f>Data!H10/Data!$BJ10</f>
        <v>0</v>
      </c>
      <c r="G11" s="17">
        <f>Data!I10/Data!$BJ10</f>
        <v>0</v>
      </c>
      <c r="H11" s="17">
        <f>Data!J10/Data!$BJ10</f>
        <v>0</v>
      </c>
      <c r="I11" s="17">
        <f>Data!K10/Data!$BJ10</f>
        <v>0</v>
      </c>
      <c r="J11" s="17">
        <f>Data!L10/Data!$BJ10</f>
        <v>0</v>
      </c>
      <c r="K11" s="17">
        <f>Data!M10/Data!$BJ10</f>
        <v>0</v>
      </c>
      <c r="L11" s="17">
        <f>Data!N10/Data!$BJ10</f>
        <v>0</v>
      </c>
      <c r="M11" s="17">
        <f>Data!O10/Data!$BJ10</f>
        <v>0</v>
      </c>
      <c r="N11" s="17">
        <f>Data!P10/Data!$BJ10</f>
        <v>0</v>
      </c>
      <c r="O11" s="17">
        <f>Data!R10/Data!$BJ10</f>
        <v>0</v>
      </c>
      <c r="P11" s="17">
        <f>Data!S10/Data!$BJ10</f>
        <v>0</v>
      </c>
      <c r="Q11" s="17">
        <f>Data!U10/Data!$BJ10</f>
        <v>0</v>
      </c>
      <c r="R11" s="17">
        <f>Data!V10/Data!$BJ10</f>
        <v>0</v>
      </c>
      <c r="S11" s="17">
        <f>Data!X10/Data!$BJ10</f>
        <v>0</v>
      </c>
      <c r="T11" s="17">
        <f>Data!Y10/Data!$BJ10</f>
        <v>0</v>
      </c>
      <c r="U11" s="17">
        <f>Data!Z10/Data!$BJ10</f>
        <v>0</v>
      </c>
      <c r="V11" s="17">
        <f>Data!AA10/Data!$BJ10</f>
        <v>0</v>
      </c>
      <c r="W11" s="17">
        <f>Data!AB10/Data!$BJ10</f>
        <v>0</v>
      </c>
      <c r="X11" s="17">
        <f>Data!AC10/Data!$BJ10</f>
        <v>0</v>
      </c>
      <c r="Y11" s="17">
        <f>Data!AD10/Data!$BJ10</f>
        <v>0</v>
      </c>
      <c r="Z11" s="17">
        <f>Data!AE10/Data!$BJ10</f>
        <v>0</v>
      </c>
      <c r="AA11" s="17">
        <f>Data!AF10/Data!$BJ10</f>
        <v>0</v>
      </c>
      <c r="AB11" s="17">
        <f>Data!AG10/Data!$BJ10</f>
        <v>0</v>
      </c>
      <c r="AC11" s="17">
        <f>Data!AH10/Data!$BJ10</f>
        <v>0</v>
      </c>
      <c r="AD11" s="17">
        <f>Data!AI10/Data!$BJ10</f>
        <v>0</v>
      </c>
      <c r="AE11" s="17">
        <f>Data!AJ10/Data!$BJ10</f>
        <v>0</v>
      </c>
      <c r="AF11" s="17">
        <f>Data!AK10/Data!$BJ10</f>
        <v>0</v>
      </c>
      <c r="AG11" s="17">
        <f>Data!AL10/Data!$BJ10</f>
        <v>0</v>
      </c>
      <c r="AH11" s="17">
        <f>Data!AM10/Data!$BJ10</f>
        <v>0</v>
      </c>
      <c r="AI11" s="17">
        <f>Data!AN10/Data!$BJ10</f>
        <v>0</v>
      </c>
      <c r="AJ11" s="17">
        <f>Data!AO10/Data!$BJ10</f>
        <v>0</v>
      </c>
      <c r="AK11" s="17">
        <f>Data!AP10/Data!$BJ10</f>
        <v>0</v>
      </c>
      <c r="AL11" s="17">
        <f>Data!AQ10/Data!$BJ10</f>
        <v>0</v>
      </c>
      <c r="AM11" s="17">
        <f>Data!AR10/Data!$BJ10</f>
        <v>0</v>
      </c>
      <c r="AN11" s="17">
        <f>Data!AS10/Data!$BJ10</f>
        <v>0</v>
      </c>
      <c r="AO11" s="17">
        <f>Data!AT10/Data!$BJ10</f>
        <v>0</v>
      </c>
      <c r="AP11" s="17">
        <f>Data!AU10/Data!$BJ10</f>
        <v>0</v>
      </c>
      <c r="AQ11" s="17">
        <f>Data!AV10/Data!$BJ10</f>
        <v>0</v>
      </c>
      <c r="AR11" s="17">
        <f>Data!AW10/Data!$BJ10</f>
        <v>0</v>
      </c>
      <c r="AS11" s="17">
        <f>Data!AX10/Data!$BJ10</f>
        <v>0</v>
      </c>
      <c r="AT11" s="17">
        <f>Data!AY10/Data!$BJ10</f>
        <v>0</v>
      </c>
      <c r="AU11" s="17">
        <f>Data!AZ10/Data!$BJ10</f>
        <v>0</v>
      </c>
      <c r="AV11" s="17">
        <f>Data!BA10/Data!$BJ10</f>
        <v>0</v>
      </c>
      <c r="AW11" s="17">
        <f>Data!BC10/Data!$BJ10</f>
        <v>0</v>
      </c>
      <c r="AX11" s="17">
        <f>Data!BD10/Data!$BJ10</f>
        <v>0</v>
      </c>
      <c r="AY11" s="17">
        <f>Data!BE10/Data!$BJ10</f>
        <v>0</v>
      </c>
      <c r="AZ11" s="17">
        <f>Data!BF10/Data!$BJ10</f>
        <v>0</v>
      </c>
      <c r="BA11" s="17">
        <f>Data!BG10/Data!$BJ10</f>
        <v>0</v>
      </c>
      <c r="BB11" s="17">
        <f>Data!BH10/Data!$BJ10</f>
        <v>0</v>
      </c>
      <c r="BC11" s="17">
        <f>Data!BI10/Data!$BJ10</f>
        <v>0</v>
      </c>
      <c r="BD11" s="47">
        <f t="shared" si="0"/>
        <v>1</v>
      </c>
    </row>
    <row r="12" spans="1:56" x14ac:dyDescent="0.3">
      <c r="A12" s="14">
        <v>44105</v>
      </c>
      <c r="B12" s="17">
        <f>Data!C11/Data!$BJ11</f>
        <v>0.17880794701986755</v>
      </c>
      <c r="C12" s="17">
        <f>Data!E11/Data!$BJ11</f>
        <v>0.7814569536423841</v>
      </c>
      <c r="D12" s="17">
        <f>Data!F11/Data!$BJ11</f>
        <v>3.9735099337748346E-2</v>
      </c>
      <c r="E12" s="17">
        <f>Data!G11/Data!$BJ11</f>
        <v>0</v>
      </c>
      <c r="F12" s="17">
        <f>Data!H11/Data!$BJ11</f>
        <v>0</v>
      </c>
      <c r="G12" s="17">
        <f>Data!I11/Data!$BJ11</f>
        <v>0</v>
      </c>
      <c r="H12" s="17">
        <f>Data!J11/Data!$BJ11</f>
        <v>0</v>
      </c>
      <c r="I12" s="17">
        <f>Data!K11/Data!$BJ11</f>
        <v>0</v>
      </c>
      <c r="J12" s="17">
        <f>Data!L11/Data!$BJ11</f>
        <v>0</v>
      </c>
      <c r="K12" s="17">
        <f>Data!M11/Data!$BJ11</f>
        <v>0</v>
      </c>
      <c r="L12" s="17">
        <f>Data!N11/Data!$BJ11</f>
        <v>0</v>
      </c>
      <c r="M12" s="17">
        <f>Data!O11/Data!$BJ11</f>
        <v>0</v>
      </c>
      <c r="N12" s="17">
        <f>Data!P11/Data!$BJ11</f>
        <v>0</v>
      </c>
      <c r="O12" s="17">
        <f>Data!R11/Data!$BJ11</f>
        <v>0</v>
      </c>
      <c r="P12" s="17">
        <f>Data!S11/Data!$BJ11</f>
        <v>0</v>
      </c>
      <c r="Q12" s="17">
        <f>Data!U11/Data!$BJ11</f>
        <v>0</v>
      </c>
      <c r="R12" s="17">
        <f>Data!V11/Data!$BJ11</f>
        <v>0</v>
      </c>
      <c r="S12" s="17">
        <f>Data!X11/Data!$BJ11</f>
        <v>0</v>
      </c>
      <c r="T12" s="17">
        <f>Data!Y11/Data!$BJ11</f>
        <v>0</v>
      </c>
      <c r="U12" s="17">
        <f>Data!Z11/Data!$BJ11</f>
        <v>0</v>
      </c>
      <c r="V12" s="17">
        <f>Data!AA11/Data!$BJ11</f>
        <v>0</v>
      </c>
      <c r="W12" s="17">
        <f>Data!AB11/Data!$BJ11</f>
        <v>0</v>
      </c>
      <c r="X12" s="17">
        <f>Data!AC11/Data!$BJ11</f>
        <v>0</v>
      </c>
      <c r="Y12" s="17">
        <f>Data!AD11/Data!$BJ11</f>
        <v>0</v>
      </c>
      <c r="Z12" s="17">
        <f>Data!AE11/Data!$BJ11</f>
        <v>0</v>
      </c>
      <c r="AA12" s="17">
        <f>Data!AF11/Data!$BJ11</f>
        <v>0</v>
      </c>
      <c r="AB12" s="17">
        <f>Data!AG11/Data!$BJ11</f>
        <v>0</v>
      </c>
      <c r="AC12" s="17">
        <f>Data!AH11/Data!$BJ11</f>
        <v>0</v>
      </c>
      <c r="AD12" s="17">
        <f>Data!AI11/Data!$BJ11</f>
        <v>0</v>
      </c>
      <c r="AE12" s="17">
        <f>Data!AJ11/Data!$BJ11</f>
        <v>0</v>
      </c>
      <c r="AF12" s="17">
        <f>Data!AK11/Data!$BJ11</f>
        <v>0</v>
      </c>
      <c r="AG12" s="17">
        <f>Data!AL11/Data!$BJ11</f>
        <v>0</v>
      </c>
      <c r="AH12" s="17">
        <f>Data!AM11/Data!$BJ11</f>
        <v>0</v>
      </c>
      <c r="AI12" s="17">
        <f>Data!AN11/Data!$BJ11</f>
        <v>0</v>
      </c>
      <c r="AJ12" s="17">
        <f>Data!AO11/Data!$BJ11</f>
        <v>0</v>
      </c>
      <c r="AK12" s="17">
        <f>Data!AP11/Data!$BJ11</f>
        <v>0</v>
      </c>
      <c r="AL12" s="17">
        <f>Data!AQ11/Data!$BJ11</f>
        <v>0</v>
      </c>
      <c r="AM12" s="17">
        <f>Data!AR11/Data!$BJ11</f>
        <v>0</v>
      </c>
      <c r="AN12" s="17">
        <f>Data!AS11/Data!$BJ11</f>
        <v>0</v>
      </c>
      <c r="AO12" s="17">
        <f>Data!AT11/Data!$BJ11</f>
        <v>0</v>
      </c>
      <c r="AP12" s="17">
        <f>Data!AU11/Data!$BJ11</f>
        <v>0</v>
      </c>
      <c r="AQ12" s="17">
        <f>Data!AV11/Data!$BJ11</f>
        <v>0</v>
      </c>
      <c r="AR12" s="17">
        <f>Data!AW11/Data!$BJ11</f>
        <v>0</v>
      </c>
      <c r="AS12" s="17">
        <f>Data!AX11/Data!$BJ11</f>
        <v>0</v>
      </c>
      <c r="AT12" s="17">
        <f>Data!AY11/Data!$BJ11</f>
        <v>0</v>
      </c>
      <c r="AU12" s="17">
        <f>Data!AZ11/Data!$BJ11</f>
        <v>0</v>
      </c>
      <c r="AV12" s="17">
        <f>Data!BA11/Data!$BJ11</f>
        <v>0</v>
      </c>
      <c r="AW12" s="17">
        <f>Data!BC11/Data!$BJ11</f>
        <v>0</v>
      </c>
      <c r="AX12" s="17">
        <f>Data!BD11/Data!$BJ11</f>
        <v>0</v>
      </c>
      <c r="AY12" s="17">
        <f>Data!BE11/Data!$BJ11</f>
        <v>0</v>
      </c>
      <c r="AZ12" s="17">
        <f>Data!BF11/Data!$BJ11</f>
        <v>0</v>
      </c>
      <c r="BA12" s="17">
        <f>Data!BG11/Data!$BJ11</f>
        <v>0</v>
      </c>
      <c r="BB12" s="17">
        <f>Data!BH11/Data!$BJ11</f>
        <v>0</v>
      </c>
      <c r="BC12" s="17">
        <f>Data!BI11/Data!$BJ11</f>
        <v>0</v>
      </c>
      <c r="BD12" s="47">
        <f t="shared" si="0"/>
        <v>1</v>
      </c>
    </row>
    <row r="13" spans="1:56" x14ac:dyDescent="0.3">
      <c r="A13" s="14">
        <v>44136</v>
      </c>
      <c r="B13" s="17">
        <f>Data!C12/Data!$BJ12</f>
        <v>8.2142857142857142E-2</v>
      </c>
      <c r="C13" s="17">
        <f>Data!E12/Data!$BJ12</f>
        <v>0.84591836734693882</v>
      </c>
      <c r="D13" s="17">
        <f>Data!F12/Data!$BJ12</f>
        <v>7.0918367346938779E-2</v>
      </c>
      <c r="E13" s="17">
        <f>Data!G12/Data!$BJ12</f>
        <v>0</v>
      </c>
      <c r="F13" s="17">
        <f>Data!H12/Data!$BJ12</f>
        <v>5.1020408163265311E-4</v>
      </c>
      <c r="G13" s="17">
        <f>Data!I12/Data!$BJ12</f>
        <v>0</v>
      </c>
      <c r="H13" s="17">
        <f>Data!J12/Data!$BJ12</f>
        <v>0</v>
      </c>
      <c r="I13" s="17">
        <f>Data!K12/Data!$BJ12</f>
        <v>0</v>
      </c>
      <c r="J13" s="17">
        <f>Data!L12/Data!$BJ12</f>
        <v>0</v>
      </c>
      <c r="K13" s="17">
        <f>Data!M12/Data!$BJ12</f>
        <v>5.1020408163265311E-4</v>
      </c>
      <c r="L13" s="17">
        <f>Data!N12/Data!$BJ12</f>
        <v>0</v>
      </c>
      <c r="M13" s="17">
        <f>Data!O12/Data!$BJ12</f>
        <v>0</v>
      </c>
      <c r="N13" s="17">
        <f>Data!P12/Data!$BJ12</f>
        <v>0</v>
      </c>
      <c r="O13" s="17">
        <f>Data!R12/Data!$BJ12</f>
        <v>0</v>
      </c>
      <c r="P13" s="17">
        <f>Data!S12/Data!$BJ12</f>
        <v>0</v>
      </c>
      <c r="Q13" s="17">
        <f>Data!U12/Data!$BJ12</f>
        <v>0</v>
      </c>
      <c r="R13" s="17">
        <f>Data!V12/Data!$BJ12</f>
        <v>0</v>
      </c>
      <c r="S13" s="17">
        <f>Data!X12/Data!$BJ12</f>
        <v>0</v>
      </c>
      <c r="T13" s="17">
        <f>Data!Y12/Data!$BJ12</f>
        <v>0</v>
      </c>
      <c r="U13" s="17">
        <f>Data!Z12/Data!$BJ12</f>
        <v>0</v>
      </c>
      <c r="V13" s="17">
        <f>Data!AA12/Data!$BJ12</f>
        <v>0</v>
      </c>
      <c r="W13" s="17">
        <f>Data!AB12/Data!$BJ12</f>
        <v>0</v>
      </c>
      <c r="X13" s="17">
        <f>Data!AC12/Data!$BJ12</f>
        <v>0</v>
      </c>
      <c r="Y13" s="17">
        <f>Data!AD12/Data!$BJ12</f>
        <v>0</v>
      </c>
      <c r="Z13" s="17">
        <f>Data!AE12/Data!$BJ12</f>
        <v>0</v>
      </c>
      <c r="AA13" s="17">
        <f>Data!AF12/Data!$BJ12</f>
        <v>0</v>
      </c>
      <c r="AB13" s="17">
        <f>Data!AG12/Data!$BJ12</f>
        <v>0</v>
      </c>
      <c r="AC13" s="17">
        <f>Data!AH12/Data!$BJ12</f>
        <v>0</v>
      </c>
      <c r="AD13" s="17">
        <f>Data!AI12/Data!$BJ12</f>
        <v>0</v>
      </c>
      <c r="AE13" s="17">
        <f>Data!AJ12/Data!$BJ12</f>
        <v>0</v>
      </c>
      <c r="AF13" s="17">
        <f>Data!AK12/Data!$BJ12</f>
        <v>0</v>
      </c>
      <c r="AG13" s="17">
        <f>Data!AL12/Data!$BJ12</f>
        <v>0</v>
      </c>
      <c r="AH13" s="17">
        <f>Data!AM12/Data!$BJ12</f>
        <v>0</v>
      </c>
      <c r="AI13" s="17">
        <f>Data!AN12/Data!$BJ12</f>
        <v>0</v>
      </c>
      <c r="AJ13" s="17">
        <f>Data!AO12/Data!$BJ12</f>
        <v>0</v>
      </c>
      <c r="AK13" s="17">
        <f>Data!AP12/Data!$BJ12</f>
        <v>0</v>
      </c>
      <c r="AL13" s="17">
        <f>Data!AQ12/Data!$BJ12</f>
        <v>0</v>
      </c>
      <c r="AM13" s="17">
        <f>Data!AR12/Data!$BJ12</f>
        <v>0</v>
      </c>
      <c r="AN13" s="17">
        <f>Data!AS12/Data!$BJ12</f>
        <v>0</v>
      </c>
      <c r="AO13" s="17">
        <f>Data!AT12/Data!$BJ12</f>
        <v>0</v>
      </c>
      <c r="AP13" s="17">
        <f>Data!AU12/Data!$BJ12</f>
        <v>0</v>
      </c>
      <c r="AQ13" s="17">
        <f>Data!AV12/Data!$BJ12</f>
        <v>0</v>
      </c>
      <c r="AR13" s="17">
        <f>Data!AW12/Data!$BJ12</f>
        <v>0</v>
      </c>
      <c r="AS13" s="17">
        <f>Data!AX12/Data!$BJ12</f>
        <v>0</v>
      </c>
      <c r="AT13" s="17">
        <f>Data!AY12/Data!$BJ12</f>
        <v>0</v>
      </c>
      <c r="AU13" s="17">
        <f>Data!AZ12/Data!$BJ12</f>
        <v>0</v>
      </c>
      <c r="AV13" s="17">
        <f>Data!BA12/Data!$BJ12</f>
        <v>0</v>
      </c>
      <c r="AW13" s="17">
        <f>Data!BC12/Data!$BJ12</f>
        <v>0</v>
      </c>
      <c r="AX13" s="17">
        <f>Data!BD12/Data!$BJ12</f>
        <v>0</v>
      </c>
      <c r="AY13" s="17">
        <f>Data!BE12/Data!$BJ12</f>
        <v>0</v>
      </c>
      <c r="AZ13" s="17">
        <f>Data!BF12/Data!$BJ12</f>
        <v>0</v>
      </c>
      <c r="BA13" s="17">
        <f>Data!BG12/Data!$BJ12</f>
        <v>0</v>
      </c>
      <c r="BB13" s="17">
        <f>Data!BH12/Data!$BJ12</f>
        <v>0</v>
      </c>
      <c r="BC13" s="17">
        <f>Data!BI12/Data!$BJ12</f>
        <v>0</v>
      </c>
      <c r="BD13" s="47">
        <f t="shared" si="0"/>
        <v>1</v>
      </c>
    </row>
    <row r="14" spans="1:56" x14ac:dyDescent="0.3">
      <c r="A14" s="14">
        <v>44166</v>
      </c>
      <c r="B14" s="17">
        <f>Data!C13/Data!$BJ13</f>
        <v>5.6764949021769082E-2</v>
      </c>
      <c r="C14" s="17">
        <f>Data!E13/Data!$BJ13</f>
        <v>0.88591898594654173</v>
      </c>
      <c r="D14" s="17">
        <f>Data!F13/Data!$BJ13</f>
        <v>5.648939101680904E-2</v>
      </c>
      <c r="E14" s="17">
        <f>Data!G13/Data!$BJ13</f>
        <v>0</v>
      </c>
      <c r="F14" s="17">
        <f>Data!H13/Data!$BJ13</f>
        <v>5.5111600992008823E-4</v>
      </c>
      <c r="G14" s="17">
        <f>Data!I13/Data!$BJ13</f>
        <v>0</v>
      </c>
      <c r="H14" s="17">
        <f>Data!J13/Data!$BJ13</f>
        <v>0</v>
      </c>
      <c r="I14" s="17">
        <f>Data!K13/Data!$BJ13</f>
        <v>0</v>
      </c>
      <c r="J14" s="17">
        <f>Data!L13/Data!$BJ13</f>
        <v>0</v>
      </c>
      <c r="K14" s="17">
        <f>Data!M13/Data!$BJ13</f>
        <v>0</v>
      </c>
      <c r="L14" s="17">
        <f>Data!N13/Data!$BJ13</f>
        <v>0</v>
      </c>
      <c r="M14" s="17">
        <f>Data!O13/Data!$BJ13</f>
        <v>0</v>
      </c>
      <c r="N14" s="17">
        <f>Data!P13/Data!$BJ13</f>
        <v>0</v>
      </c>
      <c r="O14" s="17">
        <f>Data!R13/Data!$BJ13</f>
        <v>2.7555800496004411E-4</v>
      </c>
      <c r="P14" s="17">
        <f>Data!S13/Data!$BJ13</f>
        <v>0</v>
      </c>
      <c r="Q14" s="17">
        <f>Data!U13/Data!$BJ13</f>
        <v>0</v>
      </c>
      <c r="R14" s="17">
        <f>Data!V13/Data!$BJ13</f>
        <v>0</v>
      </c>
      <c r="S14" s="17">
        <f>Data!X13/Data!$BJ13</f>
        <v>0</v>
      </c>
      <c r="T14" s="17">
        <f>Data!Y13/Data!$BJ13</f>
        <v>0</v>
      </c>
      <c r="U14" s="17">
        <f>Data!Z13/Data!$BJ13</f>
        <v>0</v>
      </c>
      <c r="V14" s="17">
        <f>Data!AA13/Data!$BJ13</f>
        <v>0</v>
      </c>
      <c r="W14" s="17">
        <f>Data!AB13/Data!$BJ13</f>
        <v>0</v>
      </c>
      <c r="X14" s="17">
        <f>Data!AC13/Data!$BJ13</f>
        <v>0</v>
      </c>
      <c r="Y14" s="17">
        <f>Data!AD13/Data!$BJ13</f>
        <v>0</v>
      </c>
      <c r="Z14" s="17">
        <f>Data!AE13/Data!$BJ13</f>
        <v>0</v>
      </c>
      <c r="AA14" s="17">
        <f>Data!AF13/Data!$BJ13</f>
        <v>0</v>
      </c>
      <c r="AB14" s="17">
        <f>Data!AG13/Data!$BJ13</f>
        <v>0</v>
      </c>
      <c r="AC14" s="17">
        <f>Data!AH13/Data!$BJ13</f>
        <v>0</v>
      </c>
      <c r="AD14" s="17">
        <f>Data!AI13/Data!$BJ13</f>
        <v>0</v>
      </c>
      <c r="AE14" s="17">
        <f>Data!AJ13/Data!$BJ13</f>
        <v>0</v>
      </c>
      <c r="AF14" s="17">
        <f>Data!AK13/Data!$BJ13</f>
        <v>0</v>
      </c>
      <c r="AG14" s="17">
        <f>Data!AL13/Data!$BJ13</f>
        <v>0</v>
      </c>
      <c r="AH14" s="17">
        <f>Data!AM13/Data!$BJ13</f>
        <v>0</v>
      </c>
      <c r="AI14" s="17">
        <f>Data!AN13/Data!$BJ13</f>
        <v>0</v>
      </c>
      <c r="AJ14" s="17">
        <f>Data!AO13/Data!$BJ13</f>
        <v>0</v>
      </c>
      <c r="AK14" s="17">
        <f>Data!AP13/Data!$BJ13</f>
        <v>0</v>
      </c>
      <c r="AL14" s="17">
        <f>Data!AQ13/Data!$BJ13</f>
        <v>0</v>
      </c>
      <c r="AM14" s="17">
        <f>Data!AR13/Data!$BJ13</f>
        <v>0</v>
      </c>
      <c r="AN14" s="17">
        <f>Data!AS13/Data!$BJ13</f>
        <v>0</v>
      </c>
      <c r="AO14" s="17">
        <f>Data!AT13/Data!$BJ13</f>
        <v>0</v>
      </c>
      <c r="AP14" s="17">
        <f>Data!AU13/Data!$BJ13</f>
        <v>0</v>
      </c>
      <c r="AQ14" s="17">
        <f>Data!AV13/Data!$BJ13</f>
        <v>0</v>
      </c>
      <c r="AR14" s="17">
        <f>Data!AW13/Data!$BJ13</f>
        <v>0</v>
      </c>
      <c r="AS14" s="17">
        <f>Data!AX13/Data!$BJ13</f>
        <v>0</v>
      </c>
      <c r="AT14" s="17">
        <f>Data!AY13/Data!$BJ13</f>
        <v>0</v>
      </c>
      <c r="AU14" s="17">
        <f>Data!AZ13/Data!$BJ13</f>
        <v>0</v>
      </c>
      <c r="AV14" s="17">
        <f>Data!BA13/Data!$BJ13</f>
        <v>0</v>
      </c>
      <c r="AW14" s="17">
        <f>Data!BC13/Data!$BJ13</f>
        <v>0</v>
      </c>
      <c r="AX14" s="17">
        <f>Data!BD13/Data!$BJ13</f>
        <v>0</v>
      </c>
      <c r="AY14" s="17">
        <f>Data!BE13/Data!$BJ13</f>
        <v>0</v>
      </c>
      <c r="AZ14" s="17">
        <f>Data!BF13/Data!$BJ13</f>
        <v>0</v>
      </c>
      <c r="BA14" s="17">
        <f>Data!BG13/Data!$BJ13</f>
        <v>0</v>
      </c>
      <c r="BB14" s="17">
        <f>Data!BH13/Data!$BJ13</f>
        <v>0</v>
      </c>
      <c r="BC14" s="17">
        <f>Data!BI13/Data!$BJ13</f>
        <v>0</v>
      </c>
      <c r="BD14" s="47">
        <f t="shared" si="0"/>
        <v>1</v>
      </c>
    </row>
    <row r="15" spans="1:56" x14ac:dyDescent="0.3">
      <c r="A15" s="20" t="s">
        <v>281</v>
      </c>
      <c r="B15" s="17">
        <f>Data!C14/Data!$BJ14</f>
        <v>4.3204812687995628E-2</v>
      </c>
      <c r="C15" s="17">
        <f>Data!E14/Data!$BJ14</f>
        <v>0.91769209734755264</v>
      </c>
      <c r="D15" s="17">
        <f>Data!F14/Data!$BJ14</f>
        <v>3.6915504511894993E-2</v>
      </c>
      <c r="E15" s="17">
        <f>Data!G14/Data!$BJ14</f>
        <v>2.7344818156959256E-4</v>
      </c>
      <c r="F15" s="17">
        <f>Data!H14/Data!$BJ14</f>
        <v>2.7344818156959256E-4</v>
      </c>
      <c r="G15" s="17">
        <f>Data!I14/Data!$BJ14</f>
        <v>0</v>
      </c>
      <c r="H15" s="17">
        <f>Data!J14/Data!$BJ14</f>
        <v>0</v>
      </c>
      <c r="I15" s="17">
        <f>Data!K14/Data!$BJ14</f>
        <v>1.6406890894175555E-3</v>
      </c>
      <c r="J15" s="17">
        <f>Data!L14/Data!$BJ14</f>
        <v>0</v>
      </c>
      <c r="K15" s="17">
        <f>Data!M14/Data!$BJ14</f>
        <v>0</v>
      </c>
      <c r="L15" s="17">
        <f>Data!N14/Data!$BJ14</f>
        <v>0</v>
      </c>
      <c r="M15" s="17">
        <f>Data!O14/Data!$BJ14</f>
        <v>0</v>
      </c>
      <c r="N15" s="17">
        <f>Data!P14/Data!$BJ14</f>
        <v>0</v>
      </c>
      <c r="O15" s="17">
        <f>Data!R14/Data!$BJ14</f>
        <v>0</v>
      </c>
      <c r="P15" s="17">
        <f>Data!S14/Data!$BJ14</f>
        <v>0</v>
      </c>
      <c r="Q15" s="17">
        <f>Data!U14/Data!$BJ14</f>
        <v>0</v>
      </c>
      <c r="R15" s="17">
        <f>Data!V14/Data!$BJ14</f>
        <v>0</v>
      </c>
      <c r="S15" s="17">
        <f>Data!X14/Data!$BJ14</f>
        <v>0</v>
      </c>
      <c r="T15" s="17">
        <f>Data!Y14/Data!$BJ14</f>
        <v>0</v>
      </c>
      <c r="U15" s="17">
        <f>Data!Z14/Data!$BJ14</f>
        <v>0</v>
      </c>
      <c r="V15" s="17">
        <f>Data!AA14/Data!$BJ14</f>
        <v>0</v>
      </c>
      <c r="W15" s="17">
        <f>Data!AB14/Data!$BJ14</f>
        <v>0</v>
      </c>
      <c r="X15" s="17">
        <f>Data!AC14/Data!$BJ14</f>
        <v>0</v>
      </c>
      <c r="Y15" s="17">
        <f>Data!AD14/Data!$BJ14</f>
        <v>0</v>
      </c>
      <c r="Z15" s="17">
        <f>Data!AE14/Data!$BJ14</f>
        <v>0</v>
      </c>
      <c r="AA15" s="17">
        <f>Data!AF14/Data!$BJ14</f>
        <v>0</v>
      </c>
      <c r="AB15" s="17">
        <f>Data!AG14/Data!$BJ14</f>
        <v>0</v>
      </c>
      <c r="AC15" s="17">
        <f>Data!AH14/Data!$BJ14</f>
        <v>0</v>
      </c>
      <c r="AD15" s="17">
        <f>Data!AI14/Data!$BJ14</f>
        <v>0</v>
      </c>
      <c r="AE15" s="17">
        <f>Data!AJ14/Data!$BJ14</f>
        <v>0</v>
      </c>
      <c r="AF15" s="17">
        <f>Data!AK14/Data!$BJ14</f>
        <v>0</v>
      </c>
      <c r="AG15" s="17">
        <f>Data!AL14/Data!$BJ14</f>
        <v>0</v>
      </c>
      <c r="AH15" s="17">
        <f>Data!AM14/Data!$BJ14</f>
        <v>0</v>
      </c>
      <c r="AI15" s="17">
        <f>Data!AN14/Data!$BJ14</f>
        <v>0</v>
      </c>
      <c r="AJ15" s="17">
        <f>Data!AO14/Data!$BJ14</f>
        <v>0</v>
      </c>
      <c r="AK15" s="17">
        <f>Data!AP14/Data!$BJ14</f>
        <v>0</v>
      </c>
      <c r="AL15" s="17">
        <f>Data!AQ14/Data!$BJ14</f>
        <v>0</v>
      </c>
      <c r="AM15" s="17">
        <f>Data!AR14/Data!$BJ14</f>
        <v>0</v>
      </c>
      <c r="AN15" s="17">
        <f>Data!AS14/Data!$BJ14</f>
        <v>0</v>
      </c>
      <c r="AO15" s="17">
        <f>Data!AT14/Data!$BJ14</f>
        <v>0</v>
      </c>
      <c r="AP15" s="17">
        <f>Data!AU14/Data!$BJ14</f>
        <v>0</v>
      </c>
      <c r="AQ15" s="17">
        <f>Data!AV14/Data!$BJ14</f>
        <v>0</v>
      </c>
      <c r="AR15" s="17">
        <f>Data!AW14/Data!$BJ14</f>
        <v>0</v>
      </c>
      <c r="AS15" s="17">
        <f>Data!AX14/Data!$BJ14</f>
        <v>0</v>
      </c>
      <c r="AT15" s="17">
        <f>Data!AY14/Data!$BJ14</f>
        <v>0</v>
      </c>
      <c r="AU15" s="17">
        <f>Data!AZ14/Data!$BJ14</f>
        <v>0</v>
      </c>
      <c r="AV15" s="17">
        <f>Data!BA14/Data!$BJ14</f>
        <v>0</v>
      </c>
      <c r="AW15" s="17">
        <f>Data!BC14/Data!$BJ14</f>
        <v>0</v>
      </c>
      <c r="AX15" s="17">
        <f>Data!BD14/Data!$BJ14</f>
        <v>0</v>
      </c>
      <c r="AY15" s="17">
        <f>Data!BE14/Data!$BJ14</f>
        <v>0</v>
      </c>
      <c r="AZ15" s="17">
        <f>Data!BF14/Data!$BJ14</f>
        <v>0</v>
      </c>
      <c r="BA15" s="17">
        <f>Data!BG14/Data!$BJ14</f>
        <v>0</v>
      </c>
      <c r="BB15" s="17">
        <f>Data!BH14/Data!$BJ14</f>
        <v>0</v>
      </c>
      <c r="BC15" s="17">
        <f>Data!BI14/Data!$BJ14</f>
        <v>0</v>
      </c>
      <c r="BD15" s="47">
        <f t="shared" si="0"/>
        <v>0.99999999999999989</v>
      </c>
    </row>
    <row r="16" spans="1:56" x14ac:dyDescent="0.3">
      <c r="A16" s="20" t="s">
        <v>280</v>
      </c>
      <c r="B16" s="17">
        <f>Data!C15/Data!$BJ15</f>
        <v>3.4658264663111976E-2</v>
      </c>
      <c r="C16" s="17">
        <f>Data!E15/Data!$BJ15</f>
        <v>0.92195831313620935</v>
      </c>
      <c r="D16" s="17">
        <f>Data!F15/Data!$BJ15</f>
        <v>4.1686863790596218E-2</v>
      </c>
      <c r="E16" s="17">
        <f>Data!G15/Data!$BJ15</f>
        <v>0</v>
      </c>
      <c r="F16" s="17">
        <f>Data!H15/Data!$BJ15</f>
        <v>9.6946194861851677E-4</v>
      </c>
      <c r="G16" s="17">
        <f>Data!I15/Data!$BJ15</f>
        <v>0</v>
      </c>
      <c r="H16" s="17">
        <f>Data!J15/Data!$BJ15</f>
        <v>0</v>
      </c>
      <c r="I16" s="17">
        <f>Data!K15/Data!$BJ15</f>
        <v>4.8473097430925838E-4</v>
      </c>
      <c r="J16" s="17">
        <f>Data!L15/Data!$BJ15</f>
        <v>0</v>
      </c>
      <c r="K16" s="17">
        <f>Data!M15/Data!$BJ15</f>
        <v>0</v>
      </c>
      <c r="L16" s="17">
        <f>Data!N15/Data!$BJ15</f>
        <v>0</v>
      </c>
      <c r="M16" s="17">
        <f>Data!O15/Data!$BJ15</f>
        <v>0</v>
      </c>
      <c r="N16" s="17">
        <f>Data!P15/Data!$BJ15</f>
        <v>0</v>
      </c>
      <c r="O16" s="17">
        <f>Data!R15/Data!$BJ15</f>
        <v>0</v>
      </c>
      <c r="P16" s="17">
        <f>Data!S15/Data!$BJ15</f>
        <v>0</v>
      </c>
      <c r="Q16" s="17">
        <f>Data!U15/Data!$BJ15</f>
        <v>0</v>
      </c>
      <c r="R16" s="17">
        <f>Data!V15/Data!$BJ15</f>
        <v>0</v>
      </c>
      <c r="S16" s="17">
        <f>Data!X15/Data!$BJ15</f>
        <v>0</v>
      </c>
      <c r="T16" s="17">
        <f>Data!Y15/Data!$BJ15</f>
        <v>0</v>
      </c>
      <c r="U16" s="17">
        <f>Data!Z15/Data!$BJ15</f>
        <v>0</v>
      </c>
      <c r="V16" s="17">
        <f>Data!AA15/Data!$BJ15</f>
        <v>0</v>
      </c>
      <c r="W16" s="17">
        <f>Data!AB15/Data!$BJ15</f>
        <v>0</v>
      </c>
      <c r="X16" s="17">
        <f>Data!AC15/Data!$BJ15</f>
        <v>0</v>
      </c>
      <c r="Y16" s="17">
        <f>Data!AD15/Data!$BJ15</f>
        <v>0</v>
      </c>
      <c r="Z16" s="17">
        <f>Data!AE15/Data!$BJ15</f>
        <v>0</v>
      </c>
      <c r="AA16" s="17">
        <f>Data!AF15/Data!$BJ15</f>
        <v>0</v>
      </c>
      <c r="AB16" s="17">
        <f>Data!AG15/Data!$BJ15</f>
        <v>0</v>
      </c>
      <c r="AC16" s="17">
        <f>Data!AH15/Data!$BJ15</f>
        <v>0</v>
      </c>
      <c r="AD16" s="17">
        <f>Data!AI15/Data!$BJ15</f>
        <v>0</v>
      </c>
      <c r="AE16" s="17">
        <f>Data!AJ15/Data!$BJ15</f>
        <v>0</v>
      </c>
      <c r="AF16" s="17">
        <f>Data!AK15/Data!$BJ15</f>
        <v>0</v>
      </c>
      <c r="AG16" s="17">
        <f>Data!AL15/Data!$BJ15</f>
        <v>0</v>
      </c>
      <c r="AH16" s="17">
        <f>Data!AM15/Data!$BJ15</f>
        <v>0</v>
      </c>
      <c r="AI16" s="17">
        <f>Data!AN15/Data!$BJ15</f>
        <v>0</v>
      </c>
      <c r="AJ16" s="17">
        <f>Data!AO15/Data!$BJ15</f>
        <v>0</v>
      </c>
      <c r="AK16" s="17">
        <f>Data!AP15/Data!$BJ15</f>
        <v>0</v>
      </c>
      <c r="AL16" s="17">
        <f>Data!AQ15/Data!$BJ15</f>
        <v>0</v>
      </c>
      <c r="AM16" s="17">
        <f>Data!AR15/Data!$BJ15</f>
        <v>0</v>
      </c>
      <c r="AN16" s="17">
        <f>Data!AS15/Data!$BJ15</f>
        <v>0</v>
      </c>
      <c r="AO16" s="17">
        <f>Data!AT15/Data!$BJ15</f>
        <v>0</v>
      </c>
      <c r="AP16" s="17">
        <f>Data!AU15/Data!$BJ15</f>
        <v>0</v>
      </c>
      <c r="AQ16" s="17">
        <f>Data!AV15/Data!$BJ15</f>
        <v>0</v>
      </c>
      <c r="AR16" s="17">
        <f>Data!AW15/Data!$BJ15</f>
        <v>0</v>
      </c>
      <c r="AS16" s="17">
        <f>Data!AX15/Data!$BJ15</f>
        <v>0</v>
      </c>
      <c r="AT16" s="17">
        <f>Data!AY15/Data!$BJ15</f>
        <v>0</v>
      </c>
      <c r="AU16" s="17">
        <f>Data!AZ15/Data!$BJ15</f>
        <v>0</v>
      </c>
      <c r="AV16" s="17">
        <f>Data!BA15/Data!$BJ15</f>
        <v>0</v>
      </c>
      <c r="AW16" s="17">
        <f>Data!BC15/Data!$BJ15</f>
        <v>0</v>
      </c>
      <c r="AX16" s="17">
        <f>Data!BD15/Data!$BJ15</f>
        <v>0</v>
      </c>
      <c r="AY16" s="17">
        <f>Data!BE15/Data!$BJ15</f>
        <v>2.4236548715462919E-4</v>
      </c>
      <c r="AZ16" s="17">
        <f>Data!BF15/Data!$BJ15</f>
        <v>0</v>
      </c>
      <c r="BA16" s="17">
        <f>Data!BG15/Data!$BJ15</f>
        <v>0</v>
      </c>
      <c r="BB16" s="17">
        <f>Data!BH15/Data!$BJ15</f>
        <v>0</v>
      </c>
      <c r="BC16" s="17">
        <f>Data!BI15/Data!$BJ15</f>
        <v>0</v>
      </c>
      <c r="BD16" s="47">
        <f t="shared" si="0"/>
        <v>0.99999999999999978</v>
      </c>
    </row>
    <row r="17" spans="1:56" x14ac:dyDescent="0.3">
      <c r="A17" s="20" t="s">
        <v>263</v>
      </c>
      <c r="B17" s="17">
        <f>Data!C16/Data!$BJ16</f>
        <v>5.8461538461538461E-2</v>
      </c>
      <c r="C17" s="17">
        <f>Data!E16/Data!$BJ16</f>
        <v>0.90123076923076928</v>
      </c>
      <c r="D17" s="17">
        <f>Data!F16/Data!$BJ16</f>
        <v>3.6307692307692305E-2</v>
      </c>
      <c r="E17" s="17">
        <f>Data!G16/Data!$BJ16</f>
        <v>0</v>
      </c>
      <c r="F17" s="17">
        <f>Data!H16/Data!$BJ16</f>
        <v>6.1538461538461541E-4</v>
      </c>
      <c r="G17" s="17">
        <f>Data!I16/Data!$BJ16</f>
        <v>0</v>
      </c>
      <c r="H17" s="17">
        <f>Data!J16/Data!$BJ16</f>
        <v>0</v>
      </c>
      <c r="I17" s="17">
        <f>Data!K16/Data!$BJ16</f>
        <v>1.8461538461538461E-3</v>
      </c>
      <c r="J17" s="17">
        <f>Data!L16/Data!$BJ16</f>
        <v>3.076923076923077E-4</v>
      </c>
      <c r="K17" s="17">
        <f>Data!M16/Data!$BJ16</f>
        <v>0</v>
      </c>
      <c r="L17" s="17">
        <f>Data!N16/Data!$BJ16</f>
        <v>0</v>
      </c>
      <c r="M17" s="17">
        <f>Data!O16/Data!$BJ16</f>
        <v>0</v>
      </c>
      <c r="N17" s="17">
        <f>Data!P16/Data!$BJ16</f>
        <v>0</v>
      </c>
      <c r="O17" s="17">
        <f>Data!R16/Data!$BJ16</f>
        <v>9.2307692307692305E-4</v>
      </c>
      <c r="P17" s="17">
        <f>Data!S16/Data!$BJ16</f>
        <v>0</v>
      </c>
      <c r="Q17" s="17">
        <f>Data!U16/Data!$BJ16</f>
        <v>3.076923076923077E-4</v>
      </c>
      <c r="R17" s="17">
        <f>Data!V16/Data!$BJ16</f>
        <v>0</v>
      </c>
      <c r="S17" s="17">
        <f>Data!X16/Data!$BJ16</f>
        <v>0</v>
      </c>
      <c r="T17" s="17">
        <f>Data!Y16/Data!$BJ16</f>
        <v>0</v>
      </c>
      <c r="U17" s="17">
        <f>Data!Z16/Data!$BJ16</f>
        <v>0</v>
      </c>
      <c r="V17" s="17">
        <f>Data!AA16/Data!$BJ16</f>
        <v>0</v>
      </c>
      <c r="W17" s="17">
        <f>Data!AB16/Data!$BJ16</f>
        <v>0</v>
      </c>
      <c r="X17" s="17">
        <f>Data!AC16/Data!$BJ16</f>
        <v>0</v>
      </c>
      <c r="Y17" s="17">
        <f>Data!AD16/Data!$BJ16</f>
        <v>0</v>
      </c>
      <c r="Z17" s="17">
        <f>Data!AE16/Data!$BJ16</f>
        <v>0</v>
      </c>
      <c r="AA17" s="17">
        <f>Data!AF16/Data!$BJ16</f>
        <v>0</v>
      </c>
      <c r="AB17" s="17">
        <f>Data!AG16/Data!$BJ16</f>
        <v>0</v>
      </c>
      <c r="AC17" s="17">
        <f>Data!AH16/Data!$BJ16</f>
        <v>0</v>
      </c>
      <c r="AD17" s="17">
        <f>Data!AI16/Data!$BJ16</f>
        <v>0</v>
      </c>
      <c r="AE17" s="17">
        <f>Data!AJ16/Data!$BJ16</f>
        <v>0</v>
      </c>
      <c r="AF17" s="17">
        <f>Data!AK16/Data!$BJ16</f>
        <v>0</v>
      </c>
      <c r="AG17" s="17">
        <f>Data!AL16/Data!$BJ16</f>
        <v>0</v>
      </c>
      <c r="AH17" s="17">
        <f>Data!AM16/Data!$BJ16</f>
        <v>0</v>
      </c>
      <c r="AI17" s="17">
        <f>Data!AN16/Data!$BJ16</f>
        <v>0</v>
      </c>
      <c r="AJ17" s="17">
        <f>Data!AO16/Data!$BJ16</f>
        <v>0</v>
      </c>
      <c r="AK17" s="17">
        <f>Data!AP16/Data!$BJ16</f>
        <v>0</v>
      </c>
      <c r="AL17" s="17">
        <f>Data!AQ16/Data!$BJ16</f>
        <v>0</v>
      </c>
      <c r="AM17" s="17">
        <f>Data!AR16/Data!$BJ16</f>
        <v>0</v>
      </c>
      <c r="AN17" s="17">
        <f>Data!AS16/Data!$BJ16</f>
        <v>0</v>
      </c>
      <c r="AO17" s="17">
        <f>Data!AT16/Data!$BJ16</f>
        <v>0</v>
      </c>
      <c r="AP17" s="17">
        <f>Data!AU16/Data!$BJ16</f>
        <v>0</v>
      </c>
      <c r="AQ17" s="17">
        <f>Data!AV16/Data!$BJ16</f>
        <v>0</v>
      </c>
      <c r="AR17" s="17">
        <f>Data!AW16/Data!$BJ16</f>
        <v>0</v>
      </c>
      <c r="AS17" s="17">
        <f>Data!AX16/Data!$BJ16</f>
        <v>0</v>
      </c>
      <c r="AT17" s="17">
        <f>Data!AY16/Data!$BJ16</f>
        <v>0</v>
      </c>
      <c r="AU17" s="17">
        <f>Data!AZ16/Data!$BJ16</f>
        <v>0</v>
      </c>
      <c r="AV17" s="17">
        <f>Data!BA16/Data!$BJ16</f>
        <v>0</v>
      </c>
      <c r="AW17" s="17">
        <f>Data!BC16/Data!$BJ16</f>
        <v>0</v>
      </c>
      <c r="AX17" s="17">
        <f>Data!BD16/Data!$BJ16</f>
        <v>0</v>
      </c>
      <c r="AY17" s="17">
        <f>Data!BE16/Data!$BJ16</f>
        <v>0</v>
      </c>
      <c r="AZ17" s="17">
        <f>Data!BF16/Data!$BJ16</f>
        <v>0</v>
      </c>
      <c r="BA17" s="17">
        <f>Data!BG16/Data!$BJ16</f>
        <v>0</v>
      </c>
      <c r="BB17" s="17">
        <f>Data!BH16/Data!$BJ16</f>
        <v>0</v>
      </c>
      <c r="BC17" s="17">
        <f>Data!BI16/Data!$BJ16</f>
        <v>0</v>
      </c>
      <c r="BD17" s="47">
        <f t="shared" si="0"/>
        <v>1</v>
      </c>
    </row>
    <row r="18" spans="1:56" x14ac:dyDescent="0.3">
      <c r="A18" s="20" t="s">
        <v>282</v>
      </c>
      <c r="B18" s="17">
        <f>Data!C17/Data!$BJ17</f>
        <v>2.93801504836976E-2</v>
      </c>
      <c r="C18" s="17">
        <f>Data!E17/Data!$BJ17</f>
        <v>0.89609458975277678</v>
      </c>
      <c r="D18" s="17">
        <f>Data!F17/Data!$BJ17</f>
        <v>6.9150841992117518E-2</v>
      </c>
      <c r="E18" s="17">
        <f>Data!G17/Data!$BJ17</f>
        <v>0</v>
      </c>
      <c r="F18" s="17">
        <f>Data!H17/Data!$BJ17</f>
        <v>7.1658903618774627E-4</v>
      </c>
      <c r="G18" s="17">
        <f>Data!I17/Data!$BJ17</f>
        <v>0</v>
      </c>
      <c r="H18" s="17">
        <f>Data!J17/Data!$BJ17</f>
        <v>0</v>
      </c>
      <c r="I18" s="17">
        <f>Data!K17/Data!$BJ17</f>
        <v>3.2246506628448583E-3</v>
      </c>
      <c r="J18" s="17">
        <f>Data!L17/Data!$BJ17</f>
        <v>0</v>
      </c>
      <c r="K18" s="17">
        <f>Data!M17/Data!$BJ17</f>
        <v>3.5829451809387314E-4</v>
      </c>
      <c r="L18" s="17">
        <f>Data!N17/Data!$BJ17</f>
        <v>0</v>
      </c>
      <c r="M18" s="17">
        <f>Data!O17/Data!$BJ17</f>
        <v>0</v>
      </c>
      <c r="N18" s="17">
        <f>Data!P17/Data!$BJ17</f>
        <v>3.5829451809387314E-4</v>
      </c>
      <c r="O18" s="17">
        <f>Data!R17/Data!$BJ17</f>
        <v>7.1658903618774627E-4</v>
      </c>
      <c r="P18" s="17">
        <f>Data!S17/Data!$BJ17</f>
        <v>0</v>
      </c>
      <c r="Q18" s="17">
        <f>Data!U17/Data!$BJ17</f>
        <v>0</v>
      </c>
      <c r="R18" s="17">
        <f>Data!V17/Data!$BJ17</f>
        <v>0</v>
      </c>
      <c r="S18" s="17">
        <f>Data!X17/Data!$BJ17</f>
        <v>0</v>
      </c>
      <c r="T18" s="17">
        <f>Data!Y17/Data!$BJ17</f>
        <v>0</v>
      </c>
      <c r="U18" s="17">
        <f>Data!Z17/Data!$BJ17</f>
        <v>0</v>
      </c>
      <c r="V18" s="17">
        <f>Data!AA17/Data!$BJ17</f>
        <v>0</v>
      </c>
      <c r="W18" s="17">
        <f>Data!AB17/Data!$BJ17</f>
        <v>0</v>
      </c>
      <c r="X18" s="17">
        <f>Data!AC17/Data!$BJ17</f>
        <v>0</v>
      </c>
      <c r="Y18" s="17">
        <f>Data!AD17/Data!$BJ17</f>
        <v>0</v>
      </c>
      <c r="Z18" s="17">
        <f>Data!AE17/Data!$BJ17</f>
        <v>0</v>
      </c>
      <c r="AA18" s="17">
        <f>Data!AF17/Data!$BJ17</f>
        <v>0</v>
      </c>
      <c r="AB18" s="17">
        <f>Data!AG17/Data!$BJ17</f>
        <v>0</v>
      </c>
      <c r="AC18" s="17">
        <f>Data!AH17/Data!$BJ17</f>
        <v>0</v>
      </c>
      <c r="AD18" s="17">
        <f>Data!AI17/Data!$BJ17</f>
        <v>0</v>
      </c>
      <c r="AE18" s="17">
        <f>Data!AJ17/Data!$BJ17</f>
        <v>0</v>
      </c>
      <c r="AF18" s="17">
        <f>Data!AK17/Data!$BJ17</f>
        <v>0</v>
      </c>
      <c r="AG18" s="17">
        <f>Data!AL17/Data!$BJ17</f>
        <v>0</v>
      </c>
      <c r="AH18" s="17">
        <f>Data!AM17/Data!$BJ17</f>
        <v>0</v>
      </c>
      <c r="AI18" s="17">
        <f>Data!AN17/Data!$BJ17</f>
        <v>0</v>
      </c>
      <c r="AJ18" s="17">
        <f>Data!AO17/Data!$BJ17</f>
        <v>0</v>
      </c>
      <c r="AK18" s="17">
        <f>Data!AP17/Data!$BJ17</f>
        <v>0</v>
      </c>
      <c r="AL18" s="17">
        <f>Data!AQ17/Data!$BJ17</f>
        <v>0</v>
      </c>
      <c r="AM18" s="17">
        <f>Data!AR17/Data!$BJ17</f>
        <v>0</v>
      </c>
      <c r="AN18" s="17">
        <f>Data!AS17/Data!$BJ17</f>
        <v>0</v>
      </c>
      <c r="AO18" s="17">
        <f>Data!AT17/Data!$BJ17</f>
        <v>0</v>
      </c>
      <c r="AP18" s="17">
        <f>Data!AU17/Data!$BJ17</f>
        <v>0</v>
      </c>
      <c r="AQ18" s="17">
        <f>Data!AV17/Data!$BJ17</f>
        <v>0</v>
      </c>
      <c r="AR18" s="17">
        <f>Data!AW17/Data!$BJ17</f>
        <v>0</v>
      </c>
      <c r="AS18" s="17">
        <f>Data!AX17/Data!$BJ17</f>
        <v>0</v>
      </c>
      <c r="AT18" s="17">
        <f>Data!AY17/Data!$BJ17</f>
        <v>0</v>
      </c>
      <c r="AU18" s="17">
        <f>Data!AZ17/Data!$BJ17</f>
        <v>0</v>
      </c>
      <c r="AV18" s="17">
        <f>Data!BA17/Data!$BJ17</f>
        <v>0</v>
      </c>
      <c r="AW18" s="17">
        <f>Data!BC17/Data!$BJ17</f>
        <v>0</v>
      </c>
      <c r="AX18" s="17">
        <f>Data!BD17/Data!$BJ17</f>
        <v>0</v>
      </c>
      <c r="AY18" s="17">
        <f>Data!BE17/Data!$BJ17</f>
        <v>0</v>
      </c>
      <c r="AZ18" s="17">
        <f>Data!BF17/Data!$BJ17</f>
        <v>0</v>
      </c>
      <c r="BA18" s="17">
        <f>Data!BG17/Data!$BJ17</f>
        <v>0</v>
      </c>
      <c r="BB18" s="17">
        <f>Data!BH17/Data!$BJ17</f>
        <v>0</v>
      </c>
      <c r="BC18" s="17">
        <f>Data!BI17/Data!$BJ17</f>
        <v>0</v>
      </c>
      <c r="BD18" s="47">
        <f t="shared" si="0"/>
        <v>1</v>
      </c>
    </row>
    <row r="19" spans="1:56" x14ac:dyDescent="0.3">
      <c r="A19" s="20" t="s">
        <v>273</v>
      </c>
      <c r="B19" s="17">
        <f>Data!C18/Data!$BJ18</f>
        <v>2.2151898734177215E-2</v>
      </c>
      <c r="C19" s="17">
        <f>Data!E18/Data!$BJ18</f>
        <v>0.89121835443037978</v>
      </c>
      <c r="D19" s="17">
        <f>Data!F18/Data!$BJ18</f>
        <v>6.7642405063291139E-2</v>
      </c>
      <c r="E19" s="17">
        <f>Data!G18/Data!$BJ18</f>
        <v>0</v>
      </c>
      <c r="F19" s="17">
        <f>Data!H18/Data!$BJ18</f>
        <v>7.911392405063291E-4</v>
      </c>
      <c r="G19" s="17">
        <f>Data!I18/Data!$BJ18</f>
        <v>0</v>
      </c>
      <c r="H19" s="17">
        <f>Data!J18/Data!$BJ18</f>
        <v>0</v>
      </c>
      <c r="I19" s="17">
        <f>Data!K18/Data!$BJ18</f>
        <v>1.4240506329113924E-2</v>
      </c>
      <c r="J19" s="17">
        <f>Data!L18/Data!$BJ18</f>
        <v>0</v>
      </c>
      <c r="K19" s="17">
        <f>Data!M18/Data!$BJ18</f>
        <v>0</v>
      </c>
      <c r="L19" s="17">
        <f>Data!N18/Data!$BJ18</f>
        <v>7.911392405063291E-4</v>
      </c>
      <c r="M19" s="17">
        <f>Data!O18/Data!$BJ18</f>
        <v>0</v>
      </c>
      <c r="N19" s="17">
        <f>Data!P18/Data!$BJ18</f>
        <v>0</v>
      </c>
      <c r="O19" s="17">
        <f>Data!R18/Data!$BJ18</f>
        <v>2.7689873417721519E-3</v>
      </c>
      <c r="P19" s="17">
        <f>Data!S18/Data!$BJ18</f>
        <v>0</v>
      </c>
      <c r="Q19" s="17">
        <f>Data!U18/Data!$BJ18</f>
        <v>3.9556962025316455E-4</v>
      </c>
      <c r="R19" s="17">
        <f>Data!V18/Data!$BJ18</f>
        <v>0</v>
      </c>
      <c r="S19" s="17">
        <f>Data!X18/Data!$BJ18</f>
        <v>0</v>
      </c>
      <c r="T19" s="17">
        <f>Data!Y18/Data!$BJ18</f>
        <v>0</v>
      </c>
      <c r="U19" s="17">
        <f>Data!Z18/Data!$BJ18</f>
        <v>0</v>
      </c>
      <c r="V19" s="17">
        <f>Data!AA18/Data!$BJ18</f>
        <v>0</v>
      </c>
      <c r="W19" s="17">
        <f>Data!AB18/Data!$BJ18</f>
        <v>0</v>
      </c>
      <c r="X19" s="17">
        <f>Data!AC18/Data!$BJ18</f>
        <v>0</v>
      </c>
      <c r="Y19" s="17">
        <f>Data!AD18/Data!$BJ18</f>
        <v>0</v>
      </c>
      <c r="Z19" s="17">
        <f>Data!AE18/Data!$BJ18</f>
        <v>0</v>
      </c>
      <c r="AA19" s="17">
        <f>Data!AF18/Data!$BJ18</f>
        <v>0</v>
      </c>
      <c r="AB19" s="17">
        <f>Data!AG18/Data!$BJ18</f>
        <v>0</v>
      </c>
      <c r="AC19" s="17">
        <f>Data!AH18/Data!$BJ18</f>
        <v>0</v>
      </c>
      <c r="AD19" s="17">
        <f>Data!AI18/Data!$BJ18</f>
        <v>0</v>
      </c>
      <c r="AE19" s="17">
        <f>Data!AJ18/Data!$BJ18</f>
        <v>0</v>
      </c>
      <c r="AF19" s="17">
        <f>Data!AK18/Data!$BJ18</f>
        <v>0</v>
      </c>
      <c r="AG19" s="17">
        <f>Data!AL18/Data!$BJ18</f>
        <v>0</v>
      </c>
      <c r="AH19" s="17">
        <f>Data!AM18/Data!$BJ18</f>
        <v>0</v>
      </c>
      <c r="AI19" s="17">
        <f>Data!AN18/Data!$BJ18</f>
        <v>0</v>
      </c>
      <c r="AJ19" s="17">
        <f>Data!AO18/Data!$BJ18</f>
        <v>0</v>
      </c>
      <c r="AK19" s="17">
        <f>Data!AP18/Data!$BJ18</f>
        <v>0</v>
      </c>
      <c r="AL19" s="17">
        <f>Data!AQ18/Data!$BJ18</f>
        <v>0</v>
      </c>
      <c r="AM19" s="17">
        <f>Data!AR18/Data!$BJ18</f>
        <v>0</v>
      </c>
      <c r="AN19" s="17">
        <f>Data!AS18/Data!$BJ18</f>
        <v>0</v>
      </c>
      <c r="AO19" s="17">
        <f>Data!AT18/Data!$BJ18</f>
        <v>0</v>
      </c>
      <c r="AP19" s="17">
        <f>Data!AU18/Data!$BJ18</f>
        <v>0</v>
      </c>
      <c r="AQ19" s="17">
        <f>Data!AV18/Data!$BJ18</f>
        <v>0</v>
      </c>
      <c r="AR19" s="17">
        <f>Data!AW18/Data!$BJ18</f>
        <v>0</v>
      </c>
      <c r="AS19" s="17">
        <f>Data!AX18/Data!$BJ18</f>
        <v>0</v>
      </c>
      <c r="AT19" s="17">
        <f>Data!AY18/Data!$BJ18</f>
        <v>0</v>
      </c>
      <c r="AU19" s="17">
        <f>Data!AZ18/Data!$BJ18</f>
        <v>0</v>
      </c>
      <c r="AV19" s="17">
        <f>Data!BA18/Data!$BJ18</f>
        <v>0</v>
      </c>
      <c r="AW19" s="17">
        <f>Data!BC18/Data!$BJ18</f>
        <v>0</v>
      </c>
      <c r="AX19" s="17">
        <f>Data!BD18/Data!$BJ18</f>
        <v>0</v>
      </c>
      <c r="AY19" s="17">
        <f>Data!BE18/Data!$BJ18</f>
        <v>0</v>
      </c>
      <c r="AZ19" s="17">
        <f>Data!BF18/Data!$BJ18</f>
        <v>0</v>
      </c>
      <c r="BA19" s="17">
        <f>Data!BG18/Data!$BJ18</f>
        <v>0</v>
      </c>
      <c r="BB19" s="17">
        <f>Data!BH18/Data!$BJ18</f>
        <v>0</v>
      </c>
      <c r="BC19" s="17">
        <f>Data!BI18/Data!$BJ18</f>
        <v>0</v>
      </c>
      <c r="BD19" s="47">
        <f t="shared" si="0"/>
        <v>0.99999999999999989</v>
      </c>
    </row>
    <row r="20" spans="1:56" x14ac:dyDescent="0.3">
      <c r="A20" s="20" t="s">
        <v>270</v>
      </c>
      <c r="B20" s="17">
        <f>Data!C19/Data!$BJ19</f>
        <v>8.5969738651994494E-3</v>
      </c>
      <c r="C20" s="17">
        <f>Data!E19/Data!$BJ19</f>
        <v>0.89889958734525444</v>
      </c>
      <c r="D20" s="17">
        <f>Data!F19/Data!$BJ19</f>
        <v>7.9436038514442919E-2</v>
      </c>
      <c r="E20" s="17">
        <f>Data!G19/Data!$BJ19</f>
        <v>0</v>
      </c>
      <c r="F20" s="17">
        <f>Data!H19/Data!$BJ19</f>
        <v>1.7193947730398899E-3</v>
      </c>
      <c r="G20" s="17">
        <f>Data!I19/Data!$BJ19</f>
        <v>0</v>
      </c>
      <c r="H20" s="17">
        <f>Data!J19/Data!$BJ19</f>
        <v>0</v>
      </c>
      <c r="I20" s="17">
        <f>Data!K19/Data!$BJ19</f>
        <v>1.0660247592847318E-2</v>
      </c>
      <c r="J20" s="17">
        <f>Data!L19/Data!$BJ19</f>
        <v>0</v>
      </c>
      <c r="K20" s="17">
        <f>Data!M19/Data!$BJ19</f>
        <v>3.43878954607978E-4</v>
      </c>
      <c r="L20" s="17">
        <f>Data!N19/Data!$BJ19</f>
        <v>0</v>
      </c>
      <c r="M20" s="17">
        <f>Data!O19/Data!$BJ19</f>
        <v>0</v>
      </c>
      <c r="N20" s="17">
        <f>Data!P19/Data!$BJ19</f>
        <v>0</v>
      </c>
      <c r="O20" s="17">
        <f>Data!R19/Data!$BJ19</f>
        <v>0</v>
      </c>
      <c r="P20" s="17">
        <f>Data!S19/Data!$BJ19</f>
        <v>0</v>
      </c>
      <c r="Q20" s="17">
        <f>Data!U19/Data!$BJ19</f>
        <v>0</v>
      </c>
      <c r="R20" s="17">
        <f>Data!V19/Data!$BJ19</f>
        <v>0</v>
      </c>
      <c r="S20" s="17">
        <f>Data!X19/Data!$BJ19</f>
        <v>0</v>
      </c>
      <c r="T20" s="17">
        <f>Data!Y19/Data!$BJ19</f>
        <v>0</v>
      </c>
      <c r="U20" s="17">
        <f>Data!Z19/Data!$BJ19</f>
        <v>0</v>
      </c>
      <c r="V20" s="17">
        <f>Data!AA19/Data!$BJ19</f>
        <v>0</v>
      </c>
      <c r="W20" s="17">
        <f>Data!AB19/Data!$BJ19</f>
        <v>0</v>
      </c>
      <c r="X20" s="17">
        <f>Data!AC19/Data!$BJ19</f>
        <v>0</v>
      </c>
      <c r="Y20" s="17">
        <f>Data!AD19/Data!$BJ19</f>
        <v>0</v>
      </c>
      <c r="Z20" s="17">
        <f>Data!AE19/Data!$BJ19</f>
        <v>3.43878954607978E-4</v>
      </c>
      <c r="AA20" s="17">
        <f>Data!AF19/Data!$BJ19</f>
        <v>0</v>
      </c>
      <c r="AB20" s="17">
        <f>Data!AG19/Data!$BJ19</f>
        <v>0</v>
      </c>
      <c r="AC20" s="17">
        <f>Data!AH19/Data!$BJ19</f>
        <v>0</v>
      </c>
      <c r="AD20" s="17">
        <f>Data!AI19/Data!$BJ19</f>
        <v>0</v>
      </c>
      <c r="AE20" s="17">
        <f>Data!AJ19/Data!$BJ19</f>
        <v>0</v>
      </c>
      <c r="AF20" s="17">
        <f>Data!AK19/Data!$BJ19</f>
        <v>0</v>
      </c>
      <c r="AG20" s="17">
        <f>Data!AL19/Data!$BJ19</f>
        <v>0</v>
      </c>
      <c r="AH20" s="17">
        <f>Data!AM19/Data!$BJ19</f>
        <v>0</v>
      </c>
      <c r="AI20" s="17">
        <f>Data!AN19/Data!$BJ19</f>
        <v>0</v>
      </c>
      <c r="AJ20" s="17">
        <f>Data!AO19/Data!$BJ19</f>
        <v>0</v>
      </c>
      <c r="AK20" s="17">
        <f>Data!AP19/Data!$BJ19</f>
        <v>0</v>
      </c>
      <c r="AL20" s="17">
        <f>Data!AQ19/Data!$BJ19</f>
        <v>0</v>
      </c>
      <c r="AM20" s="17">
        <f>Data!AR19/Data!$BJ19</f>
        <v>0</v>
      </c>
      <c r="AN20" s="17">
        <f>Data!AS19/Data!$BJ19</f>
        <v>0</v>
      </c>
      <c r="AO20" s="17">
        <f>Data!AT19/Data!$BJ19</f>
        <v>0</v>
      </c>
      <c r="AP20" s="17">
        <f>Data!AU19/Data!$BJ19</f>
        <v>0</v>
      </c>
      <c r="AQ20" s="17">
        <f>Data!AV19/Data!$BJ19</f>
        <v>0</v>
      </c>
      <c r="AR20" s="17">
        <f>Data!AW19/Data!$BJ19</f>
        <v>0</v>
      </c>
      <c r="AS20" s="17">
        <f>Data!AX19/Data!$BJ19</f>
        <v>0</v>
      </c>
      <c r="AT20" s="17">
        <f>Data!AY19/Data!$BJ19</f>
        <v>0</v>
      </c>
      <c r="AU20" s="17">
        <f>Data!AZ19/Data!$BJ19</f>
        <v>0</v>
      </c>
      <c r="AV20" s="17">
        <f>Data!BA19/Data!$BJ19</f>
        <v>0</v>
      </c>
      <c r="AW20" s="17">
        <f>Data!BC19/Data!$BJ19</f>
        <v>0</v>
      </c>
      <c r="AX20" s="17">
        <f>Data!BD19/Data!$BJ19</f>
        <v>0</v>
      </c>
      <c r="AY20" s="17">
        <f>Data!BE19/Data!$BJ19</f>
        <v>0</v>
      </c>
      <c r="AZ20" s="17">
        <f>Data!BF19/Data!$BJ19</f>
        <v>0</v>
      </c>
      <c r="BA20" s="17">
        <f>Data!BG19/Data!$BJ19</f>
        <v>0</v>
      </c>
      <c r="BB20" s="17">
        <f>Data!BH19/Data!$BJ19</f>
        <v>0</v>
      </c>
      <c r="BC20" s="17">
        <f>Data!BI19/Data!$BJ19</f>
        <v>0</v>
      </c>
      <c r="BD20" s="47">
        <f t="shared" si="0"/>
        <v>0.99999999999999989</v>
      </c>
    </row>
    <row r="21" spans="1:56" x14ac:dyDescent="0.3">
      <c r="A21" s="20" t="s">
        <v>276</v>
      </c>
      <c r="B21" s="17">
        <f>Data!C20/Data!$BJ20</f>
        <v>9.13937547600914E-3</v>
      </c>
      <c r="C21" s="17">
        <f>Data!E20/Data!$BJ20</f>
        <v>0.89680121858339679</v>
      </c>
      <c r="D21" s="17">
        <f>Data!F20/Data!$BJ20</f>
        <v>8.3015993907083016E-2</v>
      </c>
      <c r="E21" s="17">
        <f>Data!G20/Data!$BJ20</f>
        <v>0</v>
      </c>
      <c r="F21" s="17">
        <f>Data!H20/Data!$BJ20</f>
        <v>2.284843869002285E-3</v>
      </c>
      <c r="G21" s="17">
        <f>Data!I20/Data!$BJ20</f>
        <v>0</v>
      </c>
      <c r="H21" s="17">
        <f>Data!J20/Data!$BJ20</f>
        <v>0</v>
      </c>
      <c r="I21" s="17">
        <f>Data!K20/Data!$BJ20</f>
        <v>5.3313023610053311E-3</v>
      </c>
      <c r="J21" s="17">
        <f>Data!L20/Data!$BJ20</f>
        <v>0</v>
      </c>
      <c r="K21" s="17">
        <f>Data!M20/Data!$BJ20</f>
        <v>0</v>
      </c>
      <c r="L21" s="17">
        <f>Data!N20/Data!$BJ20</f>
        <v>3.8080731150038082E-4</v>
      </c>
      <c r="M21" s="17">
        <f>Data!O20/Data!$BJ20</f>
        <v>3.8080731150038082E-4</v>
      </c>
      <c r="N21" s="17">
        <f>Data!P20/Data!$BJ20</f>
        <v>0</v>
      </c>
      <c r="O21" s="17">
        <f>Data!R20/Data!$BJ20</f>
        <v>3.8080731150038082E-4</v>
      </c>
      <c r="P21" s="17">
        <f>Data!S20/Data!$BJ20</f>
        <v>0</v>
      </c>
      <c r="Q21" s="17">
        <f>Data!U20/Data!$BJ20</f>
        <v>0</v>
      </c>
      <c r="R21" s="17">
        <f>Data!V20/Data!$BJ20</f>
        <v>0</v>
      </c>
      <c r="S21" s="17">
        <f>Data!X20/Data!$BJ20</f>
        <v>3.8080731150038082E-4</v>
      </c>
      <c r="T21" s="17">
        <f>Data!Y20/Data!$BJ20</f>
        <v>3.8080731150038082E-4</v>
      </c>
      <c r="U21" s="17">
        <f>Data!Z20/Data!$BJ20</f>
        <v>0</v>
      </c>
      <c r="V21" s="17">
        <f>Data!AA20/Data!$BJ20</f>
        <v>0</v>
      </c>
      <c r="W21" s="17">
        <f>Data!AB20/Data!$BJ20</f>
        <v>0</v>
      </c>
      <c r="X21" s="17">
        <f>Data!AC20/Data!$BJ20</f>
        <v>0</v>
      </c>
      <c r="Y21" s="17">
        <f>Data!AD20/Data!$BJ20</f>
        <v>0</v>
      </c>
      <c r="Z21" s="17">
        <f>Data!AE20/Data!$BJ20</f>
        <v>0</v>
      </c>
      <c r="AA21" s="17">
        <f>Data!AF20/Data!$BJ20</f>
        <v>0</v>
      </c>
      <c r="AB21" s="17">
        <f>Data!AG20/Data!$BJ20</f>
        <v>0</v>
      </c>
      <c r="AC21" s="17">
        <f>Data!AH20/Data!$BJ20</f>
        <v>0</v>
      </c>
      <c r="AD21" s="17">
        <f>Data!AI20/Data!$BJ20</f>
        <v>0</v>
      </c>
      <c r="AE21" s="17">
        <f>Data!AJ20/Data!$BJ20</f>
        <v>0</v>
      </c>
      <c r="AF21" s="17">
        <f>Data!AK20/Data!$BJ20</f>
        <v>0</v>
      </c>
      <c r="AG21" s="17">
        <f>Data!AL20/Data!$BJ20</f>
        <v>0</v>
      </c>
      <c r="AH21" s="17">
        <f>Data!AM20/Data!$BJ20</f>
        <v>0</v>
      </c>
      <c r="AI21" s="17">
        <f>Data!AN20/Data!$BJ20</f>
        <v>0</v>
      </c>
      <c r="AJ21" s="17">
        <f>Data!AO20/Data!$BJ20</f>
        <v>0</v>
      </c>
      <c r="AK21" s="17">
        <f>Data!AP20/Data!$BJ20</f>
        <v>0</v>
      </c>
      <c r="AL21" s="17">
        <f>Data!AQ20/Data!$BJ20</f>
        <v>0</v>
      </c>
      <c r="AM21" s="17">
        <f>Data!AR20/Data!$BJ20</f>
        <v>7.6161462300076163E-4</v>
      </c>
      <c r="AN21" s="17">
        <f>Data!AS20/Data!$BJ20</f>
        <v>7.6161462300076163E-4</v>
      </c>
      <c r="AO21" s="17">
        <f>Data!AT20/Data!$BJ20</f>
        <v>0</v>
      </c>
      <c r="AP21" s="17">
        <f>Data!AU20/Data!$BJ20</f>
        <v>0</v>
      </c>
      <c r="AQ21" s="17">
        <f>Data!AV20/Data!$BJ20</f>
        <v>0</v>
      </c>
      <c r="AR21" s="17">
        <f>Data!AW20/Data!$BJ20</f>
        <v>0</v>
      </c>
      <c r="AS21" s="17">
        <f>Data!AX20/Data!$BJ20</f>
        <v>0</v>
      </c>
      <c r="AT21" s="17">
        <f>Data!AY20/Data!$BJ20</f>
        <v>0</v>
      </c>
      <c r="AU21" s="17">
        <f>Data!AZ20/Data!$BJ20</f>
        <v>0</v>
      </c>
      <c r="AV21" s="17">
        <f>Data!BA20/Data!$BJ20</f>
        <v>0</v>
      </c>
      <c r="AW21" s="17">
        <f>Data!BC20/Data!$BJ20</f>
        <v>0</v>
      </c>
      <c r="AX21" s="17">
        <f>Data!BD20/Data!$BJ20</f>
        <v>0</v>
      </c>
      <c r="AY21" s="17">
        <f>Data!BE20/Data!$BJ20</f>
        <v>0</v>
      </c>
      <c r="AZ21" s="17">
        <f>Data!BF20/Data!$BJ20</f>
        <v>0</v>
      </c>
      <c r="BA21" s="17">
        <f>Data!BG20/Data!$BJ20</f>
        <v>0</v>
      </c>
      <c r="BB21" s="17">
        <f>Data!BH20/Data!$BJ20</f>
        <v>0</v>
      </c>
      <c r="BC21" s="17">
        <f>Data!BI20/Data!$BJ20</f>
        <v>0</v>
      </c>
      <c r="BD21" s="47">
        <f t="shared" si="0"/>
        <v>0.99999999999999989</v>
      </c>
    </row>
    <row r="22" spans="1:56" x14ac:dyDescent="0.3">
      <c r="A22" s="20" t="s">
        <v>267</v>
      </c>
      <c r="B22" s="17">
        <f>Data!C21/Data!$BJ21</f>
        <v>1.1789473684210527E-2</v>
      </c>
      <c r="C22" s="17">
        <f>Data!E21/Data!$BJ21</f>
        <v>0.87873684210526315</v>
      </c>
      <c r="D22" s="17">
        <f>Data!F21/Data!$BJ21</f>
        <v>8.6736842105263154E-2</v>
      </c>
      <c r="E22" s="17">
        <f>Data!G21/Data!$BJ21</f>
        <v>0</v>
      </c>
      <c r="F22" s="17">
        <f>Data!H21/Data!$BJ21</f>
        <v>1.2631578947368421E-3</v>
      </c>
      <c r="G22" s="17">
        <f>Data!I21/Data!$BJ21</f>
        <v>0</v>
      </c>
      <c r="H22" s="17">
        <f>Data!J21/Data!$BJ21</f>
        <v>8.4210526315789478E-4</v>
      </c>
      <c r="I22" s="17">
        <f>Data!K21/Data!$BJ21</f>
        <v>1.6842105263157894E-2</v>
      </c>
      <c r="J22" s="17">
        <f>Data!L21/Data!$BJ21</f>
        <v>0</v>
      </c>
      <c r="K22" s="17">
        <f>Data!M21/Data!$BJ21</f>
        <v>4.2105263157894739E-4</v>
      </c>
      <c r="L22" s="17">
        <f>Data!N21/Data!$BJ21</f>
        <v>0</v>
      </c>
      <c r="M22" s="17">
        <f>Data!O21/Data!$BJ21</f>
        <v>0</v>
      </c>
      <c r="N22" s="17">
        <f>Data!P21/Data!$BJ21</f>
        <v>0</v>
      </c>
      <c r="O22" s="17">
        <f>Data!R21/Data!$BJ21</f>
        <v>4.2105263157894739E-4</v>
      </c>
      <c r="P22" s="17">
        <f>Data!S21/Data!$BJ21</f>
        <v>0</v>
      </c>
      <c r="Q22" s="17">
        <f>Data!U21/Data!$BJ21</f>
        <v>0</v>
      </c>
      <c r="R22" s="17">
        <f>Data!V21/Data!$BJ21</f>
        <v>0</v>
      </c>
      <c r="S22" s="17">
        <f>Data!X21/Data!$BJ21</f>
        <v>8.4210526315789478E-4</v>
      </c>
      <c r="T22" s="17">
        <f>Data!Y21/Data!$BJ21</f>
        <v>8.4210526315789478E-4</v>
      </c>
      <c r="U22" s="17">
        <f>Data!Z21/Data!$BJ21</f>
        <v>0</v>
      </c>
      <c r="V22" s="17">
        <f>Data!AA21/Data!$BJ21</f>
        <v>0</v>
      </c>
      <c r="W22" s="17">
        <f>Data!AB21/Data!$BJ21</f>
        <v>0</v>
      </c>
      <c r="X22" s="17">
        <f>Data!AC21/Data!$BJ21</f>
        <v>0</v>
      </c>
      <c r="Y22" s="17">
        <f>Data!AD21/Data!$BJ21</f>
        <v>0</v>
      </c>
      <c r="Z22" s="17">
        <f>Data!AE21/Data!$BJ21</f>
        <v>4.2105263157894739E-4</v>
      </c>
      <c r="AA22" s="17">
        <f>Data!AF21/Data!$BJ21</f>
        <v>0</v>
      </c>
      <c r="AB22" s="17">
        <f>Data!AG21/Data!$BJ21</f>
        <v>0</v>
      </c>
      <c r="AC22" s="17">
        <f>Data!AH21/Data!$BJ21</f>
        <v>0</v>
      </c>
      <c r="AD22" s="17">
        <f>Data!AI21/Data!$BJ21</f>
        <v>0</v>
      </c>
      <c r="AE22" s="17">
        <f>Data!AJ21/Data!$BJ21</f>
        <v>0</v>
      </c>
      <c r="AF22" s="17">
        <f>Data!AK21/Data!$BJ21</f>
        <v>0</v>
      </c>
      <c r="AG22" s="17">
        <f>Data!AL21/Data!$BJ21</f>
        <v>0</v>
      </c>
      <c r="AH22" s="17">
        <f>Data!AM21/Data!$BJ21</f>
        <v>0</v>
      </c>
      <c r="AI22" s="17">
        <f>Data!AN21/Data!$BJ21</f>
        <v>0</v>
      </c>
      <c r="AJ22" s="17">
        <f>Data!AO21/Data!$BJ21</f>
        <v>0</v>
      </c>
      <c r="AK22" s="17">
        <f>Data!AP21/Data!$BJ21</f>
        <v>0</v>
      </c>
      <c r="AL22" s="17">
        <f>Data!AQ21/Data!$BJ21</f>
        <v>0</v>
      </c>
      <c r="AM22" s="17">
        <f>Data!AR21/Data!$BJ21</f>
        <v>4.2105263157894739E-4</v>
      </c>
      <c r="AN22" s="17">
        <f>Data!AS21/Data!$BJ21</f>
        <v>4.2105263157894739E-4</v>
      </c>
      <c r="AO22" s="17">
        <f>Data!AT21/Data!$BJ21</f>
        <v>0</v>
      </c>
      <c r="AP22" s="17">
        <f>Data!AU21/Data!$BJ21</f>
        <v>0</v>
      </c>
      <c r="AQ22" s="17">
        <f>Data!AV21/Data!$BJ21</f>
        <v>0</v>
      </c>
      <c r="AR22" s="17">
        <f>Data!AW21/Data!$BJ21</f>
        <v>0</v>
      </c>
      <c r="AS22" s="17">
        <f>Data!AX21/Data!$BJ21</f>
        <v>0</v>
      </c>
      <c r="AT22" s="17">
        <f>Data!AY21/Data!$BJ21</f>
        <v>0</v>
      </c>
      <c r="AU22" s="17">
        <f>Data!AZ21/Data!$BJ21</f>
        <v>0</v>
      </c>
      <c r="AV22" s="17">
        <f>Data!BA21/Data!$BJ21</f>
        <v>0</v>
      </c>
      <c r="AW22" s="17">
        <f>Data!BC21/Data!$BJ21</f>
        <v>0</v>
      </c>
      <c r="AX22" s="17">
        <f>Data!BD21/Data!$BJ21</f>
        <v>0</v>
      </c>
      <c r="AY22" s="17">
        <f>Data!BE21/Data!$BJ21</f>
        <v>0</v>
      </c>
      <c r="AZ22" s="17">
        <f>Data!BF21/Data!$BJ21</f>
        <v>0</v>
      </c>
      <c r="BA22" s="17">
        <f>Data!BG21/Data!$BJ21</f>
        <v>0</v>
      </c>
      <c r="BB22" s="17">
        <f>Data!BH21/Data!$BJ21</f>
        <v>0</v>
      </c>
      <c r="BC22" s="17">
        <f>Data!BI21/Data!$BJ21</f>
        <v>0</v>
      </c>
      <c r="BD22" s="47">
        <f t="shared" si="0"/>
        <v>1</v>
      </c>
    </row>
    <row r="23" spans="1:56" x14ac:dyDescent="0.3">
      <c r="A23" s="20" t="s">
        <v>268</v>
      </c>
      <c r="B23" s="17">
        <f>Data!C22/Data!$BJ22</f>
        <v>4.4510385756676559E-3</v>
      </c>
      <c r="C23" s="17">
        <f>Data!E22/Data!$BJ22</f>
        <v>0.87982195845697331</v>
      </c>
      <c r="D23" s="17">
        <f>Data!F22/Data!$BJ22</f>
        <v>0.10089020771513353</v>
      </c>
      <c r="E23" s="17">
        <f>Data!G22/Data!$BJ22</f>
        <v>0</v>
      </c>
      <c r="F23" s="17">
        <f>Data!H22/Data!$BJ22</f>
        <v>9.8911968348170125E-4</v>
      </c>
      <c r="G23" s="17">
        <f>Data!I22/Data!$BJ22</f>
        <v>4.9455984174085062E-4</v>
      </c>
      <c r="H23" s="17">
        <f>Data!J22/Data!$BJ22</f>
        <v>4.9455984174085062E-4</v>
      </c>
      <c r="I23" s="17">
        <f>Data!K22/Data!$BJ22</f>
        <v>8.4075173095944609E-3</v>
      </c>
      <c r="J23" s="17">
        <f>Data!L22/Data!$BJ22</f>
        <v>0</v>
      </c>
      <c r="K23" s="17">
        <f>Data!M22/Data!$BJ22</f>
        <v>0</v>
      </c>
      <c r="L23" s="17">
        <f>Data!N22/Data!$BJ22</f>
        <v>0</v>
      </c>
      <c r="M23" s="17">
        <f>Data!O22/Data!$BJ22</f>
        <v>0</v>
      </c>
      <c r="N23" s="17">
        <f>Data!P22/Data!$BJ22</f>
        <v>0</v>
      </c>
      <c r="O23" s="17">
        <f>Data!R22/Data!$BJ22</f>
        <v>9.8911968348170125E-4</v>
      </c>
      <c r="P23" s="17">
        <f>Data!S22/Data!$BJ22</f>
        <v>0</v>
      </c>
      <c r="Q23" s="17">
        <f>Data!U22/Data!$BJ22</f>
        <v>0</v>
      </c>
      <c r="R23" s="17">
        <f>Data!V22/Data!$BJ22</f>
        <v>0</v>
      </c>
      <c r="S23" s="17">
        <f>Data!X22/Data!$BJ22</f>
        <v>0</v>
      </c>
      <c r="T23" s="17">
        <f>Data!Y22/Data!$BJ22</f>
        <v>9.8911968348170125E-4</v>
      </c>
      <c r="U23" s="17">
        <f>Data!Z22/Data!$BJ22</f>
        <v>0</v>
      </c>
      <c r="V23" s="17">
        <f>Data!AA22/Data!$BJ22</f>
        <v>0</v>
      </c>
      <c r="W23" s="17">
        <f>Data!AB22/Data!$BJ22</f>
        <v>0</v>
      </c>
      <c r="X23" s="17">
        <f>Data!AC22/Data!$BJ22</f>
        <v>0</v>
      </c>
      <c r="Y23" s="17">
        <f>Data!AD22/Data!$BJ22</f>
        <v>0</v>
      </c>
      <c r="Z23" s="17">
        <f>Data!AE22/Data!$BJ22</f>
        <v>9.8911968348170125E-4</v>
      </c>
      <c r="AA23" s="17">
        <f>Data!AF22/Data!$BJ22</f>
        <v>0</v>
      </c>
      <c r="AB23" s="17">
        <f>Data!AG22/Data!$BJ22</f>
        <v>0</v>
      </c>
      <c r="AC23" s="17">
        <f>Data!AH22/Data!$BJ22</f>
        <v>0</v>
      </c>
      <c r="AD23" s="17">
        <f>Data!AI22/Data!$BJ22</f>
        <v>0</v>
      </c>
      <c r="AE23" s="17">
        <f>Data!AJ22/Data!$BJ22</f>
        <v>0</v>
      </c>
      <c r="AF23" s="17">
        <f>Data!AK22/Data!$BJ22</f>
        <v>0</v>
      </c>
      <c r="AG23" s="17">
        <f>Data!AL22/Data!$BJ22</f>
        <v>4.9455984174085062E-4</v>
      </c>
      <c r="AH23" s="17">
        <f>Data!AM22/Data!$BJ22</f>
        <v>0</v>
      </c>
      <c r="AI23" s="17">
        <f>Data!AN22/Data!$BJ22</f>
        <v>4.9455984174085062E-4</v>
      </c>
      <c r="AJ23" s="17">
        <f>Data!AO22/Data!$BJ22</f>
        <v>0</v>
      </c>
      <c r="AK23" s="17">
        <f>Data!AP22/Data!$BJ22</f>
        <v>0</v>
      </c>
      <c r="AL23" s="17">
        <f>Data!AQ22/Data!$BJ22</f>
        <v>0</v>
      </c>
      <c r="AM23" s="17">
        <f>Data!AR22/Data!$BJ22</f>
        <v>0</v>
      </c>
      <c r="AN23" s="17">
        <f>Data!AS22/Data!$BJ22</f>
        <v>0</v>
      </c>
      <c r="AO23" s="17">
        <f>Data!AT22/Data!$BJ22</f>
        <v>0</v>
      </c>
      <c r="AP23" s="17">
        <f>Data!AU22/Data!$BJ22</f>
        <v>0</v>
      </c>
      <c r="AQ23" s="17">
        <f>Data!AV22/Data!$BJ22</f>
        <v>0</v>
      </c>
      <c r="AR23" s="17">
        <f>Data!AW22/Data!$BJ22</f>
        <v>4.9455984174085062E-4</v>
      </c>
      <c r="AS23" s="17">
        <f>Data!AX22/Data!$BJ22</f>
        <v>0</v>
      </c>
      <c r="AT23" s="17">
        <f>Data!AY22/Data!$BJ22</f>
        <v>0</v>
      </c>
      <c r="AU23" s="17">
        <f>Data!AZ22/Data!$BJ22</f>
        <v>0</v>
      </c>
      <c r="AV23" s="17">
        <f>Data!BA22/Data!$BJ22</f>
        <v>0</v>
      </c>
      <c r="AW23" s="17">
        <f>Data!BC22/Data!$BJ22</f>
        <v>0</v>
      </c>
      <c r="AX23" s="17">
        <f>Data!BD22/Data!$BJ22</f>
        <v>0</v>
      </c>
      <c r="AY23" s="17">
        <f>Data!BE22/Data!$BJ22</f>
        <v>0</v>
      </c>
      <c r="AZ23" s="17">
        <f>Data!BF22/Data!$BJ22</f>
        <v>0</v>
      </c>
      <c r="BA23" s="17">
        <f>Data!BG22/Data!$BJ22</f>
        <v>0</v>
      </c>
      <c r="BB23" s="17">
        <f>Data!BH22/Data!$BJ22</f>
        <v>0</v>
      </c>
      <c r="BC23" s="17">
        <f>Data!BI22/Data!$BJ22</f>
        <v>0</v>
      </c>
      <c r="BD23" s="47">
        <f t="shared" si="0"/>
        <v>1</v>
      </c>
    </row>
    <row r="24" spans="1:56" x14ac:dyDescent="0.3">
      <c r="A24" s="20" t="s">
        <v>279</v>
      </c>
      <c r="B24" s="17">
        <f>Data!C23/Data!$BJ23</f>
        <v>4.8361096184846852E-3</v>
      </c>
      <c r="C24" s="17">
        <f>Data!E23/Data!$BJ23</f>
        <v>0.86888769478774852</v>
      </c>
      <c r="D24" s="17">
        <f>Data!F23/Data!$BJ23</f>
        <v>0.10961848468565287</v>
      </c>
      <c r="E24" s="17">
        <f>Data!G23/Data!$BJ23</f>
        <v>0</v>
      </c>
      <c r="F24" s="17">
        <f>Data!H23/Data!$BJ23</f>
        <v>2.6867275658248252E-3</v>
      </c>
      <c r="G24" s="17">
        <f>Data!I23/Data!$BJ23</f>
        <v>0</v>
      </c>
      <c r="H24" s="17">
        <f>Data!J23/Data!$BJ23</f>
        <v>1.6120365394948952E-3</v>
      </c>
      <c r="I24" s="17">
        <f>Data!K23/Data!$BJ23</f>
        <v>5.9108006448146157E-3</v>
      </c>
      <c r="J24" s="17">
        <f>Data!L23/Data!$BJ23</f>
        <v>0</v>
      </c>
      <c r="K24" s="17">
        <f>Data!M23/Data!$BJ23</f>
        <v>0</v>
      </c>
      <c r="L24" s="17">
        <f>Data!N23/Data!$BJ23</f>
        <v>0</v>
      </c>
      <c r="M24" s="17">
        <f>Data!O23/Data!$BJ23</f>
        <v>0</v>
      </c>
      <c r="N24" s="17">
        <f>Data!P23/Data!$BJ23</f>
        <v>5.3734551316496511E-4</v>
      </c>
      <c r="O24" s="17">
        <f>Data!R23/Data!$BJ23</f>
        <v>5.3734551316496511E-4</v>
      </c>
      <c r="P24" s="17">
        <f>Data!S23/Data!$BJ23</f>
        <v>0</v>
      </c>
      <c r="Q24" s="17">
        <f>Data!U23/Data!$BJ23</f>
        <v>0</v>
      </c>
      <c r="R24" s="17">
        <f>Data!V23/Data!$BJ23</f>
        <v>0</v>
      </c>
      <c r="S24" s="17">
        <f>Data!X23/Data!$BJ23</f>
        <v>0</v>
      </c>
      <c r="T24" s="17">
        <f>Data!Y23/Data!$BJ23</f>
        <v>1.0746910263299302E-3</v>
      </c>
      <c r="U24" s="17">
        <f>Data!Z23/Data!$BJ23</f>
        <v>0</v>
      </c>
      <c r="V24" s="17">
        <f>Data!AA23/Data!$BJ23</f>
        <v>0</v>
      </c>
      <c r="W24" s="17">
        <f>Data!AB23/Data!$BJ23</f>
        <v>0</v>
      </c>
      <c r="X24" s="17">
        <f>Data!AC23/Data!$BJ23</f>
        <v>0</v>
      </c>
      <c r="Y24" s="17">
        <f>Data!AD23/Data!$BJ23</f>
        <v>0</v>
      </c>
      <c r="Z24" s="17">
        <f>Data!AE23/Data!$BJ23</f>
        <v>0</v>
      </c>
      <c r="AA24" s="17">
        <f>Data!AF23/Data!$BJ23</f>
        <v>5.3734551316496511E-4</v>
      </c>
      <c r="AB24" s="17">
        <f>Data!AG23/Data!$BJ23</f>
        <v>0</v>
      </c>
      <c r="AC24" s="17">
        <f>Data!AH23/Data!$BJ23</f>
        <v>0</v>
      </c>
      <c r="AD24" s="17">
        <f>Data!AI23/Data!$BJ23</f>
        <v>5.3734551316496511E-4</v>
      </c>
      <c r="AE24" s="17">
        <f>Data!AJ23/Data!$BJ23</f>
        <v>0</v>
      </c>
      <c r="AF24" s="17">
        <f>Data!AK23/Data!$BJ23</f>
        <v>0</v>
      </c>
      <c r="AG24" s="17">
        <f>Data!AL23/Data!$BJ23</f>
        <v>1.0746910263299302E-3</v>
      </c>
      <c r="AH24" s="17">
        <f>Data!AM23/Data!$BJ23</f>
        <v>0</v>
      </c>
      <c r="AI24" s="17">
        <f>Data!AN23/Data!$BJ23</f>
        <v>1.0746910263299302E-3</v>
      </c>
      <c r="AJ24" s="17">
        <f>Data!AO23/Data!$BJ23</f>
        <v>0</v>
      </c>
      <c r="AK24" s="17">
        <f>Data!AP23/Data!$BJ23</f>
        <v>0</v>
      </c>
      <c r="AL24" s="17">
        <f>Data!AQ23/Data!$BJ23</f>
        <v>5.3734551316496511E-4</v>
      </c>
      <c r="AM24" s="17">
        <f>Data!AR23/Data!$BJ23</f>
        <v>0</v>
      </c>
      <c r="AN24" s="17">
        <f>Data!AS23/Data!$BJ23</f>
        <v>0</v>
      </c>
      <c r="AO24" s="17">
        <f>Data!AT23/Data!$BJ23</f>
        <v>0</v>
      </c>
      <c r="AP24" s="17">
        <f>Data!AU23/Data!$BJ23</f>
        <v>0</v>
      </c>
      <c r="AQ24" s="17">
        <f>Data!AV23/Data!$BJ23</f>
        <v>0</v>
      </c>
      <c r="AR24" s="17">
        <f>Data!AW23/Data!$BJ23</f>
        <v>0</v>
      </c>
      <c r="AS24" s="17">
        <f>Data!AX23/Data!$BJ23</f>
        <v>0</v>
      </c>
      <c r="AT24" s="17">
        <f>Data!AY23/Data!$BJ23</f>
        <v>0</v>
      </c>
      <c r="AU24" s="17">
        <f>Data!AZ23/Data!$BJ23</f>
        <v>0</v>
      </c>
      <c r="AV24" s="17">
        <f>Data!BA23/Data!$BJ23</f>
        <v>0</v>
      </c>
      <c r="AW24" s="17">
        <f>Data!BC23/Data!$BJ23</f>
        <v>0</v>
      </c>
      <c r="AX24" s="17">
        <f>Data!BD23/Data!$BJ23</f>
        <v>5.3734551316496511E-4</v>
      </c>
      <c r="AY24" s="17">
        <f>Data!BE23/Data!$BJ23</f>
        <v>0</v>
      </c>
      <c r="AZ24" s="17">
        <f>Data!BF23/Data!$BJ23</f>
        <v>0</v>
      </c>
      <c r="BA24" s="17">
        <f>Data!BG23/Data!$BJ23</f>
        <v>0</v>
      </c>
      <c r="BB24" s="17">
        <f>Data!BH23/Data!$BJ23</f>
        <v>0</v>
      </c>
      <c r="BC24" s="17">
        <f>Data!BI23/Data!$BJ23</f>
        <v>0</v>
      </c>
      <c r="BD24" s="47">
        <f t="shared" si="0"/>
        <v>1</v>
      </c>
    </row>
    <row r="25" spans="1:56" x14ac:dyDescent="0.3">
      <c r="A25" s="20" t="s">
        <v>269</v>
      </c>
      <c r="B25" s="17">
        <f>Data!C24/Data!$BJ24</f>
        <v>4.559270516717325E-3</v>
      </c>
      <c r="C25" s="17">
        <f>Data!E24/Data!$BJ24</f>
        <v>0.86423505572441739</v>
      </c>
      <c r="D25" s="17">
        <f>Data!F24/Data!$BJ24</f>
        <v>0.10283687943262411</v>
      </c>
      <c r="E25" s="17">
        <f>Data!G24/Data!$BJ24</f>
        <v>0</v>
      </c>
      <c r="F25" s="17">
        <f>Data!H24/Data!$BJ24</f>
        <v>3.0395136778115501E-3</v>
      </c>
      <c r="G25" s="17">
        <f>Data!I24/Data!$BJ24</f>
        <v>5.0658561296859173E-4</v>
      </c>
      <c r="H25" s="17">
        <f>Data!J24/Data!$BJ24</f>
        <v>1.5197568389057751E-3</v>
      </c>
      <c r="I25" s="17">
        <f>Data!K24/Data!$BJ24</f>
        <v>1.9250253292806486E-2</v>
      </c>
      <c r="J25" s="17">
        <f>Data!L24/Data!$BJ24</f>
        <v>0</v>
      </c>
      <c r="K25" s="17">
        <f>Data!M24/Data!$BJ24</f>
        <v>0</v>
      </c>
      <c r="L25" s="17">
        <f>Data!N24/Data!$BJ24</f>
        <v>0</v>
      </c>
      <c r="M25" s="17">
        <f>Data!O24/Data!$BJ24</f>
        <v>0</v>
      </c>
      <c r="N25" s="17">
        <f>Data!P24/Data!$BJ24</f>
        <v>0</v>
      </c>
      <c r="O25" s="17">
        <f>Data!R24/Data!$BJ24</f>
        <v>2.0263424518743669E-3</v>
      </c>
      <c r="P25" s="17">
        <f>Data!S24/Data!$BJ24</f>
        <v>0</v>
      </c>
      <c r="Q25" s="17">
        <f>Data!U24/Data!$BJ24</f>
        <v>0</v>
      </c>
      <c r="R25" s="17">
        <f>Data!V24/Data!$BJ24</f>
        <v>0</v>
      </c>
      <c r="S25" s="17">
        <f>Data!X24/Data!$BJ24</f>
        <v>0</v>
      </c>
      <c r="T25" s="17">
        <f>Data!Y24/Data!$BJ24</f>
        <v>0</v>
      </c>
      <c r="U25" s="17">
        <f>Data!Z24/Data!$BJ24</f>
        <v>0</v>
      </c>
      <c r="V25" s="17">
        <f>Data!AA24/Data!$BJ24</f>
        <v>0</v>
      </c>
      <c r="W25" s="17">
        <f>Data!AB24/Data!$BJ24</f>
        <v>0</v>
      </c>
      <c r="X25" s="17">
        <f>Data!AC24/Data!$BJ24</f>
        <v>0</v>
      </c>
      <c r="Y25" s="17">
        <f>Data!AD24/Data!$BJ24</f>
        <v>0</v>
      </c>
      <c r="Z25" s="17">
        <f>Data!AE24/Data!$BJ24</f>
        <v>0</v>
      </c>
      <c r="AA25" s="17">
        <f>Data!AF24/Data!$BJ24</f>
        <v>0</v>
      </c>
      <c r="AB25" s="17">
        <f>Data!AG24/Data!$BJ24</f>
        <v>0</v>
      </c>
      <c r="AC25" s="17">
        <f>Data!AH24/Data!$BJ24</f>
        <v>0</v>
      </c>
      <c r="AD25" s="17">
        <f>Data!AI24/Data!$BJ24</f>
        <v>0</v>
      </c>
      <c r="AE25" s="17">
        <f>Data!AJ24/Data!$BJ24</f>
        <v>0</v>
      </c>
      <c r="AF25" s="17">
        <f>Data!AK24/Data!$BJ24</f>
        <v>0</v>
      </c>
      <c r="AG25" s="17">
        <f>Data!AL24/Data!$BJ24</f>
        <v>0</v>
      </c>
      <c r="AH25" s="17">
        <f>Data!AM24/Data!$BJ24</f>
        <v>0</v>
      </c>
      <c r="AI25" s="17">
        <f>Data!AN24/Data!$BJ24</f>
        <v>0</v>
      </c>
      <c r="AJ25" s="17">
        <f>Data!AO24/Data!$BJ24</f>
        <v>0</v>
      </c>
      <c r="AK25" s="17">
        <f>Data!AP24/Data!$BJ24</f>
        <v>0</v>
      </c>
      <c r="AL25" s="17">
        <f>Data!AQ24/Data!$BJ24</f>
        <v>0</v>
      </c>
      <c r="AM25" s="17">
        <f>Data!AR24/Data!$BJ24</f>
        <v>5.0658561296859173E-4</v>
      </c>
      <c r="AN25" s="17">
        <f>Data!AS24/Data!$BJ24</f>
        <v>5.0658561296859173E-4</v>
      </c>
      <c r="AO25" s="17">
        <f>Data!AT24/Data!$BJ24</f>
        <v>0</v>
      </c>
      <c r="AP25" s="17">
        <f>Data!AU24/Data!$BJ24</f>
        <v>0</v>
      </c>
      <c r="AQ25" s="17">
        <f>Data!AV24/Data!$BJ24</f>
        <v>5.0658561296859173E-4</v>
      </c>
      <c r="AR25" s="17">
        <f>Data!AW24/Data!$BJ24</f>
        <v>0</v>
      </c>
      <c r="AS25" s="17">
        <f>Data!AX24/Data!$BJ24</f>
        <v>5.0658561296859173E-4</v>
      </c>
      <c r="AT25" s="17">
        <f>Data!AY24/Data!$BJ24</f>
        <v>0</v>
      </c>
      <c r="AU25" s="17">
        <f>Data!AZ24/Data!$BJ24</f>
        <v>0</v>
      </c>
      <c r="AV25" s="17">
        <f>Data!BA24/Data!$BJ24</f>
        <v>0</v>
      </c>
      <c r="AW25" s="17">
        <f>Data!BC24/Data!$BJ24</f>
        <v>0</v>
      </c>
      <c r="AX25" s="17">
        <f>Data!BD24/Data!$BJ24</f>
        <v>0</v>
      </c>
      <c r="AY25" s="17">
        <f>Data!BE24/Data!$BJ24</f>
        <v>0</v>
      </c>
      <c r="AZ25" s="17">
        <f>Data!BF24/Data!$BJ24</f>
        <v>0</v>
      </c>
      <c r="BA25" s="17">
        <f>Data!BG24/Data!$BJ24</f>
        <v>0</v>
      </c>
      <c r="BB25" s="17">
        <f>Data!BH24/Data!$BJ24</f>
        <v>0</v>
      </c>
      <c r="BC25" s="17">
        <f>Data!BI24/Data!$BJ24</f>
        <v>0</v>
      </c>
      <c r="BD25" s="47">
        <f t="shared" si="0"/>
        <v>0.99999999999999989</v>
      </c>
    </row>
    <row r="26" spans="1:56" x14ac:dyDescent="0.3">
      <c r="A26" s="20" t="s">
        <v>262</v>
      </c>
      <c r="B26" s="17">
        <f>Data!C25/Data!$BJ25</f>
        <v>7.2267389340560069E-3</v>
      </c>
      <c r="C26" s="17">
        <f>Data!E25/Data!$BJ25</f>
        <v>0.8107497741644083</v>
      </c>
      <c r="D26" s="17">
        <f>Data!F25/Data!$BJ25</f>
        <v>0.15853658536585366</v>
      </c>
      <c r="E26" s="17">
        <f>Data!G25/Data!$BJ25</f>
        <v>0</v>
      </c>
      <c r="F26" s="17">
        <f>Data!H25/Data!$BJ25</f>
        <v>1.4905149051490514E-2</v>
      </c>
      <c r="G26" s="17">
        <f>Data!I25/Data!$BJ25</f>
        <v>0</v>
      </c>
      <c r="H26" s="17">
        <f>Data!J25/Data!$BJ25</f>
        <v>9.0334236675700087E-4</v>
      </c>
      <c r="I26" s="17">
        <f>Data!K25/Data!$BJ25</f>
        <v>6.3233965672990066E-3</v>
      </c>
      <c r="J26" s="17">
        <f>Data!L25/Data!$BJ25</f>
        <v>0</v>
      </c>
      <c r="K26" s="17">
        <f>Data!M25/Data!$BJ25</f>
        <v>0</v>
      </c>
      <c r="L26" s="17">
        <f>Data!N25/Data!$BJ25</f>
        <v>0</v>
      </c>
      <c r="M26" s="17">
        <f>Data!O25/Data!$BJ25</f>
        <v>0</v>
      </c>
      <c r="N26" s="17">
        <f>Data!P25/Data!$BJ25</f>
        <v>0</v>
      </c>
      <c r="O26" s="17">
        <f>Data!R25/Data!$BJ25</f>
        <v>0</v>
      </c>
      <c r="P26" s="17">
        <f>Data!S25/Data!$BJ25</f>
        <v>0</v>
      </c>
      <c r="Q26" s="17">
        <f>Data!U25/Data!$BJ25</f>
        <v>0</v>
      </c>
      <c r="R26" s="17">
        <f>Data!V25/Data!$BJ25</f>
        <v>0</v>
      </c>
      <c r="S26" s="17">
        <f>Data!X25/Data!$BJ25</f>
        <v>0</v>
      </c>
      <c r="T26" s="17">
        <f>Data!Y25/Data!$BJ25</f>
        <v>4.5167118337850043E-4</v>
      </c>
      <c r="U26" s="17">
        <f>Data!Z25/Data!$BJ25</f>
        <v>0</v>
      </c>
      <c r="V26" s="17">
        <f>Data!AA25/Data!$BJ25</f>
        <v>0</v>
      </c>
      <c r="W26" s="17">
        <f>Data!AB25/Data!$BJ25</f>
        <v>0</v>
      </c>
      <c r="X26" s="17">
        <f>Data!AC25/Data!$BJ25</f>
        <v>0</v>
      </c>
      <c r="Y26" s="17">
        <f>Data!AD25/Data!$BJ25</f>
        <v>0</v>
      </c>
      <c r="Z26" s="17">
        <f>Data!AE25/Data!$BJ25</f>
        <v>4.5167118337850043E-4</v>
      </c>
      <c r="AA26" s="17">
        <f>Data!AF25/Data!$BJ25</f>
        <v>0</v>
      </c>
      <c r="AB26" s="17">
        <f>Data!AG25/Data!$BJ25</f>
        <v>0</v>
      </c>
      <c r="AC26" s="17">
        <f>Data!AH25/Data!$BJ25</f>
        <v>0</v>
      </c>
      <c r="AD26" s="17">
        <f>Data!AI25/Data!$BJ25</f>
        <v>0</v>
      </c>
      <c r="AE26" s="17">
        <f>Data!AJ25/Data!$BJ25</f>
        <v>0</v>
      </c>
      <c r="AF26" s="17">
        <f>Data!AK25/Data!$BJ25</f>
        <v>0</v>
      </c>
      <c r="AG26" s="17">
        <f>Data!AL25/Data!$BJ25</f>
        <v>0</v>
      </c>
      <c r="AH26" s="17">
        <f>Data!AM25/Data!$BJ25</f>
        <v>0</v>
      </c>
      <c r="AI26" s="17">
        <f>Data!AN25/Data!$BJ25</f>
        <v>0</v>
      </c>
      <c r="AJ26" s="17">
        <f>Data!AO25/Data!$BJ25</f>
        <v>0</v>
      </c>
      <c r="AK26" s="17">
        <f>Data!AP25/Data!$BJ25</f>
        <v>0</v>
      </c>
      <c r="AL26" s="17">
        <f>Data!AQ25/Data!$BJ25</f>
        <v>0</v>
      </c>
      <c r="AM26" s="17">
        <f>Data!AR25/Data!$BJ25</f>
        <v>0</v>
      </c>
      <c r="AN26" s="17">
        <f>Data!AS25/Data!$BJ25</f>
        <v>0</v>
      </c>
      <c r="AO26" s="17">
        <f>Data!AT25/Data!$BJ25</f>
        <v>0</v>
      </c>
      <c r="AP26" s="17">
        <f>Data!AU25/Data!$BJ25</f>
        <v>0</v>
      </c>
      <c r="AQ26" s="17">
        <f>Data!AV25/Data!$BJ25</f>
        <v>0</v>
      </c>
      <c r="AR26" s="17">
        <f>Data!AW25/Data!$BJ25</f>
        <v>0</v>
      </c>
      <c r="AS26" s="17">
        <f>Data!AX25/Data!$BJ25</f>
        <v>0</v>
      </c>
      <c r="AT26" s="17">
        <f>Data!AY25/Data!$BJ25</f>
        <v>0</v>
      </c>
      <c r="AU26" s="17">
        <f>Data!AZ25/Data!$BJ25</f>
        <v>0</v>
      </c>
      <c r="AV26" s="17">
        <f>Data!BA25/Data!$BJ25</f>
        <v>0</v>
      </c>
      <c r="AW26" s="17">
        <f>Data!BC25/Data!$BJ25</f>
        <v>0</v>
      </c>
      <c r="AX26" s="17">
        <f>Data!BD25/Data!$BJ25</f>
        <v>4.5167118337850043E-4</v>
      </c>
      <c r="AY26" s="17">
        <f>Data!BE25/Data!$BJ25</f>
        <v>0</v>
      </c>
      <c r="AZ26" s="17">
        <f>Data!BF25/Data!$BJ25</f>
        <v>0</v>
      </c>
      <c r="BA26" s="17">
        <f>Data!BG25/Data!$BJ25</f>
        <v>0</v>
      </c>
      <c r="BB26" s="17">
        <f>Data!BH25/Data!$BJ25</f>
        <v>0</v>
      </c>
      <c r="BC26" s="17">
        <f>Data!BI25/Data!$BJ25</f>
        <v>0</v>
      </c>
      <c r="BD26" s="47">
        <f t="shared" si="0"/>
        <v>1</v>
      </c>
    </row>
    <row r="27" spans="1:56" x14ac:dyDescent="0.3">
      <c r="A27" s="20" t="s">
        <v>275</v>
      </c>
      <c r="B27" s="17">
        <f>Data!C26/Data!$BJ26</f>
        <v>6.0394151303242213E-3</v>
      </c>
      <c r="C27" s="17">
        <f>Data!E26/Data!$BJ26</f>
        <v>0.74634456452638276</v>
      </c>
      <c r="D27" s="17">
        <f>Data!F26/Data!$BJ26</f>
        <v>0.1424030514939606</v>
      </c>
      <c r="E27" s="17">
        <f>Data!G26/Data!$BJ26</f>
        <v>0</v>
      </c>
      <c r="F27" s="17">
        <f>Data!H26/Data!$BJ26</f>
        <v>6.675143038779402E-2</v>
      </c>
      <c r="G27" s="17">
        <f>Data!I26/Data!$BJ26</f>
        <v>3.4965034965034965E-3</v>
      </c>
      <c r="H27" s="17">
        <f>Data!J26/Data!$BJ26</f>
        <v>1.5575333757151939E-2</v>
      </c>
      <c r="I27" s="17">
        <f>Data!K26/Data!$BJ26</f>
        <v>1.9071837253655435E-2</v>
      </c>
      <c r="J27" s="17">
        <f>Data!L26/Data!$BJ26</f>
        <v>0</v>
      </c>
      <c r="K27" s="17">
        <f>Data!M26/Data!$BJ26</f>
        <v>0</v>
      </c>
      <c r="L27" s="17">
        <f>Data!N26/Data!$BJ26</f>
        <v>0</v>
      </c>
      <c r="M27" s="17">
        <f>Data!O26/Data!$BJ26</f>
        <v>0</v>
      </c>
      <c r="N27" s="17">
        <f>Data!P26/Data!$BJ26</f>
        <v>0</v>
      </c>
      <c r="O27" s="17">
        <f>Data!R26/Data!$BJ26</f>
        <v>0</v>
      </c>
      <c r="P27" s="17">
        <f>Data!S26/Data!$BJ26</f>
        <v>0</v>
      </c>
      <c r="Q27" s="17">
        <f>Data!U26/Data!$BJ26</f>
        <v>0</v>
      </c>
      <c r="R27" s="17">
        <f>Data!V26/Data!$BJ26</f>
        <v>0</v>
      </c>
      <c r="S27" s="17">
        <f>Data!X26/Data!$BJ26</f>
        <v>0</v>
      </c>
      <c r="T27" s="17">
        <f>Data!Y26/Data!$BJ26</f>
        <v>0</v>
      </c>
      <c r="U27" s="17">
        <f>Data!Z26/Data!$BJ26</f>
        <v>0</v>
      </c>
      <c r="V27" s="17">
        <f>Data!AA26/Data!$BJ26</f>
        <v>0</v>
      </c>
      <c r="W27" s="17">
        <f>Data!AB26/Data!$BJ26</f>
        <v>0</v>
      </c>
      <c r="X27" s="17">
        <f>Data!AC26/Data!$BJ26</f>
        <v>0</v>
      </c>
      <c r="Y27" s="17">
        <f>Data!AD26/Data!$BJ26</f>
        <v>0</v>
      </c>
      <c r="Z27" s="17">
        <f>Data!AE26/Data!$BJ26</f>
        <v>0</v>
      </c>
      <c r="AA27" s="17">
        <f>Data!AF26/Data!$BJ26</f>
        <v>0</v>
      </c>
      <c r="AB27" s="17">
        <f>Data!AG26/Data!$BJ26</f>
        <v>0</v>
      </c>
      <c r="AC27" s="17">
        <f>Data!AH26/Data!$BJ26</f>
        <v>0</v>
      </c>
      <c r="AD27" s="17">
        <f>Data!AI26/Data!$BJ26</f>
        <v>0</v>
      </c>
      <c r="AE27" s="17">
        <f>Data!AJ26/Data!$BJ26</f>
        <v>0</v>
      </c>
      <c r="AF27" s="17">
        <f>Data!AK26/Data!$BJ26</f>
        <v>0</v>
      </c>
      <c r="AG27" s="17">
        <f>Data!AL26/Data!$BJ26</f>
        <v>0</v>
      </c>
      <c r="AH27" s="17">
        <f>Data!AM26/Data!$BJ26</f>
        <v>0</v>
      </c>
      <c r="AI27" s="17">
        <f>Data!AN26/Data!$BJ26</f>
        <v>0</v>
      </c>
      <c r="AJ27" s="17">
        <f>Data!AO26/Data!$BJ26</f>
        <v>0</v>
      </c>
      <c r="AK27" s="17">
        <f>Data!AP26/Data!$BJ26</f>
        <v>0</v>
      </c>
      <c r="AL27" s="17">
        <f>Data!AQ26/Data!$BJ26</f>
        <v>0</v>
      </c>
      <c r="AM27" s="17">
        <f>Data!AR26/Data!$BJ26</f>
        <v>0</v>
      </c>
      <c r="AN27" s="17">
        <f>Data!AS26/Data!$BJ26</f>
        <v>0</v>
      </c>
      <c r="AO27" s="17">
        <f>Data!AT26/Data!$BJ26</f>
        <v>0</v>
      </c>
      <c r="AP27" s="17">
        <f>Data!AU26/Data!$BJ26</f>
        <v>0</v>
      </c>
      <c r="AQ27" s="17">
        <f>Data!AV26/Data!$BJ26</f>
        <v>0</v>
      </c>
      <c r="AR27" s="17">
        <f>Data!AW26/Data!$BJ26</f>
        <v>0</v>
      </c>
      <c r="AS27" s="17">
        <f>Data!AX26/Data!$BJ26</f>
        <v>0</v>
      </c>
      <c r="AT27" s="17">
        <f>Data!AY26/Data!$BJ26</f>
        <v>0</v>
      </c>
      <c r="AU27" s="17">
        <f>Data!AZ26/Data!$BJ26</f>
        <v>0</v>
      </c>
      <c r="AV27" s="17">
        <f>Data!BA26/Data!$BJ26</f>
        <v>0</v>
      </c>
      <c r="AW27" s="17">
        <f>Data!BC26/Data!$BJ26</f>
        <v>0</v>
      </c>
      <c r="AX27" s="17">
        <f>Data!BD26/Data!$BJ26</f>
        <v>3.178639542275906E-4</v>
      </c>
      <c r="AY27" s="17">
        <f>Data!BE26/Data!$BJ26</f>
        <v>0</v>
      </c>
      <c r="AZ27" s="17">
        <f>Data!BF26/Data!$BJ26</f>
        <v>0</v>
      </c>
      <c r="BA27" s="17">
        <f>Data!BG26/Data!$BJ26</f>
        <v>0</v>
      </c>
      <c r="BB27" s="17">
        <f>Data!BH26/Data!$BJ26</f>
        <v>0</v>
      </c>
      <c r="BC27" s="17">
        <f>Data!BI26/Data!$BJ26</f>
        <v>0</v>
      </c>
      <c r="BD27" s="47">
        <f t="shared" si="0"/>
        <v>1.0000000000000002</v>
      </c>
    </row>
    <row r="28" spans="1:56" x14ac:dyDescent="0.3">
      <c r="A28" s="20" t="s">
        <v>272</v>
      </c>
      <c r="B28" s="17">
        <f>Data!C27/Data!$BJ27</f>
        <v>7.3842658335700083E-3</v>
      </c>
      <c r="C28" s="17">
        <f>Data!E27/Data!$BJ27</f>
        <v>0.72024992899744389</v>
      </c>
      <c r="D28" s="17">
        <f>Data!F27/Data!$BJ27</f>
        <v>0.12780460096563476</v>
      </c>
      <c r="E28" s="17">
        <f>Data!G27/Data!$BJ27</f>
        <v>0</v>
      </c>
      <c r="F28" s="17">
        <f>Data!H27/Data!$BJ27</f>
        <v>9.1735302470888958E-2</v>
      </c>
      <c r="G28" s="17">
        <f>Data!I27/Data!$BJ27</f>
        <v>5.6802044873615449E-4</v>
      </c>
      <c r="H28" s="17">
        <f>Data!J27/Data!$BJ27</f>
        <v>3.5501278046009659E-2</v>
      </c>
      <c r="I28" s="17">
        <f>Data!K27/Data!$BJ27</f>
        <v>1.6472593013348479E-2</v>
      </c>
      <c r="J28" s="17">
        <f>Data!L27/Data!$BJ27</f>
        <v>0</v>
      </c>
      <c r="K28" s="17">
        <f>Data!M27/Data!$BJ27</f>
        <v>0</v>
      </c>
      <c r="L28" s="17">
        <f>Data!N27/Data!$BJ27</f>
        <v>0</v>
      </c>
      <c r="M28" s="17">
        <f>Data!O27/Data!$BJ27</f>
        <v>0</v>
      </c>
      <c r="N28" s="17">
        <f>Data!P27/Data!$BJ27</f>
        <v>0</v>
      </c>
      <c r="O28" s="17">
        <f>Data!R27/Data!$BJ27</f>
        <v>0</v>
      </c>
      <c r="P28" s="17">
        <f>Data!S27/Data!$BJ27</f>
        <v>0</v>
      </c>
      <c r="Q28" s="17">
        <f>Data!U27/Data!$BJ27</f>
        <v>0</v>
      </c>
      <c r="R28" s="17">
        <f>Data!V27/Data!$BJ27</f>
        <v>0</v>
      </c>
      <c r="S28" s="17">
        <f>Data!X27/Data!$BJ27</f>
        <v>0</v>
      </c>
      <c r="T28" s="17">
        <f>Data!Y27/Data!$BJ27</f>
        <v>0</v>
      </c>
      <c r="U28" s="17">
        <f>Data!Z27/Data!$BJ27</f>
        <v>0</v>
      </c>
      <c r="V28" s="17">
        <f>Data!AA27/Data!$BJ27</f>
        <v>0</v>
      </c>
      <c r="W28" s="17">
        <f>Data!AB27/Data!$BJ27</f>
        <v>0</v>
      </c>
      <c r="X28" s="17">
        <f>Data!AC27/Data!$BJ27</f>
        <v>0</v>
      </c>
      <c r="Y28" s="17">
        <f>Data!AD27/Data!$BJ27</f>
        <v>0</v>
      </c>
      <c r="Z28" s="17">
        <f>Data!AE27/Data!$BJ27</f>
        <v>0</v>
      </c>
      <c r="AA28" s="17">
        <f>Data!AF27/Data!$BJ27</f>
        <v>0</v>
      </c>
      <c r="AB28" s="17">
        <f>Data!AG27/Data!$BJ27</f>
        <v>0</v>
      </c>
      <c r="AC28" s="17">
        <f>Data!AH27/Data!$BJ27</f>
        <v>0</v>
      </c>
      <c r="AD28" s="17">
        <f>Data!AI27/Data!$BJ27</f>
        <v>0</v>
      </c>
      <c r="AE28" s="17">
        <f>Data!AJ27/Data!$BJ27</f>
        <v>0</v>
      </c>
      <c r="AF28" s="17">
        <f>Data!AK27/Data!$BJ27</f>
        <v>0</v>
      </c>
      <c r="AG28" s="17">
        <f>Data!AL27/Data!$BJ27</f>
        <v>0</v>
      </c>
      <c r="AH28" s="17">
        <f>Data!AM27/Data!$BJ27</f>
        <v>0</v>
      </c>
      <c r="AI28" s="17">
        <f>Data!AN27/Data!$BJ27</f>
        <v>0</v>
      </c>
      <c r="AJ28" s="17">
        <f>Data!AO27/Data!$BJ27</f>
        <v>0</v>
      </c>
      <c r="AK28" s="17">
        <f>Data!AP27/Data!$BJ27</f>
        <v>0</v>
      </c>
      <c r="AL28" s="17">
        <f>Data!AQ27/Data!$BJ27</f>
        <v>0</v>
      </c>
      <c r="AM28" s="17">
        <f>Data!AR27/Data!$BJ27</f>
        <v>0</v>
      </c>
      <c r="AN28" s="17">
        <f>Data!AS27/Data!$BJ27</f>
        <v>0</v>
      </c>
      <c r="AO28" s="17">
        <f>Data!AT27/Data!$BJ27</f>
        <v>0</v>
      </c>
      <c r="AP28" s="17">
        <f>Data!AU27/Data!$BJ27</f>
        <v>0</v>
      </c>
      <c r="AQ28" s="17">
        <f>Data!AV27/Data!$BJ27</f>
        <v>0</v>
      </c>
      <c r="AR28" s="17">
        <f>Data!AW27/Data!$BJ27</f>
        <v>0</v>
      </c>
      <c r="AS28" s="17">
        <f>Data!AX27/Data!$BJ27</f>
        <v>0</v>
      </c>
      <c r="AT28" s="17">
        <f>Data!AY27/Data!$BJ27</f>
        <v>0</v>
      </c>
      <c r="AU28" s="17">
        <f>Data!AZ27/Data!$BJ27</f>
        <v>0</v>
      </c>
      <c r="AV28" s="17">
        <f>Data!BA27/Data!$BJ27</f>
        <v>0</v>
      </c>
      <c r="AW28" s="17">
        <f>Data!BC27/Data!$BJ27</f>
        <v>0</v>
      </c>
      <c r="AX28" s="17">
        <f>Data!BD27/Data!$BJ27</f>
        <v>2.8401022436807724E-4</v>
      </c>
      <c r="AY28" s="17">
        <f>Data!BE27/Data!$BJ27</f>
        <v>0</v>
      </c>
      <c r="AZ28" s="17">
        <f>Data!BF27/Data!$BJ27</f>
        <v>0</v>
      </c>
      <c r="BA28" s="17">
        <f>Data!BG27/Data!$BJ27</f>
        <v>0</v>
      </c>
      <c r="BB28" s="17">
        <f>Data!BH27/Data!$BJ27</f>
        <v>0</v>
      </c>
      <c r="BC28" s="17">
        <f>Data!BI27/Data!$BJ27</f>
        <v>0</v>
      </c>
      <c r="BD28" s="47">
        <f t="shared" si="0"/>
        <v>1</v>
      </c>
    </row>
    <row r="29" spans="1:56" x14ac:dyDescent="0.3">
      <c r="A29" s="20" t="s">
        <v>271</v>
      </c>
      <c r="B29" s="17">
        <f>Data!C28/Data!$BJ28</f>
        <v>1.4386536373507057E-2</v>
      </c>
      <c r="C29" s="17">
        <f>Data!E28/Data!$BJ28</f>
        <v>0.67046688382193265</v>
      </c>
      <c r="D29" s="17">
        <f>Data!F28/Data!$BJ28</f>
        <v>0.15336590662323563</v>
      </c>
      <c r="E29" s="17">
        <f>Data!G28/Data!$BJ28</f>
        <v>0</v>
      </c>
      <c r="F29" s="17">
        <f>Data!H28/Data!$BJ28</f>
        <v>0.10287730727470142</v>
      </c>
      <c r="G29" s="17">
        <f>Data!I28/Data!$BJ28</f>
        <v>1.9001085776330076E-3</v>
      </c>
      <c r="H29" s="17">
        <f>Data!J28/Data!$BJ28</f>
        <v>4.3702497285559173E-2</v>
      </c>
      <c r="I29" s="17">
        <f>Data!K28/Data!$BJ28</f>
        <v>1.2757871878393051E-2</v>
      </c>
      <c r="J29" s="17">
        <f>Data!L28/Data!$BJ28</f>
        <v>0</v>
      </c>
      <c r="K29" s="17">
        <f>Data!M28/Data!$BJ28</f>
        <v>0</v>
      </c>
      <c r="L29" s="17">
        <f>Data!N28/Data!$BJ28</f>
        <v>0</v>
      </c>
      <c r="M29" s="17">
        <f>Data!O28/Data!$BJ28</f>
        <v>0</v>
      </c>
      <c r="N29" s="17">
        <f>Data!P28/Data!$BJ28</f>
        <v>0</v>
      </c>
      <c r="O29" s="17">
        <f>Data!R28/Data!$BJ28</f>
        <v>0</v>
      </c>
      <c r="P29" s="17">
        <f>Data!S28/Data!$BJ28</f>
        <v>0</v>
      </c>
      <c r="Q29" s="17">
        <f>Data!U28/Data!$BJ28</f>
        <v>0</v>
      </c>
      <c r="R29" s="17">
        <f>Data!V28/Data!$BJ28</f>
        <v>0</v>
      </c>
      <c r="S29" s="17">
        <f>Data!X28/Data!$BJ28</f>
        <v>0</v>
      </c>
      <c r="T29" s="17">
        <f>Data!Y28/Data!$BJ28</f>
        <v>0</v>
      </c>
      <c r="U29" s="17">
        <f>Data!Z28/Data!$BJ28</f>
        <v>0</v>
      </c>
      <c r="V29" s="17">
        <f>Data!AA28/Data!$BJ28</f>
        <v>0</v>
      </c>
      <c r="W29" s="17">
        <f>Data!AB28/Data!$BJ28</f>
        <v>0</v>
      </c>
      <c r="X29" s="17">
        <f>Data!AC28/Data!$BJ28</f>
        <v>0</v>
      </c>
      <c r="Y29" s="17">
        <f>Data!AD28/Data!$BJ28</f>
        <v>0</v>
      </c>
      <c r="Z29" s="17">
        <f>Data!AE28/Data!$BJ28</f>
        <v>0</v>
      </c>
      <c r="AA29" s="17">
        <f>Data!AF28/Data!$BJ28</f>
        <v>0</v>
      </c>
      <c r="AB29" s="17">
        <f>Data!AG28/Data!$BJ28</f>
        <v>0</v>
      </c>
      <c r="AC29" s="17">
        <f>Data!AH28/Data!$BJ28</f>
        <v>0</v>
      </c>
      <c r="AD29" s="17">
        <f>Data!AI28/Data!$BJ28</f>
        <v>0</v>
      </c>
      <c r="AE29" s="17">
        <f>Data!AJ28/Data!$BJ28</f>
        <v>0</v>
      </c>
      <c r="AF29" s="17">
        <f>Data!AK28/Data!$BJ28</f>
        <v>0</v>
      </c>
      <c r="AG29" s="17">
        <f>Data!AL28/Data!$BJ28</f>
        <v>0</v>
      </c>
      <c r="AH29" s="17">
        <f>Data!AM28/Data!$BJ28</f>
        <v>0</v>
      </c>
      <c r="AI29" s="17">
        <f>Data!AN28/Data!$BJ28</f>
        <v>0</v>
      </c>
      <c r="AJ29" s="17">
        <f>Data!AO28/Data!$BJ28</f>
        <v>0</v>
      </c>
      <c r="AK29" s="17">
        <f>Data!AP28/Data!$BJ28</f>
        <v>0</v>
      </c>
      <c r="AL29" s="17">
        <f>Data!AQ28/Data!$BJ28</f>
        <v>0</v>
      </c>
      <c r="AM29" s="17">
        <f>Data!AR28/Data!$BJ28</f>
        <v>0</v>
      </c>
      <c r="AN29" s="17">
        <f>Data!AS28/Data!$BJ28</f>
        <v>0</v>
      </c>
      <c r="AO29" s="17">
        <f>Data!AT28/Data!$BJ28</f>
        <v>0</v>
      </c>
      <c r="AP29" s="17">
        <f>Data!AU28/Data!$BJ28</f>
        <v>0</v>
      </c>
      <c r="AQ29" s="17">
        <f>Data!AV28/Data!$BJ28</f>
        <v>0</v>
      </c>
      <c r="AR29" s="17">
        <f>Data!AW28/Data!$BJ28</f>
        <v>0</v>
      </c>
      <c r="AS29" s="17">
        <f>Data!AX28/Data!$BJ28</f>
        <v>0</v>
      </c>
      <c r="AT29" s="17">
        <f>Data!AY28/Data!$BJ28</f>
        <v>0</v>
      </c>
      <c r="AU29" s="17">
        <f>Data!AZ28/Data!$BJ28</f>
        <v>0</v>
      </c>
      <c r="AV29" s="17">
        <f>Data!BA28/Data!$BJ28</f>
        <v>0</v>
      </c>
      <c r="AW29" s="17">
        <f>Data!BC28/Data!$BJ28</f>
        <v>0</v>
      </c>
      <c r="AX29" s="17">
        <f>Data!BD28/Data!$BJ28</f>
        <v>5.428881650380022E-4</v>
      </c>
      <c r="AY29" s="17">
        <f>Data!BE28/Data!$BJ28</f>
        <v>0</v>
      </c>
      <c r="AZ29" s="17">
        <f>Data!BF28/Data!$BJ28</f>
        <v>0</v>
      </c>
      <c r="BA29" s="17">
        <f>Data!BG28/Data!$BJ28</f>
        <v>0</v>
      </c>
      <c r="BB29" s="17">
        <f>Data!BH28/Data!$BJ28</f>
        <v>0</v>
      </c>
      <c r="BC29" s="17">
        <f>Data!BI28/Data!$BJ28</f>
        <v>0</v>
      </c>
      <c r="BD29" s="47">
        <f t="shared" si="0"/>
        <v>1</v>
      </c>
    </row>
    <row r="30" spans="1:56" x14ac:dyDescent="0.3">
      <c r="A30" s="20" t="s">
        <v>264</v>
      </c>
      <c r="B30" s="17">
        <f>Data!C29/Data!$BJ29</f>
        <v>2.0481208987870352E-2</v>
      </c>
      <c r="C30" s="17">
        <f>Data!E29/Data!$BJ29</f>
        <v>0.61861205010936571</v>
      </c>
      <c r="D30" s="17">
        <f>Data!F29/Data!$BJ29</f>
        <v>0.11493338635911712</v>
      </c>
      <c r="E30" s="17">
        <f>Data!G29/Data!$BJ29</f>
        <v>0</v>
      </c>
      <c r="F30" s="17">
        <f>Data!H29/Data!$BJ29</f>
        <v>0.16544044541658381</v>
      </c>
      <c r="G30" s="17">
        <f>Data!I29/Data!$BJ29</f>
        <v>9.9423344601312397E-4</v>
      </c>
      <c r="H30" s="17">
        <f>Data!J29/Data!$BJ29</f>
        <v>5.3092066017100814E-2</v>
      </c>
      <c r="I30" s="17">
        <f>Data!K29/Data!$BJ29</f>
        <v>2.4458142771922847E-2</v>
      </c>
      <c r="J30" s="17">
        <f>Data!L29/Data!$BJ29</f>
        <v>0</v>
      </c>
      <c r="K30" s="17">
        <f>Data!M29/Data!$BJ29</f>
        <v>1.9884668920262477E-4</v>
      </c>
      <c r="L30" s="17">
        <f>Data!N29/Data!$BJ29</f>
        <v>0</v>
      </c>
      <c r="M30" s="17">
        <f>Data!O29/Data!$BJ29</f>
        <v>0</v>
      </c>
      <c r="N30" s="17">
        <f>Data!P29/Data!$BJ29</f>
        <v>0</v>
      </c>
      <c r="O30" s="17">
        <f>Data!R29/Data!$BJ29</f>
        <v>5.9654006760787438E-4</v>
      </c>
      <c r="P30" s="17">
        <f>Data!S29/Data!$BJ29</f>
        <v>9.9423344601312397E-4</v>
      </c>
      <c r="Q30" s="17">
        <f>Data!U29/Data!$BJ29</f>
        <v>0</v>
      </c>
      <c r="R30" s="17">
        <f>Data!V29/Data!$BJ29</f>
        <v>0</v>
      </c>
      <c r="S30" s="17">
        <f>Data!X29/Data!$BJ29</f>
        <v>0</v>
      </c>
      <c r="T30" s="17">
        <f>Data!Y29/Data!$BJ29</f>
        <v>0</v>
      </c>
      <c r="U30" s="17">
        <f>Data!Z29/Data!$BJ29</f>
        <v>0</v>
      </c>
      <c r="V30" s="17">
        <f>Data!AA29/Data!$BJ29</f>
        <v>0</v>
      </c>
      <c r="W30" s="17">
        <f>Data!AB29/Data!$BJ29</f>
        <v>0</v>
      </c>
      <c r="X30" s="17">
        <f>Data!AC29/Data!$BJ29</f>
        <v>0</v>
      </c>
      <c r="Y30" s="17">
        <f>Data!AD29/Data!$BJ29</f>
        <v>0</v>
      </c>
      <c r="Z30" s="17">
        <f>Data!AE29/Data!$BJ29</f>
        <v>0</v>
      </c>
      <c r="AA30" s="17">
        <f>Data!AF29/Data!$BJ29</f>
        <v>0</v>
      </c>
      <c r="AB30" s="17">
        <f>Data!AG29/Data!$BJ29</f>
        <v>0</v>
      </c>
      <c r="AC30" s="17">
        <f>Data!AH29/Data!$BJ29</f>
        <v>0</v>
      </c>
      <c r="AD30" s="17">
        <f>Data!AI29/Data!$BJ29</f>
        <v>0</v>
      </c>
      <c r="AE30" s="17">
        <f>Data!AJ29/Data!$BJ29</f>
        <v>0</v>
      </c>
      <c r="AF30" s="17">
        <f>Data!AK29/Data!$BJ29</f>
        <v>0</v>
      </c>
      <c r="AG30" s="17">
        <f>Data!AL29/Data!$BJ29</f>
        <v>0</v>
      </c>
      <c r="AH30" s="17">
        <f>Data!AM29/Data!$BJ29</f>
        <v>0</v>
      </c>
      <c r="AI30" s="17">
        <f>Data!AN29/Data!$BJ29</f>
        <v>0</v>
      </c>
      <c r="AJ30" s="17">
        <f>Data!AO29/Data!$BJ29</f>
        <v>0</v>
      </c>
      <c r="AK30" s="17">
        <f>Data!AP29/Data!$BJ29</f>
        <v>0</v>
      </c>
      <c r="AL30" s="17">
        <f>Data!AQ29/Data!$BJ29</f>
        <v>0</v>
      </c>
      <c r="AM30" s="17">
        <f>Data!AR29/Data!$BJ29</f>
        <v>0</v>
      </c>
      <c r="AN30" s="17">
        <f>Data!AS29/Data!$BJ29</f>
        <v>0</v>
      </c>
      <c r="AO30" s="17">
        <f>Data!AT29/Data!$BJ29</f>
        <v>0</v>
      </c>
      <c r="AP30" s="17">
        <f>Data!AU29/Data!$BJ29</f>
        <v>0</v>
      </c>
      <c r="AQ30" s="17">
        <f>Data!AV29/Data!$BJ29</f>
        <v>0</v>
      </c>
      <c r="AR30" s="17">
        <f>Data!AW29/Data!$BJ29</f>
        <v>0</v>
      </c>
      <c r="AS30" s="17">
        <f>Data!AX29/Data!$BJ29</f>
        <v>0</v>
      </c>
      <c r="AT30" s="17">
        <f>Data!AY29/Data!$BJ29</f>
        <v>0</v>
      </c>
      <c r="AU30" s="17">
        <f>Data!AZ29/Data!$BJ29</f>
        <v>0</v>
      </c>
      <c r="AV30" s="17">
        <f>Data!BA29/Data!$BJ29</f>
        <v>0</v>
      </c>
      <c r="AW30" s="17">
        <f>Data!BC29/Data!$BJ29</f>
        <v>0</v>
      </c>
      <c r="AX30" s="17">
        <f>Data!BD29/Data!$BJ29</f>
        <v>1.9884668920262477E-4</v>
      </c>
      <c r="AY30" s="17">
        <f>Data!BE29/Data!$BJ29</f>
        <v>0</v>
      </c>
      <c r="AZ30" s="17">
        <f>Data!BF29/Data!$BJ29</f>
        <v>0</v>
      </c>
      <c r="BA30" s="17">
        <f>Data!BG29/Data!$BJ29</f>
        <v>0</v>
      </c>
      <c r="BB30" s="17">
        <f>Data!BH29/Data!$BJ29</f>
        <v>0</v>
      </c>
      <c r="BC30" s="17">
        <f>Data!BI29/Data!$BJ29</f>
        <v>0</v>
      </c>
      <c r="BD30" s="47">
        <f t="shared" si="0"/>
        <v>1</v>
      </c>
    </row>
    <row r="31" spans="1:56" x14ac:dyDescent="0.3">
      <c r="A31" s="20" t="s">
        <v>277</v>
      </c>
      <c r="B31" s="17">
        <f>Data!C30/Data!$BJ30</f>
        <v>4.7303689687795648E-3</v>
      </c>
      <c r="C31" s="17">
        <f>Data!E30/Data!$BJ30</f>
        <v>0.70245979186376539</v>
      </c>
      <c r="D31" s="17">
        <f>Data!F30/Data!$BJ30</f>
        <v>0.11494796594134342</v>
      </c>
      <c r="E31" s="17">
        <f>Data!G30/Data!$BJ30</f>
        <v>0</v>
      </c>
      <c r="F31" s="17">
        <f>Data!H30/Data!$BJ30</f>
        <v>0.10383159886471145</v>
      </c>
      <c r="G31" s="17">
        <f>Data!I30/Data!$BJ30</f>
        <v>9.4607379375591296E-4</v>
      </c>
      <c r="H31" s="17">
        <f>Data!J30/Data!$BJ30</f>
        <v>4.2336802270577102E-2</v>
      </c>
      <c r="I31" s="17">
        <f>Data!K30/Data!$BJ30</f>
        <v>2.6253547776726584E-2</v>
      </c>
      <c r="J31" s="17">
        <f>Data!L30/Data!$BJ30</f>
        <v>0</v>
      </c>
      <c r="K31" s="17">
        <f>Data!M30/Data!$BJ30</f>
        <v>4.7303689687795648E-4</v>
      </c>
      <c r="L31" s="17">
        <f>Data!N30/Data!$BJ30</f>
        <v>0</v>
      </c>
      <c r="M31" s="17">
        <f>Data!O30/Data!$BJ30</f>
        <v>0</v>
      </c>
      <c r="N31" s="17">
        <f>Data!P30/Data!$BJ30</f>
        <v>0</v>
      </c>
      <c r="O31" s="17">
        <f>Data!R30/Data!$BJ30</f>
        <v>0</v>
      </c>
      <c r="P31" s="17">
        <f>Data!S30/Data!$BJ30</f>
        <v>0</v>
      </c>
      <c r="Q31" s="17">
        <f>Data!U30/Data!$BJ30</f>
        <v>0</v>
      </c>
      <c r="R31" s="17">
        <f>Data!V30/Data!$BJ30</f>
        <v>0</v>
      </c>
      <c r="S31" s="17">
        <f>Data!X30/Data!$BJ30</f>
        <v>3.0747398297067173E-3</v>
      </c>
      <c r="T31" s="17">
        <f>Data!Y30/Data!$BJ30</f>
        <v>0</v>
      </c>
      <c r="U31" s="17">
        <f>Data!Z30/Data!$BJ30</f>
        <v>0</v>
      </c>
      <c r="V31" s="17">
        <f>Data!AA30/Data!$BJ30</f>
        <v>0</v>
      </c>
      <c r="W31" s="17">
        <f>Data!AB30/Data!$BJ30</f>
        <v>0</v>
      </c>
      <c r="X31" s="17">
        <f>Data!AC30/Data!$BJ30</f>
        <v>0</v>
      </c>
      <c r="Y31" s="17">
        <f>Data!AD30/Data!$BJ30</f>
        <v>0</v>
      </c>
      <c r="Z31" s="17">
        <f>Data!AE30/Data!$BJ30</f>
        <v>0</v>
      </c>
      <c r="AA31" s="17">
        <f>Data!AF30/Data!$BJ30</f>
        <v>0</v>
      </c>
      <c r="AB31" s="17">
        <f>Data!AG30/Data!$BJ30</f>
        <v>0</v>
      </c>
      <c r="AC31" s="17">
        <f>Data!AH30/Data!$BJ30</f>
        <v>0</v>
      </c>
      <c r="AD31" s="17">
        <f>Data!AI30/Data!$BJ30</f>
        <v>0</v>
      </c>
      <c r="AE31" s="17">
        <f>Data!AJ30/Data!$BJ30</f>
        <v>0</v>
      </c>
      <c r="AF31" s="17">
        <f>Data!AK30/Data!$BJ30</f>
        <v>0</v>
      </c>
      <c r="AG31" s="17">
        <f>Data!AL30/Data!$BJ30</f>
        <v>0</v>
      </c>
      <c r="AH31" s="17">
        <f>Data!AM30/Data!$BJ30</f>
        <v>0</v>
      </c>
      <c r="AI31" s="17">
        <f>Data!AN30/Data!$BJ30</f>
        <v>0</v>
      </c>
      <c r="AJ31" s="17">
        <f>Data!AO30/Data!$BJ30</f>
        <v>0</v>
      </c>
      <c r="AK31" s="17">
        <f>Data!AP30/Data!$BJ30</f>
        <v>7.0955534531693472E-4</v>
      </c>
      <c r="AL31" s="17">
        <f>Data!AQ30/Data!$BJ30</f>
        <v>0</v>
      </c>
      <c r="AM31" s="17">
        <f>Data!AR30/Data!$BJ30</f>
        <v>0</v>
      </c>
      <c r="AN31" s="17">
        <f>Data!AS30/Data!$BJ30</f>
        <v>0</v>
      </c>
      <c r="AO31" s="17">
        <f>Data!AT30/Data!$BJ30</f>
        <v>0</v>
      </c>
      <c r="AP31" s="17">
        <f>Data!AU30/Data!$BJ30</f>
        <v>0</v>
      </c>
      <c r="AQ31" s="17">
        <f>Data!AV30/Data!$BJ30</f>
        <v>0</v>
      </c>
      <c r="AR31" s="17">
        <f>Data!AW30/Data!$BJ30</f>
        <v>0</v>
      </c>
      <c r="AS31" s="17">
        <f>Data!AX30/Data!$BJ30</f>
        <v>0</v>
      </c>
      <c r="AT31" s="17">
        <f>Data!AY30/Data!$BJ30</f>
        <v>0</v>
      </c>
      <c r="AU31" s="17">
        <f>Data!AZ30/Data!$BJ30</f>
        <v>0</v>
      </c>
      <c r="AV31" s="17">
        <f>Data!BA30/Data!$BJ30</f>
        <v>0</v>
      </c>
      <c r="AW31" s="17">
        <f>Data!BC30/Data!$BJ30</f>
        <v>0</v>
      </c>
      <c r="AX31" s="17">
        <f>Data!BD30/Data!$BJ30</f>
        <v>2.3651844843897824E-4</v>
      </c>
      <c r="AY31" s="17">
        <f>Data!BE30/Data!$BJ30</f>
        <v>0</v>
      </c>
      <c r="AZ31" s="17">
        <f>Data!BF30/Data!$BJ30</f>
        <v>0</v>
      </c>
      <c r="BA31" s="17">
        <f>Data!BG30/Data!$BJ30</f>
        <v>0</v>
      </c>
      <c r="BB31" s="17">
        <f>Data!BH30/Data!$BJ30</f>
        <v>0</v>
      </c>
      <c r="BC31" s="17">
        <f>Data!BI30/Data!$BJ30</f>
        <v>0</v>
      </c>
      <c r="BD31" s="47">
        <f t="shared" si="0"/>
        <v>1</v>
      </c>
    </row>
    <row r="32" spans="1:56" x14ac:dyDescent="0.3">
      <c r="A32" s="20" t="s">
        <v>290</v>
      </c>
      <c r="B32" s="17">
        <f>Data!C31/Data!$BJ31</f>
        <v>3.9750141964792728E-3</v>
      </c>
      <c r="C32" s="17">
        <f>Data!E31/Data!$BJ31</f>
        <v>0.65758091993185686</v>
      </c>
      <c r="D32" s="17">
        <f>Data!F31/Data!$BJ31</f>
        <v>0.13486655309483248</v>
      </c>
      <c r="E32" s="17">
        <f>Data!G31/Data!$BJ31</f>
        <v>0</v>
      </c>
      <c r="F32" s="17">
        <f>Data!H31/Data!$BJ31</f>
        <v>0.11612720045428733</v>
      </c>
      <c r="G32" s="17">
        <f>Data!I31/Data!$BJ31</f>
        <v>5.6785917092561046E-4</v>
      </c>
      <c r="H32" s="17">
        <f>Data!J31/Data!$BJ31</f>
        <v>5.7353776263486658E-2</v>
      </c>
      <c r="I32" s="17">
        <f>Data!K31/Data!$BJ31</f>
        <v>2.7257240204429302E-2</v>
      </c>
      <c r="J32" s="17">
        <f>Data!L31/Data!$BJ31</f>
        <v>0</v>
      </c>
      <c r="K32" s="17">
        <f>Data!M31/Data!$BJ31</f>
        <v>0</v>
      </c>
      <c r="L32" s="17">
        <f>Data!N31/Data!$BJ31</f>
        <v>0</v>
      </c>
      <c r="M32" s="17">
        <f>Data!O31/Data!$BJ31</f>
        <v>0</v>
      </c>
      <c r="N32" s="17">
        <f>Data!P31/Data!$BJ31</f>
        <v>0</v>
      </c>
      <c r="O32" s="17">
        <f>Data!R31/Data!$BJ31</f>
        <v>1.7035775127768314E-3</v>
      </c>
      <c r="P32" s="17">
        <f>Data!S31/Data!$BJ31</f>
        <v>0</v>
      </c>
      <c r="Q32" s="17">
        <f>Data!U31/Data!$BJ31</f>
        <v>0</v>
      </c>
      <c r="R32" s="17">
        <f>Data!V31/Data!$BJ31</f>
        <v>0</v>
      </c>
      <c r="S32" s="17">
        <f>Data!X31/Data!$BJ31</f>
        <v>0</v>
      </c>
      <c r="T32" s="17">
        <f>Data!Y31/Data!$BJ31</f>
        <v>0</v>
      </c>
      <c r="U32" s="17">
        <f>Data!Z31/Data!$BJ31</f>
        <v>0</v>
      </c>
      <c r="V32" s="17">
        <f>Data!AA31/Data!$BJ31</f>
        <v>0</v>
      </c>
      <c r="W32" s="17">
        <f>Data!AB31/Data!$BJ31</f>
        <v>0</v>
      </c>
      <c r="X32" s="17">
        <f>Data!AC31/Data!$BJ31</f>
        <v>0</v>
      </c>
      <c r="Y32" s="17">
        <f>Data!AD31/Data!$BJ31</f>
        <v>0</v>
      </c>
      <c r="Z32" s="17">
        <f>Data!AE31/Data!$BJ31</f>
        <v>2.8392958546280523E-4</v>
      </c>
      <c r="AA32" s="17">
        <f>Data!AF31/Data!$BJ31</f>
        <v>0</v>
      </c>
      <c r="AB32" s="17">
        <f>Data!AG31/Data!$BJ31</f>
        <v>0</v>
      </c>
      <c r="AC32" s="17">
        <f>Data!AH31/Data!$BJ31</f>
        <v>0</v>
      </c>
      <c r="AD32" s="17">
        <f>Data!AI31/Data!$BJ31</f>
        <v>0</v>
      </c>
      <c r="AE32" s="17">
        <f>Data!AJ31/Data!$BJ31</f>
        <v>0</v>
      </c>
      <c r="AF32" s="17">
        <f>Data!AK31/Data!$BJ31</f>
        <v>0</v>
      </c>
      <c r="AG32" s="17">
        <f>Data!AL31/Data!$BJ31</f>
        <v>0</v>
      </c>
      <c r="AH32" s="17">
        <f>Data!AM31/Data!$BJ31</f>
        <v>0</v>
      </c>
      <c r="AI32" s="17">
        <f>Data!AN31/Data!$BJ31</f>
        <v>0</v>
      </c>
      <c r="AJ32" s="17">
        <f>Data!AO31/Data!$BJ31</f>
        <v>0</v>
      </c>
      <c r="AK32" s="17">
        <f>Data!AP31/Data!$BJ31</f>
        <v>0</v>
      </c>
      <c r="AL32" s="17">
        <f>Data!AQ31/Data!$BJ31</f>
        <v>0</v>
      </c>
      <c r="AM32" s="17">
        <f>Data!AR31/Data!$BJ31</f>
        <v>0</v>
      </c>
      <c r="AN32" s="17">
        <f>Data!AS31/Data!$BJ31</f>
        <v>0</v>
      </c>
      <c r="AO32" s="17">
        <f>Data!AT31/Data!$BJ31</f>
        <v>0</v>
      </c>
      <c r="AP32" s="17">
        <f>Data!AU31/Data!$BJ31</f>
        <v>0</v>
      </c>
      <c r="AQ32" s="17">
        <f>Data!AV31/Data!$BJ31</f>
        <v>0</v>
      </c>
      <c r="AR32" s="17">
        <f>Data!AW31/Data!$BJ31</f>
        <v>0</v>
      </c>
      <c r="AS32" s="17">
        <f>Data!AX31/Data!$BJ31</f>
        <v>0</v>
      </c>
      <c r="AT32" s="17">
        <f>Data!AY31/Data!$BJ31</f>
        <v>0</v>
      </c>
      <c r="AU32" s="17">
        <f>Data!AZ31/Data!$BJ31</f>
        <v>0</v>
      </c>
      <c r="AV32" s="17">
        <f>Data!BA31/Data!$BJ31</f>
        <v>0</v>
      </c>
      <c r="AW32" s="17">
        <f>Data!BC31/Data!$BJ31</f>
        <v>0</v>
      </c>
      <c r="AX32" s="17">
        <f>Data!BD31/Data!$BJ31</f>
        <v>2.8392958546280523E-4</v>
      </c>
      <c r="AY32" s="17">
        <f>Data!BE31/Data!$BJ31</f>
        <v>0</v>
      </c>
      <c r="AZ32" s="17">
        <f>Data!BF31/Data!$BJ31</f>
        <v>0</v>
      </c>
      <c r="BA32" s="17">
        <f>Data!BG31/Data!$BJ31</f>
        <v>0</v>
      </c>
      <c r="BB32" s="17">
        <f>Data!BH31/Data!$BJ31</f>
        <v>0</v>
      </c>
      <c r="BC32" s="17">
        <f>Data!BI31/Data!$BJ31</f>
        <v>0</v>
      </c>
      <c r="BD32" s="47">
        <f t="shared" si="0"/>
        <v>1</v>
      </c>
    </row>
    <row r="33" spans="1:56" x14ac:dyDescent="0.3">
      <c r="A33" s="20" t="s">
        <v>297</v>
      </c>
      <c r="B33" s="17">
        <f>Data!C32/Data!$BJ32</f>
        <v>4.4457617071724954E-3</v>
      </c>
      <c r="C33" s="17">
        <f>Data!E32/Data!$BJ32</f>
        <v>0.59988144635447538</v>
      </c>
      <c r="D33" s="17">
        <f>Data!F32/Data!$BJ32</f>
        <v>0.10966212211025489</v>
      </c>
      <c r="E33" s="17">
        <f>Data!G32/Data!$BJ32</f>
        <v>0</v>
      </c>
      <c r="F33" s="17">
        <f>Data!H32/Data!$BJ32</f>
        <v>0.16123295791345585</v>
      </c>
      <c r="G33" s="17">
        <f>Data!I32/Data!$BJ32</f>
        <v>6.2240663900414933E-3</v>
      </c>
      <c r="H33" s="17">
        <f>Data!J32/Data!$BJ32</f>
        <v>7.4096028452874926E-2</v>
      </c>
      <c r="I33" s="17">
        <f>Data!K32/Data!$BJ32</f>
        <v>3.3787788974510964E-2</v>
      </c>
      <c r="J33" s="17">
        <f>Data!L32/Data!$BJ32</f>
        <v>0</v>
      </c>
      <c r="K33" s="17">
        <f>Data!M32/Data!$BJ32</f>
        <v>0</v>
      </c>
      <c r="L33" s="17">
        <f>Data!N32/Data!$BJ32</f>
        <v>0</v>
      </c>
      <c r="M33" s="17">
        <f>Data!O32/Data!$BJ32</f>
        <v>0</v>
      </c>
      <c r="N33" s="17">
        <f>Data!P32/Data!$BJ32</f>
        <v>0</v>
      </c>
      <c r="O33" s="17">
        <f>Data!R32/Data!$BJ32</f>
        <v>5.3349140486069948E-3</v>
      </c>
      <c r="P33" s="17">
        <f>Data!S32/Data!$BJ32</f>
        <v>0</v>
      </c>
      <c r="Q33" s="17">
        <f>Data!U32/Data!$BJ32</f>
        <v>0</v>
      </c>
      <c r="R33" s="17">
        <f>Data!V32/Data!$BJ32</f>
        <v>0</v>
      </c>
      <c r="S33" s="17">
        <f>Data!X32/Data!$BJ32</f>
        <v>0</v>
      </c>
      <c r="T33" s="17">
        <f>Data!Y32/Data!$BJ32</f>
        <v>8.891523414344991E-4</v>
      </c>
      <c r="U33" s="17">
        <f>Data!Z32/Data!$BJ32</f>
        <v>0</v>
      </c>
      <c r="V33" s="17">
        <f>Data!AA32/Data!$BJ32</f>
        <v>0</v>
      </c>
      <c r="W33" s="17">
        <f>Data!AB32/Data!$BJ32</f>
        <v>0</v>
      </c>
      <c r="X33" s="17">
        <f>Data!AC32/Data!$BJ32</f>
        <v>0</v>
      </c>
      <c r="Y33" s="17">
        <f>Data!AD32/Data!$BJ32</f>
        <v>0</v>
      </c>
      <c r="Z33" s="17">
        <f>Data!AE32/Data!$BJ32</f>
        <v>8.891523414344991E-4</v>
      </c>
      <c r="AA33" s="17">
        <f>Data!AF32/Data!$BJ32</f>
        <v>0</v>
      </c>
      <c r="AB33" s="17">
        <f>Data!AG32/Data!$BJ32</f>
        <v>0</v>
      </c>
      <c r="AC33" s="17">
        <f>Data!AH32/Data!$BJ32</f>
        <v>2.9638411381149968E-4</v>
      </c>
      <c r="AD33" s="17">
        <f>Data!AI32/Data!$BJ32</f>
        <v>0</v>
      </c>
      <c r="AE33" s="17">
        <f>Data!AJ32/Data!$BJ32</f>
        <v>0</v>
      </c>
      <c r="AF33" s="17">
        <f>Data!AK32/Data!$BJ32</f>
        <v>0</v>
      </c>
      <c r="AG33" s="17">
        <f>Data!AL32/Data!$BJ32</f>
        <v>2.9638411381149968E-4</v>
      </c>
      <c r="AH33" s="17">
        <f>Data!AM32/Data!$BJ32</f>
        <v>0</v>
      </c>
      <c r="AI33" s="17">
        <f>Data!AN32/Data!$BJ32</f>
        <v>0</v>
      </c>
      <c r="AJ33" s="17">
        <f>Data!AO32/Data!$BJ32</f>
        <v>0</v>
      </c>
      <c r="AK33" s="17">
        <f>Data!AP32/Data!$BJ32</f>
        <v>0</v>
      </c>
      <c r="AL33" s="17">
        <f>Data!AQ32/Data!$BJ32</f>
        <v>8.891523414344991E-4</v>
      </c>
      <c r="AM33" s="17">
        <f>Data!AR32/Data!$BJ32</f>
        <v>8.891523414344991E-4</v>
      </c>
      <c r="AN33" s="17">
        <f>Data!AS32/Data!$BJ32</f>
        <v>8.891523414344991E-4</v>
      </c>
      <c r="AO33" s="17">
        <f>Data!AT32/Data!$BJ32</f>
        <v>0</v>
      </c>
      <c r="AP33" s="17">
        <f>Data!AU32/Data!$BJ32</f>
        <v>0</v>
      </c>
      <c r="AQ33" s="17">
        <f>Data!AV32/Data!$BJ32</f>
        <v>0</v>
      </c>
      <c r="AR33" s="17">
        <f>Data!AW32/Data!$BJ32</f>
        <v>0</v>
      </c>
      <c r="AS33" s="17">
        <f>Data!AX32/Data!$BJ32</f>
        <v>0</v>
      </c>
      <c r="AT33" s="17">
        <f>Data!AY32/Data!$BJ32</f>
        <v>0</v>
      </c>
      <c r="AU33" s="17">
        <f>Data!AZ32/Data!$BJ32</f>
        <v>0</v>
      </c>
      <c r="AV33" s="17">
        <f>Data!BA32/Data!$BJ32</f>
        <v>0</v>
      </c>
      <c r="AW33" s="17">
        <f>Data!BC32/Data!$BJ32</f>
        <v>0</v>
      </c>
      <c r="AX33" s="17">
        <f>Data!BD32/Data!$BJ32</f>
        <v>0</v>
      </c>
      <c r="AY33" s="17">
        <f>Data!BE32/Data!$BJ32</f>
        <v>2.9638411381149968E-4</v>
      </c>
      <c r="AZ33" s="17">
        <f>Data!BF32/Data!$BJ32</f>
        <v>0</v>
      </c>
      <c r="BA33" s="17">
        <f>Data!BG32/Data!$BJ32</f>
        <v>0</v>
      </c>
      <c r="BB33" s="17">
        <f>Data!BH32/Data!$BJ32</f>
        <v>0</v>
      </c>
      <c r="BC33" s="17">
        <f>Data!BI32/Data!$BJ32</f>
        <v>0</v>
      </c>
      <c r="BD33" s="47">
        <f t="shared" si="0"/>
        <v>0.99999999999999978</v>
      </c>
    </row>
    <row r="34" spans="1:56" x14ac:dyDescent="0.3">
      <c r="A34" s="20" t="s">
        <v>287</v>
      </c>
      <c r="B34" s="17">
        <f>Data!C33/Data!$BJ33</f>
        <v>1.0623229461756375E-3</v>
      </c>
      <c r="C34" s="17">
        <f>Data!E33/Data!$BJ33</f>
        <v>0.60481586402266285</v>
      </c>
      <c r="D34" s="17">
        <f>Data!F33/Data!$BJ33</f>
        <v>9.1359773371104819E-2</v>
      </c>
      <c r="E34" s="17">
        <f>Data!G33/Data!$BJ33</f>
        <v>0</v>
      </c>
      <c r="F34" s="17">
        <f>Data!H33/Data!$BJ33</f>
        <v>0.17351274787535412</v>
      </c>
      <c r="G34" s="17">
        <f>Data!I33/Data!$BJ33</f>
        <v>7.7903682719546738E-3</v>
      </c>
      <c r="H34" s="17">
        <f>Data!J33/Data!$BJ33</f>
        <v>7.4716713881019831E-2</v>
      </c>
      <c r="I34" s="17">
        <f>Data!K33/Data!$BJ33</f>
        <v>4.4971671388101986E-2</v>
      </c>
      <c r="J34" s="17">
        <f>Data!L33/Data!$BJ33</f>
        <v>0</v>
      </c>
      <c r="K34" s="17">
        <f>Data!M33/Data!$BJ33</f>
        <v>0</v>
      </c>
      <c r="L34" s="17">
        <f>Data!N33/Data!$BJ33</f>
        <v>0</v>
      </c>
      <c r="M34" s="17">
        <f>Data!O33/Data!$BJ33</f>
        <v>0</v>
      </c>
      <c r="N34" s="17">
        <f>Data!P33/Data!$BJ33</f>
        <v>0</v>
      </c>
      <c r="O34" s="17">
        <f>Data!R33/Data!$BJ33</f>
        <v>1.0623229461756375E-3</v>
      </c>
      <c r="P34" s="17">
        <f>Data!S33/Data!$BJ33</f>
        <v>0</v>
      </c>
      <c r="Q34" s="17">
        <f>Data!U33/Data!$BJ33</f>
        <v>0</v>
      </c>
      <c r="R34" s="17">
        <f>Data!V33/Data!$BJ33</f>
        <v>0</v>
      </c>
      <c r="S34" s="17">
        <f>Data!X33/Data!$BJ33</f>
        <v>0</v>
      </c>
      <c r="T34" s="17">
        <f>Data!Y33/Data!$BJ33</f>
        <v>0</v>
      </c>
      <c r="U34" s="17">
        <f>Data!Z33/Data!$BJ33</f>
        <v>0</v>
      </c>
      <c r="V34" s="17">
        <f>Data!AA33/Data!$BJ33</f>
        <v>0</v>
      </c>
      <c r="W34" s="17">
        <f>Data!AB33/Data!$BJ33</f>
        <v>0</v>
      </c>
      <c r="X34" s="17">
        <f>Data!AC33/Data!$BJ33</f>
        <v>0</v>
      </c>
      <c r="Y34" s="17">
        <f>Data!AD33/Data!$BJ33</f>
        <v>0</v>
      </c>
      <c r="Z34" s="17">
        <f>Data!AE33/Data!$BJ33</f>
        <v>0</v>
      </c>
      <c r="AA34" s="17">
        <f>Data!AF33/Data!$BJ33</f>
        <v>0</v>
      </c>
      <c r="AB34" s="17">
        <f>Data!AG33/Data!$BJ33</f>
        <v>0</v>
      </c>
      <c r="AC34" s="17">
        <f>Data!AH33/Data!$BJ33</f>
        <v>0</v>
      </c>
      <c r="AD34" s="17">
        <f>Data!AI33/Data!$BJ33</f>
        <v>0</v>
      </c>
      <c r="AE34" s="17">
        <f>Data!AJ33/Data!$BJ33</f>
        <v>0</v>
      </c>
      <c r="AF34" s="17">
        <f>Data!AK33/Data!$BJ33</f>
        <v>0</v>
      </c>
      <c r="AG34" s="17">
        <f>Data!AL33/Data!$BJ33</f>
        <v>3.5410764872521248E-4</v>
      </c>
      <c r="AH34" s="17">
        <f>Data!AM33/Data!$BJ33</f>
        <v>0</v>
      </c>
      <c r="AI34" s="17">
        <f>Data!AN33/Data!$BJ33</f>
        <v>0</v>
      </c>
      <c r="AJ34" s="17">
        <f>Data!AO33/Data!$BJ33</f>
        <v>0</v>
      </c>
      <c r="AK34" s="17">
        <f>Data!AP33/Data!$BJ33</f>
        <v>0</v>
      </c>
      <c r="AL34" s="17">
        <f>Data!AQ33/Data!$BJ33</f>
        <v>0</v>
      </c>
      <c r="AM34" s="17">
        <f>Data!AR33/Data!$BJ33</f>
        <v>0</v>
      </c>
      <c r="AN34" s="17">
        <f>Data!AS33/Data!$BJ33</f>
        <v>0</v>
      </c>
      <c r="AO34" s="17">
        <f>Data!AT33/Data!$BJ33</f>
        <v>0</v>
      </c>
      <c r="AP34" s="17">
        <f>Data!AU33/Data!$BJ33</f>
        <v>0</v>
      </c>
      <c r="AQ34" s="17">
        <f>Data!AV33/Data!$BJ33</f>
        <v>0</v>
      </c>
      <c r="AR34" s="17">
        <f>Data!AW33/Data!$BJ33</f>
        <v>0</v>
      </c>
      <c r="AS34" s="17">
        <f>Data!AX33/Data!$BJ33</f>
        <v>0</v>
      </c>
      <c r="AT34" s="17">
        <f>Data!AY33/Data!$BJ33</f>
        <v>0</v>
      </c>
      <c r="AU34" s="17">
        <f>Data!AZ33/Data!$BJ33</f>
        <v>0</v>
      </c>
      <c r="AV34" s="17">
        <f>Data!BA33/Data!$BJ33</f>
        <v>0</v>
      </c>
      <c r="AW34" s="17">
        <f>Data!BC33/Data!$BJ33</f>
        <v>0</v>
      </c>
      <c r="AX34" s="17">
        <f>Data!BD33/Data!$BJ33</f>
        <v>3.5410764872521248E-4</v>
      </c>
      <c r="AY34" s="17">
        <f>Data!BE33/Data!$BJ33</f>
        <v>0</v>
      </c>
      <c r="AZ34" s="17">
        <f>Data!BF33/Data!$BJ33</f>
        <v>0</v>
      </c>
      <c r="BA34" s="17">
        <f>Data!BG33/Data!$BJ33</f>
        <v>0</v>
      </c>
      <c r="BB34" s="17">
        <f>Data!BH33/Data!$BJ33</f>
        <v>0</v>
      </c>
      <c r="BC34" s="17">
        <f>Data!BI33/Data!$BJ33</f>
        <v>0</v>
      </c>
      <c r="BD34" s="47">
        <f t="shared" si="0"/>
        <v>0.99999999999999989</v>
      </c>
    </row>
    <row r="35" spans="1:56" x14ac:dyDescent="0.3">
      <c r="A35" s="20" t="s">
        <v>304</v>
      </c>
      <c r="B35" s="17">
        <f>Data!C34/Data!$BJ34</f>
        <v>1.5631105900742479E-3</v>
      </c>
      <c r="C35" s="17">
        <f>Data!E34/Data!$BJ34</f>
        <v>0.50293083235638925</v>
      </c>
      <c r="D35" s="17">
        <f>Data!F34/Data!$BJ34</f>
        <v>0.14927706135209065</v>
      </c>
      <c r="E35" s="17">
        <f>Data!G34/Data!$BJ34</f>
        <v>0</v>
      </c>
      <c r="F35" s="17">
        <f>Data!H34/Data!$BJ34</f>
        <v>0.18053927315357562</v>
      </c>
      <c r="G35" s="17">
        <f>Data!I34/Data!$BJ34</f>
        <v>7.8155529503712382E-3</v>
      </c>
      <c r="H35" s="17">
        <f>Data!J34/Data!$BJ34</f>
        <v>7.2293864790933957E-2</v>
      </c>
      <c r="I35" s="17">
        <f>Data!K34/Data!$BJ34</f>
        <v>7.6201641266119571E-2</v>
      </c>
      <c r="J35" s="17">
        <f>Data!L34/Data!$BJ34</f>
        <v>0</v>
      </c>
      <c r="K35" s="17">
        <f>Data!M34/Data!$BJ34</f>
        <v>7.8155529503712393E-4</v>
      </c>
      <c r="L35" s="17">
        <f>Data!N34/Data!$BJ34</f>
        <v>0</v>
      </c>
      <c r="M35" s="17">
        <f>Data!O34/Data!$BJ34</f>
        <v>0</v>
      </c>
      <c r="N35" s="17">
        <f>Data!P34/Data!$BJ34</f>
        <v>0</v>
      </c>
      <c r="O35" s="17">
        <f>Data!R34/Data!$BJ34</f>
        <v>3.9077764751856191E-3</v>
      </c>
      <c r="P35" s="17">
        <f>Data!S34/Data!$BJ34</f>
        <v>0</v>
      </c>
      <c r="Q35" s="17">
        <f>Data!U34/Data!$BJ34</f>
        <v>0</v>
      </c>
      <c r="R35" s="17">
        <f>Data!V34/Data!$BJ34</f>
        <v>0</v>
      </c>
      <c r="S35" s="17">
        <f>Data!X34/Data!$BJ34</f>
        <v>0</v>
      </c>
      <c r="T35" s="17">
        <f>Data!Y34/Data!$BJ34</f>
        <v>3.9077764751856197E-4</v>
      </c>
      <c r="U35" s="17">
        <f>Data!Z34/Data!$BJ34</f>
        <v>0</v>
      </c>
      <c r="V35" s="17">
        <f>Data!AA34/Data!$BJ34</f>
        <v>0</v>
      </c>
      <c r="W35" s="17">
        <f>Data!AB34/Data!$BJ34</f>
        <v>0</v>
      </c>
      <c r="X35" s="17">
        <f>Data!AC34/Data!$BJ34</f>
        <v>0</v>
      </c>
      <c r="Y35" s="17">
        <f>Data!AD34/Data!$BJ34</f>
        <v>0</v>
      </c>
      <c r="Z35" s="17">
        <f>Data!AE34/Data!$BJ34</f>
        <v>3.9077764751856197E-4</v>
      </c>
      <c r="AA35" s="17">
        <f>Data!AF34/Data!$BJ34</f>
        <v>0</v>
      </c>
      <c r="AB35" s="17">
        <f>Data!AG34/Data!$BJ34</f>
        <v>0</v>
      </c>
      <c r="AC35" s="17">
        <f>Data!AH34/Data!$BJ34</f>
        <v>0</v>
      </c>
      <c r="AD35" s="17">
        <f>Data!AI34/Data!$BJ34</f>
        <v>0</v>
      </c>
      <c r="AE35" s="17">
        <f>Data!AJ34/Data!$BJ34</f>
        <v>0</v>
      </c>
      <c r="AF35" s="17">
        <f>Data!AK34/Data!$BJ34</f>
        <v>0</v>
      </c>
      <c r="AG35" s="17">
        <f>Data!AL34/Data!$BJ34</f>
        <v>7.8155529503712393E-4</v>
      </c>
      <c r="AH35" s="17">
        <f>Data!AM34/Data!$BJ34</f>
        <v>0</v>
      </c>
      <c r="AI35" s="17">
        <f>Data!AN34/Data!$BJ34</f>
        <v>0</v>
      </c>
      <c r="AJ35" s="17">
        <f>Data!AO34/Data!$BJ34</f>
        <v>0</v>
      </c>
      <c r="AK35" s="17">
        <f>Data!AP34/Data!$BJ34</f>
        <v>0</v>
      </c>
      <c r="AL35" s="17">
        <f>Data!AQ34/Data!$BJ34</f>
        <v>0</v>
      </c>
      <c r="AM35" s="17">
        <f>Data!AR34/Data!$BJ34</f>
        <v>1.1723329425556857E-3</v>
      </c>
      <c r="AN35" s="17">
        <f>Data!AS34/Data!$BJ34</f>
        <v>1.1723329425556857E-3</v>
      </c>
      <c r="AO35" s="17">
        <f>Data!AT34/Data!$BJ34</f>
        <v>0</v>
      </c>
      <c r="AP35" s="17">
        <f>Data!AU34/Data!$BJ34</f>
        <v>0</v>
      </c>
      <c r="AQ35" s="17">
        <f>Data!AV34/Data!$BJ34</f>
        <v>0</v>
      </c>
      <c r="AR35" s="17">
        <f>Data!AW34/Data!$BJ34</f>
        <v>0</v>
      </c>
      <c r="AS35" s="17">
        <f>Data!AX34/Data!$BJ34</f>
        <v>0</v>
      </c>
      <c r="AT35" s="17">
        <f>Data!AY34/Data!$BJ34</f>
        <v>0</v>
      </c>
      <c r="AU35" s="17">
        <f>Data!AZ34/Data!$BJ34</f>
        <v>0</v>
      </c>
      <c r="AV35" s="17">
        <f>Data!BA34/Data!$BJ34</f>
        <v>0</v>
      </c>
      <c r="AW35" s="17">
        <f>Data!BC34/Data!$BJ34</f>
        <v>0</v>
      </c>
      <c r="AX35" s="17">
        <f>Data!BD34/Data!$BJ34</f>
        <v>7.8155529503712393E-4</v>
      </c>
      <c r="AY35" s="17">
        <f>Data!BE34/Data!$BJ34</f>
        <v>0</v>
      </c>
      <c r="AZ35" s="17">
        <f>Data!BF34/Data!$BJ34</f>
        <v>0</v>
      </c>
      <c r="BA35" s="17">
        <f>Data!BG34/Data!$BJ34</f>
        <v>0</v>
      </c>
      <c r="BB35" s="17">
        <f>Data!BH34/Data!$BJ34</f>
        <v>0</v>
      </c>
      <c r="BC35" s="17">
        <f>Data!BI34/Data!$BJ34</f>
        <v>0</v>
      </c>
      <c r="BD35" s="47">
        <f t="shared" si="0"/>
        <v>1.0000000000000002</v>
      </c>
    </row>
    <row r="36" spans="1:56" x14ac:dyDescent="0.3">
      <c r="A36" s="20" t="s">
        <v>310</v>
      </c>
      <c r="B36" s="17">
        <f>Data!C35/Data!$BJ35</f>
        <v>4.7808764940239041E-3</v>
      </c>
      <c r="C36" s="17">
        <f>Data!E35/Data!$BJ35</f>
        <v>0.56733067729083664</v>
      </c>
      <c r="D36" s="17">
        <f>Data!F35/Data!$BJ35</f>
        <v>8.2470119521912355E-2</v>
      </c>
      <c r="E36" s="17">
        <f>Data!G35/Data!$BJ35</f>
        <v>0</v>
      </c>
      <c r="F36" s="17">
        <f>Data!H35/Data!$BJ35</f>
        <v>0.1852589641434263</v>
      </c>
      <c r="G36" s="17">
        <f>Data!I35/Data!$BJ35</f>
        <v>9.5617529880478083E-3</v>
      </c>
      <c r="H36" s="17">
        <f>Data!J35/Data!$BJ35</f>
        <v>8.1673306772908363E-2</v>
      </c>
      <c r="I36" s="17">
        <f>Data!K35/Data!$BJ35</f>
        <v>4.9402390438247012E-2</v>
      </c>
      <c r="J36" s="17">
        <f>Data!L35/Data!$BJ35</f>
        <v>3.9840637450199205E-4</v>
      </c>
      <c r="K36" s="17">
        <f>Data!M35/Data!$BJ35</f>
        <v>0</v>
      </c>
      <c r="L36" s="17">
        <f>Data!N35/Data!$BJ35</f>
        <v>0</v>
      </c>
      <c r="M36" s="17">
        <f>Data!O35/Data!$BJ35</f>
        <v>0</v>
      </c>
      <c r="N36" s="17">
        <f>Data!P35/Data!$BJ35</f>
        <v>0</v>
      </c>
      <c r="O36" s="17">
        <f>Data!R35/Data!$BJ35</f>
        <v>0</v>
      </c>
      <c r="P36" s="17">
        <f>Data!S35/Data!$BJ35</f>
        <v>0</v>
      </c>
      <c r="Q36" s="17">
        <f>Data!U35/Data!$BJ35</f>
        <v>0</v>
      </c>
      <c r="R36" s="17">
        <f>Data!V35/Data!$BJ35</f>
        <v>0</v>
      </c>
      <c r="S36" s="17">
        <f>Data!X35/Data!$BJ35</f>
        <v>7.9681274900398409E-4</v>
      </c>
      <c r="T36" s="17">
        <f>Data!Y35/Data!$BJ35</f>
        <v>1.195219123505976E-3</v>
      </c>
      <c r="U36" s="17">
        <f>Data!Z35/Data!$BJ35</f>
        <v>0</v>
      </c>
      <c r="V36" s="17">
        <f>Data!AA35/Data!$BJ35</f>
        <v>0</v>
      </c>
      <c r="W36" s="17">
        <f>Data!AB35/Data!$BJ35</f>
        <v>0</v>
      </c>
      <c r="X36" s="17">
        <f>Data!AC35/Data!$BJ35</f>
        <v>0</v>
      </c>
      <c r="Y36" s="17">
        <f>Data!AD35/Data!$BJ35</f>
        <v>0</v>
      </c>
      <c r="Z36" s="17">
        <f>Data!AE35/Data!$BJ35</f>
        <v>2.7888446215139444E-3</v>
      </c>
      <c r="AA36" s="17">
        <f>Data!AF35/Data!$BJ35</f>
        <v>3.9840637450199205E-4</v>
      </c>
      <c r="AB36" s="17">
        <f>Data!AG35/Data!$BJ35</f>
        <v>0</v>
      </c>
      <c r="AC36" s="17">
        <f>Data!AH35/Data!$BJ35</f>
        <v>3.9840637450199205E-4</v>
      </c>
      <c r="AD36" s="17">
        <f>Data!AI35/Data!$BJ35</f>
        <v>0</v>
      </c>
      <c r="AE36" s="17">
        <f>Data!AJ35/Data!$BJ35</f>
        <v>0</v>
      </c>
      <c r="AF36" s="17">
        <f>Data!AK35/Data!$BJ35</f>
        <v>0</v>
      </c>
      <c r="AG36" s="17">
        <f>Data!AL35/Data!$BJ35</f>
        <v>1.195219123505976E-3</v>
      </c>
      <c r="AH36" s="17">
        <f>Data!AM35/Data!$BJ35</f>
        <v>0</v>
      </c>
      <c r="AI36" s="17">
        <f>Data!AN35/Data!$BJ35</f>
        <v>3.9840637450199205E-4</v>
      </c>
      <c r="AJ36" s="17">
        <f>Data!AO35/Data!$BJ35</f>
        <v>0</v>
      </c>
      <c r="AK36" s="17">
        <f>Data!AP35/Data!$BJ35</f>
        <v>3.9840637450199205E-4</v>
      </c>
      <c r="AL36" s="17">
        <f>Data!AQ35/Data!$BJ35</f>
        <v>7.9681274900398409E-4</v>
      </c>
      <c r="AM36" s="17">
        <f>Data!AR35/Data!$BJ35</f>
        <v>4.3824701195219126E-3</v>
      </c>
      <c r="AN36" s="17">
        <f>Data!AS35/Data!$BJ35</f>
        <v>4.3824701195219126E-3</v>
      </c>
      <c r="AO36" s="17">
        <f>Data!AT35/Data!$BJ35</f>
        <v>0</v>
      </c>
      <c r="AP36" s="17">
        <f>Data!AU35/Data!$BJ35</f>
        <v>0</v>
      </c>
      <c r="AQ36" s="17">
        <f>Data!AV35/Data!$BJ35</f>
        <v>0</v>
      </c>
      <c r="AR36" s="17">
        <f>Data!AW35/Data!$BJ35</f>
        <v>3.9840637450199205E-4</v>
      </c>
      <c r="AS36" s="17">
        <f>Data!AX35/Data!$BJ35</f>
        <v>0</v>
      </c>
      <c r="AT36" s="17">
        <f>Data!AY35/Data!$BJ35</f>
        <v>0</v>
      </c>
      <c r="AU36" s="17">
        <f>Data!AZ35/Data!$BJ35</f>
        <v>0</v>
      </c>
      <c r="AV36" s="17">
        <f>Data!BA35/Data!$BJ35</f>
        <v>0</v>
      </c>
      <c r="AW36" s="17">
        <f>Data!BC35/Data!$BJ35</f>
        <v>0</v>
      </c>
      <c r="AX36" s="17">
        <f>Data!BD35/Data!$BJ35</f>
        <v>7.9681274900398409E-4</v>
      </c>
      <c r="AY36" s="17">
        <f>Data!BE35/Data!$BJ35</f>
        <v>7.9681274900398409E-4</v>
      </c>
      <c r="AZ36" s="17">
        <f>Data!BF35/Data!$BJ35</f>
        <v>0</v>
      </c>
      <c r="BA36" s="17">
        <f>Data!BG35/Data!$BJ35</f>
        <v>0</v>
      </c>
      <c r="BB36" s="17">
        <f>Data!BH35/Data!$BJ35</f>
        <v>0</v>
      </c>
      <c r="BC36" s="17">
        <f>Data!BI35/Data!$BJ35</f>
        <v>0</v>
      </c>
      <c r="BD36" s="47">
        <f t="shared" si="0"/>
        <v>0.99999999999999978</v>
      </c>
    </row>
    <row r="37" spans="1:56" x14ac:dyDescent="0.3">
      <c r="A37" s="20" t="s">
        <v>295</v>
      </c>
      <c r="B37" s="17">
        <f>Data!C36/Data!$BJ36</f>
        <v>6.9710700592540956E-4</v>
      </c>
      <c r="C37" s="17">
        <f>Data!E36/Data!$BJ36</f>
        <v>0.54444057162774484</v>
      </c>
      <c r="D37" s="17">
        <f>Data!F36/Data!$BJ36</f>
        <v>5.9951202509585223E-2</v>
      </c>
      <c r="E37" s="17">
        <f>Data!G36/Data!$BJ36</f>
        <v>0</v>
      </c>
      <c r="F37" s="17">
        <f>Data!H36/Data!$BJ36</f>
        <v>0.24503311258278146</v>
      </c>
      <c r="G37" s="17">
        <f>Data!I36/Data!$BJ36</f>
        <v>6.9710700592540958E-3</v>
      </c>
      <c r="H37" s="17">
        <f>Data!J36/Data!$BJ36</f>
        <v>8.9578250261415124E-2</v>
      </c>
      <c r="I37" s="17">
        <f>Data!K36/Data!$BJ36</f>
        <v>4.9146043917741376E-2</v>
      </c>
      <c r="J37" s="17">
        <f>Data!L36/Data!$BJ36</f>
        <v>0</v>
      </c>
      <c r="K37" s="17">
        <f>Data!M36/Data!$BJ36</f>
        <v>0</v>
      </c>
      <c r="L37" s="17">
        <f>Data!N36/Data!$BJ36</f>
        <v>0</v>
      </c>
      <c r="M37" s="17">
        <f>Data!O36/Data!$BJ36</f>
        <v>0</v>
      </c>
      <c r="N37" s="17">
        <f>Data!P36/Data!$BJ36</f>
        <v>0</v>
      </c>
      <c r="O37" s="17">
        <f>Data!R36/Data!$BJ36</f>
        <v>0</v>
      </c>
      <c r="P37" s="17">
        <f>Data!S36/Data!$BJ36</f>
        <v>0</v>
      </c>
      <c r="Q37" s="17">
        <f>Data!U36/Data!$BJ36</f>
        <v>0</v>
      </c>
      <c r="R37" s="17">
        <f>Data!V36/Data!$BJ36</f>
        <v>0</v>
      </c>
      <c r="S37" s="17">
        <f>Data!X36/Data!$BJ36</f>
        <v>6.9710700592540956E-4</v>
      </c>
      <c r="T37" s="17">
        <f>Data!Y36/Data!$BJ36</f>
        <v>3.4855350296270478E-4</v>
      </c>
      <c r="U37" s="17">
        <f>Data!Z36/Data!$BJ36</f>
        <v>0</v>
      </c>
      <c r="V37" s="17">
        <f>Data!AA36/Data!$BJ36</f>
        <v>0</v>
      </c>
      <c r="W37" s="17">
        <f>Data!AB36/Data!$BJ36</f>
        <v>0</v>
      </c>
      <c r="X37" s="17">
        <f>Data!AC36/Data!$BJ36</f>
        <v>0</v>
      </c>
      <c r="Y37" s="17">
        <f>Data!AD36/Data!$BJ36</f>
        <v>0</v>
      </c>
      <c r="Z37" s="17">
        <f>Data!AE36/Data!$BJ36</f>
        <v>1.3942140118508191E-3</v>
      </c>
      <c r="AA37" s="17">
        <f>Data!AF36/Data!$BJ36</f>
        <v>0</v>
      </c>
      <c r="AB37" s="17">
        <f>Data!AG36/Data!$BJ36</f>
        <v>3.4855350296270478E-4</v>
      </c>
      <c r="AC37" s="17">
        <f>Data!AH36/Data!$BJ36</f>
        <v>0</v>
      </c>
      <c r="AD37" s="17">
        <f>Data!AI36/Data!$BJ36</f>
        <v>0</v>
      </c>
      <c r="AE37" s="17">
        <f>Data!AJ36/Data!$BJ36</f>
        <v>0</v>
      </c>
      <c r="AF37" s="17">
        <f>Data!AK36/Data!$BJ36</f>
        <v>0</v>
      </c>
      <c r="AG37" s="17">
        <f>Data!AL36/Data!$BJ36</f>
        <v>0</v>
      </c>
      <c r="AH37" s="17">
        <f>Data!AM36/Data!$BJ36</f>
        <v>0</v>
      </c>
      <c r="AI37" s="17">
        <f>Data!AN36/Data!$BJ36</f>
        <v>3.4855350296270478E-4</v>
      </c>
      <c r="AJ37" s="17">
        <f>Data!AO36/Data!$BJ36</f>
        <v>0</v>
      </c>
      <c r="AK37" s="17">
        <f>Data!AP36/Data!$BJ36</f>
        <v>0</v>
      </c>
      <c r="AL37" s="17">
        <f>Data!AQ36/Data!$BJ36</f>
        <v>0</v>
      </c>
      <c r="AM37" s="17">
        <f>Data!AR36/Data!$BJ36</f>
        <v>3.4855350296270478E-4</v>
      </c>
      <c r="AN37" s="17">
        <f>Data!AS36/Data!$BJ36</f>
        <v>3.4855350296270478E-4</v>
      </c>
      <c r="AO37" s="17">
        <f>Data!AT36/Data!$BJ36</f>
        <v>0</v>
      </c>
      <c r="AP37" s="17">
        <f>Data!AU36/Data!$BJ36</f>
        <v>0</v>
      </c>
      <c r="AQ37" s="17">
        <f>Data!AV36/Data!$BJ36</f>
        <v>0</v>
      </c>
      <c r="AR37" s="17">
        <f>Data!AW36/Data!$BJ36</f>
        <v>0</v>
      </c>
      <c r="AS37" s="17">
        <f>Data!AX36/Data!$BJ36</f>
        <v>0</v>
      </c>
      <c r="AT37" s="17">
        <f>Data!AY36/Data!$BJ36</f>
        <v>0</v>
      </c>
      <c r="AU37" s="17">
        <f>Data!AZ36/Data!$BJ36</f>
        <v>0</v>
      </c>
      <c r="AV37" s="17">
        <f>Data!BA36/Data!$BJ36</f>
        <v>0</v>
      </c>
      <c r="AW37" s="17">
        <f>Data!BC36/Data!$BJ36</f>
        <v>0</v>
      </c>
      <c r="AX37" s="17">
        <f>Data!BD36/Data!$BJ36</f>
        <v>3.4855350296270478E-4</v>
      </c>
      <c r="AY37" s="17">
        <f>Data!BE36/Data!$BJ36</f>
        <v>0</v>
      </c>
      <c r="AZ37" s="17">
        <f>Data!BF36/Data!$BJ36</f>
        <v>0</v>
      </c>
      <c r="BA37" s="17">
        <f>Data!BG36/Data!$BJ36</f>
        <v>0</v>
      </c>
      <c r="BB37" s="17">
        <f>Data!BH36/Data!$BJ36</f>
        <v>0</v>
      </c>
      <c r="BC37" s="17">
        <f>Data!BI36/Data!$BJ36</f>
        <v>0</v>
      </c>
      <c r="BD37" s="47">
        <f t="shared" si="0"/>
        <v>0.99999999999999989</v>
      </c>
    </row>
    <row r="38" spans="1:56" x14ac:dyDescent="0.3">
      <c r="A38" s="20" t="s">
        <v>313</v>
      </c>
      <c r="B38" s="17">
        <f>Data!C37/Data!$BJ37</f>
        <v>3.7113402061855669E-3</v>
      </c>
      <c r="C38" s="17">
        <f>Data!E37/Data!$BJ37</f>
        <v>0.48701030927835054</v>
      </c>
      <c r="D38" s="17">
        <f>Data!F37/Data!$BJ37</f>
        <v>6.9690721649484533E-2</v>
      </c>
      <c r="E38" s="17">
        <f>Data!G37/Data!$BJ37</f>
        <v>0</v>
      </c>
      <c r="F38" s="17">
        <f>Data!H37/Data!$BJ37</f>
        <v>0.24494845360824744</v>
      </c>
      <c r="G38" s="17">
        <f>Data!I37/Data!$BJ37</f>
        <v>1.3608247422680412E-2</v>
      </c>
      <c r="H38" s="17">
        <f>Data!J37/Data!$BJ37</f>
        <v>8.4123711340206186E-2</v>
      </c>
      <c r="I38" s="17">
        <f>Data!K37/Data!$BJ37</f>
        <v>9.2371134020618556E-2</v>
      </c>
      <c r="J38" s="17">
        <f>Data!L37/Data!$BJ37</f>
        <v>8.2474226804123715E-4</v>
      </c>
      <c r="K38" s="17">
        <f>Data!M37/Data!$BJ37</f>
        <v>4.1237113402061858E-4</v>
      </c>
      <c r="L38" s="17">
        <f>Data!N37/Data!$BJ37</f>
        <v>0</v>
      </c>
      <c r="M38" s="17">
        <f>Data!O37/Data!$BJ37</f>
        <v>0</v>
      </c>
      <c r="N38" s="17">
        <f>Data!P37/Data!$BJ37</f>
        <v>0</v>
      </c>
      <c r="O38" s="17">
        <f>Data!R37/Data!$BJ37</f>
        <v>4.1237113402061858E-4</v>
      </c>
      <c r="P38" s="17">
        <f>Data!S37/Data!$BJ37</f>
        <v>0</v>
      </c>
      <c r="Q38" s="17">
        <f>Data!U37/Data!$BJ37</f>
        <v>0</v>
      </c>
      <c r="R38" s="17">
        <f>Data!V37/Data!$BJ37</f>
        <v>0</v>
      </c>
      <c r="S38" s="17">
        <f>Data!X37/Data!$BJ37</f>
        <v>0</v>
      </c>
      <c r="T38" s="17">
        <f>Data!Y37/Data!$BJ37</f>
        <v>4.1237113402061858E-4</v>
      </c>
      <c r="U38" s="17">
        <f>Data!Z37/Data!$BJ37</f>
        <v>0</v>
      </c>
      <c r="V38" s="17">
        <f>Data!AA37/Data!$BJ37</f>
        <v>0</v>
      </c>
      <c r="W38" s="17">
        <f>Data!AB37/Data!$BJ37</f>
        <v>0</v>
      </c>
      <c r="X38" s="17">
        <f>Data!AC37/Data!$BJ37</f>
        <v>0</v>
      </c>
      <c r="Y38" s="17">
        <f>Data!AD37/Data!$BJ37</f>
        <v>0</v>
      </c>
      <c r="Z38" s="17">
        <f>Data!AE37/Data!$BJ37</f>
        <v>0</v>
      </c>
      <c r="AA38" s="17">
        <f>Data!AF37/Data!$BJ37</f>
        <v>0</v>
      </c>
      <c r="AB38" s="17">
        <f>Data!AG37/Data!$BJ37</f>
        <v>0</v>
      </c>
      <c r="AC38" s="17">
        <f>Data!AH37/Data!$BJ37</f>
        <v>4.1237113402061858E-4</v>
      </c>
      <c r="AD38" s="17">
        <f>Data!AI37/Data!$BJ37</f>
        <v>0</v>
      </c>
      <c r="AE38" s="17">
        <f>Data!AJ37/Data!$BJ37</f>
        <v>0</v>
      </c>
      <c r="AF38" s="17">
        <f>Data!AK37/Data!$BJ37</f>
        <v>0</v>
      </c>
      <c r="AG38" s="17">
        <f>Data!AL37/Data!$BJ37</f>
        <v>0</v>
      </c>
      <c r="AH38" s="17">
        <f>Data!AM37/Data!$BJ37</f>
        <v>0</v>
      </c>
      <c r="AI38" s="17">
        <f>Data!AN37/Data!$BJ37</f>
        <v>0</v>
      </c>
      <c r="AJ38" s="17">
        <f>Data!AO37/Data!$BJ37</f>
        <v>0</v>
      </c>
      <c r="AK38" s="17">
        <f>Data!AP37/Data!$BJ37</f>
        <v>0</v>
      </c>
      <c r="AL38" s="17">
        <f>Data!AQ37/Data!$BJ37</f>
        <v>4.1237113402061858E-4</v>
      </c>
      <c r="AM38" s="17">
        <f>Data!AR37/Data!$BJ37</f>
        <v>0</v>
      </c>
      <c r="AN38" s="17">
        <f>Data!AS37/Data!$BJ37</f>
        <v>0</v>
      </c>
      <c r="AO38" s="17">
        <f>Data!AT37/Data!$BJ37</f>
        <v>0</v>
      </c>
      <c r="AP38" s="17">
        <f>Data!AU37/Data!$BJ37</f>
        <v>0</v>
      </c>
      <c r="AQ38" s="17">
        <f>Data!AV37/Data!$BJ37</f>
        <v>0</v>
      </c>
      <c r="AR38" s="17">
        <f>Data!AW37/Data!$BJ37</f>
        <v>0</v>
      </c>
      <c r="AS38" s="17">
        <f>Data!AX37/Data!$BJ37</f>
        <v>0</v>
      </c>
      <c r="AT38" s="17">
        <f>Data!AY37/Data!$BJ37</f>
        <v>0</v>
      </c>
      <c r="AU38" s="17">
        <f>Data!AZ37/Data!$BJ37</f>
        <v>0</v>
      </c>
      <c r="AV38" s="17">
        <f>Data!BA37/Data!$BJ37</f>
        <v>0</v>
      </c>
      <c r="AW38" s="17">
        <f>Data!BC37/Data!$BJ37</f>
        <v>0</v>
      </c>
      <c r="AX38" s="17">
        <f>Data!BD37/Data!$BJ37</f>
        <v>4.1237113402061858E-4</v>
      </c>
      <c r="AY38" s="17">
        <f>Data!BE37/Data!$BJ37</f>
        <v>8.2474226804123715E-4</v>
      </c>
      <c r="AZ38" s="17">
        <f>Data!BF37/Data!$BJ37</f>
        <v>0</v>
      </c>
      <c r="BA38" s="17">
        <f>Data!BG37/Data!$BJ37</f>
        <v>0</v>
      </c>
      <c r="BB38" s="17">
        <f>Data!BH37/Data!$BJ37</f>
        <v>4.1237113402061858E-4</v>
      </c>
      <c r="BC38" s="17">
        <f>Data!BI37/Data!$BJ37</f>
        <v>0</v>
      </c>
      <c r="BD38" s="47">
        <f t="shared" si="0"/>
        <v>0.99999999999999989</v>
      </c>
    </row>
    <row r="39" spans="1:56" x14ac:dyDescent="0.3">
      <c r="A39" s="20" t="s">
        <v>312</v>
      </c>
      <c r="B39" s="17">
        <f>Data!C38/Data!$BJ38</f>
        <v>7.8523753435414214E-4</v>
      </c>
      <c r="C39" s="17">
        <f>Data!E38/Data!$BJ38</f>
        <v>0.51943462897526504</v>
      </c>
      <c r="D39" s="17">
        <f>Data!F38/Data!$BJ38</f>
        <v>6.164114644680016E-2</v>
      </c>
      <c r="E39" s="17">
        <f>Data!G38/Data!$BJ38</f>
        <v>0</v>
      </c>
      <c r="F39" s="17">
        <f>Data!H38/Data!$BJ38</f>
        <v>0.26187671770710641</v>
      </c>
      <c r="G39" s="17">
        <f>Data!I38/Data!$BJ38</f>
        <v>2.237926972909305E-2</v>
      </c>
      <c r="H39" s="17">
        <f>Data!J38/Data!$BJ38</f>
        <v>7.4990184530820569E-2</v>
      </c>
      <c r="I39" s="17">
        <f>Data!K38/Data!$BJ38</f>
        <v>4.9862583431488028E-2</v>
      </c>
      <c r="J39" s="17">
        <f>Data!L38/Data!$BJ38</f>
        <v>0</v>
      </c>
      <c r="K39" s="17">
        <f>Data!M38/Data!$BJ38</f>
        <v>1.1778563015312131E-3</v>
      </c>
      <c r="L39" s="17">
        <f>Data!N38/Data!$BJ38</f>
        <v>0</v>
      </c>
      <c r="M39" s="17">
        <f>Data!O38/Data!$BJ38</f>
        <v>0</v>
      </c>
      <c r="N39" s="17">
        <f>Data!P38/Data!$BJ38</f>
        <v>3.9261876717707107E-4</v>
      </c>
      <c r="O39" s="17">
        <f>Data!R38/Data!$BJ38</f>
        <v>7.8523753435414214E-4</v>
      </c>
      <c r="P39" s="17">
        <f>Data!S38/Data!$BJ38</f>
        <v>0</v>
      </c>
      <c r="Q39" s="17">
        <f>Data!U38/Data!$BJ38</f>
        <v>0</v>
      </c>
      <c r="R39" s="17">
        <f>Data!V38/Data!$BJ38</f>
        <v>0</v>
      </c>
      <c r="S39" s="17">
        <f>Data!X38/Data!$BJ38</f>
        <v>0</v>
      </c>
      <c r="T39" s="17">
        <f>Data!Y38/Data!$BJ38</f>
        <v>0</v>
      </c>
      <c r="U39" s="17">
        <f>Data!Z38/Data!$BJ38</f>
        <v>0</v>
      </c>
      <c r="V39" s="17">
        <f>Data!AA38/Data!$BJ38</f>
        <v>0</v>
      </c>
      <c r="W39" s="17">
        <f>Data!AB38/Data!$BJ38</f>
        <v>0</v>
      </c>
      <c r="X39" s="17">
        <f>Data!AC38/Data!$BJ38</f>
        <v>0</v>
      </c>
      <c r="Y39" s="17">
        <f>Data!AD38/Data!$BJ38</f>
        <v>0</v>
      </c>
      <c r="Z39" s="17">
        <f>Data!AE38/Data!$BJ38</f>
        <v>3.9261876717707107E-4</v>
      </c>
      <c r="AA39" s="17">
        <f>Data!AF38/Data!$BJ38</f>
        <v>3.9261876717707107E-4</v>
      </c>
      <c r="AB39" s="17">
        <f>Data!AG38/Data!$BJ38</f>
        <v>0</v>
      </c>
      <c r="AC39" s="17">
        <f>Data!AH38/Data!$BJ38</f>
        <v>0</v>
      </c>
      <c r="AD39" s="17">
        <f>Data!AI38/Data!$BJ38</f>
        <v>3.9261876717707107E-4</v>
      </c>
      <c r="AE39" s="17">
        <f>Data!AJ38/Data!$BJ38</f>
        <v>0</v>
      </c>
      <c r="AF39" s="17">
        <f>Data!AK38/Data!$BJ38</f>
        <v>0</v>
      </c>
      <c r="AG39" s="17">
        <f>Data!AL38/Data!$BJ38</f>
        <v>1.1778563015312131E-3</v>
      </c>
      <c r="AH39" s="17">
        <f>Data!AM38/Data!$BJ38</f>
        <v>0</v>
      </c>
      <c r="AI39" s="17">
        <f>Data!AN38/Data!$BJ38</f>
        <v>3.9261876717707107E-4</v>
      </c>
      <c r="AJ39" s="17">
        <f>Data!AO38/Data!$BJ38</f>
        <v>0</v>
      </c>
      <c r="AK39" s="17">
        <f>Data!AP38/Data!$BJ38</f>
        <v>0</v>
      </c>
      <c r="AL39" s="17">
        <f>Data!AQ38/Data!$BJ38</f>
        <v>3.9261876717707107E-4</v>
      </c>
      <c r="AM39" s="17">
        <f>Data!AR38/Data!$BJ38</f>
        <v>7.8523753435414214E-4</v>
      </c>
      <c r="AN39" s="17">
        <f>Data!AS38/Data!$BJ38</f>
        <v>7.8523753435414214E-4</v>
      </c>
      <c r="AO39" s="17">
        <f>Data!AT38/Data!$BJ38</f>
        <v>0</v>
      </c>
      <c r="AP39" s="17">
        <f>Data!AU38/Data!$BJ38</f>
        <v>0</v>
      </c>
      <c r="AQ39" s="17">
        <f>Data!AV38/Data!$BJ38</f>
        <v>0</v>
      </c>
      <c r="AR39" s="17">
        <f>Data!AW38/Data!$BJ38</f>
        <v>0</v>
      </c>
      <c r="AS39" s="17">
        <f>Data!AX38/Data!$BJ38</f>
        <v>0</v>
      </c>
      <c r="AT39" s="17">
        <f>Data!AY38/Data!$BJ38</f>
        <v>0</v>
      </c>
      <c r="AU39" s="17">
        <f>Data!AZ38/Data!$BJ38</f>
        <v>0</v>
      </c>
      <c r="AV39" s="17">
        <f>Data!BA38/Data!$BJ38</f>
        <v>0</v>
      </c>
      <c r="AW39" s="17">
        <f>Data!BC38/Data!$BJ38</f>
        <v>0</v>
      </c>
      <c r="AX39" s="17">
        <f>Data!BD38/Data!$BJ38</f>
        <v>1.9630938358853552E-3</v>
      </c>
      <c r="AY39" s="17">
        <f>Data!BE38/Data!$BJ38</f>
        <v>0</v>
      </c>
      <c r="AZ39" s="17">
        <f>Data!BF38/Data!$BJ38</f>
        <v>0</v>
      </c>
      <c r="BA39" s="17">
        <f>Data!BG38/Data!$BJ38</f>
        <v>0</v>
      </c>
      <c r="BB39" s="17">
        <f>Data!BH38/Data!$BJ38</f>
        <v>0</v>
      </c>
      <c r="BC39" s="17">
        <f>Data!BI38/Data!$BJ38</f>
        <v>0</v>
      </c>
      <c r="BD39" s="47">
        <f t="shared" si="0"/>
        <v>1.0000000000000002</v>
      </c>
    </row>
    <row r="40" spans="1:56" x14ac:dyDescent="0.3">
      <c r="A40" s="20" t="s">
        <v>285</v>
      </c>
      <c r="B40" s="17">
        <f>Data!C39/Data!$BJ39</f>
        <v>2.1452650934722646E-3</v>
      </c>
      <c r="C40" s="17">
        <f>Data!E39/Data!$BJ39</f>
        <v>0.45479619981612013</v>
      </c>
      <c r="D40" s="17">
        <f>Data!F39/Data!$BJ39</f>
        <v>5.8841556849524974E-2</v>
      </c>
      <c r="E40" s="17">
        <f>Data!G39/Data!$BJ39</f>
        <v>0</v>
      </c>
      <c r="F40" s="17">
        <f>Data!H39/Data!$BJ39</f>
        <v>0.30278884462151395</v>
      </c>
      <c r="G40" s="17">
        <f>Data!I39/Data!$BJ39</f>
        <v>1.2871590560833588E-2</v>
      </c>
      <c r="H40" s="17">
        <f>Data!J39/Data!$BJ39</f>
        <v>9.1633466135458169E-2</v>
      </c>
      <c r="I40" s="17">
        <f>Data!K39/Data!$BJ39</f>
        <v>5.3631627336806618E-2</v>
      </c>
      <c r="J40" s="17">
        <f>Data!L39/Data!$BJ39</f>
        <v>0</v>
      </c>
      <c r="K40" s="17">
        <f>Data!M39/Data!$BJ39</f>
        <v>1.225865767698437E-3</v>
      </c>
      <c r="L40" s="17">
        <f>Data!N39/Data!$BJ39</f>
        <v>0</v>
      </c>
      <c r="M40" s="17">
        <f>Data!O39/Data!$BJ39</f>
        <v>0</v>
      </c>
      <c r="N40" s="17">
        <f>Data!P39/Data!$BJ39</f>
        <v>0</v>
      </c>
      <c r="O40" s="17">
        <f>Data!R39/Data!$BJ39</f>
        <v>3.0646644192460924E-4</v>
      </c>
      <c r="P40" s="17">
        <f>Data!S39/Data!$BJ39</f>
        <v>0</v>
      </c>
      <c r="Q40" s="17">
        <f>Data!U39/Data!$BJ39</f>
        <v>0</v>
      </c>
      <c r="R40" s="17">
        <f>Data!V39/Data!$BJ39</f>
        <v>0</v>
      </c>
      <c r="S40" s="17">
        <f>Data!X39/Data!$BJ39</f>
        <v>0</v>
      </c>
      <c r="T40" s="17">
        <f>Data!Y39/Data!$BJ39</f>
        <v>9.1939932577382772E-4</v>
      </c>
      <c r="U40" s="17">
        <f>Data!Z39/Data!$BJ39</f>
        <v>0</v>
      </c>
      <c r="V40" s="17">
        <f>Data!AA39/Data!$BJ39</f>
        <v>0</v>
      </c>
      <c r="W40" s="17">
        <f>Data!AB39/Data!$BJ39</f>
        <v>0</v>
      </c>
      <c r="X40" s="17">
        <f>Data!AC39/Data!$BJ39</f>
        <v>0</v>
      </c>
      <c r="Y40" s="17">
        <f>Data!AD39/Data!$BJ39</f>
        <v>0</v>
      </c>
      <c r="Z40" s="17">
        <f>Data!AE39/Data!$BJ39</f>
        <v>1.8387986515476554E-3</v>
      </c>
      <c r="AA40" s="17">
        <f>Data!AF39/Data!$BJ39</f>
        <v>3.0646644192460924E-4</v>
      </c>
      <c r="AB40" s="17">
        <f>Data!AG39/Data!$BJ39</f>
        <v>0</v>
      </c>
      <c r="AC40" s="17">
        <f>Data!AH39/Data!$BJ39</f>
        <v>3.0646644192460924E-4</v>
      </c>
      <c r="AD40" s="17">
        <f>Data!AI39/Data!$BJ39</f>
        <v>3.0646644192460924E-4</v>
      </c>
      <c r="AE40" s="17">
        <f>Data!AJ39/Data!$BJ39</f>
        <v>0</v>
      </c>
      <c r="AF40" s="17">
        <f>Data!AK39/Data!$BJ39</f>
        <v>0</v>
      </c>
      <c r="AG40" s="17">
        <f>Data!AL39/Data!$BJ39</f>
        <v>1.5323322096230463E-3</v>
      </c>
      <c r="AH40" s="17">
        <f>Data!AM39/Data!$BJ39</f>
        <v>0</v>
      </c>
      <c r="AI40" s="17">
        <f>Data!AN39/Data!$BJ39</f>
        <v>0</v>
      </c>
      <c r="AJ40" s="17">
        <f>Data!AO39/Data!$BJ39</f>
        <v>0</v>
      </c>
      <c r="AK40" s="17">
        <f>Data!AP39/Data!$BJ39</f>
        <v>0</v>
      </c>
      <c r="AL40" s="17">
        <f>Data!AQ39/Data!$BJ39</f>
        <v>1.225865767698437E-3</v>
      </c>
      <c r="AM40" s="17">
        <f>Data!AR39/Data!$BJ39</f>
        <v>4.5969966288691389E-3</v>
      </c>
      <c r="AN40" s="17">
        <f>Data!AS39/Data!$BJ39</f>
        <v>4.5969966288691389E-3</v>
      </c>
      <c r="AO40" s="17">
        <f>Data!AT39/Data!$BJ39</f>
        <v>0</v>
      </c>
      <c r="AP40" s="17">
        <f>Data!AU39/Data!$BJ39</f>
        <v>0</v>
      </c>
      <c r="AQ40" s="17">
        <f>Data!AV39/Data!$BJ39</f>
        <v>0</v>
      </c>
      <c r="AR40" s="17">
        <f>Data!AW39/Data!$BJ39</f>
        <v>3.0646644192460924E-4</v>
      </c>
      <c r="AS40" s="17">
        <f>Data!AX39/Data!$BJ39</f>
        <v>0</v>
      </c>
      <c r="AT40" s="17">
        <f>Data!AY39/Data!$BJ39</f>
        <v>0</v>
      </c>
      <c r="AU40" s="17">
        <f>Data!AZ39/Data!$BJ39</f>
        <v>0</v>
      </c>
      <c r="AV40" s="17">
        <f>Data!BA39/Data!$BJ39</f>
        <v>0</v>
      </c>
      <c r="AW40" s="17">
        <f>Data!BC39/Data!$BJ39</f>
        <v>0</v>
      </c>
      <c r="AX40" s="17">
        <f>Data!BD39/Data!$BJ39</f>
        <v>5.8228623965675755E-3</v>
      </c>
      <c r="AY40" s="17">
        <f>Data!BE39/Data!$BJ39</f>
        <v>0</v>
      </c>
      <c r="AZ40" s="17">
        <f>Data!BF39/Data!$BJ39</f>
        <v>0</v>
      </c>
      <c r="BA40" s="17">
        <f>Data!BG39/Data!$BJ39</f>
        <v>0</v>
      </c>
      <c r="BB40" s="17">
        <f>Data!BH39/Data!$BJ39</f>
        <v>0</v>
      </c>
      <c r="BC40" s="17">
        <f>Data!BI39/Data!$BJ39</f>
        <v>0</v>
      </c>
      <c r="BD40" s="47">
        <f t="shared" si="0"/>
        <v>0.99999999999999978</v>
      </c>
    </row>
    <row r="41" spans="1:56" x14ac:dyDescent="0.3">
      <c r="A41" s="20" t="s">
        <v>314</v>
      </c>
      <c r="B41" s="17">
        <f>Data!C40/Data!$BJ40</f>
        <v>1.0922992900054614E-3</v>
      </c>
      <c r="C41" s="17">
        <f>Data!E40/Data!$BJ40</f>
        <v>0.4361004915346805</v>
      </c>
      <c r="D41" s="17">
        <f>Data!F40/Data!$BJ40</f>
        <v>6.3080283997815401E-2</v>
      </c>
      <c r="E41" s="17">
        <f>Data!G40/Data!$BJ40</f>
        <v>0</v>
      </c>
      <c r="F41" s="17">
        <f>Data!H40/Data!$BJ40</f>
        <v>0.34216275259421081</v>
      </c>
      <c r="G41" s="17">
        <f>Data!I40/Data!$BJ40</f>
        <v>1.8842162752594212E-2</v>
      </c>
      <c r="H41" s="17">
        <f>Data!J40/Data!$BJ40</f>
        <v>7.9191698525395954E-2</v>
      </c>
      <c r="I41" s="17">
        <f>Data!K40/Data!$BJ40</f>
        <v>5.1338066630256689E-2</v>
      </c>
      <c r="J41" s="17">
        <f>Data!L40/Data!$BJ40</f>
        <v>8.1922446750409611E-4</v>
      </c>
      <c r="K41" s="17">
        <f>Data!M40/Data!$BJ40</f>
        <v>1.3653741125068269E-3</v>
      </c>
      <c r="L41" s="17">
        <f>Data!N40/Data!$BJ40</f>
        <v>2.7307482250136535E-4</v>
      </c>
      <c r="M41" s="17">
        <f>Data!O40/Data!$BJ40</f>
        <v>0</v>
      </c>
      <c r="N41" s="17">
        <f>Data!P40/Data!$BJ40</f>
        <v>0</v>
      </c>
      <c r="O41" s="17">
        <f>Data!R40/Data!$BJ40</f>
        <v>2.7307482250136535E-4</v>
      </c>
      <c r="P41" s="17">
        <f>Data!S40/Data!$BJ40</f>
        <v>0</v>
      </c>
      <c r="Q41" s="17">
        <f>Data!U40/Data!$BJ40</f>
        <v>0</v>
      </c>
      <c r="R41" s="17">
        <f>Data!V40/Data!$BJ40</f>
        <v>0</v>
      </c>
      <c r="S41" s="17">
        <f>Data!X40/Data!$BJ40</f>
        <v>0</v>
      </c>
      <c r="T41" s="17">
        <f>Data!Y40/Data!$BJ40</f>
        <v>2.7307482250136535E-4</v>
      </c>
      <c r="U41" s="17">
        <f>Data!Z40/Data!$BJ40</f>
        <v>0</v>
      </c>
      <c r="V41" s="17">
        <f>Data!AA40/Data!$BJ40</f>
        <v>0</v>
      </c>
      <c r="W41" s="17">
        <f>Data!AB40/Data!$BJ40</f>
        <v>0</v>
      </c>
      <c r="X41" s="17">
        <f>Data!AC40/Data!$BJ40</f>
        <v>0</v>
      </c>
      <c r="Y41" s="17">
        <f>Data!AD40/Data!$BJ40</f>
        <v>2.7307482250136535E-4</v>
      </c>
      <c r="Z41" s="17">
        <f>Data!AE40/Data!$BJ40</f>
        <v>0</v>
      </c>
      <c r="AA41" s="17">
        <f>Data!AF40/Data!$BJ40</f>
        <v>0</v>
      </c>
      <c r="AB41" s="17">
        <f>Data!AG40/Data!$BJ40</f>
        <v>0</v>
      </c>
      <c r="AC41" s="17">
        <f>Data!AH40/Data!$BJ40</f>
        <v>2.7307482250136535E-4</v>
      </c>
      <c r="AD41" s="17">
        <f>Data!AI40/Data!$BJ40</f>
        <v>2.7307482250136535E-4</v>
      </c>
      <c r="AE41" s="17">
        <f>Data!AJ40/Data!$BJ40</f>
        <v>0</v>
      </c>
      <c r="AF41" s="17">
        <f>Data!AK40/Data!$BJ40</f>
        <v>0</v>
      </c>
      <c r="AG41" s="17">
        <f>Data!AL40/Data!$BJ40</f>
        <v>1.6384489350081922E-3</v>
      </c>
      <c r="AH41" s="17">
        <f>Data!AM40/Data!$BJ40</f>
        <v>0</v>
      </c>
      <c r="AI41" s="17">
        <f>Data!AN40/Data!$BJ40</f>
        <v>2.7307482250136535E-4</v>
      </c>
      <c r="AJ41" s="17">
        <f>Data!AO40/Data!$BJ40</f>
        <v>0</v>
      </c>
      <c r="AK41" s="17">
        <f>Data!AP40/Data!$BJ40</f>
        <v>0</v>
      </c>
      <c r="AL41" s="17">
        <f>Data!AQ40/Data!$BJ40</f>
        <v>0</v>
      </c>
      <c r="AM41" s="17">
        <f>Data!AR40/Data!$BJ40</f>
        <v>1.0922992900054614E-3</v>
      </c>
      <c r="AN41" s="17">
        <f>Data!AS40/Data!$BJ40</f>
        <v>1.0922992900054614E-3</v>
      </c>
      <c r="AO41" s="17">
        <f>Data!AT40/Data!$BJ40</f>
        <v>0</v>
      </c>
      <c r="AP41" s="17">
        <f>Data!AU40/Data!$BJ40</f>
        <v>0</v>
      </c>
      <c r="AQ41" s="17">
        <f>Data!AV40/Data!$BJ40</f>
        <v>0</v>
      </c>
      <c r="AR41" s="17">
        <f>Data!AW40/Data!$BJ40</f>
        <v>0</v>
      </c>
      <c r="AS41" s="17">
        <f>Data!AX40/Data!$BJ40</f>
        <v>0</v>
      </c>
      <c r="AT41" s="17">
        <f>Data!AY40/Data!$BJ40</f>
        <v>0</v>
      </c>
      <c r="AU41" s="17">
        <f>Data!AZ40/Data!$BJ40</f>
        <v>0</v>
      </c>
      <c r="AV41" s="17">
        <f>Data!BA40/Data!$BJ40</f>
        <v>0</v>
      </c>
      <c r="AW41" s="17">
        <f>Data!BC40/Data!$BJ40</f>
        <v>0</v>
      </c>
      <c r="AX41" s="17">
        <f>Data!BD40/Data!$BJ40</f>
        <v>0</v>
      </c>
      <c r="AY41" s="17">
        <f>Data!BE40/Data!$BJ40</f>
        <v>2.7307482250136535E-4</v>
      </c>
      <c r="AZ41" s="17">
        <f>Data!BF40/Data!$BJ40</f>
        <v>0</v>
      </c>
      <c r="BA41" s="17">
        <f>Data!BG40/Data!$BJ40</f>
        <v>0</v>
      </c>
      <c r="BB41" s="17">
        <f>Data!BH40/Data!$BJ40</f>
        <v>0</v>
      </c>
      <c r="BC41" s="17">
        <f>Data!BI40/Data!$BJ40</f>
        <v>0</v>
      </c>
      <c r="BD41" s="47">
        <f t="shared" si="0"/>
        <v>1</v>
      </c>
    </row>
    <row r="42" spans="1:56" x14ac:dyDescent="0.3">
      <c r="A42" s="20" t="s">
        <v>303</v>
      </c>
      <c r="B42" s="17">
        <f>Data!C41/Data!$BJ41</f>
        <v>6.0441220912662436E-4</v>
      </c>
      <c r="C42" s="17">
        <f>Data!E41/Data!$BJ41</f>
        <v>0.37533998186763373</v>
      </c>
      <c r="D42" s="17">
        <f>Data!F41/Data!$BJ41</f>
        <v>6.0139014808099127E-2</v>
      </c>
      <c r="E42" s="17">
        <f>Data!G41/Data!$BJ41</f>
        <v>0</v>
      </c>
      <c r="F42" s="17">
        <f>Data!H41/Data!$BJ41</f>
        <v>0.39045028709579932</v>
      </c>
      <c r="G42" s="17">
        <f>Data!I41/Data!$BJ41</f>
        <v>2.2967663946811726E-2</v>
      </c>
      <c r="H42" s="17">
        <f>Data!J41/Data!$BJ41</f>
        <v>7.3133877304321554E-2</v>
      </c>
      <c r="I42" s="17">
        <f>Data!K41/Data!$BJ41</f>
        <v>7.0111816258688425E-2</v>
      </c>
      <c r="J42" s="17">
        <f>Data!L41/Data!$BJ41</f>
        <v>9.0661831368993653E-4</v>
      </c>
      <c r="K42" s="17">
        <f>Data!M41/Data!$BJ41</f>
        <v>1.2088244182532487E-3</v>
      </c>
      <c r="L42" s="17">
        <f>Data!N41/Data!$BJ41</f>
        <v>0</v>
      </c>
      <c r="M42" s="17">
        <f>Data!O41/Data!$BJ41</f>
        <v>0</v>
      </c>
      <c r="N42" s="17">
        <f>Data!P41/Data!$BJ41</f>
        <v>3.0220610456331218E-4</v>
      </c>
      <c r="O42" s="17">
        <f>Data!R41/Data!$BJ41</f>
        <v>2.7198549410698096E-3</v>
      </c>
      <c r="P42" s="17">
        <f>Data!S41/Data!$BJ41</f>
        <v>0</v>
      </c>
      <c r="Q42" s="17">
        <f>Data!U41/Data!$BJ41</f>
        <v>0</v>
      </c>
      <c r="R42" s="17">
        <f>Data!V41/Data!$BJ41</f>
        <v>0</v>
      </c>
      <c r="S42" s="17">
        <f>Data!X41/Data!$BJ41</f>
        <v>0</v>
      </c>
      <c r="T42" s="17">
        <f>Data!Y41/Data!$BJ41</f>
        <v>6.0441220912662436E-4</v>
      </c>
      <c r="U42" s="17">
        <f>Data!Z41/Data!$BJ41</f>
        <v>0</v>
      </c>
      <c r="V42" s="17">
        <f>Data!AA41/Data!$BJ41</f>
        <v>0</v>
      </c>
      <c r="W42" s="17">
        <f>Data!AB41/Data!$BJ41</f>
        <v>0</v>
      </c>
      <c r="X42" s="17">
        <f>Data!AC41/Data!$BJ41</f>
        <v>0</v>
      </c>
      <c r="Y42" s="17">
        <f>Data!AD41/Data!$BJ41</f>
        <v>0</v>
      </c>
      <c r="Z42" s="17">
        <f>Data!AE41/Data!$BJ41</f>
        <v>0</v>
      </c>
      <c r="AA42" s="17">
        <f>Data!AF41/Data!$BJ41</f>
        <v>0</v>
      </c>
      <c r="AB42" s="17">
        <f>Data!AG41/Data!$BJ41</f>
        <v>0</v>
      </c>
      <c r="AC42" s="17">
        <f>Data!AH41/Data!$BJ41</f>
        <v>0</v>
      </c>
      <c r="AD42" s="17">
        <f>Data!AI41/Data!$BJ41</f>
        <v>0</v>
      </c>
      <c r="AE42" s="17">
        <f>Data!AJ41/Data!$BJ41</f>
        <v>0</v>
      </c>
      <c r="AF42" s="17">
        <f>Data!AK41/Data!$BJ41</f>
        <v>0</v>
      </c>
      <c r="AG42" s="17">
        <f>Data!AL41/Data!$BJ41</f>
        <v>0</v>
      </c>
      <c r="AH42" s="17">
        <f>Data!AM41/Data!$BJ41</f>
        <v>0</v>
      </c>
      <c r="AI42" s="17">
        <f>Data!AN41/Data!$BJ41</f>
        <v>0</v>
      </c>
      <c r="AJ42" s="17">
        <f>Data!AO41/Data!$BJ41</f>
        <v>0</v>
      </c>
      <c r="AK42" s="17">
        <f>Data!AP41/Data!$BJ41</f>
        <v>3.0220610456331218E-4</v>
      </c>
      <c r="AL42" s="17">
        <f>Data!AQ41/Data!$BJ41</f>
        <v>0</v>
      </c>
      <c r="AM42" s="17">
        <f>Data!AR41/Data!$BJ41</f>
        <v>3.0220610456331218E-4</v>
      </c>
      <c r="AN42" s="17">
        <f>Data!AS41/Data!$BJ41</f>
        <v>3.0220610456331218E-4</v>
      </c>
      <c r="AO42" s="17">
        <f>Data!AT41/Data!$BJ41</f>
        <v>0</v>
      </c>
      <c r="AP42" s="17">
        <f>Data!AU41/Data!$BJ41</f>
        <v>0</v>
      </c>
      <c r="AQ42" s="17">
        <f>Data!AV41/Data!$BJ41</f>
        <v>0</v>
      </c>
      <c r="AR42" s="17">
        <f>Data!AW41/Data!$BJ41</f>
        <v>0</v>
      </c>
      <c r="AS42" s="17">
        <f>Data!AX41/Data!$BJ41</f>
        <v>0</v>
      </c>
      <c r="AT42" s="17">
        <f>Data!AY41/Data!$BJ41</f>
        <v>0</v>
      </c>
      <c r="AU42" s="17">
        <f>Data!AZ41/Data!$BJ41</f>
        <v>0</v>
      </c>
      <c r="AV42" s="17">
        <f>Data!BA41/Data!$BJ41</f>
        <v>0</v>
      </c>
      <c r="AW42" s="17">
        <f>Data!BC41/Data!$BJ41</f>
        <v>0</v>
      </c>
      <c r="AX42" s="17">
        <f>Data!BD41/Data!$BJ41</f>
        <v>6.0441220912662436E-4</v>
      </c>
      <c r="AY42" s="17">
        <f>Data!BE41/Data!$BJ41</f>
        <v>0</v>
      </c>
      <c r="AZ42" s="17">
        <f>Data!BF41/Data!$BJ41</f>
        <v>0</v>
      </c>
      <c r="BA42" s="17">
        <f>Data!BG41/Data!$BJ41</f>
        <v>0</v>
      </c>
      <c r="BB42" s="17">
        <f>Data!BH41/Data!$BJ41</f>
        <v>0</v>
      </c>
      <c r="BC42" s="17">
        <f>Data!BI41/Data!$BJ41</f>
        <v>0</v>
      </c>
      <c r="BD42" s="47">
        <f t="shared" si="0"/>
        <v>1.0000000000000002</v>
      </c>
    </row>
    <row r="43" spans="1:56" x14ac:dyDescent="0.3">
      <c r="A43" s="20" t="s">
        <v>306</v>
      </c>
      <c r="B43" s="17">
        <f>Data!C42/Data!$BJ42</f>
        <v>4.1459369817578774E-4</v>
      </c>
      <c r="C43" s="17">
        <f>Data!E42/Data!$BJ42</f>
        <v>0.3611111111111111</v>
      </c>
      <c r="D43" s="17">
        <f>Data!F42/Data!$BJ42</f>
        <v>7.2553897180762855E-2</v>
      </c>
      <c r="E43" s="17">
        <f>Data!G42/Data!$BJ42</f>
        <v>0</v>
      </c>
      <c r="F43" s="17">
        <f>Data!H42/Data!$BJ42</f>
        <v>0.40713101160862353</v>
      </c>
      <c r="G43" s="17">
        <f>Data!I42/Data!$BJ42</f>
        <v>2.4461028192371476E-2</v>
      </c>
      <c r="H43" s="17">
        <f>Data!J42/Data!$BJ42</f>
        <v>5.3897180762852402E-2</v>
      </c>
      <c r="I43" s="17">
        <f>Data!K42/Data!$BJ42</f>
        <v>6.9859038142620233E-2</v>
      </c>
      <c r="J43" s="17">
        <f>Data!L42/Data!$BJ42</f>
        <v>4.1459369817578774E-4</v>
      </c>
      <c r="K43" s="17">
        <f>Data!M42/Data!$BJ42</f>
        <v>3.9386401326699837E-3</v>
      </c>
      <c r="L43" s="17">
        <f>Data!N42/Data!$BJ42</f>
        <v>0</v>
      </c>
      <c r="M43" s="17">
        <f>Data!O42/Data!$BJ42</f>
        <v>0</v>
      </c>
      <c r="N43" s="17">
        <f>Data!P42/Data!$BJ42</f>
        <v>6.2189054726368158E-4</v>
      </c>
      <c r="O43" s="17">
        <f>Data!R42/Data!$BJ42</f>
        <v>6.2189054726368158E-4</v>
      </c>
      <c r="P43" s="17">
        <f>Data!S42/Data!$BJ42</f>
        <v>0</v>
      </c>
      <c r="Q43" s="17">
        <f>Data!U42/Data!$BJ42</f>
        <v>0</v>
      </c>
      <c r="R43" s="17">
        <f>Data!V42/Data!$BJ42</f>
        <v>0</v>
      </c>
      <c r="S43" s="17">
        <f>Data!X42/Data!$BJ42</f>
        <v>0</v>
      </c>
      <c r="T43" s="17">
        <f>Data!Y42/Data!$BJ42</f>
        <v>4.1459369817578774E-4</v>
      </c>
      <c r="U43" s="17">
        <f>Data!Z42/Data!$BJ42</f>
        <v>0</v>
      </c>
      <c r="V43" s="17">
        <f>Data!AA42/Data!$BJ42</f>
        <v>0</v>
      </c>
      <c r="W43" s="17">
        <f>Data!AB42/Data!$BJ42</f>
        <v>0</v>
      </c>
      <c r="X43" s="17">
        <f>Data!AC42/Data!$BJ42</f>
        <v>0</v>
      </c>
      <c r="Y43" s="17">
        <f>Data!AD42/Data!$BJ42</f>
        <v>0</v>
      </c>
      <c r="Z43" s="17">
        <f>Data!AE42/Data!$BJ42</f>
        <v>8.2918739635157548E-4</v>
      </c>
      <c r="AA43" s="17">
        <f>Data!AF42/Data!$BJ42</f>
        <v>0</v>
      </c>
      <c r="AB43" s="17">
        <f>Data!AG42/Data!$BJ42</f>
        <v>0</v>
      </c>
      <c r="AC43" s="17">
        <f>Data!AH42/Data!$BJ42</f>
        <v>0</v>
      </c>
      <c r="AD43" s="17">
        <f>Data!AI42/Data!$BJ42</f>
        <v>2.0729684908789387E-4</v>
      </c>
      <c r="AE43" s="17">
        <f>Data!AJ42/Data!$BJ42</f>
        <v>0</v>
      </c>
      <c r="AF43" s="17">
        <f>Data!AK42/Data!$BJ42</f>
        <v>0</v>
      </c>
      <c r="AG43" s="17">
        <f>Data!AL42/Data!$BJ42</f>
        <v>2.0729684908789387E-4</v>
      </c>
      <c r="AH43" s="17">
        <f>Data!AM42/Data!$BJ42</f>
        <v>0</v>
      </c>
      <c r="AI43" s="17">
        <f>Data!AN42/Data!$BJ42</f>
        <v>2.0729684908789387E-4</v>
      </c>
      <c r="AJ43" s="17">
        <f>Data!AO42/Data!$BJ42</f>
        <v>0</v>
      </c>
      <c r="AK43" s="17">
        <f>Data!AP42/Data!$BJ42</f>
        <v>0</v>
      </c>
      <c r="AL43" s="17">
        <f>Data!AQ42/Data!$BJ42</f>
        <v>8.2918739635157548E-4</v>
      </c>
      <c r="AM43" s="17">
        <f>Data!AR42/Data!$BJ42</f>
        <v>8.2918739635157548E-4</v>
      </c>
      <c r="AN43" s="17">
        <f>Data!AS42/Data!$BJ42</f>
        <v>8.2918739635157548E-4</v>
      </c>
      <c r="AO43" s="17">
        <f>Data!AT42/Data!$BJ42</f>
        <v>0</v>
      </c>
      <c r="AP43" s="17">
        <f>Data!AU42/Data!$BJ42</f>
        <v>0</v>
      </c>
      <c r="AQ43" s="17">
        <f>Data!AV42/Data!$BJ42</f>
        <v>0</v>
      </c>
      <c r="AR43" s="17">
        <f>Data!AW42/Data!$BJ42</f>
        <v>0</v>
      </c>
      <c r="AS43" s="17">
        <f>Data!AX42/Data!$BJ42</f>
        <v>2.0729684908789387E-4</v>
      </c>
      <c r="AT43" s="17">
        <f>Data!AY42/Data!$BJ42</f>
        <v>0</v>
      </c>
      <c r="AU43" s="17">
        <f>Data!AZ42/Data!$BJ42</f>
        <v>0</v>
      </c>
      <c r="AV43" s="17">
        <f>Data!BA42/Data!$BJ42</f>
        <v>0</v>
      </c>
      <c r="AW43" s="17">
        <f>Data!BC42/Data!$BJ42</f>
        <v>0</v>
      </c>
      <c r="AX43" s="17">
        <f>Data!BD42/Data!$BJ42</f>
        <v>2.0729684908789387E-4</v>
      </c>
      <c r="AY43" s="17">
        <f>Data!BE42/Data!$BJ42</f>
        <v>0</v>
      </c>
      <c r="AZ43" s="17">
        <f>Data!BF42/Data!$BJ42</f>
        <v>0</v>
      </c>
      <c r="BA43" s="17">
        <f>Data!BG42/Data!$BJ42</f>
        <v>0</v>
      </c>
      <c r="BB43" s="17">
        <f>Data!BH42/Data!$BJ42</f>
        <v>0</v>
      </c>
      <c r="BC43" s="17">
        <f>Data!BI42/Data!$BJ42</f>
        <v>2.0729684908789387E-4</v>
      </c>
      <c r="BD43" s="47">
        <f t="shared" si="0"/>
        <v>1.0000000000000004</v>
      </c>
    </row>
    <row r="44" spans="1:56" x14ac:dyDescent="0.3">
      <c r="A44" s="20" t="s">
        <v>305</v>
      </c>
      <c r="B44" s="17">
        <f>Data!C43/Data!$BJ43</f>
        <v>1.2594458438287153E-3</v>
      </c>
      <c r="C44" s="17">
        <f>Data!E43/Data!$BJ43</f>
        <v>0.28513853904282116</v>
      </c>
      <c r="D44" s="17">
        <f>Data!F43/Data!$BJ43</f>
        <v>0.11158690176322418</v>
      </c>
      <c r="E44" s="17">
        <f>Data!G43/Data!$BJ43</f>
        <v>0</v>
      </c>
      <c r="F44" s="17">
        <f>Data!H43/Data!$BJ43</f>
        <v>0.42544080604534007</v>
      </c>
      <c r="G44" s="17">
        <f>Data!I43/Data!$BJ43</f>
        <v>4.1309823677581861E-2</v>
      </c>
      <c r="H44" s="17">
        <f>Data!J43/Data!$BJ43</f>
        <v>4.8614609571788411E-2</v>
      </c>
      <c r="I44" s="17">
        <f>Data!K43/Data!$BJ43</f>
        <v>7.6322418136020156E-2</v>
      </c>
      <c r="J44" s="17">
        <f>Data!L43/Data!$BJ43</f>
        <v>2.7707808564231737E-3</v>
      </c>
      <c r="K44" s="17">
        <f>Data!M43/Data!$BJ43</f>
        <v>3.5264483627204029E-3</v>
      </c>
      <c r="L44" s="17">
        <f>Data!N43/Data!$BJ43</f>
        <v>0</v>
      </c>
      <c r="M44" s="17">
        <f>Data!O43/Data!$BJ43</f>
        <v>0</v>
      </c>
      <c r="N44" s="17">
        <f>Data!P43/Data!$BJ43</f>
        <v>2.5188916876574307E-4</v>
      </c>
      <c r="O44" s="17">
        <f>Data!R43/Data!$BJ43</f>
        <v>0</v>
      </c>
      <c r="P44" s="17">
        <f>Data!S43/Data!$BJ43</f>
        <v>0</v>
      </c>
      <c r="Q44" s="17">
        <f>Data!U43/Data!$BJ43</f>
        <v>0</v>
      </c>
      <c r="R44" s="17">
        <f>Data!V43/Data!$BJ43</f>
        <v>0</v>
      </c>
      <c r="S44" s="17">
        <f>Data!X43/Data!$BJ43</f>
        <v>0</v>
      </c>
      <c r="T44" s="17">
        <f>Data!Y43/Data!$BJ43</f>
        <v>0</v>
      </c>
      <c r="U44" s="17">
        <f>Data!Z43/Data!$BJ43</f>
        <v>0</v>
      </c>
      <c r="V44" s="17">
        <f>Data!AA43/Data!$BJ43</f>
        <v>0</v>
      </c>
      <c r="W44" s="17">
        <f>Data!AB43/Data!$BJ43</f>
        <v>0</v>
      </c>
      <c r="X44" s="17">
        <f>Data!AC43/Data!$BJ43</f>
        <v>0</v>
      </c>
      <c r="Y44" s="17">
        <f>Data!AD43/Data!$BJ43</f>
        <v>0</v>
      </c>
      <c r="Z44" s="17">
        <f>Data!AE43/Data!$BJ43</f>
        <v>5.0377833753148613E-4</v>
      </c>
      <c r="AA44" s="17">
        <f>Data!AF43/Data!$BJ43</f>
        <v>2.5188916876574307E-4</v>
      </c>
      <c r="AB44" s="17">
        <f>Data!AG43/Data!$BJ43</f>
        <v>0</v>
      </c>
      <c r="AC44" s="17">
        <f>Data!AH43/Data!$BJ43</f>
        <v>0</v>
      </c>
      <c r="AD44" s="17">
        <f>Data!AI43/Data!$BJ43</f>
        <v>0</v>
      </c>
      <c r="AE44" s="17">
        <f>Data!AJ43/Data!$BJ43</f>
        <v>0</v>
      </c>
      <c r="AF44" s="17">
        <f>Data!AK43/Data!$BJ43</f>
        <v>0</v>
      </c>
      <c r="AG44" s="17">
        <f>Data!AL43/Data!$BJ43</f>
        <v>2.5188916876574307E-4</v>
      </c>
      <c r="AH44" s="17">
        <f>Data!AM43/Data!$BJ43</f>
        <v>0</v>
      </c>
      <c r="AI44" s="17">
        <f>Data!AN43/Data!$BJ43</f>
        <v>0</v>
      </c>
      <c r="AJ44" s="17">
        <f>Data!AO43/Data!$BJ43</f>
        <v>0</v>
      </c>
      <c r="AK44" s="17">
        <f>Data!AP43/Data!$BJ43</f>
        <v>0</v>
      </c>
      <c r="AL44" s="17">
        <f>Data!AQ43/Data!$BJ43</f>
        <v>5.0377833753148613E-4</v>
      </c>
      <c r="AM44" s="17">
        <f>Data!AR43/Data!$BJ43</f>
        <v>5.0377833753148613E-4</v>
      </c>
      <c r="AN44" s="17">
        <f>Data!AS43/Data!$BJ43</f>
        <v>5.0377833753148613E-4</v>
      </c>
      <c r="AO44" s="17">
        <f>Data!AT43/Data!$BJ43</f>
        <v>0</v>
      </c>
      <c r="AP44" s="17">
        <f>Data!AU43/Data!$BJ43</f>
        <v>0</v>
      </c>
      <c r="AQ44" s="17">
        <f>Data!AV43/Data!$BJ43</f>
        <v>0</v>
      </c>
      <c r="AR44" s="17">
        <f>Data!AW43/Data!$BJ43</f>
        <v>0</v>
      </c>
      <c r="AS44" s="17">
        <f>Data!AX43/Data!$BJ43</f>
        <v>0</v>
      </c>
      <c r="AT44" s="17">
        <f>Data!AY43/Data!$BJ43</f>
        <v>0</v>
      </c>
      <c r="AU44" s="17">
        <f>Data!AZ43/Data!$BJ43</f>
        <v>0</v>
      </c>
      <c r="AV44" s="17">
        <f>Data!BA43/Data!$BJ43</f>
        <v>0</v>
      </c>
      <c r="AW44" s="17">
        <f>Data!BC43/Data!$BJ43</f>
        <v>0</v>
      </c>
      <c r="AX44" s="17">
        <f>Data!BD43/Data!$BJ43</f>
        <v>2.5188916876574307E-4</v>
      </c>
      <c r="AY44" s="17">
        <f>Data!BE43/Data!$BJ43</f>
        <v>1.0075566750629723E-3</v>
      </c>
      <c r="AZ44" s="17">
        <f>Data!BF43/Data!$BJ43</f>
        <v>0</v>
      </c>
      <c r="BA44" s="17">
        <f>Data!BG43/Data!$BJ43</f>
        <v>0</v>
      </c>
      <c r="BB44" s="17">
        <f>Data!BH43/Data!$BJ43</f>
        <v>0</v>
      </c>
      <c r="BC44" s="17">
        <f>Data!BI43/Data!$BJ43</f>
        <v>0</v>
      </c>
      <c r="BD44" s="47">
        <f t="shared" si="0"/>
        <v>0.99999999999999989</v>
      </c>
    </row>
    <row r="45" spans="1:56" x14ac:dyDescent="0.3">
      <c r="A45" s="20" t="s">
        <v>307</v>
      </c>
      <c r="B45" s="17">
        <f>Data!C44/Data!$BJ44</f>
        <v>0</v>
      </c>
      <c r="C45" s="17">
        <f>Data!E44/Data!$BJ44</f>
        <v>0.28325070058202201</v>
      </c>
      <c r="D45" s="17">
        <f>Data!F44/Data!$BJ44</f>
        <v>7.5662858374649714E-2</v>
      </c>
      <c r="E45" s="17">
        <f>Data!G44/Data!$BJ44</f>
        <v>0</v>
      </c>
      <c r="F45" s="17">
        <f>Data!H44/Data!$BJ44</f>
        <v>0.48501832291442121</v>
      </c>
      <c r="G45" s="17">
        <f>Data!I44/Data!$BJ44</f>
        <v>4.3543867212761371E-2</v>
      </c>
      <c r="H45" s="17">
        <f>Data!J44/Data!$BJ44</f>
        <v>2.8454408277646046E-2</v>
      </c>
      <c r="I45" s="17">
        <f>Data!K44/Data!$BJ44</f>
        <v>7.6093985772795858E-2</v>
      </c>
      <c r="J45" s="17">
        <f>Data!L44/Data!$BJ44</f>
        <v>1.5089458935115326E-3</v>
      </c>
      <c r="K45" s="17">
        <f>Data!M44/Data!$BJ44</f>
        <v>5.3890924768269025E-3</v>
      </c>
      <c r="L45" s="17">
        <f>Data!N44/Data!$BJ44</f>
        <v>0</v>
      </c>
      <c r="M45" s="17">
        <f>Data!O44/Data!$BJ44</f>
        <v>0</v>
      </c>
      <c r="N45" s="17">
        <f>Data!P44/Data!$BJ44</f>
        <v>0</v>
      </c>
      <c r="O45" s="17">
        <f>Data!R44/Data!$BJ44</f>
        <v>8.6225479629230435E-4</v>
      </c>
      <c r="P45" s="17">
        <f>Data!S44/Data!$BJ44</f>
        <v>0</v>
      </c>
      <c r="Q45" s="17">
        <f>Data!U44/Data!$BJ44</f>
        <v>0</v>
      </c>
      <c r="R45" s="17">
        <f>Data!V44/Data!$BJ44</f>
        <v>0</v>
      </c>
      <c r="S45" s="17">
        <f>Data!X44/Data!$BJ44</f>
        <v>0</v>
      </c>
      <c r="T45" s="17">
        <f>Data!Y44/Data!$BJ44</f>
        <v>0</v>
      </c>
      <c r="U45" s="17">
        <f>Data!Z44/Data!$BJ44</f>
        <v>0</v>
      </c>
      <c r="V45" s="17">
        <f>Data!AA44/Data!$BJ44</f>
        <v>0</v>
      </c>
      <c r="W45" s="17">
        <f>Data!AB44/Data!$BJ44</f>
        <v>0</v>
      </c>
      <c r="X45" s="17">
        <f>Data!AC44/Data!$BJ44</f>
        <v>0</v>
      </c>
      <c r="Y45" s="17">
        <f>Data!AD44/Data!$BJ44</f>
        <v>0</v>
      </c>
      <c r="Z45" s="17">
        <f>Data!AE44/Data!$BJ44</f>
        <v>0</v>
      </c>
      <c r="AA45" s="17">
        <f>Data!AF44/Data!$BJ44</f>
        <v>0</v>
      </c>
      <c r="AB45" s="17">
        <f>Data!AG44/Data!$BJ44</f>
        <v>0</v>
      </c>
      <c r="AC45" s="17">
        <f>Data!AH44/Data!$BJ44</f>
        <v>0</v>
      </c>
      <c r="AD45" s="17">
        <f>Data!AI44/Data!$BJ44</f>
        <v>0</v>
      </c>
      <c r="AE45" s="17">
        <f>Data!AJ44/Data!$BJ44</f>
        <v>0</v>
      </c>
      <c r="AF45" s="17">
        <f>Data!AK44/Data!$BJ44</f>
        <v>0</v>
      </c>
      <c r="AG45" s="17">
        <f>Data!AL44/Data!$BJ44</f>
        <v>0</v>
      </c>
      <c r="AH45" s="17">
        <f>Data!AM44/Data!$BJ44</f>
        <v>0</v>
      </c>
      <c r="AI45" s="17">
        <f>Data!AN44/Data!$BJ44</f>
        <v>0</v>
      </c>
      <c r="AJ45" s="17">
        <f>Data!AO44/Data!$BJ44</f>
        <v>0</v>
      </c>
      <c r="AK45" s="17">
        <f>Data!AP44/Data!$BJ44</f>
        <v>0</v>
      </c>
      <c r="AL45" s="17">
        <f>Data!AQ44/Data!$BJ44</f>
        <v>0</v>
      </c>
      <c r="AM45" s="17">
        <f>Data!AR44/Data!$BJ44</f>
        <v>0</v>
      </c>
      <c r="AN45" s="17">
        <f>Data!AS44/Data!$BJ44</f>
        <v>0</v>
      </c>
      <c r="AO45" s="17">
        <f>Data!AT44/Data!$BJ44</f>
        <v>0</v>
      </c>
      <c r="AP45" s="17">
        <f>Data!AU44/Data!$BJ44</f>
        <v>0</v>
      </c>
      <c r="AQ45" s="17">
        <f>Data!AV44/Data!$BJ44</f>
        <v>0</v>
      </c>
      <c r="AR45" s="17">
        <f>Data!AW44/Data!$BJ44</f>
        <v>0</v>
      </c>
      <c r="AS45" s="17">
        <f>Data!AX44/Data!$BJ44</f>
        <v>0</v>
      </c>
      <c r="AT45" s="17">
        <f>Data!AY44/Data!$BJ44</f>
        <v>0</v>
      </c>
      <c r="AU45" s="17">
        <f>Data!AZ44/Data!$BJ44</f>
        <v>0</v>
      </c>
      <c r="AV45" s="17">
        <f>Data!BA44/Data!$BJ44</f>
        <v>0</v>
      </c>
      <c r="AW45" s="17">
        <f>Data!BC44/Data!$BJ44</f>
        <v>0</v>
      </c>
      <c r="AX45" s="17">
        <f>Data!BD44/Data!$BJ44</f>
        <v>2.1556369907307609E-4</v>
      </c>
      <c r="AY45" s="17">
        <f>Data!BE44/Data!$BJ44</f>
        <v>0</v>
      </c>
      <c r="AZ45" s="17">
        <f>Data!BF44/Data!$BJ44</f>
        <v>0</v>
      </c>
      <c r="BA45" s="17">
        <f>Data!BG44/Data!$BJ44</f>
        <v>0</v>
      </c>
      <c r="BB45" s="17">
        <f>Data!BH44/Data!$BJ44</f>
        <v>0</v>
      </c>
      <c r="BC45" s="17">
        <f>Data!BI44/Data!$BJ44</f>
        <v>0</v>
      </c>
      <c r="BD45" s="47">
        <f t="shared" si="0"/>
        <v>1.0000000000000002</v>
      </c>
    </row>
    <row r="46" spans="1:56" x14ac:dyDescent="0.3">
      <c r="A46" s="20" t="s">
        <v>286</v>
      </c>
      <c r="B46" s="17">
        <f>Data!C45/Data!$BJ45</f>
        <v>5.1948051948051948E-4</v>
      </c>
      <c r="C46" s="17">
        <f>Data!E45/Data!$BJ45</f>
        <v>0.23653679653679655</v>
      </c>
      <c r="D46" s="17">
        <f>Data!F45/Data!$BJ45</f>
        <v>7.4285714285714288E-2</v>
      </c>
      <c r="E46" s="17">
        <f>Data!G45/Data!$BJ45</f>
        <v>3.4632034632034632E-4</v>
      </c>
      <c r="F46" s="17">
        <f>Data!H45/Data!$BJ45</f>
        <v>0.51930735930735927</v>
      </c>
      <c r="G46" s="17">
        <f>Data!I45/Data!$BJ45</f>
        <v>4.5194805194805197E-2</v>
      </c>
      <c r="H46" s="17">
        <f>Data!J45/Data!$BJ45</f>
        <v>4.3982683982683984E-2</v>
      </c>
      <c r="I46" s="17">
        <f>Data!K45/Data!$BJ45</f>
        <v>7.0649350649350656E-2</v>
      </c>
      <c r="J46" s="17">
        <f>Data!L45/Data!$BJ45</f>
        <v>1.9047619047619048E-3</v>
      </c>
      <c r="K46" s="17">
        <f>Data!M45/Data!$BJ45</f>
        <v>6.0606060606060606E-3</v>
      </c>
      <c r="L46" s="17">
        <f>Data!N45/Data!$BJ45</f>
        <v>0</v>
      </c>
      <c r="M46" s="17">
        <f>Data!O45/Data!$BJ45</f>
        <v>0</v>
      </c>
      <c r="N46" s="17">
        <f>Data!P45/Data!$BJ45</f>
        <v>0</v>
      </c>
      <c r="O46" s="17">
        <f>Data!R45/Data!$BJ45</f>
        <v>5.1948051948051948E-4</v>
      </c>
      <c r="P46" s="17">
        <f>Data!S45/Data!$BJ45</f>
        <v>0</v>
      </c>
      <c r="Q46" s="17">
        <f>Data!U45/Data!$BJ45</f>
        <v>0</v>
      </c>
      <c r="R46" s="17">
        <f>Data!V45/Data!$BJ45</f>
        <v>0</v>
      </c>
      <c r="S46" s="17">
        <f>Data!X45/Data!$BJ45</f>
        <v>0</v>
      </c>
      <c r="T46" s="17">
        <f>Data!Y45/Data!$BJ45</f>
        <v>0</v>
      </c>
      <c r="U46" s="17">
        <f>Data!Z45/Data!$BJ45</f>
        <v>0</v>
      </c>
      <c r="V46" s="17">
        <f>Data!AA45/Data!$BJ45</f>
        <v>0</v>
      </c>
      <c r="W46" s="17">
        <f>Data!AB45/Data!$BJ45</f>
        <v>0</v>
      </c>
      <c r="X46" s="17">
        <f>Data!AC45/Data!$BJ45</f>
        <v>0</v>
      </c>
      <c r="Y46" s="17">
        <f>Data!AD45/Data!$BJ45</f>
        <v>0</v>
      </c>
      <c r="Z46" s="17">
        <f>Data!AE45/Data!$BJ45</f>
        <v>0</v>
      </c>
      <c r="AA46" s="17">
        <f>Data!AF45/Data!$BJ45</f>
        <v>0</v>
      </c>
      <c r="AB46" s="17">
        <f>Data!AG45/Data!$BJ45</f>
        <v>0</v>
      </c>
      <c r="AC46" s="17">
        <f>Data!AH45/Data!$BJ45</f>
        <v>0</v>
      </c>
      <c r="AD46" s="17">
        <f>Data!AI45/Data!$BJ45</f>
        <v>0</v>
      </c>
      <c r="AE46" s="17">
        <f>Data!AJ45/Data!$BJ45</f>
        <v>0</v>
      </c>
      <c r="AF46" s="17">
        <f>Data!AK45/Data!$BJ45</f>
        <v>0</v>
      </c>
      <c r="AG46" s="17">
        <f>Data!AL45/Data!$BJ45</f>
        <v>0</v>
      </c>
      <c r="AH46" s="17">
        <f>Data!AM45/Data!$BJ45</f>
        <v>0</v>
      </c>
      <c r="AI46" s="17">
        <f>Data!AN45/Data!$BJ45</f>
        <v>0</v>
      </c>
      <c r="AJ46" s="17">
        <f>Data!AO45/Data!$BJ45</f>
        <v>0</v>
      </c>
      <c r="AK46" s="17">
        <f>Data!AP45/Data!$BJ45</f>
        <v>0</v>
      </c>
      <c r="AL46" s="17">
        <f>Data!AQ45/Data!$BJ45</f>
        <v>3.4632034632034632E-4</v>
      </c>
      <c r="AM46" s="17">
        <f>Data!AR45/Data!$BJ45</f>
        <v>0</v>
      </c>
      <c r="AN46" s="17">
        <f>Data!AS45/Data!$BJ45</f>
        <v>0</v>
      </c>
      <c r="AO46" s="17">
        <f>Data!AT45/Data!$BJ45</f>
        <v>0</v>
      </c>
      <c r="AP46" s="17">
        <f>Data!AU45/Data!$BJ45</f>
        <v>0</v>
      </c>
      <c r="AQ46" s="17">
        <f>Data!AV45/Data!$BJ45</f>
        <v>0</v>
      </c>
      <c r="AR46" s="17">
        <f>Data!AW45/Data!$BJ45</f>
        <v>0</v>
      </c>
      <c r="AS46" s="17">
        <f>Data!AX45/Data!$BJ45</f>
        <v>0</v>
      </c>
      <c r="AT46" s="17">
        <f>Data!AY45/Data!$BJ45</f>
        <v>0</v>
      </c>
      <c r="AU46" s="17">
        <f>Data!AZ45/Data!$BJ45</f>
        <v>0</v>
      </c>
      <c r="AV46" s="17">
        <f>Data!BA45/Data!$BJ45</f>
        <v>0</v>
      </c>
      <c r="AW46" s="17">
        <f>Data!BC45/Data!$BJ45</f>
        <v>1.7316017316017316E-4</v>
      </c>
      <c r="AX46" s="17">
        <f>Data!BD45/Data!$BJ45</f>
        <v>1.7316017316017316E-4</v>
      </c>
      <c r="AY46" s="17">
        <f>Data!BE45/Data!$BJ45</f>
        <v>0</v>
      </c>
      <c r="AZ46" s="17">
        <f>Data!BF45/Data!$BJ45</f>
        <v>0</v>
      </c>
      <c r="BA46" s="17">
        <f>Data!BG45/Data!$BJ45</f>
        <v>0</v>
      </c>
      <c r="BB46" s="17">
        <f>Data!BH45/Data!$BJ45</f>
        <v>0</v>
      </c>
      <c r="BC46" s="17">
        <f>Data!BI45/Data!$BJ45</f>
        <v>0</v>
      </c>
      <c r="BD46" s="47">
        <f t="shared" si="0"/>
        <v>0.99999999999999989</v>
      </c>
    </row>
    <row r="47" spans="1:56" x14ac:dyDescent="0.3">
      <c r="A47" s="20" t="s">
        <v>288</v>
      </c>
      <c r="B47" s="17">
        <f>Data!C46/Data!$BJ46</f>
        <v>1.8181818181818182E-3</v>
      </c>
      <c r="C47" s="17">
        <f>Data!E46/Data!$BJ46</f>
        <v>0.19515151515151516</v>
      </c>
      <c r="D47" s="17">
        <f>Data!F46/Data!$BJ46</f>
        <v>5.9515151515151514E-2</v>
      </c>
      <c r="E47" s="17">
        <f>Data!G46/Data!$BJ46</f>
        <v>6.0606060606060606E-4</v>
      </c>
      <c r="F47" s="17">
        <f>Data!H46/Data!$BJ46</f>
        <v>0.567030303030303</v>
      </c>
      <c r="G47" s="17">
        <f>Data!I46/Data!$BJ46</f>
        <v>4.3757575757575759E-2</v>
      </c>
      <c r="H47" s="17">
        <f>Data!J46/Data!$BJ46</f>
        <v>5.2848484848484846E-2</v>
      </c>
      <c r="I47" s="17">
        <f>Data!K46/Data!$BJ46</f>
        <v>6.9090909090909092E-2</v>
      </c>
      <c r="J47" s="17">
        <f>Data!L46/Data!$BJ46</f>
        <v>9.6969696969696967E-4</v>
      </c>
      <c r="K47" s="17">
        <f>Data!M46/Data!$BJ46</f>
        <v>7.8787878787878792E-3</v>
      </c>
      <c r="L47" s="17">
        <f>Data!N46/Data!$BJ46</f>
        <v>1.2121212121212121E-4</v>
      </c>
      <c r="M47" s="17">
        <f>Data!O46/Data!$BJ46</f>
        <v>0</v>
      </c>
      <c r="N47" s="17">
        <f>Data!P46/Data!$BJ46</f>
        <v>0</v>
      </c>
      <c r="O47" s="17">
        <f>Data!R46/Data!$BJ46</f>
        <v>7.2727272727272723E-4</v>
      </c>
      <c r="P47" s="17">
        <f>Data!S46/Data!$BJ46</f>
        <v>0</v>
      </c>
      <c r="Q47" s="17">
        <f>Data!U46/Data!$BJ46</f>
        <v>0</v>
      </c>
      <c r="R47" s="17">
        <f>Data!V46/Data!$BJ46</f>
        <v>0</v>
      </c>
      <c r="S47" s="17">
        <f>Data!X46/Data!$BJ46</f>
        <v>0</v>
      </c>
      <c r="T47" s="17">
        <f>Data!Y46/Data!$BJ46</f>
        <v>0</v>
      </c>
      <c r="U47" s="17">
        <f>Data!Z46/Data!$BJ46</f>
        <v>0</v>
      </c>
      <c r="V47" s="17">
        <f>Data!AA46/Data!$BJ46</f>
        <v>0</v>
      </c>
      <c r="W47" s="17">
        <f>Data!AB46/Data!$BJ46</f>
        <v>0</v>
      </c>
      <c r="X47" s="17">
        <f>Data!AC46/Data!$BJ46</f>
        <v>0</v>
      </c>
      <c r="Y47" s="17">
        <f>Data!AD46/Data!$BJ46</f>
        <v>0</v>
      </c>
      <c r="Z47" s="17">
        <f>Data!AE46/Data!$BJ46</f>
        <v>2.4242424242424242E-4</v>
      </c>
      <c r="AA47" s="17">
        <f>Data!AF46/Data!$BJ46</f>
        <v>0</v>
      </c>
      <c r="AB47" s="17">
        <f>Data!AG46/Data!$BJ46</f>
        <v>0</v>
      </c>
      <c r="AC47" s="17">
        <f>Data!AH46/Data!$BJ46</f>
        <v>0</v>
      </c>
      <c r="AD47" s="17">
        <f>Data!AI46/Data!$BJ46</f>
        <v>0</v>
      </c>
      <c r="AE47" s="17">
        <f>Data!AJ46/Data!$BJ46</f>
        <v>0</v>
      </c>
      <c r="AF47" s="17">
        <f>Data!AK46/Data!$BJ46</f>
        <v>0</v>
      </c>
      <c r="AG47" s="17">
        <f>Data!AL46/Data!$BJ46</f>
        <v>1.2121212121212121E-4</v>
      </c>
      <c r="AH47" s="17">
        <f>Data!AM46/Data!$BJ46</f>
        <v>0</v>
      </c>
      <c r="AI47" s="17">
        <f>Data!AN46/Data!$BJ46</f>
        <v>0</v>
      </c>
      <c r="AJ47" s="17">
        <f>Data!AO46/Data!$BJ46</f>
        <v>0</v>
      </c>
      <c r="AK47" s="17">
        <f>Data!AP46/Data!$BJ46</f>
        <v>0</v>
      </c>
      <c r="AL47" s="17">
        <f>Data!AQ46/Data!$BJ46</f>
        <v>0</v>
      </c>
      <c r="AM47" s="17">
        <f>Data!AR46/Data!$BJ46</f>
        <v>0</v>
      </c>
      <c r="AN47" s="17">
        <f>Data!AS46/Data!$BJ46</f>
        <v>0</v>
      </c>
      <c r="AO47" s="17">
        <f>Data!AT46/Data!$BJ46</f>
        <v>0</v>
      </c>
      <c r="AP47" s="17">
        <f>Data!AU46/Data!$BJ46</f>
        <v>0</v>
      </c>
      <c r="AQ47" s="17">
        <f>Data!AV46/Data!$BJ46</f>
        <v>0</v>
      </c>
      <c r="AR47" s="17">
        <f>Data!AW46/Data!$BJ46</f>
        <v>0</v>
      </c>
      <c r="AS47" s="17">
        <f>Data!AX46/Data!$BJ46</f>
        <v>0</v>
      </c>
      <c r="AT47" s="17">
        <f>Data!AY46/Data!$BJ46</f>
        <v>0</v>
      </c>
      <c r="AU47" s="17">
        <f>Data!AZ46/Data!$BJ46</f>
        <v>0</v>
      </c>
      <c r="AV47" s="17">
        <f>Data!BA46/Data!$BJ46</f>
        <v>0</v>
      </c>
      <c r="AW47" s="17">
        <f>Data!BC46/Data!$BJ46</f>
        <v>0</v>
      </c>
      <c r="AX47" s="17">
        <f>Data!BD46/Data!$BJ46</f>
        <v>1.2121212121212121E-4</v>
      </c>
      <c r="AY47" s="17">
        <f>Data!BE46/Data!$BJ46</f>
        <v>0</v>
      </c>
      <c r="AZ47" s="17">
        <f>Data!BF46/Data!$BJ46</f>
        <v>0</v>
      </c>
      <c r="BA47" s="17">
        <f>Data!BG46/Data!$BJ46</f>
        <v>0</v>
      </c>
      <c r="BB47" s="17">
        <f>Data!BH46/Data!$BJ46</f>
        <v>0</v>
      </c>
      <c r="BC47" s="17">
        <f>Data!BI46/Data!$BJ46</f>
        <v>0</v>
      </c>
      <c r="BD47" s="47">
        <f t="shared" si="0"/>
        <v>0.99999999999999978</v>
      </c>
    </row>
    <row r="48" spans="1:56" x14ac:dyDescent="0.3">
      <c r="A48" s="20" t="s">
        <v>308</v>
      </c>
      <c r="B48" s="17">
        <f>Data!C47/Data!$BJ47</f>
        <v>5.3676865271068169E-4</v>
      </c>
      <c r="C48" s="17">
        <f>Data!E47/Data!$BJ47</f>
        <v>0.18679549114331723</v>
      </c>
      <c r="D48" s="17">
        <f>Data!F47/Data!$BJ47</f>
        <v>5.6226516371443908E-2</v>
      </c>
      <c r="E48" s="17">
        <f>Data!G47/Data!$BJ47</f>
        <v>2.6838432635534085E-4</v>
      </c>
      <c r="F48" s="17">
        <f>Data!H47/Data!$BJ47</f>
        <v>0.57501341921631777</v>
      </c>
      <c r="G48" s="17">
        <f>Data!I47/Data!$BJ47</f>
        <v>5.8239398819108966E-2</v>
      </c>
      <c r="H48" s="17">
        <f>Data!J47/Data!$BJ47</f>
        <v>4.6564680622651636E-2</v>
      </c>
      <c r="I48" s="17">
        <f>Data!K47/Data!$BJ47</f>
        <v>6.2265163714439076E-2</v>
      </c>
      <c r="J48" s="17">
        <f>Data!L47/Data!$BJ47</f>
        <v>1.7444981213097155E-3</v>
      </c>
      <c r="K48" s="17">
        <f>Data!M47/Data!$BJ47</f>
        <v>1.1674718196457327E-2</v>
      </c>
      <c r="L48" s="17">
        <f>Data!N47/Data!$BJ47</f>
        <v>1.3419216317767042E-4</v>
      </c>
      <c r="M48" s="17">
        <f>Data!O47/Data!$BJ47</f>
        <v>0</v>
      </c>
      <c r="N48" s="17">
        <f>Data!P47/Data!$BJ47</f>
        <v>0</v>
      </c>
      <c r="O48" s="17">
        <f>Data!R47/Data!$BJ47</f>
        <v>2.6838432635534085E-4</v>
      </c>
      <c r="P48" s="17">
        <f>Data!S47/Data!$BJ47</f>
        <v>0</v>
      </c>
      <c r="Q48" s="17">
        <f>Data!U47/Data!$BJ47</f>
        <v>0</v>
      </c>
      <c r="R48" s="17">
        <f>Data!V47/Data!$BJ47</f>
        <v>0</v>
      </c>
      <c r="S48" s="17">
        <f>Data!X47/Data!$BJ47</f>
        <v>0</v>
      </c>
      <c r="T48" s="17">
        <f>Data!Y47/Data!$BJ47</f>
        <v>0</v>
      </c>
      <c r="U48" s="17">
        <f>Data!Z47/Data!$BJ47</f>
        <v>0</v>
      </c>
      <c r="V48" s="17">
        <f>Data!AA47/Data!$BJ47</f>
        <v>0</v>
      </c>
      <c r="W48" s="17">
        <f>Data!AB47/Data!$BJ47</f>
        <v>0</v>
      </c>
      <c r="X48" s="17">
        <f>Data!AC47/Data!$BJ47</f>
        <v>0</v>
      </c>
      <c r="Y48" s="17">
        <f>Data!AD47/Data!$BJ47</f>
        <v>0</v>
      </c>
      <c r="Z48" s="17">
        <f>Data!AE47/Data!$BJ47</f>
        <v>0</v>
      </c>
      <c r="AA48" s="17">
        <f>Data!AF47/Data!$BJ47</f>
        <v>0</v>
      </c>
      <c r="AB48" s="17">
        <f>Data!AG47/Data!$BJ47</f>
        <v>0</v>
      </c>
      <c r="AC48" s="17">
        <f>Data!AH47/Data!$BJ47</f>
        <v>0</v>
      </c>
      <c r="AD48" s="17">
        <f>Data!AI47/Data!$BJ47</f>
        <v>0</v>
      </c>
      <c r="AE48" s="17">
        <f>Data!AJ47/Data!$BJ47</f>
        <v>0</v>
      </c>
      <c r="AF48" s="17">
        <f>Data!AK47/Data!$BJ47</f>
        <v>0</v>
      </c>
      <c r="AG48" s="17">
        <f>Data!AL47/Data!$BJ47</f>
        <v>0</v>
      </c>
      <c r="AH48" s="17">
        <f>Data!AM47/Data!$BJ47</f>
        <v>0</v>
      </c>
      <c r="AI48" s="17">
        <f>Data!AN47/Data!$BJ47</f>
        <v>0</v>
      </c>
      <c r="AJ48" s="17">
        <f>Data!AO47/Data!$BJ47</f>
        <v>0</v>
      </c>
      <c r="AK48" s="17">
        <f>Data!AP47/Data!$BJ47</f>
        <v>0</v>
      </c>
      <c r="AL48" s="17">
        <f>Data!AQ47/Data!$BJ47</f>
        <v>0</v>
      </c>
      <c r="AM48" s="17">
        <f>Data!AR47/Data!$BJ47</f>
        <v>0</v>
      </c>
      <c r="AN48" s="17">
        <f>Data!AS47/Data!$BJ47</f>
        <v>0</v>
      </c>
      <c r="AO48" s="17">
        <f>Data!AT47/Data!$BJ47</f>
        <v>0</v>
      </c>
      <c r="AP48" s="17">
        <f>Data!AU47/Data!$BJ47</f>
        <v>0</v>
      </c>
      <c r="AQ48" s="17">
        <f>Data!AV47/Data!$BJ47</f>
        <v>0</v>
      </c>
      <c r="AR48" s="17">
        <f>Data!AW47/Data!$BJ47</f>
        <v>0</v>
      </c>
      <c r="AS48" s="17">
        <f>Data!AX47/Data!$BJ47</f>
        <v>0</v>
      </c>
      <c r="AT48" s="17">
        <f>Data!AY47/Data!$BJ47</f>
        <v>0</v>
      </c>
      <c r="AU48" s="17">
        <f>Data!AZ47/Data!$BJ47</f>
        <v>0</v>
      </c>
      <c r="AV48" s="17">
        <f>Data!BA47/Data!$BJ47</f>
        <v>0</v>
      </c>
      <c r="AW48" s="17">
        <f>Data!BC47/Data!$BJ47</f>
        <v>0</v>
      </c>
      <c r="AX48" s="17">
        <f>Data!BD47/Data!$BJ47</f>
        <v>1.3419216317767042E-4</v>
      </c>
      <c r="AY48" s="17">
        <f>Data!BE47/Data!$BJ47</f>
        <v>1.3419216317767042E-4</v>
      </c>
      <c r="AZ48" s="17">
        <f>Data!BF47/Data!$BJ47</f>
        <v>0</v>
      </c>
      <c r="BA48" s="17">
        <f>Data!BG47/Data!$BJ47</f>
        <v>0</v>
      </c>
      <c r="BB48" s="17">
        <f>Data!BH47/Data!$BJ47</f>
        <v>0</v>
      </c>
      <c r="BC48" s="17">
        <f>Data!BI47/Data!$BJ47</f>
        <v>0</v>
      </c>
      <c r="BD48" s="47">
        <f t="shared" si="0"/>
        <v>1</v>
      </c>
    </row>
    <row r="49" spans="1:56" x14ac:dyDescent="0.3">
      <c r="A49" s="20" t="s">
        <v>289</v>
      </c>
      <c r="B49" s="17">
        <f>Data!C48/Data!$BJ48</f>
        <v>7.3410659227719863E-4</v>
      </c>
      <c r="C49" s="17">
        <f>Data!E48/Data!$BJ48</f>
        <v>0.1629716634855381</v>
      </c>
      <c r="D49" s="17">
        <f>Data!F48/Data!$BJ48</f>
        <v>4.8304213771839674E-2</v>
      </c>
      <c r="E49" s="17">
        <f>Data!G48/Data!$BJ48</f>
        <v>1.4682131845543972E-4</v>
      </c>
      <c r="F49" s="17">
        <f>Data!H48/Data!$BJ48</f>
        <v>0.61591543092056966</v>
      </c>
      <c r="G49" s="17">
        <f>Data!I48/Data!$BJ48</f>
        <v>6.0196740566730286E-2</v>
      </c>
      <c r="H49" s="17">
        <f>Data!J48/Data!$BJ48</f>
        <v>3.9054470709146971E-2</v>
      </c>
      <c r="I49" s="17">
        <f>Data!K48/Data!$BJ48</f>
        <v>5.5645279694611659E-2</v>
      </c>
      <c r="J49" s="17">
        <f>Data!L48/Data!$BJ48</f>
        <v>2.9364263691087945E-3</v>
      </c>
      <c r="K49" s="17">
        <f>Data!M48/Data!$BJ48</f>
        <v>1.2626633387167817E-2</v>
      </c>
      <c r="L49" s="17">
        <f>Data!N48/Data!$BJ48</f>
        <v>1.4682131845543972E-4</v>
      </c>
      <c r="M49" s="17">
        <f>Data!O48/Data!$BJ48</f>
        <v>0</v>
      </c>
      <c r="N49" s="17">
        <f>Data!P48/Data!$BJ48</f>
        <v>0</v>
      </c>
      <c r="O49" s="17">
        <f>Data!R48/Data!$BJ48</f>
        <v>5.8728527382175889E-4</v>
      </c>
      <c r="P49" s="17">
        <f>Data!S48/Data!$BJ48</f>
        <v>0</v>
      </c>
      <c r="Q49" s="17">
        <f>Data!U48/Data!$BJ48</f>
        <v>0</v>
      </c>
      <c r="R49" s="17">
        <f>Data!V48/Data!$BJ48</f>
        <v>0</v>
      </c>
      <c r="S49" s="17">
        <f>Data!X48/Data!$BJ48</f>
        <v>0</v>
      </c>
      <c r="T49" s="17">
        <f>Data!Y48/Data!$BJ48</f>
        <v>0</v>
      </c>
      <c r="U49" s="17">
        <f>Data!Z48/Data!$BJ48</f>
        <v>2.9364263691087944E-4</v>
      </c>
      <c r="V49" s="17">
        <f>Data!AA48/Data!$BJ48</f>
        <v>0</v>
      </c>
      <c r="W49" s="17">
        <f>Data!AB48/Data!$BJ48</f>
        <v>0</v>
      </c>
      <c r="X49" s="17">
        <f>Data!AC48/Data!$BJ48</f>
        <v>0</v>
      </c>
      <c r="Y49" s="17">
        <f>Data!AD48/Data!$BJ48</f>
        <v>0</v>
      </c>
      <c r="Z49" s="17">
        <f>Data!AE48/Data!$BJ48</f>
        <v>0</v>
      </c>
      <c r="AA49" s="17">
        <f>Data!AF48/Data!$BJ48</f>
        <v>0</v>
      </c>
      <c r="AB49" s="17">
        <f>Data!AG48/Data!$BJ48</f>
        <v>0</v>
      </c>
      <c r="AC49" s="17">
        <f>Data!AH48/Data!$BJ48</f>
        <v>0</v>
      </c>
      <c r="AD49" s="17">
        <f>Data!AI48/Data!$BJ48</f>
        <v>0</v>
      </c>
      <c r="AE49" s="17">
        <f>Data!AJ48/Data!$BJ48</f>
        <v>0</v>
      </c>
      <c r="AF49" s="17">
        <f>Data!AK48/Data!$BJ48</f>
        <v>0</v>
      </c>
      <c r="AG49" s="17">
        <f>Data!AL48/Data!$BJ48</f>
        <v>0</v>
      </c>
      <c r="AH49" s="17">
        <f>Data!AM48/Data!$BJ48</f>
        <v>0</v>
      </c>
      <c r="AI49" s="17">
        <f>Data!AN48/Data!$BJ48</f>
        <v>0</v>
      </c>
      <c r="AJ49" s="17">
        <f>Data!AO48/Data!$BJ48</f>
        <v>0</v>
      </c>
      <c r="AK49" s="17">
        <f>Data!AP48/Data!$BJ48</f>
        <v>0</v>
      </c>
      <c r="AL49" s="17">
        <f>Data!AQ48/Data!$BJ48</f>
        <v>0</v>
      </c>
      <c r="AM49" s="17">
        <f>Data!AR48/Data!$BJ48</f>
        <v>1.4682131845543972E-4</v>
      </c>
      <c r="AN49" s="17">
        <f>Data!AS48/Data!$BJ48</f>
        <v>1.4682131845543972E-4</v>
      </c>
      <c r="AO49" s="17">
        <f>Data!AT48/Data!$BJ48</f>
        <v>0</v>
      </c>
      <c r="AP49" s="17">
        <f>Data!AU48/Data!$BJ48</f>
        <v>0</v>
      </c>
      <c r="AQ49" s="17">
        <f>Data!AV48/Data!$BJ48</f>
        <v>0</v>
      </c>
      <c r="AR49" s="17">
        <f>Data!AW48/Data!$BJ48</f>
        <v>0</v>
      </c>
      <c r="AS49" s="17">
        <f>Data!AX48/Data!$BJ48</f>
        <v>0</v>
      </c>
      <c r="AT49" s="17">
        <f>Data!AY48/Data!$BJ48</f>
        <v>0</v>
      </c>
      <c r="AU49" s="17">
        <f>Data!AZ48/Data!$BJ48</f>
        <v>0</v>
      </c>
      <c r="AV49" s="17">
        <f>Data!BA48/Data!$BJ48</f>
        <v>0</v>
      </c>
      <c r="AW49" s="17">
        <f>Data!BC48/Data!$BJ48</f>
        <v>0</v>
      </c>
      <c r="AX49" s="17">
        <f>Data!BD48/Data!$BJ48</f>
        <v>1.4682131845543972E-4</v>
      </c>
      <c r="AY49" s="17">
        <f>Data!BE48/Data!$BJ48</f>
        <v>0</v>
      </c>
      <c r="AZ49" s="17">
        <f>Data!BF48/Data!$BJ48</f>
        <v>0</v>
      </c>
      <c r="BA49" s="17">
        <f>Data!BG48/Data!$BJ48</f>
        <v>0</v>
      </c>
      <c r="BB49" s="17">
        <f>Data!BH48/Data!$BJ48</f>
        <v>0</v>
      </c>
      <c r="BC49" s="17">
        <f>Data!BI48/Data!$BJ48</f>
        <v>0</v>
      </c>
      <c r="BD49" s="47">
        <f t="shared" si="0"/>
        <v>1</v>
      </c>
    </row>
    <row r="50" spans="1:56" x14ac:dyDescent="0.3">
      <c r="A50" s="20" t="s">
        <v>294</v>
      </c>
      <c r="B50" s="17">
        <f>Data!C49/Data!$BJ49</f>
        <v>4.6038749280644543E-3</v>
      </c>
      <c r="C50" s="17">
        <f>Data!E49/Data!$BJ49</f>
        <v>0.1237291386917322</v>
      </c>
      <c r="D50" s="17">
        <f>Data!F49/Data!$BJ49</f>
        <v>4.2394014962593519E-2</v>
      </c>
      <c r="E50" s="17">
        <f>Data!G49/Data!$BJ49</f>
        <v>7.6731248801074241E-4</v>
      </c>
      <c r="F50" s="17">
        <f>Data!H49/Data!$BJ49</f>
        <v>0.64569345866103967</v>
      </c>
      <c r="G50" s="17">
        <f>Data!I49/Data!$BJ49</f>
        <v>6.464607711490504E-2</v>
      </c>
      <c r="H50" s="17">
        <f>Data!J49/Data!$BJ49</f>
        <v>2.8774218300402839E-2</v>
      </c>
      <c r="I50" s="17">
        <f>Data!K49/Data!$BJ49</f>
        <v>6.2919624016880879E-2</v>
      </c>
      <c r="J50" s="17">
        <f>Data!L49/Data!$BJ49</f>
        <v>8.2486092461154809E-3</v>
      </c>
      <c r="K50" s="17">
        <f>Data!M49/Data!$BJ49</f>
        <v>1.6113562248225591E-2</v>
      </c>
      <c r="L50" s="17">
        <f>Data!N49/Data!$BJ49</f>
        <v>5.7548436600805678E-4</v>
      </c>
      <c r="M50" s="17">
        <f>Data!O49/Data!$BJ49</f>
        <v>0</v>
      </c>
      <c r="N50" s="17">
        <f>Data!P49/Data!$BJ49</f>
        <v>1.918281220026856E-4</v>
      </c>
      <c r="O50" s="17">
        <f>Data!R49/Data!$BJ49</f>
        <v>9.5914061001342794E-4</v>
      </c>
      <c r="P50" s="17">
        <f>Data!S49/Data!$BJ49</f>
        <v>0</v>
      </c>
      <c r="Q50" s="17">
        <f>Data!U49/Data!$BJ49</f>
        <v>0</v>
      </c>
      <c r="R50" s="17">
        <f>Data!V49/Data!$BJ49</f>
        <v>0</v>
      </c>
      <c r="S50" s="17">
        <f>Data!X49/Data!$BJ49</f>
        <v>0</v>
      </c>
      <c r="T50" s="17">
        <f>Data!Y49/Data!$BJ49</f>
        <v>0</v>
      </c>
      <c r="U50" s="17">
        <f>Data!Z49/Data!$BJ49</f>
        <v>0</v>
      </c>
      <c r="V50" s="17">
        <f>Data!AA49/Data!$BJ49</f>
        <v>0</v>
      </c>
      <c r="W50" s="17">
        <f>Data!AB49/Data!$BJ49</f>
        <v>0</v>
      </c>
      <c r="X50" s="17">
        <f>Data!AC49/Data!$BJ49</f>
        <v>0</v>
      </c>
      <c r="Y50" s="17">
        <f>Data!AD49/Data!$BJ49</f>
        <v>0</v>
      </c>
      <c r="Z50" s="17">
        <f>Data!AE49/Data!$BJ49</f>
        <v>0</v>
      </c>
      <c r="AA50" s="17">
        <f>Data!AF49/Data!$BJ49</f>
        <v>0</v>
      </c>
      <c r="AB50" s="17">
        <f>Data!AG49/Data!$BJ49</f>
        <v>0</v>
      </c>
      <c r="AC50" s="17">
        <f>Data!AH49/Data!$BJ49</f>
        <v>0</v>
      </c>
      <c r="AD50" s="17">
        <f>Data!AI49/Data!$BJ49</f>
        <v>0</v>
      </c>
      <c r="AE50" s="17">
        <f>Data!AJ49/Data!$BJ49</f>
        <v>0</v>
      </c>
      <c r="AF50" s="17">
        <f>Data!AK49/Data!$BJ49</f>
        <v>0</v>
      </c>
      <c r="AG50" s="17">
        <f>Data!AL49/Data!$BJ49</f>
        <v>0</v>
      </c>
      <c r="AH50" s="17">
        <f>Data!AM49/Data!$BJ49</f>
        <v>0</v>
      </c>
      <c r="AI50" s="17">
        <f>Data!AN49/Data!$BJ49</f>
        <v>0</v>
      </c>
      <c r="AJ50" s="17">
        <f>Data!AO49/Data!$BJ49</f>
        <v>0</v>
      </c>
      <c r="AK50" s="17">
        <f>Data!AP49/Data!$BJ49</f>
        <v>0</v>
      </c>
      <c r="AL50" s="17">
        <f>Data!AQ49/Data!$BJ49</f>
        <v>0</v>
      </c>
      <c r="AM50" s="17">
        <f>Data!AR49/Data!$BJ49</f>
        <v>0</v>
      </c>
      <c r="AN50" s="17">
        <f>Data!AS49/Data!$BJ49</f>
        <v>0</v>
      </c>
      <c r="AO50" s="17">
        <f>Data!AT49/Data!$BJ49</f>
        <v>0</v>
      </c>
      <c r="AP50" s="17">
        <f>Data!AU49/Data!$BJ49</f>
        <v>0</v>
      </c>
      <c r="AQ50" s="17">
        <f>Data!AV49/Data!$BJ49</f>
        <v>0</v>
      </c>
      <c r="AR50" s="17">
        <f>Data!AW49/Data!$BJ49</f>
        <v>0</v>
      </c>
      <c r="AS50" s="17">
        <f>Data!AX49/Data!$BJ49</f>
        <v>0</v>
      </c>
      <c r="AT50" s="17">
        <f>Data!AY49/Data!$BJ49</f>
        <v>0</v>
      </c>
      <c r="AU50" s="17">
        <f>Data!AZ49/Data!$BJ49</f>
        <v>0</v>
      </c>
      <c r="AV50" s="17">
        <f>Data!BA49/Data!$BJ49</f>
        <v>0</v>
      </c>
      <c r="AW50" s="17">
        <f>Data!BC49/Data!$BJ49</f>
        <v>0</v>
      </c>
      <c r="AX50" s="17">
        <f>Data!BD49/Data!$BJ49</f>
        <v>3.8365624400537121E-4</v>
      </c>
      <c r="AY50" s="17">
        <f>Data!BE49/Data!$BJ49</f>
        <v>0</v>
      </c>
      <c r="AZ50" s="17">
        <f>Data!BF49/Data!$BJ49</f>
        <v>0</v>
      </c>
      <c r="BA50" s="17">
        <f>Data!BG49/Data!$BJ49</f>
        <v>0</v>
      </c>
      <c r="BB50" s="17">
        <f>Data!BH49/Data!$BJ49</f>
        <v>0</v>
      </c>
      <c r="BC50" s="17">
        <f>Data!BI49/Data!$BJ49</f>
        <v>0</v>
      </c>
      <c r="BD50" s="47">
        <f t="shared" si="0"/>
        <v>0.99999999999999989</v>
      </c>
    </row>
    <row r="51" spans="1:56" x14ac:dyDescent="0.3">
      <c r="A51" s="20" t="s">
        <v>283</v>
      </c>
      <c r="B51" s="17">
        <f>Data!C50/Data!$BJ50</f>
        <v>1.0805618921839357E-3</v>
      </c>
      <c r="C51" s="17">
        <f>Data!E50/Data!$BJ50</f>
        <v>0.14311441949813902</v>
      </c>
      <c r="D51" s="17">
        <f>Data!F50/Data!$BJ50</f>
        <v>3.9500540280946093E-2</v>
      </c>
      <c r="E51" s="17">
        <f>Data!G50/Data!$BJ50</f>
        <v>9.6049945971905392E-4</v>
      </c>
      <c r="F51" s="17">
        <f>Data!H50/Data!$BJ50</f>
        <v>0.60079241205426825</v>
      </c>
      <c r="G51" s="17">
        <f>Data!I50/Data!$BJ50</f>
        <v>4.9825909472925922E-2</v>
      </c>
      <c r="H51" s="17">
        <f>Data!J50/Data!$BJ50</f>
        <v>2.8454796494176971E-2</v>
      </c>
      <c r="I51" s="17">
        <f>Data!K50/Data!$BJ50</f>
        <v>7.6479769480129661E-2</v>
      </c>
      <c r="J51" s="17">
        <f>Data!L50/Data!$BJ50</f>
        <v>1.8009364869732262E-2</v>
      </c>
      <c r="K51" s="17">
        <f>Data!M50/Data!$BJ50</f>
        <v>4.0581102173130025E-2</v>
      </c>
      <c r="L51" s="17">
        <f>Data!N50/Data!$BJ50</f>
        <v>7.2037459478929038E-4</v>
      </c>
      <c r="M51" s="17">
        <f>Data!O50/Data!$BJ50</f>
        <v>0</v>
      </c>
      <c r="N51" s="17">
        <f>Data!P50/Data!$BJ50</f>
        <v>0</v>
      </c>
      <c r="O51" s="17">
        <f>Data!R50/Data!$BJ50</f>
        <v>1.2006243246488174E-4</v>
      </c>
      <c r="P51" s="17">
        <f>Data!S50/Data!$BJ50</f>
        <v>0</v>
      </c>
      <c r="Q51" s="17">
        <f>Data!U50/Data!$BJ50</f>
        <v>0</v>
      </c>
      <c r="R51" s="17">
        <f>Data!V50/Data!$BJ50</f>
        <v>0</v>
      </c>
      <c r="S51" s="17">
        <f>Data!X50/Data!$BJ50</f>
        <v>0</v>
      </c>
      <c r="T51" s="17">
        <f>Data!Y50/Data!$BJ50</f>
        <v>0</v>
      </c>
      <c r="U51" s="17">
        <f>Data!Z50/Data!$BJ50</f>
        <v>0</v>
      </c>
      <c r="V51" s="17">
        <f>Data!AA50/Data!$BJ50</f>
        <v>0</v>
      </c>
      <c r="W51" s="17">
        <f>Data!AB50/Data!$BJ50</f>
        <v>0</v>
      </c>
      <c r="X51" s="17">
        <f>Data!AC50/Data!$BJ50</f>
        <v>0</v>
      </c>
      <c r="Y51" s="17">
        <f>Data!AD50/Data!$BJ50</f>
        <v>0</v>
      </c>
      <c r="Z51" s="17">
        <f>Data!AE50/Data!$BJ50</f>
        <v>2.4012486492976348E-4</v>
      </c>
      <c r="AA51" s="17">
        <f>Data!AF50/Data!$BJ50</f>
        <v>0</v>
      </c>
      <c r="AB51" s="17">
        <f>Data!AG50/Data!$BJ50</f>
        <v>0</v>
      </c>
      <c r="AC51" s="17">
        <f>Data!AH50/Data!$BJ50</f>
        <v>0</v>
      </c>
      <c r="AD51" s="17">
        <f>Data!AI50/Data!$BJ50</f>
        <v>0</v>
      </c>
      <c r="AE51" s="17">
        <f>Data!AJ50/Data!$BJ50</f>
        <v>0</v>
      </c>
      <c r="AF51" s="17">
        <f>Data!AK50/Data!$BJ50</f>
        <v>0</v>
      </c>
      <c r="AG51" s="17">
        <f>Data!AL50/Data!$BJ50</f>
        <v>0</v>
      </c>
      <c r="AH51" s="17">
        <f>Data!AM50/Data!$BJ50</f>
        <v>0</v>
      </c>
      <c r="AI51" s="17">
        <f>Data!AN50/Data!$BJ50</f>
        <v>0</v>
      </c>
      <c r="AJ51" s="17">
        <f>Data!AO50/Data!$BJ50</f>
        <v>0</v>
      </c>
      <c r="AK51" s="17">
        <f>Data!AP50/Data!$BJ50</f>
        <v>0</v>
      </c>
      <c r="AL51" s="17">
        <f>Data!AQ50/Data!$BJ50</f>
        <v>0</v>
      </c>
      <c r="AM51" s="17">
        <f>Data!AR50/Data!$BJ50</f>
        <v>0</v>
      </c>
      <c r="AN51" s="17">
        <f>Data!AS50/Data!$BJ50</f>
        <v>0</v>
      </c>
      <c r="AO51" s="17">
        <f>Data!AT50/Data!$BJ50</f>
        <v>0</v>
      </c>
      <c r="AP51" s="17">
        <f>Data!AU50/Data!$BJ50</f>
        <v>0</v>
      </c>
      <c r="AQ51" s="17">
        <f>Data!AV50/Data!$BJ50</f>
        <v>0</v>
      </c>
      <c r="AR51" s="17">
        <f>Data!AW50/Data!$BJ50</f>
        <v>0</v>
      </c>
      <c r="AS51" s="17">
        <f>Data!AX50/Data!$BJ50</f>
        <v>0</v>
      </c>
      <c r="AT51" s="17">
        <f>Data!AY50/Data!$BJ50</f>
        <v>0</v>
      </c>
      <c r="AU51" s="17">
        <f>Data!AZ50/Data!$BJ50</f>
        <v>0</v>
      </c>
      <c r="AV51" s="17">
        <f>Data!BA50/Data!$BJ50</f>
        <v>0</v>
      </c>
      <c r="AW51" s="17">
        <f>Data!BC50/Data!$BJ50</f>
        <v>0</v>
      </c>
      <c r="AX51" s="17">
        <f>Data!BD50/Data!$BJ50</f>
        <v>1.2006243246488174E-4</v>
      </c>
      <c r="AY51" s="17">
        <f>Data!BE50/Data!$BJ50</f>
        <v>0</v>
      </c>
      <c r="AZ51" s="17">
        <f>Data!BF50/Data!$BJ50</f>
        <v>0</v>
      </c>
      <c r="BA51" s="17">
        <f>Data!BG50/Data!$BJ50</f>
        <v>0</v>
      </c>
      <c r="BB51" s="17">
        <f>Data!BH50/Data!$BJ50</f>
        <v>0</v>
      </c>
      <c r="BC51" s="17">
        <f>Data!BI50/Data!$BJ50</f>
        <v>0</v>
      </c>
      <c r="BD51" s="47">
        <f t="shared" si="0"/>
        <v>1</v>
      </c>
    </row>
    <row r="52" spans="1:56" x14ac:dyDescent="0.3">
      <c r="A52" s="20" t="s">
        <v>291</v>
      </c>
      <c r="B52" s="17">
        <f>Data!C51/Data!$BJ51</f>
        <v>8.5927057475653997E-4</v>
      </c>
      <c r="C52" s="17">
        <f>Data!E51/Data!$BJ51</f>
        <v>0.16259308764559863</v>
      </c>
      <c r="D52" s="17">
        <f>Data!F51/Data!$BJ51</f>
        <v>4.8405575711285086E-2</v>
      </c>
      <c r="E52" s="17">
        <f>Data!G51/Data!$BJ51</f>
        <v>1.6230666412067978E-3</v>
      </c>
      <c r="F52" s="17">
        <f>Data!H51/Data!$BJ51</f>
        <v>0.5046782509070078</v>
      </c>
      <c r="G52" s="17">
        <f>Data!I51/Data!$BJ51</f>
        <v>3.7426007256062634E-2</v>
      </c>
      <c r="H52" s="17">
        <f>Data!J51/Data!$BJ51</f>
        <v>2.3104831010120296E-2</v>
      </c>
      <c r="I52" s="17">
        <f>Data!K51/Data!$BJ51</f>
        <v>7.6379606645025772E-2</v>
      </c>
      <c r="J52" s="17">
        <f>Data!L51/Data!$BJ51</f>
        <v>4.1913309146457897E-2</v>
      </c>
      <c r="K52" s="17">
        <f>Data!M51/Data!$BJ51</f>
        <v>9.9102539621920949E-2</v>
      </c>
      <c r="L52" s="17">
        <f>Data!N51/Data!$BJ51</f>
        <v>1.2411686079816689E-3</v>
      </c>
      <c r="M52" s="17">
        <f>Data!O51/Data!$BJ51</f>
        <v>0</v>
      </c>
      <c r="N52" s="17">
        <f>Data!P51/Data!$BJ51</f>
        <v>9.5474508306282225E-5</v>
      </c>
      <c r="O52" s="17">
        <f>Data!R51/Data!$BJ51</f>
        <v>3.818980332251289E-4</v>
      </c>
      <c r="P52" s="17">
        <f>Data!S51/Data!$BJ51</f>
        <v>0</v>
      </c>
      <c r="Q52" s="17">
        <f>Data!U51/Data!$BJ51</f>
        <v>0</v>
      </c>
      <c r="R52" s="17">
        <f>Data!V51/Data!$BJ51</f>
        <v>0</v>
      </c>
      <c r="S52" s="17">
        <f>Data!X51/Data!$BJ51</f>
        <v>6.6832155814397552E-4</v>
      </c>
      <c r="T52" s="17">
        <f>Data!Y51/Data!$BJ51</f>
        <v>0</v>
      </c>
      <c r="U52" s="17">
        <f>Data!Z51/Data!$BJ51</f>
        <v>0</v>
      </c>
      <c r="V52" s="17">
        <f>Data!AA51/Data!$BJ51</f>
        <v>0</v>
      </c>
      <c r="W52" s="17">
        <f>Data!AB51/Data!$BJ51</f>
        <v>0</v>
      </c>
      <c r="X52" s="17">
        <f>Data!AC51/Data!$BJ51</f>
        <v>0</v>
      </c>
      <c r="Y52" s="17">
        <f>Data!AD51/Data!$BJ51</f>
        <v>0</v>
      </c>
      <c r="Z52" s="17">
        <f>Data!AE51/Data!$BJ51</f>
        <v>0</v>
      </c>
      <c r="AA52" s="17">
        <f>Data!AF51/Data!$BJ51</f>
        <v>0</v>
      </c>
      <c r="AB52" s="17">
        <f>Data!AG51/Data!$BJ51</f>
        <v>0</v>
      </c>
      <c r="AC52" s="17">
        <f>Data!AH51/Data!$BJ51</f>
        <v>0</v>
      </c>
      <c r="AD52" s="17">
        <f>Data!AI51/Data!$BJ51</f>
        <v>0</v>
      </c>
      <c r="AE52" s="17">
        <f>Data!AJ51/Data!$BJ51</f>
        <v>0</v>
      </c>
      <c r="AF52" s="17">
        <f>Data!AK51/Data!$BJ51</f>
        <v>0</v>
      </c>
      <c r="AG52" s="17">
        <f>Data!AL51/Data!$BJ51</f>
        <v>0</v>
      </c>
      <c r="AH52" s="17">
        <f>Data!AM51/Data!$BJ51</f>
        <v>0</v>
      </c>
      <c r="AI52" s="17">
        <f>Data!AN51/Data!$BJ51</f>
        <v>0</v>
      </c>
      <c r="AJ52" s="17">
        <f>Data!AO51/Data!$BJ51</f>
        <v>0</v>
      </c>
      <c r="AK52" s="17">
        <f>Data!AP51/Data!$BJ51</f>
        <v>0</v>
      </c>
      <c r="AL52" s="17">
        <f>Data!AQ51/Data!$BJ51</f>
        <v>0</v>
      </c>
      <c r="AM52" s="17">
        <f>Data!AR51/Data!$BJ51</f>
        <v>0</v>
      </c>
      <c r="AN52" s="17">
        <f>Data!AS51/Data!$BJ51</f>
        <v>0</v>
      </c>
      <c r="AO52" s="17">
        <f>Data!AT51/Data!$BJ51</f>
        <v>0</v>
      </c>
      <c r="AP52" s="17">
        <f>Data!AU51/Data!$BJ51</f>
        <v>0</v>
      </c>
      <c r="AQ52" s="17">
        <f>Data!AV51/Data!$BJ51</f>
        <v>0</v>
      </c>
      <c r="AR52" s="17">
        <f>Data!AW51/Data!$BJ51</f>
        <v>0</v>
      </c>
      <c r="AS52" s="17">
        <f>Data!AX51/Data!$BJ51</f>
        <v>0</v>
      </c>
      <c r="AT52" s="17">
        <f>Data!AY51/Data!$BJ51</f>
        <v>0</v>
      </c>
      <c r="AU52" s="17">
        <f>Data!AZ51/Data!$BJ51</f>
        <v>0</v>
      </c>
      <c r="AV52" s="17">
        <f>Data!BA51/Data!$BJ51</f>
        <v>0</v>
      </c>
      <c r="AW52" s="17">
        <f>Data!BC51/Data!$BJ51</f>
        <v>0</v>
      </c>
      <c r="AX52" s="17">
        <f>Data!BD51/Data!$BJ51</f>
        <v>9.5474508306282225E-4</v>
      </c>
      <c r="AY52" s="17">
        <f>Data!BE51/Data!$BJ51</f>
        <v>5.7284704983769335E-4</v>
      </c>
      <c r="AZ52" s="17">
        <f>Data!BF51/Data!$BJ51</f>
        <v>0</v>
      </c>
      <c r="BA52" s="17">
        <f>Data!BG51/Data!$BJ51</f>
        <v>0</v>
      </c>
      <c r="BB52" s="17">
        <f>Data!BH51/Data!$BJ51</f>
        <v>0</v>
      </c>
      <c r="BC52" s="17">
        <f>Data!BI51/Data!$BJ51</f>
        <v>0</v>
      </c>
      <c r="BD52" s="47">
        <f t="shared" si="0"/>
        <v>0.99999999999999978</v>
      </c>
    </row>
    <row r="53" spans="1:56" x14ac:dyDescent="0.3">
      <c r="A53" s="20" t="s">
        <v>296</v>
      </c>
      <c r="B53" s="17">
        <f>Data!C52/Data!$BJ52</f>
        <v>8.1724384513229135E-4</v>
      </c>
      <c r="C53" s="17">
        <f>Data!E52/Data!$BJ52</f>
        <v>0.18255184390642559</v>
      </c>
      <c r="D53" s="17">
        <f>Data!F52/Data!$BJ52</f>
        <v>4.4539789559709879E-2</v>
      </c>
      <c r="E53" s="17">
        <f>Data!G52/Data!$BJ52</f>
        <v>2.5538870160384105E-3</v>
      </c>
      <c r="F53" s="17">
        <f>Data!H52/Data!$BJ52</f>
        <v>0.49954030033711311</v>
      </c>
      <c r="G53" s="17">
        <f>Data!I52/Data!$BJ52</f>
        <v>3.4528552456839307E-2</v>
      </c>
      <c r="H53" s="17">
        <f>Data!J52/Data!$BJ52</f>
        <v>1.6447032383287364E-2</v>
      </c>
      <c r="I53" s="17">
        <f>Data!K52/Data!$BJ52</f>
        <v>6.5583818571866376E-2</v>
      </c>
      <c r="J53" s="17">
        <f>Data!L52/Data!$BJ52</f>
        <v>4.0351414853406882E-2</v>
      </c>
      <c r="K53" s="17">
        <f>Data!M52/Data!$BJ52</f>
        <v>0.10838696496067014</v>
      </c>
      <c r="L53" s="17">
        <f>Data!N52/Data!$BJ52</f>
        <v>7.1508836449075497E-4</v>
      </c>
      <c r="M53" s="17">
        <f>Data!O52/Data!$BJ52</f>
        <v>0</v>
      </c>
      <c r="N53" s="17">
        <f>Data!P52/Data!$BJ52</f>
        <v>5.1077740320768211E-4</v>
      </c>
      <c r="O53" s="17">
        <f>Data!R52/Data!$BJ52</f>
        <v>1.4301767289815099E-3</v>
      </c>
      <c r="P53" s="17">
        <f>Data!S52/Data!$BJ52</f>
        <v>0</v>
      </c>
      <c r="Q53" s="17">
        <f>Data!U52/Data!$BJ52</f>
        <v>0</v>
      </c>
      <c r="R53" s="17">
        <f>Data!V52/Data!$BJ52</f>
        <v>0</v>
      </c>
      <c r="S53" s="17">
        <f>Data!X52/Data!$BJ52</f>
        <v>0</v>
      </c>
      <c r="T53" s="17">
        <f>Data!Y52/Data!$BJ52</f>
        <v>0</v>
      </c>
      <c r="U53" s="17">
        <f>Data!Z52/Data!$BJ52</f>
        <v>0</v>
      </c>
      <c r="V53" s="17">
        <f>Data!AA52/Data!$BJ52</f>
        <v>0</v>
      </c>
      <c r="W53" s="17">
        <f>Data!AB52/Data!$BJ52</f>
        <v>0</v>
      </c>
      <c r="X53" s="17">
        <f>Data!AC52/Data!$BJ52</f>
        <v>0</v>
      </c>
      <c r="Y53" s="17">
        <f>Data!AD52/Data!$BJ52</f>
        <v>0</v>
      </c>
      <c r="Z53" s="17">
        <f>Data!AE52/Data!$BJ52</f>
        <v>0</v>
      </c>
      <c r="AA53" s="17">
        <f>Data!AF52/Data!$BJ52</f>
        <v>0</v>
      </c>
      <c r="AB53" s="17">
        <f>Data!AG52/Data!$BJ52</f>
        <v>0</v>
      </c>
      <c r="AC53" s="17">
        <f>Data!AH52/Data!$BJ52</f>
        <v>0</v>
      </c>
      <c r="AD53" s="17">
        <f>Data!AI52/Data!$BJ52</f>
        <v>0</v>
      </c>
      <c r="AE53" s="17">
        <f>Data!AJ52/Data!$BJ52</f>
        <v>0</v>
      </c>
      <c r="AF53" s="17">
        <f>Data!AK52/Data!$BJ52</f>
        <v>0</v>
      </c>
      <c r="AG53" s="17">
        <f>Data!AL52/Data!$BJ52</f>
        <v>1.0215548064153642E-4</v>
      </c>
      <c r="AH53" s="17">
        <f>Data!AM52/Data!$BJ52</f>
        <v>0</v>
      </c>
      <c r="AI53" s="17">
        <f>Data!AN52/Data!$BJ52</f>
        <v>0</v>
      </c>
      <c r="AJ53" s="17">
        <f>Data!AO52/Data!$BJ52</f>
        <v>0</v>
      </c>
      <c r="AK53" s="17">
        <f>Data!AP52/Data!$BJ52</f>
        <v>0</v>
      </c>
      <c r="AL53" s="17">
        <f>Data!AQ52/Data!$BJ52</f>
        <v>0</v>
      </c>
      <c r="AM53" s="17">
        <f>Data!AR52/Data!$BJ52</f>
        <v>0</v>
      </c>
      <c r="AN53" s="17">
        <f>Data!AS52/Data!$BJ52</f>
        <v>0</v>
      </c>
      <c r="AO53" s="17">
        <f>Data!AT52/Data!$BJ52</f>
        <v>0</v>
      </c>
      <c r="AP53" s="17">
        <f>Data!AU52/Data!$BJ52</f>
        <v>0</v>
      </c>
      <c r="AQ53" s="17">
        <f>Data!AV52/Data!$BJ52</f>
        <v>0</v>
      </c>
      <c r="AR53" s="17">
        <f>Data!AW52/Data!$BJ52</f>
        <v>0</v>
      </c>
      <c r="AS53" s="17">
        <f>Data!AX52/Data!$BJ52</f>
        <v>0</v>
      </c>
      <c r="AT53" s="17">
        <f>Data!AY52/Data!$BJ52</f>
        <v>0</v>
      </c>
      <c r="AU53" s="17">
        <f>Data!AZ52/Data!$BJ52</f>
        <v>0</v>
      </c>
      <c r="AV53" s="17">
        <f>Data!BA52/Data!$BJ52</f>
        <v>0</v>
      </c>
      <c r="AW53" s="17">
        <f>Data!BC52/Data!$BJ52</f>
        <v>0</v>
      </c>
      <c r="AX53" s="17">
        <f>Data!BD52/Data!$BJ52</f>
        <v>1.225865767698437E-3</v>
      </c>
      <c r="AY53" s="17">
        <f>Data!BE52/Data!$BJ52</f>
        <v>7.1508836449075497E-4</v>
      </c>
      <c r="AZ53" s="17">
        <f>Data!BF52/Data!$BJ52</f>
        <v>0</v>
      </c>
      <c r="BA53" s="17">
        <f>Data!BG52/Data!$BJ52</f>
        <v>0</v>
      </c>
      <c r="BB53" s="17">
        <f>Data!BH52/Data!$BJ52</f>
        <v>0</v>
      </c>
      <c r="BC53" s="17">
        <f>Data!BI52/Data!$BJ52</f>
        <v>0</v>
      </c>
      <c r="BD53" s="47">
        <f t="shared" si="0"/>
        <v>1</v>
      </c>
    </row>
    <row r="54" spans="1:56" x14ac:dyDescent="0.3">
      <c r="A54" s="20" t="s">
        <v>301</v>
      </c>
      <c r="B54" s="17">
        <f>Data!C53/Data!$BJ53</f>
        <v>3.4942409732108192E-3</v>
      </c>
      <c r="C54" s="17">
        <f>Data!E53/Data!$BJ53</f>
        <v>0.14313446356930246</v>
      </c>
      <c r="D54" s="17">
        <f>Data!F53/Data!$BJ53</f>
        <v>4.917820628963375E-2</v>
      </c>
      <c r="E54" s="17">
        <f>Data!G53/Data!$BJ53</f>
        <v>4.0119063025753849E-3</v>
      </c>
      <c r="F54" s="17">
        <f>Data!H53/Data!$BJ53</f>
        <v>0.56541995599844697</v>
      </c>
      <c r="G54" s="17">
        <f>Data!I53/Data!$BJ53</f>
        <v>4.1154393684482982E-2</v>
      </c>
      <c r="H54" s="17">
        <f>Data!J53/Data!$BJ53</f>
        <v>1.2165135240067296E-2</v>
      </c>
      <c r="I54" s="17">
        <f>Data!K53/Data!$BJ53</f>
        <v>6.7814158146758119E-2</v>
      </c>
      <c r="J54" s="17">
        <f>Data!L53/Data!$BJ53</f>
        <v>3.0542254432509384E-2</v>
      </c>
      <c r="K54" s="17">
        <f>Data!M53/Data!$BJ53</f>
        <v>7.4284974763815195E-2</v>
      </c>
      <c r="L54" s="17">
        <f>Data!N53/Data!$BJ53</f>
        <v>3.2354083085285364E-3</v>
      </c>
      <c r="M54" s="17">
        <f>Data!O53/Data!$BJ53</f>
        <v>0</v>
      </c>
      <c r="N54" s="17">
        <f>Data!P53/Data!$BJ53</f>
        <v>9.0591432638799016E-4</v>
      </c>
      <c r="O54" s="17">
        <f>Data!R53/Data!$BJ53</f>
        <v>3.7530736378931021E-3</v>
      </c>
      <c r="P54" s="17">
        <f>Data!S53/Data!$BJ53</f>
        <v>0</v>
      </c>
      <c r="Q54" s="17">
        <f>Data!U53/Data!$BJ53</f>
        <v>0</v>
      </c>
      <c r="R54" s="17">
        <f>Data!V53/Data!$BJ53</f>
        <v>0</v>
      </c>
      <c r="S54" s="17">
        <f>Data!X53/Data!$BJ53</f>
        <v>0</v>
      </c>
      <c r="T54" s="17">
        <f>Data!Y53/Data!$BJ53</f>
        <v>0</v>
      </c>
      <c r="U54" s="17">
        <f>Data!Z53/Data!$BJ53</f>
        <v>0</v>
      </c>
      <c r="V54" s="17">
        <f>Data!AA53/Data!$BJ53</f>
        <v>0</v>
      </c>
      <c r="W54" s="17">
        <f>Data!AB53/Data!$BJ53</f>
        <v>0</v>
      </c>
      <c r="X54" s="17">
        <f>Data!AC53/Data!$BJ53</f>
        <v>0</v>
      </c>
      <c r="Y54" s="17">
        <f>Data!AD53/Data!$BJ53</f>
        <v>0</v>
      </c>
      <c r="Z54" s="17">
        <f>Data!AE53/Data!$BJ53</f>
        <v>1.2941633234114146E-4</v>
      </c>
      <c r="AA54" s="17">
        <f>Data!AF53/Data!$BJ53</f>
        <v>0</v>
      </c>
      <c r="AB54" s="17">
        <f>Data!AG53/Data!$BJ53</f>
        <v>0</v>
      </c>
      <c r="AC54" s="17">
        <f>Data!AH53/Data!$BJ53</f>
        <v>0</v>
      </c>
      <c r="AD54" s="17">
        <f>Data!AI53/Data!$BJ53</f>
        <v>0</v>
      </c>
      <c r="AE54" s="17">
        <f>Data!AJ53/Data!$BJ53</f>
        <v>0</v>
      </c>
      <c r="AF54" s="17">
        <f>Data!AK53/Data!$BJ53</f>
        <v>0</v>
      </c>
      <c r="AG54" s="17">
        <f>Data!AL53/Data!$BJ53</f>
        <v>0</v>
      </c>
      <c r="AH54" s="17">
        <f>Data!AM53/Data!$BJ53</f>
        <v>0</v>
      </c>
      <c r="AI54" s="17">
        <f>Data!AN53/Data!$BJ53</f>
        <v>0</v>
      </c>
      <c r="AJ54" s="17">
        <f>Data!AO53/Data!$BJ53</f>
        <v>0</v>
      </c>
      <c r="AK54" s="17">
        <f>Data!AP53/Data!$BJ53</f>
        <v>0</v>
      </c>
      <c r="AL54" s="17">
        <f>Data!AQ53/Data!$BJ53</f>
        <v>0</v>
      </c>
      <c r="AM54" s="17">
        <f>Data!AR53/Data!$BJ53</f>
        <v>0</v>
      </c>
      <c r="AN54" s="17">
        <f>Data!AS53/Data!$BJ53</f>
        <v>0</v>
      </c>
      <c r="AO54" s="17">
        <f>Data!AT53/Data!$BJ53</f>
        <v>0</v>
      </c>
      <c r="AP54" s="17">
        <f>Data!AU53/Data!$BJ53</f>
        <v>0</v>
      </c>
      <c r="AQ54" s="17">
        <f>Data!AV53/Data!$BJ53</f>
        <v>0</v>
      </c>
      <c r="AR54" s="17">
        <f>Data!AW53/Data!$BJ53</f>
        <v>0</v>
      </c>
      <c r="AS54" s="17">
        <f>Data!AX53/Data!$BJ53</f>
        <v>0</v>
      </c>
      <c r="AT54" s="17">
        <f>Data!AY53/Data!$BJ53</f>
        <v>0</v>
      </c>
      <c r="AU54" s="17">
        <f>Data!AZ53/Data!$BJ53</f>
        <v>3.8824899702342438E-4</v>
      </c>
      <c r="AV54" s="17">
        <f>Data!BA53/Data!$BJ53</f>
        <v>0</v>
      </c>
      <c r="AW54" s="17">
        <f>Data!BC53/Data!$BJ53</f>
        <v>0</v>
      </c>
      <c r="AX54" s="17">
        <f>Data!BD53/Data!$BJ53</f>
        <v>3.8824899702342438E-4</v>
      </c>
      <c r="AY54" s="17">
        <f>Data!BE53/Data!$BJ53</f>
        <v>0</v>
      </c>
      <c r="AZ54" s="17">
        <f>Data!BF53/Data!$BJ53</f>
        <v>0</v>
      </c>
      <c r="BA54" s="17">
        <f>Data!BG53/Data!$BJ53</f>
        <v>0</v>
      </c>
      <c r="BB54" s="17">
        <f>Data!BH53/Data!$BJ53</f>
        <v>0</v>
      </c>
      <c r="BC54" s="17">
        <f>Data!BI53/Data!$BJ53</f>
        <v>0</v>
      </c>
      <c r="BD54" s="47">
        <f t="shared" si="0"/>
        <v>0.99999999999999989</v>
      </c>
    </row>
    <row r="55" spans="1:56" x14ac:dyDescent="0.3">
      <c r="A55" s="20" t="s">
        <v>302</v>
      </c>
      <c r="B55" s="17">
        <f>Data!C54/Data!$BJ54</f>
        <v>1.6514474451136585E-3</v>
      </c>
      <c r="C55" s="17">
        <f>Data!E54/Data!$BJ54</f>
        <v>0.12133281523217408</v>
      </c>
      <c r="D55" s="17">
        <f>Data!F54/Data!$BJ54</f>
        <v>3.9149018845929667E-2</v>
      </c>
      <c r="E55" s="17">
        <f>Data!G54/Data!$BJ54</f>
        <v>5.9257820089372451E-3</v>
      </c>
      <c r="F55" s="17">
        <f>Data!H54/Data!$BJ54</f>
        <v>0.5536234699825141</v>
      </c>
      <c r="G55" s="17">
        <f>Data!I54/Data!$BJ54</f>
        <v>3.7303283466096758E-2</v>
      </c>
      <c r="H55" s="17">
        <f>Data!J54/Data!$BJ54</f>
        <v>1.3211579560909268E-2</v>
      </c>
      <c r="I55" s="17">
        <f>Data!K54/Data!$BJ54</f>
        <v>6.6446473673984846E-2</v>
      </c>
      <c r="J55" s="17">
        <f>Data!L54/Data!$BJ54</f>
        <v>4.5560520691665045E-2</v>
      </c>
      <c r="K55" s="17">
        <f>Data!M54/Data!$BJ54</f>
        <v>9.0635321546531963E-2</v>
      </c>
      <c r="L55" s="17">
        <f>Data!N54/Data!$BJ54</f>
        <v>4.9543423353409751E-3</v>
      </c>
      <c r="M55" s="17">
        <f>Data!O54/Data!$BJ54</f>
        <v>0</v>
      </c>
      <c r="N55" s="17">
        <f>Data!P54/Data!$BJ54</f>
        <v>2.817175053429182E-3</v>
      </c>
      <c r="O55" s="17">
        <f>Data!R54/Data!$BJ54</f>
        <v>1.3017291626190013E-2</v>
      </c>
      <c r="P55" s="17">
        <f>Data!S54/Data!$BJ54</f>
        <v>1.9428793471925395E-4</v>
      </c>
      <c r="Q55" s="17">
        <f>Data!U54/Data!$BJ54</f>
        <v>0</v>
      </c>
      <c r="R55" s="17">
        <f>Data!V54/Data!$BJ54</f>
        <v>0</v>
      </c>
      <c r="S55" s="17">
        <f>Data!X54/Data!$BJ54</f>
        <v>0</v>
      </c>
      <c r="T55" s="17">
        <f>Data!Y54/Data!$BJ54</f>
        <v>0</v>
      </c>
      <c r="U55" s="17">
        <f>Data!Z54/Data!$BJ54</f>
        <v>0</v>
      </c>
      <c r="V55" s="17">
        <f>Data!AA54/Data!$BJ54</f>
        <v>0</v>
      </c>
      <c r="W55" s="17">
        <f>Data!AB54/Data!$BJ54</f>
        <v>0</v>
      </c>
      <c r="X55" s="17">
        <f>Data!AC54/Data!$BJ54</f>
        <v>0</v>
      </c>
      <c r="Y55" s="17">
        <f>Data!AD54/Data!$BJ54</f>
        <v>0</v>
      </c>
      <c r="Z55" s="17">
        <f>Data!AE54/Data!$BJ54</f>
        <v>0</v>
      </c>
      <c r="AA55" s="17">
        <f>Data!AF54/Data!$BJ54</f>
        <v>0</v>
      </c>
      <c r="AB55" s="17">
        <f>Data!AG54/Data!$BJ54</f>
        <v>0</v>
      </c>
      <c r="AC55" s="17">
        <f>Data!AH54/Data!$BJ54</f>
        <v>0</v>
      </c>
      <c r="AD55" s="17">
        <f>Data!AI54/Data!$BJ54</f>
        <v>0</v>
      </c>
      <c r="AE55" s="17">
        <f>Data!AJ54/Data!$BJ54</f>
        <v>0</v>
      </c>
      <c r="AF55" s="17">
        <f>Data!AK54/Data!$BJ54</f>
        <v>0</v>
      </c>
      <c r="AG55" s="17">
        <f>Data!AL54/Data!$BJ54</f>
        <v>3.885758694385079E-4</v>
      </c>
      <c r="AH55" s="17">
        <f>Data!AM54/Data!$BJ54</f>
        <v>0</v>
      </c>
      <c r="AI55" s="17">
        <f>Data!AN54/Data!$BJ54</f>
        <v>0</v>
      </c>
      <c r="AJ55" s="17">
        <f>Data!AO54/Data!$BJ54</f>
        <v>0</v>
      </c>
      <c r="AK55" s="17">
        <f>Data!AP54/Data!$BJ54</f>
        <v>0</v>
      </c>
      <c r="AL55" s="17">
        <f>Data!AQ54/Data!$BJ54</f>
        <v>1.9428793471925395E-4</v>
      </c>
      <c r="AM55" s="17">
        <f>Data!AR54/Data!$BJ54</f>
        <v>2.9143190207888092E-4</v>
      </c>
      <c r="AN55" s="17">
        <f>Data!AS54/Data!$BJ54</f>
        <v>2.9143190207888092E-4</v>
      </c>
      <c r="AO55" s="17">
        <f>Data!AT54/Data!$BJ54</f>
        <v>0</v>
      </c>
      <c r="AP55" s="17">
        <f>Data!AU54/Data!$BJ54</f>
        <v>0</v>
      </c>
      <c r="AQ55" s="17">
        <f>Data!AV54/Data!$BJ54</f>
        <v>0</v>
      </c>
      <c r="AR55" s="17">
        <f>Data!AW54/Data!$BJ54</f>
        <v>0</v>
      </c>
      <c r="AS55" s="17">
        <f>Data!AX54/Data!$BJ54</f>
        <v>0</v>
      </c>
      <c r="AT55" s="17">
        <f>Data!AY54/Data!$BJ54</f>
        <v>0</v>
      </c>
      <c r="AU55" s="17">
        <f>Data!AZ54/Data!$BJ54</f>
        <v>0</v>
      </c>
      <c r="AV55" s="17">
        <f>Data!BA54/Data!$BJ54</f>
        <v>0</v>
      </c>
      <c r="AW55" s="17">
        <f>Data!BC54/Data!$BJ54</f>
        <v>0</v>
      </c>
      <c r="AX55" s="17">
        <f>Data!BD54/Data!$BJ54</f>
        <v>2.9143190207888089E-3</v>
      </c>
      <c r="AY55" s="17">
        <f>Data!BE54/Data!$BJ54</f>
        <v>9.7143967359626974E-5</v>
      </c>
      <c r="AZ55" s="17">
        <f>Data!BF54/Data!$BJ54</f>
        <v>0</v>
      </c>
      <c r="BA55" s="17">
        <f>Data!BG54/Data!$BJ54</f>
        <v>0</v>
      </c>
      <c r="BB55" s="17">
        <f>Data!BH54/Data!$BJ54</f>
        <v>0</v>
      </c>
      <c r="BC55" s="17">
        <f>Data!BI54/Data!$BJ54</f>
        <v>0</v>
      </c>
      <c r="BD55" s="47">
        <f t="shared" si="0"/>
        <v>1</v>
      </c>
    </row>
    <row r="56" spans="1:56" x14ac:dyDescent="0.3">
      <c r="A56" s="14">
        <v>44197</v>
      </c>
      <c r="B56" s="17">
        <f>Data!C55/Data!$BJ55</f>
        <v>5.3361792956243333E-4</v>
      </c>
      <c r="C56" s="17">
        <f>Data!E55/Data!$BJ55</f>
        <v>8.9114194236926361E-2</v>
      </c>
      <c r="D56" s="17">
        <f>Data!F55/Data!$BJ55</f>
        <v>3.7116091545120362E-2</v>
      </c>
      <c r="E56" s="17">
        <f>Data!G55/Data!$BJ55</f>
        <v>1.0138740661686232E-2</v>
      </c>
      <c r="F56" s="17">
        <f>Data!H55/Data!$BJ55</f>
        <v>0.52994189493655874</v>
      </c>
      <c r="G56" s="17">
        <f>Data!I55/Data!$BJ55</f>
        <v>3.3558638681370802E-2</v>
      </c>
      <c r="H56" s="17">
        <f>Data!J55/Data!$BJ55</f>
        <v>1.0850231234436144E-2</v>
      </c>
      <c r="I56" s="17">
        <f>Data!K55/Data!$BJ55</f>
        <v>6.130677101861734E-2</v>
      </c>
      <c r="J56" s="17">
        <f>Data!L55/Data!$BJ55</f>
        <v>6.8303094983991466E-2</v>
      </c>
      <c r="K56" s="17">
        <f>Data!M55/Data!$BJ55</f>
        <v>0.13607257203842049</v>
      </c>
      <c r="L56" s="17">
        <f>Data!N55/Data!$BJ55</f>
        <v>5.217597533499348E-3</v>
      </c>
      <c r="M56" s="17">
        <f>Data!O55/Data!$BJ55</f>
        <v>0</v>
      </c>
      <c r="N56" s="17">
        <f>Data!P55/Data!$BJ55</f>
        <v>2.0158899561247478E-3</v>
      </c>
      <c r="O56" s="17">
        <f>Data!R55/Data!$BJ55</f>
        <v>1.2984702952685877E-2</v>
      </c>
      <c r="P56" s="17">
        <f>Data!S55/Data!$BJ55</f>
        <v>0</v>
      </c>
      <c r="Q56" s="17">
        <f>Data!U55/Data!$BJ55</f>
        <v>7.7078145381240368E-4</v>
      </c>
      <c r="R56" s="17">
        <f>Data!V55/Data!$BJ55</f>
        <v>0</v>
      </c>
      <c r="S56" s="17">
        <f>Data!X55/Data!$BJ55</f>
        <v>1.1858176212498517E-4</v>
      </c>
      <c r="T56" s="17">
        <f>Data!Y55/Data!$BJ55</f>
        <v>5.9290881062492586E-5</v>
      </c>
      <c r="U56" s="17">
        <f>Data!Z55/Data!$BJ55</f>
        <v>0</v>
      </c>
      <c r="V56" s="17">
        <f>Data!AA55/Data!$BJ55</f>
        <v>0</v>
      </c>
      <c r="W56" s="17">
        <f>Data!AB55/Data!$BJ55</f>
        <v>0</v>
      </c>
      <c r="X56" s="17">
        <f>Data!AC55/Data!$BJ55</f>
        <v>0</v>
      </c>
      <c r="Y56" s="17">
        <f>Data!AD55/Data!$BJ55</f>
        <v>0</v>
      </c>
      <c r="Z56" s="17">
        <f>Data!AE55/Data!$BJ55</f>
        <v>5.9290881062492586E-5</v>
      </c>
      <c r="AA56" s="17">
        <f>Data!AF55/Data!$BJ55</f>
        <v>0</v>
      </c>
      <c r="AB56" s="17">
        <f>Data!AG55/Data!$BJ55</f>
        <v>0</v>
      </c>
      <c r="AC56" s="17">
        <f>Data!AH55/Data!$BJ55</f>
        <v>0</v>
      </c>
      <c r="AD56" s="17">
        <f>Data!AI55/Data!$BJ55</f>
        <v>5.9290881062492586E-5</v>
      </c>
      <c r="AE56" s="17">
        <f>Data!AJ55/Data!$BJ55</f>
        <v>5.9290881062492586E-5</v>
      </c>
      <c r="AF56" s="17">
        <f>Data!AK55/Data!$BJ55</f>
        <v>0</v>
      </c>
      <c r="AG56" s="17">
        <f>Data!AL55/Data!$BJ55</f>
        <v>2.3716352424997035E-4</v>
      </c>
      <c r="AH56" s="17">
        <f>Data!AM55/Data!$BJ55</f>
        <v>0</v>
      </c>
      <c r="AI56" s="17">
        <f>Data!AN55/Data!$BJ55</f>
        <v>0</v>
      </c>
      <c r="AJ56" s="17">
        <f>Data!AO55/Data!$BJ55</f>
        <v>0</v>
      </c>
      <c r="AK56" s="17">
        <f>Data!AP55/Data!$BJ55</f>
        <v>5.9290881062492586E-5</v>
      </c>
      <c r="AL56" s="17">
        <f>Data!AQ55/Data!$BJ55</f>
        <v>5.9290881062492586E-5</v>
      </c>
      <c r="AM56" s="17">
        <f>Data!AR55/Data!$BJ55</f>
        <v>0</v>
      </c>
      <c r="AN56" s="17">
        <f>Data!AS55/Data!$BJ55</f>
        <v>0</v>
      </c>
      <c r="AO56" s="17">
        <f>Data!AT55/Data!$BJ55</f>
        <v>0</v>
      </c>
      <c r="AP56" s="17">
        <f>Data!AU55/Data!$BJ55</f>
        <v>0</v>
      </c>
      <c r="AQ56" s="17">
        <f>Data!AV55/Data!$BJ55</f>
        <v>0</v>
      </c>
      <c r="AR56" s="17">
        <f>Data!AW55/Data!$BJ55</f>
        <v>0</v>
      </c>
      <c r="AS56" s="17">
        <f>Data!AX55/Data!$BJ55</f>
        <v>0</v>
      </c>
      <c r="AT56" s="17">
        <f>Data!AY55/Data!$BJ55</f>
        <v>0</v>
      </c>
      <c r="AU56" s="17">
        <f>Data!AZ55/Data!$BJ55</f>
        <v>0</v>
      </c>
      <c r="AV56" s="17">
        <f>Data!BA55/Data!$BJ55</f>
        <v>0</v>
      </c>
      <c r="AW56" s="17">
        <f>Data!BC55/Data!$BJ55</f>
        <v>0</v>
      </c>
      <c r="AX56" s="17">
        <f>Data!BD55/Data!$BJ55</f>
        <v>1.304399383374837E-3</v>
      </c>
      <c r="AY56" s="17">
        <f>Data!BE55/Data!$BJ55</f>
        <v>5.9290881062492586E-5</v>
      </c>
      <c r="AZ56" s="17">
        <f>Data!BF55/Data!$BJ55</f>
        <v>0</v>
      </c>
      <c r="BA56" s="17">
        <f>Data!BG55/Data!$BJ55</f>
        <v>0</v>
      </c>
      <c r="BB56" s="17">
        <f>Data!BH55/Data!$BJ55</f>
        <v>0</v>
      </c>
      <c r="BC56" s="17">
        <f>Data!BI55/Data!$BJ55</f>
        <v>0</v>
      </c>
      <c r="BD56" s="47">
        <f t="shared" si="0"/>
        <v>0.99999999999999989</v>
      </c>
    </row>
    <row r="57" spans="1:56" x14ac:dyDescent="0.3">
      <c r="A57" s="14">
        <v>44228</v>
      </c>
      <c r="B57" s="17">
        <f>Data!C56/Data!$BJ56</f>
        <v>4.4583147570218456E-4</v>
      </c>
      <c r="C57" s="17">
        <f>Data!E56/Data!$BJ56</f>
        <v>8.2478823004904139E-2</v>
      </c>
      <c r="D57" s="17">
        <f>Data!F56/Data!$BJ56</f>
        <v>3.2322781988408385E-2</v>
      </c>
      <c r="E57" s="17">
        <f>Data!G56/Data!$BJ56</f>
        <v>2.2180115916183681E-2</v>
      </c>
      <c r="F57" s="17">
        <f>Data!H56/Data!$BJ56</f>
        <v>0.50078020508247878</v>
      </c>
      <c r="G57" s="17">
        <f>Data!I56/Data!$BJ56</f>
        <v>2.7975925100312084E-2</v>
      </c>
      <c r="H57" s="17">
        <f>Data!J56/Data!$BJ56</f>
        <v>1.0142666072224698E-2</v>
      </c>
      <c r="I57" s="17">
        <f>Data!K56/Data!$BJ56</f>
        <v>5.2663843067320554E-2</v>
      </c>
      <c r="J57" s="17">
        <f>Data!L56/Data!$BJ56</f>
        <v>7.9692376281765495E-2</v>
      </c>
      <c r="K57" s="17">
        <f>Data!M56/Data!$BJ56</f>
        <v>0.1653477485510477</v>
      </c>
      <c r="L57" s="17">
        <f>Data!N56/Data!$BJ56</f>
        <v>6.1301827909050382E-3</v>
      </c>
      <c r="M57" s="17">
        <f>Data!O56/Data!$BJ56</f>
        <v>0</v>
      </c>
      <c r="N57" s="17">
        <f>Data!P56/Data!$BJ56</f>
        <v>2.6749888542131075E-3</v>
      </c>
      <c r="O57" s="17">
        <f>Data!R56/Data!$BJ56</f>
        <v>1.4935354436023182E-2</v>
      </c>
      <c r="P57" s="17">
        <f>Data!S56/Data!$BJ56</f>
        <v>1.1145786892554614E-4</v>
      </c>
      <c r="Q57" s="17">
        <f>Data!U56/Data!$BJ56</f>
        <v>2.7864467231386537E-4</v>
      </c>
      <c r="R57" s="17">
        <f>Data!V56/Data!$BJ56</f>
        <v>0</v>
      </c>
      <c r="S57" s="17">
        <f>Data!X56/Data!$BJ56</f>
        <v>1.1145786892554614E-4</v>
      </c>
      <c r="T57" s="17">
        <f>Data!Y56/Data!$BJ56</f>
        <v>1.6718680338831922E-4</v>
      </c>
      <c r="U57" s="17">
        <f>Data!Z56/Data!$BJ56</f>
        <v>0</v>
      </c>
      <c r="V57" s="17">
        <f>Data!AA56/Data!$BJ56</f>
        <v>0</v>
      </c>
      <c r="W57" s="17">
        <f>Data!AB56/Data!$BJ56</f>
        <v>5.572893446277307E-5</v>
      </c>
      <c r="X57" s="17">
        <f>Data!AC56/Data!$BJ56</f>
        <v>0</v>
      </c>
      <c r="Y57" s="17">
        <f>Data!AD56/Data!$BJ56</f>
        <v>5.572893446277307E-5</v>
      </c>
      <c r="Z57" s="17">
        <f>Data!AE56/Data!$BJ56</f>
        <v>1.1145786892554614E-4</v>
      </c>
      <c r="AA57" s="17">
        <f>Data!AF56/Data!$BJ56</f>
        <v>5.572893446277307E-5</v>
      </c>
      <c r="AB57" s="17">
        <f>Data!AG56/Data!$BJ56</f>
        <v>0</v>
      </c>
      <c r="AC57" s="17">
        <f>Data!AH56/Data!$BJ56</f>
        <v>1.6718680338831922E-4</v>
      </c>
      <c r="AD57" s="17">
        <f>Data!AI56/Data!$BJ56</f>
        <v>1.1145786892554614E-4</v>
      </c>
      <c r="AE57" s="17">
        <f>Data!AJ56/Data!$BJ56</f>
        <v>0</v>
      </c>
      <c r="AF57" s="17">
        <f>Data!AK56/Data!$BJ56</f>
        <v>0</v>
      </c>
      <c r="AG57" s="17">
        <f>Data!AL56/Data!$BJ56</f>
        <v>2.2291573785109228E-4</v>
      </c>
      <c r="AH57" s="17">
        <f>Data!AM56/Data!$BJ56</f>
        <v>0</v>
      </c>
      <c r="AI57" s="17">
        <f>Data!AN56/Data!$BJ56</f>
        <v>1.1145786892554614E-4</v>
      </c>
      <c r="AJ57" s="17">
        <f>Data!AO56/Data!$BJ56</f>
        <v>0</v>
      </c>
      <c r="AK57" s="17">
        <f>Data!AP56/Data!$BJ56</f>
        <v>0</v>
      </c>
      <c r="AL57" s="17">
        <f>Data!AQ56/Data!$BJ56</f>
        <v>5.572893446277307E-5</v>
      </c>
      <c r="AM57" s="17">
        <f>Data!AR56/Data!$BJ56</f>
        <v>1.1145786892554614E-4</v>
      </c>
      <c r="AN57" s="17">
        <f>Data!AS56/Data!$BJ56</f>
        <v>1.1145786892554614E-4</v>
      </c>
      <c r="AO57" s="17">
        <f>Data!AT56/Data!$BJ56</f>
        <v>0</v>
      </c>
      <c r="AP57" s="17">
        <f>Data!AU56/Data!$BJ56</f>
        <v>0</v>
      </c>
      <c r="AQ57" s="17">
        <f>Data!AV56/Data!$BJ56</f>
        <v>0</v>
      </c>
      <c r="AR57" s="17">
        <f>Data!AW56/Data!$BJ56</f>
        <v>0</v>
      </c>
      <c r="AS57" s="17">
        <f>Data!AX56/Data!$BJ56</f>
        <v>5.572893446277307E-5</v>
      </c>
      <c r="AT57" s="17">
        <f>Data!AY56/Data!$BJ56</f>
        <v>0</v>
      </c>
      <c r="AU57" s="17">
        <f>Data!AZ56/Data!$BJ56</f>
        <v>0</v>
      </c>
      <c r="AV57" s="17">
        <f>Data!BA56/Data!$BJ56</f>
        <v>0</v>
      </c>
      <c r="AW57" s="17">
        <f>Data!BC56/Data!$BJ56</f>
        <v>0</v>
      </c>
      <c r="AX57" s="17">
        <f>Data!BD56/Data!$BJ56</f>
        <v>3.3437360677663843E-4</v>
      </c>
      <c r="AY57" s="17">
        <f>Data!BE56/Data!$BJ56</f>
        <v>0</v>
      </c>
      <c r="AZ57" s="17">
        <f>Data!BF56/Data!$BJ56</f>
        <v>0</v>
      </c>
      <c r="BA57" s="17">
        <f>Data!BG56/Data!$BJ56</f>
        <v>0</v>
      </c>
      <c r="BB57" s="17">
        <f>Data!BH56/Data!$BJ56</f>
        <v>0</v>
      </c>
      <c r="BC57" s="17">
        <f>Data!BI56/Data!$BJ56</f>
        <v>0</v>
      </c>
      <c r="BD57" s="47">
        <f t="shared" si="0"/>
        <v>1.0000000000000002</v>
      </c>
    </row>
    <row r="58" spans="1:56" x14ac:dyDescent="0.3">
      <c r="A58" s="14">
        <v>44256</v>
      </c>
      <c r="B58" s="17">
        <f>Data!C57/Data!$BJ57</f>
        <v>1.6422435573521981E-3</v>
      </c>
      <c r="C58" s="17">
        <f>Data!E57/Data!$BJ57</f>
        <v>8.6596766043456286E-2</v>
      </c>
      <c r="D58" s="17">
        <f>Data!F57/Data!$BJ57</f>
        <v>2.8486609398686205E-2</v>
      </c>
      <c r="E58" s="17">
        <f>Data!G57/Data!$BJ57</f>
        <v>2.5770591207680646E-2</v>
      </c>
      <c r="F58" s="17">
        <f>Data!H57/Data!$BJ57</f>
        <v>0.51503284487114709</v>
      </c>
      <c r="G58" s="17">
        <f>Data!I57/Data!$BJ57</f>
        <v>3.1518443658413338E-2</v>
      </c>
      <c r="H58" s="17">
        <f>Data!J57/Data!$BJ57</f>
        <v>7.7690752905507834E-3</v>
      </c>
      <c r="I58" s="17">
        <f>Data!K57/Data!$BJ57</f>
        <v>4.6551288529560385E-2</v>
      </c>
      <c r="J58" s="17">
        <f>Data!L57/Data!$BJ57</f>
        <v>6.8658413340070737E-2</v>
      </c>
      <c r="K58" s="17">
        <f>Data!M57/Data!$BJ57</f>
        <v>0.14957049014653864</v>
      </c>
      <c r="L58" s="17">
        <f>Data!N57/Data!$BJ57</f>
        <v>9.2218292066700361E-3</v>
      </c>
      <c r="M58" s="17">
        <f>Data!O57/Data!$BJ57</f>
        <v>0</v>
      </c>
      <c r="N58" s="17">
        <f>Data!P57/Data!$BJ57</f>
        <v>2.9055078322385041E-3</v>
      </c>
      <c r="O58" s="17">
        <f>Data!R57/Data!$BJ57</f>
        <v>2.4949469429004549E-2</v>
      </c>
      <c r="P58" s="17">
        <f>Data!S57/Data!$BJ57</f>
        <v>5.6846892369883783E-4</v>
      </c>
      <c r="Q58" s="17">
        <f>Data!U57/Data!$BJ57</f>
        <v>1.8948964123294593E-4</v>
      </c>
      <c r="R58" s="17">
        <f>Data!V57/Data!$BJ57</f>
        <v>0</v>
      </c>
      <c r="S58" s="17">
        <f>Data!X57/Data!$BJ57</f>
        <v>6.3163213744315316E-5</v>
      </c>
      <c r="T58" s="17">
        <f>Data!Y57/Data!$BJ57</f>
        <v>1.2632642748863063E-4</v>
      </c>
      <c r="U58" s="17">
        <f>Data!Z57/Data!$BJ57</f>
        <v>0</v>
      </c>
      <c r="V58" s="17">
        <f>Data!AA57/Data!$BJ57</f>
        <v>0</v>
      </c>
      <c r="W58" s="17">
        <f>Data!AB57/Data!$BJ57</f>
        <v>0</v>
      </c>
      <c r="X58" s="17">
        <f>Data!AC57/Data!$BJ57</f>
        <v>0</v>
      </c>
      <c r="Y58" s="17">
        <f>Data!AD57/Data!$BJ57</f>
        <v>6.3163213744315316E-5</v>
      </c>
      <c r="Z58" s="17">
        <f>Data!AE57/Data!$BJ57</f>
        <v>0</v>
      </c>
      <c r="AA58" s="17">
        <f>Data!AF57/Data!$BJ57</f>
        <v>6.3163213744315316E-5</v>
      </c>
      <c r="AB58" s="17">
        <f>Data!AG57/Data!$BJ57</f>
        <v>0</v>
      </c>
      <c r="AC58" s="17">
        <f>Data!AH57/Data!$BJ57</f>
        <v>0</v>
      </c>
      <c r="AD58" s="17">
        <f>Data!AI57/Data!$BJ57</f>
        <v>0</v>
      </c>
      <c r="AE58" s="17">
        <f>Data!AJ57/Data!$BJ57</f>
        <v>0</v>
      </c>
      <c r="AF58" s="17">
        <f>Data!AK57/Data!$BJ57</f>
        <v>0</v>
      </c>
      <c r="AG58" s="17">
        <f>Data!AL57/Data!$BJ57</f>
        <v>0</v>
      </c>
      <c r="AH58" s="17">
        <f>Data!AM57/Data!$BJ57</f>
        <v>0</v>
      </c>
      <c r="AI58" s="17">
        <f>Data!AN57/Data!$BJ57</f>
        <v>0</v>
      </c>
      <c r="AJ58" s="17">
        <f>Data!AO57/Data!$BJ57</f>
        <v>0</v>
      </c>
      <c r="AK58" s="17">
        <f>Data!AP57/Data!$BJ57</f>
        <v>0</v>
      </c>
      <c r="AL58" s="17">
        <f>Data!AQ57/Data!$BJ57</f>
        <v>0</v>
      </c>
      <c r="AM58" s="17">
        <f>Data!AR57/Data!$BJ57</f>
        <v>0</v>
      </c>
      <c r="AN58" s="17">
        <f>Data!AS57/Data!$BJ57</f>
        <v>0</v>
      </c>
      <c r="AO58" s="17">
        <f>Data!AT57/Data!$BJ57</f>
        <v>0</v>
      </c>
      <c r="AP58" s="17">
        <f>Data!AU57/Data!$BJ57</f>
        <v>0</v>
      </c>
      <c r="AQ58" s="17">
        <f>Data!AV57/Data!$BJ57</f>
        <v>0</v>
      </c>
      <c r="AR58" s="17">
        <f>Data!AW57/Data!$BJ57</f>
        <v>0</v>
      </c>
      <c r="AS58" s="17">
        <f>Data!AX57/Data!$BJ57</f>
        <v>0</v>
      </c>
      <c r="AT58" s="17">
        <f>Data!AY57/Data!$BJ57</f>
        <v>0</v>
      </c>
      <c r="AU58" s="17">
        <f>Data!AZ57/Data!$BJ57</f>
        <v>0</v>
      </c>
      <c r="AV58" s="17">
        <f>Data!BA57/Data!$BJ57</f>
        <v>0</v>
      </c>
      <c r="AW58" s="17">
        <f>Data!BC57/Data!$BJ57</f>
        <v>0</v>
      </c>
      <c r="AX58" s="17">
        <f>Data!BD57/Data!$BJ57</f>
        <v>2.5265285497726126E-4</v>
      </c>
      <c r="AY58" s="17">
        <f>Data!BE57/Data!$BJ57</f>
        <v>0</v>
      </c>
      <c r="AZ58" s="17">
        <f>Data!BF57/Data!$BJ57</f>
        <v>0</v>
      </c>
      <c r="BA58" s="17">
        <f>Data!BG57/Data!$BJ57</f>
        <v>0</v>
      </c>
      <c r="BB58" s="17">
        <f>Data!BH57/Data!$BJ57</f>
        <v>0</v>
      </c>
      <c r="BC58" s="17">
        <f>Data!BI57/Data!$BJ57</f>
        <v>0</v>
      </c>
      <c r="BD58" s="47">
        <f t="shared" si="0"/>
        <v>1.0000000000000002</v>
      </c>
    </row>
    <row r="59" spans="1:56" x14ac:dyDescent="0.3">
      <c r="A59" s="14">
        <v>44287</v>
      </c>
      <c r="B59" s="17">
        <f>Data!C58/Data!$BJ58</f>
        <v>1.3626630328985789E-3</v>
      </c>
      <c r="C59" s="17">
        <f>Data!E58/Data!$BJ58</f>
        <v>6.3850496398676265E-2</v>
      </c>
      <c r="D59" s="17">
        <f>Data!F58/Data!$BJ58</f>
        <v>2.7967036532347025E-2</v>
      </c>
      <c r="E59" s="17">
        <f>Data!G58/Data!$BJ58</f>
        <v>2.7837259100642397E-2</v>
      </c>
      <c r="F59" s="17">
        <f>Data!H58/Data!$BJ58</f>
        <v>0.45798455648562714</v>
      </c>
      <c r="G59" s="17">
        <f>Data!I58/Data!$BJ58</f>
        <v>2.7253260657971578E-2</v>
      </c>
      <c r="H59" s="17">
        <f>Data!J58/Data!$BJ58</f>
        <v>5.9048731425605091E-3</v>
      </c>
      <c r="I59" s="17">
        <f>Data!K58/Data!$BJ58</f>
        <v>4.3540328336902211E-2</v>
      </c>
      <c r="J59" s="17">
        <f>Data!L58/Data!$BJ58</f>
        <v>8.4614885471416518E-2</v>
      </c>
      <c r="K59" s="17">
        <f>Data!M58/Data!$BJ58</f>
        <v>0.18512750632664979</v>
      </c>
      <c r="L59" s="17">
        <f>Data!N58/Data!$BJ58</f>
        <v>2.1607942378820324E-2</v>
      </c>
      <c r="M59" s="17">
        <f>Data!O58/Data!$BJ58</f>
        <v>0</v>
      </c>
      <c r="N59" s="17">
        <f>Data!P58/Data!$BJ58</f>
        <v>7.0728700279021478E-3</v>
      </c>
      <c r="O59" s="17">
        <f>Data!R58/Data!$BJ58</f>
        <v>4.412432677957303E-2</v>
      </c>
      <c r="P59" s="17">
        <f>Data!S58/Data!$BJ58</f>
        <v>3.8933229511387972E-4</v>
      </c>
      <c r="Q59" s="17">
        <f>Data!U58/Data!$BJ58</f>
        <v>6.4888715852313278E-5</v>
      </c>
      <c r="R59" s="17">
        <f>Data!V58/Data!$BJ58</f>
        <v>0</v>
      </c>
      <c r="S59" s="17">
        <f>Data!X58/Data!$BJ58</f>
        <v>6.4888715852313278E-5</v>
      </c>
      <c r="T59" s="17">
        <f>Data!Y58/Data!$BJ58</f>
        <v>0</v>
      </c>
      <c r="U59" s="17">
        <f>Data!Z58/Data!$BJ58</f>
        <v>0</v>
      </c>
      <c r="V59" s="17">
        <f>Data!AA58/Data!$BJ58</f>
        <v>0</v>
      </c>
      <c r="W59" s="17">
        <f>Data!AB58/Data!$BJ58</f>
        <v>0</v>
      </c>
      <c r="X59" s="17">
        <f>Data!AC58/Data!$BJ58</f>
        <v>0</v>
      </c>
      <c r="Y59" s="17">
        <f>Data!AD58/Data!$BJ58</f>
        <v>0</v>
      </c>
      <c r="Z59" s="17">
        <f>Data!AE58/Data!$BJ58</f>
        <v>0</v>
      </c>
      <c r="AA59" s="17">
        <f>Data!AF58/Data!$BJ58</f>
        <v>0</v>
      </c>
      <c r="AB59" s="17">
        <f>Data!AG58/Data!$BJ58</f>
        <v>0</v>
      </c>
      <c r="AC59" s="17">
        <f>Data!AH58/Data!$BJ58</f>
        <v>0</v>
      </c>
      <c r="AD59" s="17">
        <f>Data!AI58/Data!$BJ58</f>
        <v>6.4888715852313278E-5</v>
      </c>
      <c r="AE59" s="17">
        <f>Data!AJ58/Data!$BJ58</f>
        <v>0</v>
      </c>
      <c r="AF59" s="17">
        <f>Data!AK58/Data!$BJ58</f>
        <v>0</v>
      </c>
      <c r="AG59" s="17">
        <f>Data!AL58/Data!$BJ58</f>
        <v>0</v>
      </c>
      <c r="AH59" s="17">
        <f>Data!AM58/Data!$BJ58</f>
        <v>0</v>
      </c>
      <c r="AI59" s="17">
        <f>Data!AN58/Data!$BJ58</f>
        <v>0</v>
      </c>
      <c r="AJ59" s="17">
        <f>Data!AO58/Data!$BJ58</f>
        <v>0</v>
      </c>
      <c r="AK59" s="17">
        <f>Data!AP58/Data!$BJ58</f>
        <v>0</v>
      </c>
      <c r="AL59" s="17">
        <f>Data!AQ58/Data!$BJ58</f>
        <v>0</v>
      </c>
      <c r="AM59" s="17">
        <f>Data!AR58/Data!$BJ58</f>
        <v>0</v>
      </c>
      <c r="AN59" s="17">
        <f>Data!AS58/Data!$BJ58</f>
        <v>0</v>
      </c>
      <c r="AO59" s="17">
        <f>Data!AT58/Data!$BJ58</f>
        <v>6.4888715852313278E-5</v>
      </c>
      <c r="AP59" s="17">
        <f>Data!AU58/Data!$BJ58</f>
        <v>0</v>
      </c>
      <c r="AQ59" s="17">
        <f>Data!AV58/Data!$BJ58</f>
        <v>0</v>
      </c>
      <c r="AR59" s="17">
        <f>Data!AW58/Data!$BJ58</f>
        <v>0</v>
      </c>
      <c r="AS59" s="17">
        <f>Data!AX58/Data!$BJ58</f>
        <v>0</v>
      </c>
      <c r="AT59" s="17">
        <f>Data!AY58/Data!$BJ58</f>
        <v>0</v>
      </c>
      <c r="AU59" s="17">
        <f>Data!AZ58/Data!$BJ58</f>
        <v>0</v>
      </c>
      <c r="AV59" s="17">
        <f>Data!BA58/Data!$BJ58</f>
        <v>0</v>
      </c>
      <c r="AW59" s="17">
        <f>Data!BC58/Data!$BJ58</f>
        <v>0</v>
      </c>
      <c r="AX59" s="17">
        <f>Data!BD58/Data!$BJ58</f>
        <v>1.1031081694893258E-3</v>
      </c>
      <c r="AY59" s="17">
        <f>Data!BE58/Data!$BJ58</f>
        <v>0</v>
      </c>
      <c r="AZ59" s="17">
        <f>Data!BF58/Data!$BJ58</f>
        <v>0</v>
      </c>
      <c r="BA59" s="17">
        <f>Data!BG58/Data!$BJ58</f>
        <v>0</v>
      </c>
      <c r="BB59" s="17">
        <f>Data!BH58/Data!$BJ58</f>
        <v>0</v>
      </c>
      <c r="BC59" s="17">
        <f>Data!BI58/Data!$BJ58</f>
        <v>0</v>
      </c>
      <c r="BD59" s="47">
        <f t="shared" si="0"/>
        <v>0.99999999999999989</v>
      </c>
    </row>
    <row r="60" spans="1:56" x14ac:dyDescent="0.3">
      <c r="A60" s="14">
        <v>44317</v>
      </c>
      <c r="B60" s="17">
        <f>Data!C59/Data!$BJ59</f>
        <v>1.3908979637253811E-3</v>
      </c>
      <c r="C60" s="17">
        <f>Data!E59/Data!$BJ59</f>
        <v>5.6859908757093583E-2</v>
      </c>
      <c r="D60" s="17">
        <f>Data!F59/Data!$BJ59</f>
        <v>2.3422721709135418E-2</v>
      </c>
      <c r="E60" s="17">
        <f>Data!G59/Data!$BJ59</f>
        <v>3.4828085011683545E-2</v>
      </c>
      <c r="F60" s="17">
        <f>Data!H59/Data!$BJ59</f>
        <v>0.38160676532769555</v>
      </c>
      <c r="G60" s="17">
        <f>Data!I59/Data!$BJ59</f>
        <v>2.3200178034939355E-2</v>
      </c>
      <c r="H60" s="17">
        <f>Data!J59/Data!$BJ59</f>
        <v>6.0643151218426616E-3</v>
      </c>
      <c r="I60" s="17">
        <f>Data!K59/Data!$BJ59</f>
        <v>3.6886613997997107E-2</v>
      </c>
      <c r="J60" s="17">
        <f>Data!L59/Data!$BJ59</f>
        <v>0.11099365750528541</v>
      </c>
      <c r="K60" s="17">
        <f>Data!M59/Data!$BJ59</f>
        <v>0.23166796483809948</v>
      </c>
      <c r="L60" s="17">
        <f>Data!N59/Data!$BJ59</f>
        <v>2.6649604984978301E-2</v>
      </c>
      <c r="M60" s="17">
        <f>Data!O59/Data!$BJ59</f>
        <v>0</v>
      </c>
      <c r="N60" s="17">
        <f>Data!P59/Data!$BJ59</f>
        <v>6.1199510403916772E-3</v>
      </c>
      <c r="O60" s="17">
        <f>Data!R59/Data!$BJ59</f>
        <v>5.7972627128073884E-2</v>
      </c>
      <c r="P60" s="17">
        <f>Data!S59/Data!$BJ59</f>
        <v>1.613441637921442E-3</v>
      </c>
      <c r="Q60" s="17">
        <f>Data!U59/Data!$BJ59</f>
        <v>3.8945142984310671E-4</v>
      </c>
      <c r="R60" s="17">
        <f>Data!V59/Data!$BJ59</f>
        <v>0</v>
      </c>
      <c r="S60" s="17">
        <f>Data!X59/Data!$BJ59</f>
        <v>1.1127183709803049E-4</v>
      </c>
      <c r="T60" s="17">
        <f>Data!Y59/Data!$BJ59</f>
        <v>0</v>
      </c>
      <c r="U60" s="17">
        <f>Data!Z59/Data!$BJ59</f>
        <v>0</v>
      </c>
      <c r="V60" s="17">
        <f>Data!AA59/Data!$BJ59</f>
        <v>0</v>
      </c>
      <c r="W60" s="17">
        <f>Data!AB59/Data!$BJ59</f>
        <v>0</v>
      </c>
      <c r="X60" s="17">
        <f>Data!AC59/Data!$BJ59</f>
        <v>0</v>
      </c>
      <c r="Y60" s="17">
        <f>Data!AD59/Data!$BJ59</f>
        <v>0</v>
      </c>
      <c r="Z60" s="17">
        <f>Data!AE59/Data!$BJ59</f>
        <v>0</v>
      </c>
      <c r="AA60" s="17">
        <f>Data!AF59/Data!$BJ59</f>
        <v>0</v>
      </c>
      <c r="AB60" s="17">
        <f>Data!AG59/Data!$BJ59</f>
        <v>0</v>
      </c>
      <c r="AC60" s="17">
        <f>Data!AH59/Data!$BJ59</f>
        <v>0</v>
      </c>
      <c r="AD60" s="17">
        <f>Data!AI59/Data!$BJ59</f>
        <v>0</v>
      </c>
      <c r="AE60" s="17">
        <f>Data!AJ59/Data!$BJ59</f>
        <v>0</v>
      </c>
      <c r="AF60" s="17">
        <f>Data!AK59/Data!$BJ59</f>
        <v>0</v>
      </c>
      <c r="AG60" s="17">
        <f>Data!AL59/Data!$BJ59</f>
        <v>5.5635918549015243E-5</v>
      </c>
      <c r="AH60" s="17">
        <f>Data!AM59/Data!$BJ59</f>
        <v>0</v>
      </c>
      <c r="AI60" s="17">
        <f>Data!AN59/Data!$BJ59</f>
        <v>0</v>
      </c>
      <c r="AJ60" s="17">
        <f>Data!AO59/Data!$BJ59</f>
        <v>0</v>
      </c>
      <c r="AK60" s="17">
        <f>Data!AP59/Data!$BJ59</f>
        <v>5.5635918549015243E-5</v>
      </c>
      <c r="AL60" s="17">
        <f>Data!AQ59/Data!$BJ59</f>
        <v>0</v>
      </c>
      <c r="AM60" s="17">
        <f>Data!AR59/Data!$BJ59</f>
        <v>0</v>
      </c>
      <c r="AN60" s="17">
        <f>Data!AS59/Data!$BJ59</f>
        <v>0</v>
      </c>
      <c r="AO60" s="17">
        <f>Data!AT59/Data!$BJ59</f>
        <v>0</v>
      </c>
      <c r="AP60" s="17">
        <f>Data!AU59/Data!$BJ59</f>
        <v>0</v>
      </c>
      <c r="AQ60" s="17">
        <f>Data!AV59/Data!$BJ59</f>
        <v>0</v>
      </c>
      <c r="AR60" s="17">
        <f>Data!AW59/Data!$BJ59</f>
        <v>0</v>
      </c>
      <c r="AS60" s="17">
        <f>Data!AX59/Data!$BJ59</f>
        <v>0</v>
      </c>
      <c r="AT60" s="17">
        <f>Data!AY59/Data!$BJ59</f>
        <v>0</v>
      </c>
      <c r="AU60" s="17">
        <f>Data!AZ59/Data!$BJ59</f>
        <v>0</v>
      </c>
      <c r="AV60" s="17">
        <f>Data!BA59/Data!$BJ59</f>
        <v>0</v>
      </c>
      <c r="AW60" s="17">
        <f>Data!BC59/Data!$BJ59</f>
        <v>0</v>
      </c>
      <c r="AX60" s="17">
        <f>Data!BD59/Data!$BJ59</f>
        <v>1.1127183709803049E-4</v>
      </c>
      <c r="AY60" s="17">
        <f>Data!BE59/Data!$BJ59</f>
        <v>0</v>
      </c>
      <c r="AZ60" s="17">
        <f>Data!BF59/Data!$BJ59</f>
        <v>0</v>
      </c>
      <c r="BA60" s="17">
        <f>Data!BG59/Data!$BJ59</f>
        <v>0</v>
      </c>
      <c r="BB60" s="17">
        <f>Data!BH59/Data!$BJ59</f>
        <v>0</v>
      </c>
      <c r="BC60" s="17">
        <f>Data!BI59/Data!$BJ59</f>
        <v>0</v>
      </c>
      <c r="BD60" s="47">
        <f t="shared" si="0"/>
        <v>1.0000000000000002</v>
      </c>
    </row>
    <row r="61" spans="1:56" x14ac:dyDescent="0.3">
      <c r="A61" s="14">
        <v>44348</v>
      </c>
      <c r="B61" s="17">
        <f>Data!C60/Data!$BJ60</f>
        <v>8.4099868593955323E-4</v>
      </c>
      <c r="C61" s="17">
        <f>Data!E60/Data!$BJ60</f>
        <v>4.9618922470433639E-2</v>
      </c>
      <c r="D61" s="17">
        <f>Data!F60/Data!$BJ60</f>
        <v>2.0604467805519056E-2</v>
      </c>
      <c r="E61" s="17">
        <f>Data!G60/Data!$BJ60</f>
        <v>3.7266754270696451E-2</v>
      </c>
      <c r="F61" s="17">
        <f>Data!H60/Data!$BJ60</f>
        <v>0.3954796320630749</v>
      </c>
      <c r="G61" s="17">
        <f>Data!I60/Data!$BJ60</f>
        <v>2.6018396846254926E-2</v>
      </c>
      <c r="H61" s="17">
        <f>Data!J60/Data!$BJ60</f>
        <v>3.7844940867279896E-3</v>
      </c>
      <c r="I61" s="17">
        <f>Data!K60/Data!$BJ60</f>
        <v>3.7424441524310119E-2</v>
      </c>
      <c r="J61" s="17">
        <f>Data!L60/Data!$BJ60</f>
        <v>0.10149802890932982</v>
      </c>
      <c r="K61" s="17">
        <f>Data!M60/Data!$BJ60</f>
        <v>0.1935873850197109</v>
      </c>
      <c r="L61" s="17">
        <f>Data!N60/Data!$BJ60</f>
        <v>3.4586070959264123E-2</v>
      </c>
      <c r="M61" s="17">
        <f>Data!O60/Data!$BJ60</f>
        <v>0</v>
      </c>
      <c r="N61" s="17">
        <f>Data!P60/Data!$BJ60</f>
        <v>8.5676741130091983E-3</v>
      </c>
      <c r="O61" s="17">
        <f>Data!R60/Data!$BJ60</f>
        <v>8.657030223390276E-2</v>
      </c>
      <c r="P61" s="17">
        <f>Data!S60/Data!$BJ60</f>
        <v>3.311432325886991E-3</v>
      </c>
      <c r="Q61" s="17">
        <f>Data!U60/Data!$BJ60</f>
        <v>5.2562417871222073E-4</v>
      </c>
      <c r="R61" s="17">
        <f>Data!V60/Data!$BJ60</f>
        <v>0</v>
      </c>
      <c r="S61" s="17">
        <f>Data!X60/Data!$BJ60</f>
        <v>5.2562417871222077E-5</v>
      </c>
      <c r="T61" s="17">
        <f>Data!Y60/Data!$BJ60</f>
        <v>5.2562417871222077E-5</v>
      </c>
      <c r="U61" s="17">
        <f>Data!Z60/Data!$BJ60</f>
        <v>0</v>
      </c>
      <c r="V61" s="17">
        <f>Data!AA60/Data!$BJ60</f>
        <v>0</v>
      </c>
      <c r="W61" s="17">
        <f>Data!AB60/Data!$BJ60</f>
        <v>0</v>
      </c>
      <c r="X61" s="17">
        <f>Data!AC60/Data!$BJ60</f>
        <v>0</v>
      </c>
      <c r="Y61" s="17">
        <f>Data!AD60/Data!$BJ60</f>
        <v>0</v>
      </c>
      <c r="Z61" s="17">
        <f>Data!AE60/Data!$BJ60</f>
        <v>0</v>
      </c>
      <c r="AA61" s="17">
        <f>Data!AF60/Data!$BJ60</f>
        <v>0</v>
      </c>
      <c r="AB61" s="17">
        <f>Data!AG60/Data!$BJ60</f>
        <v>0</v>
      </c>
      <c r="AC61" s="17">
        <f>Data!AH60/Data!$BJ60</f>
        <v>0</v>
      </c>
      <c r="AD61" s="17">
        <f>Data!AI60/Data!$BJ60</f>
        <v>5.2562417871222077E-5</v>
      </c>
      <c r="AE61" s="17">
        <f>Data!AJ60/Data!$BJ60</f>
        <v>0</v>
      </c>
      <c r="AF61" s="17">
        <f>Data!AK60/Data!$BJ60</f>
        <v>0</v>
      </c>
      <c r="AG61" s="17">
        <f>Data!AL60/Data!$BJ60</f>
        <v>0</v>
      </c>
      <c r="AH61" s="17">
        <f>Data!AM60/Data!$BJ60</f>
        <v>0</v>
      </c>
      <c r="AI61" s="17">
        <f>Data!AN60/Data!$BJ60</f>
        <v>0</v>
      </c>
      <c r="AJ61" s="17">
        <f>Data!AO60/Data!$BJ60</f>
        <v>1.0512483574244415E-4</v>
      </c>
      <c r="AK61" s="17">
        <f>Data!AP60/Data!$BJ60</f>
        <v>0</v>
      </c>
      <c r="AL61" s="17">
        <f>Data!AQ60/Data!$BJ60</f>
        <v>0</v>
      </c>
      <c r="AM61" s="17">
        <f>Data!AR60/Data!$BJ60</f>
        <v>0</v>
      </c>
      <c r="AN61" s="17">
        <f>Data!AS60/Data!$BJ60</f>
        <v>0</v>
      </c>
      <c r="AO61" s="17">
        <f>Data!AT60/Data!$BJ60</f>
        <v>0</v>
      </c>
      <c r="AP61" s="17">
        <f>Data!AU60/Data!$BJ60</f>
        <v>0</v>
      </c>
      <c r="AQ61" s="17">
        <f>Data!AV60/Data!$BJ60</f>
        <v>0</v>
      </c>
      <c r="AR61" s="17">
        <f>Data!AW60/Data!$BJ60</f>
        <v>0</v>
      </c>
      <c r="AS61" s="17">
        <f>Data!AX60/Data!$BJ60</f>
        <v>0</v>
      </c>
      <c r="AT61" s="17">
        <f>Data!AY60/Data!$BJ60</f>
        <v>0</v>
      </c>
      <c r="AU61" s="17">
        <f>Data!AZ60/Data!$BJ60</f>
        <v>0</v>
      </c>
      <c r="AV61" s="17">
        <f>Data!BA60/Data!$BJ60</f>
        <v>0</v>
      </c>
      <c r="AW61" s="17">
        <f>Data!BC60/Data!$BJ60</f>
        <v>0</v>
      </c>
      <c r="AX61" s="17">
        <f>Data!BD60/Data!$BJ60</f>
        <v>5.2562417871222077E-5</v>
      </c>
      <c r="AY61" s="17">
        <f>Data!BE60/Data!$BJ60</f>
        <v>0</v>
      </c>
      <c r="AZ61" s="17">
        <f>Data!BF60/Data!$BJ60</f>
        <v>0</v>
      </c>
      <c r="BA61" s="17">
        <f>Data!BG60/Data!$BJ60</f>
        <v>0</v>
      </c>
      <c r="BB61" s="17">
        <f>Data!BH60/Data!$BJ60</f>
        <v>0</v>
      </c>
      <c r="BC61" s="17">
        <f>Data!BI60/Data!$BJ60</f>
        <v>0</v>
      </c>
      <c r="BD61" s="47">
        <f t="shared" si="0"/>
        <v>1</v>
      </c>
    </row>
    <row r="62" spans="1:56" x14ac:dyDescent="0.3">
      <c r="A62" s="14">
        <v>44378</v>
      </c>
      <c r="B62" s="17">
        <f>Data!C61/Data!$BJ61</f>
        <v>1.5959144589849984E-3</v>
      </c>
      <c r="C62" s="17">
        <f>Data!E61/Data!$BJ61</f>
        <v>5.1324609000957547E-2</v>
      </c>
      <c r="D62" s="17">
        <f>Data!F61/Data!$BJ61</f>
        <v>2.4194063198212577E-2</v>
      </c>
      <c r="E62" s="17">
        <f>Data!G61/Data!$BJ61</f>
        <v>4.7685924034471749E-2</v>
      </c>
      <c r="F62" s="17">
        <f>Data!H61/Data!$BJ61</f>
        <v>0.37644430258538142</v>
      </c>
      <c r="G62" s="17">
        <f>Data!I61/Data!$BJ61</f>
        <v>1.889562719438238E-2</v>
      </c>
      <c r="H62" s="17">
        <f>Data!J61/Data!$BJ61</f>
        <v>2.8726460261729973E-3</v>
      </c>
      <c r="I62" s="17">
        <f>Data!K61/Data!$BJ61</f>
        <v>3.1088413661027769E-2</v>
      </c>
      <c r="J62" s="17">
        <f>Data!L61/Data!$BJ61</f>
        <v>9.601021385253751E-2</v>
      </c>
      <c r="K62" s="17">
        <f>Data!M61/Data!$BJ61</f>
        <v>0.17037982764123843</v>
      </c>
      <c r="L62" s="17">
        <f>Data!N61/Data!$BJ61</f>
        <v>4.0280880944781362E-2</v>
      </c>
      <c r="M62" s="17">
        <f>Data!O61/Data!$BJ61</f>
        <v>0</v>
      </c>
      <c r="N62" s="17">
        <f>Data!P61/Data!$BJ61</f>
        <v>1.104372805617619E-2</v>
      </c>
      <c r="O62" s="17">
        <f>Data!R61/Data!$BJ61</f>
        <v>0.12365145228215768</v>
      </c>
      <c r="P62" s="17">
        <f>Data!S61/Data!$BJ61</f>
        <v>3.7663581232045963E-3</v>
      </c>
      <c r="Q62" s="17">
        <f>Data!U61/Data!$BJ61</f>
        <v>4.4685604851579954E-4</v>
      </c>
      <c r="R62" s="17">
        <f>Data!V61/Data!$BJ61</f>
        <v>0</v>
      </c>
      <c r="S62" s="17">
        <f>Data!X61/Data!$BJ61</f>
        <v>0</v>
      </c>
      <c r="T62" s="17">
        <f>Data!Y61/Data!$BJ61</f>
        <v>0</v>
      </c>
      <c r="U62" s="17">
        <f>Data!Z61/Data!$BJ61</f>
        <v>0</v>
      </c>
      <c r="V62" s="17">
        <f>Data!AA61/Data!$BJ61</f>
        <v>0</v>
      </c>
      <c r="W62" s="17">
        <f>Data!AB61/Data!$BJ61</f>
        <v>0</v>
      </c>
      <c r="X62" s="17">
        <f>Data!AC61/Data!$BJ61</f>
        <v>0</v>
      </c>
      <c r="Y62" s="17">
        <f>Data!AD61/Data!$BJ61</f>
        <v>0</v>
      </c>
      <c r="Z62" s="17">
        <f>Data!AE61/Data!$BJ61</f>
        <v>0</v>
      </c>
      <c r="AA62" s="17">
        <f>Data!AF61/Data!$BJ61</f>
        <v>0</v>
      </c>
      <c r="AB62" s="17">
        <f>Data!AG61/Data!$BJ61</f>
        <v>0</v>
      </c>
      <c r="AC62" s="17">
        <f>Data!AH61/Data!$BJ61</f>
        <v>0</v>
      </c>
      <c r="AD62" s="17">
        <f>Data!AI61/Data!$BJ61</f>
        <v>0</v>
      </c>
      <c r="AE62" s="17">
        <f>Data!AJ61/Data!$BJ61</f>
        <v>0</v>
      </c>
      <c r="AF62" s="17">
        <f>Data!AK61/Data!$BJ61</f>
        <v>0</v>
      </c>
      <c r="AG62" s="17">
        <f>Data!AL61/Data!$BJ61</f>
        <v>0</v>
      </c>
      <c r="AH62" s="17">
        <f>Data!AM61/Data!$BJ61</f>
        <v>0</v>
      </c>
      <c r="AI62" s="17">
        <f>Data!AN61/Data!$BJ61</f>
        <v>0</v>
      </c>
      <c r="AJ62" s="17">
        <f>Data!AO61/Data!$BJ61</f>
        <v>0</v>
      </c>
      <c r="AK62" s="17">
        <f>Data!AP61/Data!$BJ61</f>
        <v>0</v>
      </c>
      <c r="AL62" s="17">
        <f>Data!AQ61/Data!$BJ61</f>
        <v>0</v>
      </c>
      <c r="AM62" s="17">
        <f>Data!AR61/Data!$BJ61</f>
        <v>6.383657835939994E-5</v>
      </c>
      <c r="AN62" s="17">
        <f>Data!AS61/Data!$BJ61</f>
        <v>6.383657835939994E-5</v>
      </c>
      <c r="AO62" s="17">
        <f>Data!AT61/Data!$BJ61</f>
        <v>0</v>
      </c>
      <c r="AP62" s="17">
        <f>Data!AU61/Data!$BJ61</f>
        <v>0</v>
      </c>
      <c r="AQ62" s="17">
        <f>Data!AV61/Data!$BJ61</f>
        <v>0</v>
      </c>
      <c r="AR62" s="17">
        <f>Data!AW61/Data!$BJ61</f>
        <v>0</v>
      </c>
      <c r="AS62" s="17">
        <f>Data!AX61/Data!$BJ61</f>
        <v>0</v>
      </c>
      <c r="AT62" s="17">
        <f>Data!AY61/Data!$BJ61</f>
        <v>0</v>
      </c>
      <c r="AU62" s="17">
        <f>Data!AZ61/Data!$BJ61</f>
        <v>0</v>
      </c>
      <c r="AV62" s="17">
        <f>Data!BA61/Data!$BJ61</f>
        <v>0</v>
      </c>
      <c r="AW62" s="17">
        <f>Data!BC61/Data!$BJ61</f>
        <v>0</v>
      </c>
      <c r="AX62" s="17">
        <f>Data!BD61/Data!$BJ61</f>
        <v>1.9150973507819981E-4</v>
      </c>
      <c r="AY62" s="17">
        <f>Data!BE61/Data!$BJ61</f>
        <v>0</v>
      </c>
      <c r="AZ62" s="17">
        <f>Data!BF61/Data!$BJ61</f>
        <v>0</v>
      </c>
      <c r="BA62" s="17">
        <f>Data!BG61/Data!$BJ61</f>
        <v>0</v>
      </c>
      <c r="BB62" s="17">
        <f>Data!BH61/Data!$BJ61</f>
        <v>0</v>
      </c>
      <c r="BC62" s="17">
        <f>Data!BI61/Data!$BJ61</f>
        <v>0</v>
      </c>
      <c r="BD62" s="47">
        <f t="shared" si="0"/>
        <v>0.99999999999999989</v>
      </c>
    </row>
    <row r="63" spans="1:56" x14ac:dyDescent="0.3">
      <c r="A63" s="14">
        <v>44409</v>
      </c>
      <c r="B63" s="17">
        <f>Data!C62/Data!$BJ62</f>
        <v>9.0477267586518888E-4</v>
      </c>
      <c r="C63" s="17">
        <f>Data!E62/Data!$BJ62</f>
        <v>4.9083917665686497E-2</v>
      </c>
      <c r="D63" s="17">
        <f>Data!F62/Data!$BJ62</f>
        <v>1.8943677900927391E-2</v>
      </c>
      <c r="E63" s="17">
        <f>Data!G62/Data!$BJ62</f>
        <v>4.993214204931011E-2</v>
      </c>
      <c r="F63" s="17">
        <f>Data!H62/Data!$BJ62</f>
        <v>0.32667948427957477</v>
      </c>
      <c r="G63" s="17">
        <f>Data!I62/Data!$BJ62</f>
        <v>1.7416874010404884E-2</v>
      </c>
      <c r="H63" s="17">
        <f>Data!J62/Data!$BJ62</f>
        <v>2.0357385206966751E-3</v>
      </c>
      <c r="I63" s="17">
        <f>Data!K62/Data!$BJ62</f>
        <v>2.572947296991631E-2</v>
      </c>
      <c r="J63" s="17">
        <f>Data!L62/Data!$BJ62</f>
        <v>7.5322325265776979E-2</v>
      </c>
      <c r="K63" s="17">
        <f>Data!M62/Data!$BJ62</f>
        <v>0.15833521827640806</v>
      </c>
      <c r="L63" s="17">
        <f>Data!N62/Data!$BJ62</f>
        <v>5.5360778104501247E-2</v>
      </c>
      <c r="M63" s="17">
        <f>Data!O62/Data!$BJ62</f>
        <v>0</v>
      </c>
      <c r="N63" s="17">
        <f>Data!P62/Data!$BJ62</f>
        <v>1.7529970594888034E-2</v>
      </c>
      <c r="O63" s="17">
        <f>Data!R62/Data!$BJ62</f>
        <v>0.19588328432481339</v>
      </c>
      <c r="P63" s="17">
        <f>Data!S62/Data!$BJ62</f>
        <v>4.9197014250169646E-3</v>
      </c>
      <c r="Q63" s="17">
        <f>Data!U62/Data!$BJ62</f>
        <v>1.4137073060393576E-3</v>
      </c>
      <c r="R63" s="17">
        <f>Data!V62/Data!$BJ62</f>
        <v>1.1309658448314861E-4</v>
      </c>
      <c r="S63" s="17">
        <f>Data!X62/Data!$BJ62</f>
        <v>5.6548292241574305E-5</v>
      </c>
      <c r="T63" s="17">
        <f>Data!Y62/Data!$BJ62</f>
        <v>5.6548292241574305E-5</v>
      </c>
      <c r="U63" s="17">
        <f>Data!Z62/Data!$BJ62</f>
        <v>0</v>
      </c>
      <c r="V63" s="17">
        <f>Data!AA62/Data!$BJ62</f>
        <v>0</v>
      </c>
      <c r="W63" s="17">
        <f>Data!AB62/Data!$BJ62</f>
        <v>0</v>
      </c>
      <c r="X63" s="17">
        <f>Data!AC62/Data!$BJ62</f>
        <v>0</v>
      </c>
      <c r="Y63" s="17">
        <f>Data!AD62/Data!$BJ62</f>
        <v>0</v>
      </c>
      <c r="Z63" s="17">
        <f>Data!AE62/Data!$BJ62</f>
        <v>5.6548292241574305E-5</v>
      </c>
      <c r="AA63" s="17">
        <f>Data!AF62/Data!$BJ62</f>
        <v>0</v>
      </c>
      <c r="AB63" s="17">
        <f>Data!AG62/Data!$BJ62</f>
        <v>0</v>
      </c>
      <c r="AC63" s="17">
        <f>Data!AH62/Data!$BJ62</f>
        <v>0</v>
      </c>
      <c r="AD63" s="17">
        <f>Data!AI62/Data!$BJ62</f>
        <v>0</v>
      </c>
      <c r="AE63" s="17">
        <f>Data!AJ62/Data!$BJ62</f>
        <v>0</v>
      </c>
      <c r="AF63" s="17">
        <f>Data!AK62/Data!$BJ62</f>
        <v>0</v>
      </c>
      <c r="AG63" s="17">
        <f>Data!AL62/Data!$BJ62</f>
        <v>5.6548292241574305E-5</v>
      </c>
      <c r="AH63" s="17">
        <f>Data!AM62/Data!$BJ62</f>
        <v>0</v>
      </c>
      <c r="AI63" s="17">
        <f>Data!AN62/Data!$BJ62</f>
        <v>0</v>
      </c>
      <c r="AJ63" s="17">
        <f>Data!AO62/Data!$BJ62</f>
        <v>0</v>
      </c>
      <c r="AK63" s="17">
        <f>Data!AP62/Data!$BJ62</f>
        <v>0</v>
      </c>
      <c r="AL63" s="17">
        <f>Data!AQ62/Data!$BJ62</f>
        <v>0</v>
      </c>
      <c r="AM63" s="17">
        <f>Data!AR62/Data!$BJ62</f>
        <v>0</v>
      </c>
      <c r="AN63" s="17">
        <f>Data!AS62/Data!$BJ62</f>
        <v>0</v>
      </c>
      <c r="AO63" s="17">
        <f>Data!AT62/Data!$BJ62</f>
        <v>0</v>
      </c>
      <c r="AP63" s="17">
        <f>Data!AU62/Data!$BJ62</f>
        <v>0</v>
      </c>
      <c r="AQ63" s="17">
        <f>Data!AV62/Data!$BJ62</f>
        <v>0</v>
      </c>
      <c r="AR63" s="17">
        <f>Data!AW62/Data!$BJ62</f>
        <v>0</v>
      </c>
      <c r="AS63" s="17">
        <f>Data!AX62/Data!$BJ62</f>
        <v>0</v>
      </c>
      <c r="AT63" s="17">
        <f>Data!AY62/Data!$BJ62</f>
        <v>0</v>
      </c>
      <c r="AU63" s="17">
        <f>Data!AZ62/Data!$BJ62</f>
        <v>5.6548292241574305E-5</v>
      </c>
      <c r="AV63" s="17">
        <f>Data!BA62/Data!$BJ62</f>
        <v>0</v>
      </c>
      <c r="AW63" s="17">
        <f>Data!BC62/Data!$BJ62</f>
        <v>0</v>
      </c>
      <c r="AX63" s="17">
        <f>Data!BD62/Data!$BJ62</f>
        <v>1.1309658448314861E-4</v>
      </c>
      <c r="AY63" s="17">
        <f>Data!BE62/Data!$BJ62</f>
        <v>0</v>
      </c>
      <c r="AZ63" s="17">
        <f>Data!BF62/Data!$BJ62</f>
        <v>0</v>
      </c>
      <c r="BA63" s="17">
        <f>Data!BG62/Data!$BJ62</f>
        <v>0</v>
      </c>
      <c r="BB63" s="17">
        <f>Data!BH62/Data!$BJ62</f>
        <v>0</v>
      </c>
      <c r="BC63" s="17">
        <f>Data!BI62/Data!$BJ62</f>
        <v>0</v>
      </c>
      <c r="BD63" s="47">
        <f t="shared" si="0"/>
        <v>0.99999999999999978</v>
      </c>
    </row>
    <row r="64" spans="1:56" x14ac:dyDescent="0.3">
      <c r="A64" s="14">
        <v>44440</v>
      </c>
      <c r="B64" s="17">
        <f>Data!C63/Data!$BJ63</f>
        <v>3.9566744151540631E-4</v>
      </c>
      <c r="C64" s="17">
        <f>Data!E63/Data!$BJ63</f>
        <v>3.4027399970324945E-2</v>
      </c>
      <c r="D64" s="17">
        <f>Data!F63/Data!$BJ63</f>
        <v>1.7656659577625005E-2</v>
      </c>
      <c r="E64" s="17">
        <f>Data!G63/Data!$BJ63</f>
        <v>5.7124486868786788E-2</v>
      </c>
      <c r="F64" s="17">
        <f>Data!H63/Data!$BJ63</f>
        <v>0.27454374598150255</v>
      </c>
      <c r="G64" s="17">
        <f>Data!I63/Data!$BJ63</f>
        <v>1.127652208318908E-2</v>
      </c>
      <c r="H64" s="17">
        <f>Data!J63/Data!$BJ63</f>
        <v>1.829961917008754E-3</v>
      </c>
      <c r="I64" s="17">
        <f>Data!K63/Data!$BJ63</f>
        <v>1.7508284287056728E-2</v>
      </c>
      <c r="J64" s="17">
        <f>Data!L63/Data!$BJ63</f>
        <v>7.4039269993570397E-2</v>
      </c>
      <c r="K64" s="17">
        <f>Data!M63/Data!$BJ63</f>
        <v>0.17038429200257185</v>
      </c>
      <c r="L64" s="17">
        <f>Data!N63/Data!$BJ63</f>
        <v>5.8657698204658985E-2</v>
      </c>
      <c r="M64" s="17">
        <f>Data!O63/Data!$BJ63</f>
        <v>0</v>
      </c>
      <c r="N64" s="17">
        <f>Data!P63/Data!$BJ63</f>
        <v>2.2800336317325288E-2</v>
      </c>
      <c r="O64" s="17">
        <f>Data!R63/Data!$BJ63</f>
        <v>0.24956723873584252</v>
      </c>
      <c r="P64" s="17">
        <f>Data!S63/Data!$BJ63</f>
        <v>5.6382610415945398E-3</v>
      </c>
      <c r="Q64" s="17">
        <f>Data!U63/Data!$BJ63</f>
        <v>3.4620901132598053E-3</v>
      </c>
      <c r="R64" s="17">
        <f>Data!V63/Data!$BJ63</f>
        <v>7.9133488303081262E-4</v>
      </c>
      <c r="S64" s="17">
        <f>Data!X63/Data!$BJ63</f>
        <v>0</v>
      </c>
      <c r="T64" s="17">
        <f>Data!Y63/Data!$BJ63</f>
        <v>0</v>
      </c>
      <c r="U64" s="17">
        <f>Data!Z63/Data!$BJ63</f>
        <v>0</v>
      </c>
      <c r="V64" s="17">
        <f>Data!AA63/Data!$BJ63</f>
        <v>0</v>
      </c>
      <c r="W64" s="17">
        <f>Data!AB63/Data!$BJ63</f>
        <v>0</v>
      </c>
      <c r="X64" s="17">
        <f>Data!AC63/Data!$BJ63</f>
        <v>0</v>
      </c>
      <c r="Y64" s="17">
        <f>Data!AD63/Data!$BJ63</f>
        <v>0</v>
      </c>
      <c r="Z64" s="17">
        <f>Data!AE63/Data!$BJ63</f>
        <v>0</v>
      </c>
      <c r="AA64" s="17">
        <f>Data!AF63/Data!$BJ63</f>
        <v>0</v>
      </c>
      <c r="AB64" s="17">
        <f>Data!AG63/Data!$BJ63</f>
        <v>0</v>
      </c>
      <c r="AC64" s="17">
        <f>Data!AH63/Data!$BJ63</f>
        <v>0</v>
      </c>
      <c r="AD64" s="17">
        <f>Data!AI63/Data!$BJ63</f>
        <v>0</v>
      </c>
      <c r="AE64" s="17">
        <f>Data!AJ63/Data!$BJ63</f>
        <v>0</v>
      </c>
      <c r="AF64" s="17">
        <f>Data!AK63/Data!$BJ63</f>
        <v>0</v>
      </c>
      <c r="AG64" s="17">
        <f>Data!AL63/Data!$BJ63</f>
        <v>0</v>
      </c>
      <c r="AH64" s="17">
        <f>Data!AM63/Data!$BJ63</f>
        <v>0</v>
      </c>
      <c r="AI64" s="17">
        <f>Data!AN63/Data!$BJ63</f>
        <v>0</v>
      </c>
      <c r="AJ64" s="17">
        <f>Data!AO63/Data!$BJ63</f>
        <v>0</v>
      </c>
      <c r="AK64" s="17">
        <f>Data!AP63/Data!$BJ63</f>
        <v>0</v>
      </c>
      <c r="AL64" s="17">
        <f>Data!AQ63/Data!$BJ63</f>
        <v>0</v>
      </c>
      <c r="AM64" s="17">
        <f>Data!AR63/Data!$BJ63</f>
        <v>9.8916860378851578E-5</v>
      </c>
      <c r="AN64" s="17">
        <f>Data!AS63/Data!$BJ63</f>
        <v>9.8916860378851578E-5</v>
      </c>
      <c r="AO64" s="17">
        <f>Data!AT63/Data!$BJ63</f>
        <v>0</v>
      </c>
      <c r="AP64" s="17">
        <f>Data!AU63/Data!$BJ63</f>
        <v>0</v>
      </c>
      <c r="AQ64" s="17">
        <f>Data!AV63/Data!$BJ63</f>
        <v>0</v>
      </c>
      <c r="AR64" s="17">
        <f>Data!AW63/Data!$BJ63</f>
        <v>0</v>
      </c>
      <c r="AS64" s="17">
        <f>Data!AX63/Data!$BJ63</f>
        <v>0</v>
      </c>
      <c r="AT64" s="17">
        <f>Data!AY63/Data!$BJ63</f>
        <v>0</v>
      </c>
      <c r="AU64" s="17">
        <f>Data!AZ63/Data!$BJ63</f>
        <v>0</v>
      </c>
      <c r="AV64" s="17">
        <f>Data!BA63/Data!$BJ63</f>
        <v>0</v>
      </c>
      <c r="AW64" s="17">
        <f>Data!BC63/Data!$BJ63</f>
        <v>0</v>
      </c>
      <c r="AX64" s="17">
        <f>Data!BD63/Data!$BJ63</f>
        <v>4.9458430189425789E-5</v>
      </c>
      <c r="AY64" s="17">
        <f>Data!BE63/Data!$BJ63</f>
        <v>4.9458430189425789E-5</v>
      </c>
      <c r="AZ64" s="17">
        <f>Data!BF63/Data!$BJ63</f>
        <v>0</v>
      </c>
      <c r="BA64" s="17">
        <f>Data!BG63/Data!$BJ63</f>
        <v>0</v>
      </c>
      <c r="BB64" s="17">
        <f>Data!BH63/Data!$BJ63</f>
        <v>0</v>
      </c>
      <c r="BC64" s="17">
        <f>Data!BI63/Data!$BJ63</f>
        <v>0</v>
      </c>
      <c r="BD64" s="47">
        <f t="shared" si="0"/>
        <v>1</v>
      </c>
    </row>
    <row r="65" spans="1:56" x14ac:dyDescent="0.3">
      <c r="A65" s="14">
        <v>44470</v>
      </c>
      <c r="B65" s="17">
        <f>Data!C64/Data!$BJ64</f>
        <v>1.2327741821864132E-3</v>
      </c>
      <c r="C65" s="17">
        <f>Data!E64/Data!$BJ64</f>
        <v>5.1732488002465549E-2</v>
      </c>
      <c r="D65" s="17">
        <f>Data!F64/Data!$BJ64</f>
        <v>1.2723990666138335E-2</v>
      </c>
      <c r="E65" s="17">
        <f>Data!G64/Data!$BJ64</f>
        <v>5.4814423457931583E-2</v>
      </c>
      <c r="F65" s="17">
        <f>Data!H64/Data!$BJ64</f>
        <v>0.21106855105005945</v>
      </c>
      <c r="G65" s="17">
        <f>Data!I64/Data!$BJ64</f>
        <v>7.1324791969356758E-3</v>
      </c>
      <c r="H65" s="17">
        <f>Data!J64/Data!$BJ64</f>
        <v>9.6860828600361026E-4</v>
      </c>
      <c r="I65" s="17">
        <f>Data!K64/Data!$BJ64</f>
        <v>1.5541760225421565E-2</v>
      </c>
      <c r="J65" s="17">
        <f>Data!L64/Data!$BJ64</f>
        <v>5.877691190067362E-2</v>
      </c>
      <c r="K65" s="17">
        <f>Data!M64/Data!$BJ64</f>
        <v>0.13287544577994981</v>
      </c>
      <c r="L65" s="17">
        <f>Data!N64/Data!$BJ64</f>
        <v>8.3740589089948483E-2</v>
      </c>
      <c r="M65" s="17">
        <f>Data!O64/Data!$BJ64</f>
        <v>1.7611059745520187E-4</v>
      </c>
      <c r="N65" s="17">
        <f>Data!P64/Data!$BJ64</f>
        <v>2.2013824681900232E-2</v>
      </c>
      <c r="O65" s="17">
        <f>Data!R64/Data!$BJ64</f>
        <v>0.33496235635979393</v>
      </c>
      <c r="P65" s="17">
        <f>Data!S64/Data!$BJ64</f>
        <v>5.1512349755646544E-3</v>
      </c>
      <c r="Q65" s="17">
        <f>Data!U64/Data!$BJ64</f>
        <v>5.5474838198388589E-3</v>
      </c>
      <c r="R65" s="17">
        <f>Data!V64/Data!$BJ64</f>
        <v>1.0126359353674107E-3</v>
      </c>
      <c r="S65" s="17">
        <f>Data!X64/Data!$BJ64</f>
        <v>8.8055298727600934E-5</v>
      </c>
      <c r="T65" s="17">
        <f>Data!Y64/Data!$BJ64</f>
        <v>0</v>
      </c>
      <c r="U65" s="17">
        <f>Data!Z64/Data!$BJ64</f>
        <v>0</v>
      </c>
      <c r="V65" s="17">
        <f>Data!AA64/Data!$BJ64</f>
        <v>0</v>
      </c>
      <c r="W65" s="17">
        <f>Data!AB64/Data!$BJ64</f>
        <v>0</v>
      </c>
      <c r="X65" s="17">
        <f>Data!AC64/Data!$BJ64</f>
        <v>0</v>
      </c>
      <c r="Y65" s="17">
        <f>Data!AD64/Data!$BJ64</f>
        <v>0</v>
      </c>
      <c r="Z65" s="17">
        <f>Data!AE64/Data!$BJ64</f>
        <v>4.4027649363800467E-5</v>
      </c>
      <c r="AA65" s="17">
        <f>Data!AF64/Data!$BJ64</f>
        <v>0</v>
      </c>
      <c r="AB65" s="17">
        <f>Data!AG64/Data!$BJ64</f>
        <v>0</v>
      </c>
      <c r="AC65" s="17">
        <f>Data!AH64/Data!$BJ64</f>
        <v>0</v>
      </c>
      <c r="AD65" s="17">
        <f>Data!AI64/Data!$BJ64</f>
        <v>0</v>
      </c>
      <c r="AE65" s="17">
        <f>Data!AJ64/Data!$BJ64</f>
        <v>0</v>
      </c>
      <c r="AF65" s="17">
        <f>Data!AK64/Data!$BJ64</f>
        <v>0</v>
      </c>
      <c r="AG65" s="17">
        <f>Data!AL64/Data!$BJ64</f>
        <v>8.8055298727600934E-5</v>
      </c>
      <c r="AH65" s="17">
        <f>Data!AM64/Data!$BJ64</f>
        <v>0</v>
      </c>
      <c r="AI65" s="17">
        <f>Data!AN64/Data!$BJ64</f>
        <v>0</v>
      </c>
      <c r="AJ65" s="17">
        <f>Data!AO64/Data!$BJ64</f>
        <v>0</v>
      </c>
      <c r="AK65" s="17">
        <f>Data!AP64/Data!$BJ64</f>
        <v>0</v>
      </c>
      <c r="AL65" s="17">
        <f>Data!AQ64/Data!$BJ64</f>
        <v>0</v>
      </c>
      <c r="AM65" s="17">
        <f>Data!AR64/Data!$BJ64</f>
        <v>4.4027649363800467E-5</v>
      </c>
      <c r="AN65" s="17">
        <f>Data!AS64/Data!$BJ64</f>
        <v>4.4027649363800467E-5</v>
      </c>
      <c r="AO65" s="17">
        <f>Data!AT64/Data!$BJ64</f>
        <v>0</v>
      </c>
      <c r="AP65" s="17">
        <f>Data!AU64/Data!$BJ64</f>
        <v>0</v>
      </c>
      <c r="AQ65" s="17">
        <f>Data!AV64/Data!$BJ64</f>
        <v>0</v>
      </c>
      <c r="AR65" s="17">
        <f>Data!AW64/Data!$BJ64</f>
        <v>0</v>
      </c>
      <c r="AS65" s="17">
        <f>Data!AX64/Data!$BJ64</f>
        <v>0</v>
      </c>
      <c r="AT65" s="17">
        <f>Data!AY64/Data!$BJ64</f>
        <v>0</v>
      </c>
      <c r="AU65" s="17">
        <f>Data!AZ64/Data!$BJ64</f>
        <v>0</v>
      </c>
      <c r="AV65" s="17">
        <f>Data!BA64/Data!$BJ64</f>
        <v>0</v>
      </c>
      <c r="AW65" s="17">
        <f>Data!BC64/Data!$BJ64</f>
        <v>0</v>
      </c>
      <c r="AX65" s="17">
        <f>Data!BD64/Data!$BJ64</f>
        <v>2.2013824681900234E-4</v>
      </c>
      <c r="AY65" s="17">
        <f>Data!BE64/Data!$BJ64</f>
        <v>0</v>
      </c>
      <c r="AZ65" s="17">
        <f>Data!BF64/Data!$BJ64</f>
        <v>0</v>
      </c>
      <c r="BA65" s="17">
        <f>Data!BG64/Data!$BJ64</f>
        <v>0</v>
      </c>
      <c r="BB65" s="17">
        <f>Data!BH64/Data!$BJ64</f>
        <v>0</v>
      </c>
      <c r="BC65" s="17">
        <f>Data!BI64/Data!$BJ64</f>
        <v>0</v>
      </c>
      <c r="BD65" s="47">
        <f t="shared" si="0"/>
        <v>1.0000000000000002</v>
      </c>
    </row>
    <row r="66" spans="1:56" x14ac:dyDescent="0.3">
      <c r="A66" s="14">
        <v>44501</v>
      </c>
      <c r="B66" s="17">
        <f>Data!C65/Data!$BJ65</f>
        <v>3.6495004976591586E-3</v>
      </c>
      <c r="C66" s="17">
        <f>Data!E65/Data!$BJ65</f>
        <v>2.3260957717403326E-2</v>
      </c>
      <c r="D66" s="17">
        <f>Data!F65/Data!$BJ65</f>
        <v>1.0764183286024994E-2</v>
      </c>
      <c r="E66" s="17">
        <f>Data!G65/Data!$BJ65</f>
        <v>5.1645961588085675E-2</v>
      </c>
      <c r="F66" s="17">
        <f>Data!H65/Data!$BJ65</f>
        <v>0.1463486563202713</v>
      </c>
      <c r="G66" s="17">
        <f>Data!I65/Data!$BJ65</f>
        <v>5.9350462638699452E-3</v>
      </c>
      <c r="H66" s="17">
        <f>Data!J65/Data!$BJ65</f>
        <v>7.004091864194345E-4</v>
      </c>
      <c r="I66" s="17">
        <f>Data!K65/Data!$BJ65</f>
        <v>8.4417738784237101E-3</v>
      </c>
      <c r="J66" s="17">
        <f>Data!L65/Data!$BJ65</f>
        <v>5.1904007077819149E-2</v>
      </c>
      <c r="K66" s="17">
        <f>Data!M65/Data!$BJ65</f>
        <v>0.11483024293139676</v>
      </c>
      <c r="L66" s="17">
        <f>Data!N65/Data!$BJ65</f>
        <v>9.9421240830169205E-2</v>
      </c>
      <c r="M66" s="17">
        <f>Data!O65/Data!$BJ65</f>
        <v>2.5804548973347587E-4</v>
      </c>
      <c r="N66" s="17">
        <f>Data!P65/Data!$BJ65</f>
        <v>3.4651822907066761E-2</v>
      </c>
      <c r="O66" s="17">
        <f>Data!R65/Data!$BJ65</f>
        <v>0.42806060382644595</v>
      </c>
      <c r="P66" s="17">
        <f>Data!S65/Data!$BJ65</f>
        <v>7.4095919194898073E-3</v>
      </c>
      <c r="Q66" s="17">
        <f>Data!U65/Data!$BJ65</f>
        <v>1.0100637740996055E-2</v>
      </c>
      <c r="R66" s="17">
        <f>Data!V65/Data!$BJ65</f>
        <v>1.9537729936963174E-3</v>
      </c>
      <c r="S66" s="17">
        <f>Data!X65/Data!$BJ65</f>
        <v>1.474545655619862E-4</v>
      </c>
      <c r="T66" s="17">
        <f>Data!Y65/Data!$BJ65</f>
        <v>3.686364139049655E-5</v>
      </c>
      <c r="U66" s="17">
        <f>Data!Z65/Data!$BJ65</f>
        <v>0</v>
      </c>
      <c r="V66" s="17">
        <f>Data!AA65/Data!$BJ65</f>
        <v>0</v>
      </c>
      <c r="W66" s="17">
        <f>Data!AB65/Data!$BJ65</f>
        <v>0</v>
      </c>
      <c r="X66" s="17">
        <f>Data!AC65/Data!$BJ65</f>
        <v>0</v>
      </c>
      <c r="Y66" s="17">
        <f>Data!AD65/Data!$BJ65</f>
        <v>0</v>
      </c>
      <c r="Z66" s="17">
        <f>Data!AE65/Data!$BJ65</f>
        <v>7.3727282780993101E-5</v>
      </c>
      <c r="AA66" s="17">
        <f>Data!AF65/Data!$BJ65</f>
        <v>7.3727282780993101E-5</v>
      </c>
      <c r="AB66" s="17">
        <f>Data!AG65/Data!$BJ65</f>
        <v>0</v>
      </c>
      <c r="AC66" s="17">
        <f>Data!AH65/Data!$BJ65</f>
        <v>0</v>
      </c>
      <c r="AD66" s="17">
        <f>Data!AI65/Data!$BJ65</f>
        <v>0</v>
      </c>
      <c r="AE66" s="17">
        <f>Data!AJ65/Data!$BJ65</f>
        <v>0</v>
      </c>
      <c r="AF66" s="17">
        <f>Data!AK65/Data!$BJ65</f>
        <v>0</v>
      </c>
      <c r="AG66" s="17">
        <f>Data!AL65/Data!$BJ65</f>
        <v>3.686364139049655E-5</v>
      </c>
      <c r="AH66" s="17">
        <f>Data!AM65/Data!$BJ65</f>
        <v>0</v>
      </c>
      <c r="AI66" s="17">
        <f>Data!AN65/Data!$BJ65</f>
        <v>0</v>
      </c>
      <c r="AJ66" s="17">
        <f>Data!AO65/Data!$BJ65</f>
        <v>0</v>
      </c>
      <c r="AK66" s="17">
        <f>Data!AP65/Data!$BJ65</f>
        <v>0</v>
      </c>
      <c r="AL66" s="17">
        <f>Data!AQ65/Data!$BJ65</f>
        <v>0</v>
      </c>
      <c r="AM66" s="17">
        <f>Data!AR65/Data!$BJ65</f>
        <v>3.686364139049655E-5</v>
      </c>
      <c r="AN66" s="17">
        <f>Data!AS65/Data!$BJ65</f>
        <v>3.686364139049655E-5</v>
      </c>
      <c r="AO66" s="17">
        <f>Data!AT65/Data!$BJ65</f>
        <v>0</v>
      </c>
      <c r="AP66" s="17">
        <f>Data!AU65/Data!$BJ65</f>
        <v>0</v>
      </c>
      <c r="AQ66" s="17">
        <f>Data!AV65/Data!$BJ65</f>
        <v>0</v>
      </c>
      <c r="AR66" s="17">
        <f>Data!AW65/Data!$BJ65</f>
        <v>0</v>
      </c>
      <c r="AS66" s="17">
        <f>Data!AX65/Data!$BJ65</f>
        <v>0</v>
      </c>
      <c r="AT66" s="17">
        <f>Data!AY65/Data!$BJ65</f>
        <v>0</v>
      </c>
      <c r="AU66" s="17">
        <f>Data!AZ65/Data!$BJ65</f>
        <v>0</v>
      </c>
      <c r="AV66" s="17">
        <f>Data!BA65/Data!$BJ65</f>
        <v>3.686364139049655E-5</v>
      </c>
      <c r="AW66" s="17">
        <f>Data!BC65/Data!$BJ65</f>
        <v>0</v>
      </c>
      <c r="AX66" s="17">
        <f>Data!BD65/Data!$BJ65</f>
        <v>1.8431820695248276E-4</v>
      </c>
      <c r="AY66" s="17">
        <f>Data!BE65/Data!$BJ65</f>
        <v>0</v>
      </c>
      <c r="AZ66" s="17">
        <f>Data!BF65/Data!$BJ65</f>
        <v>0</v>
      </c>
      <c r="BA66" s="17">
        <f>Data!BG65/Data!$BJ65</f>
        <v>0</v>
      </c>
      <c r="BB66" s="17">
        <f>Data!BH65/Data!$BJ65</f>
        <v>0</v>
      </c>
      <c r="BC66" s="17">
        <f>Data!BI65/Data!$BJ65</f>
        <v>0</v>
      </c>
      <c r="BD66" s="47">
        <f t="shared" si="0"/>
        <v>1.0000000000000002</v>
      </c>
    </row>
    <row r="67" spans="1:56" x14ac:dyDescent="0.3">
      <c r="A67" s="14">
        <v>44531</v>
      </c>
      <c r="B67" s="17">
        <f>Data!C66/Data!$BJ66</f>
        <v>1.664708186447317E-3</v>
      </c>
      <c r="C67" s="17">
        <f>Data!E66/Data!$BJ66</f>
        <v>1.1130695913304609E-2</v>
      </c>
      <c r="D67" s="17">
        <f>Data!F66/Data!$BJ66</f>
        <v>6.4629847238542888E-3</v>
      </c>
      <c r="E67" s="17">
        <f>Data!G66/Data!$BJ66</f>
        <v>4.8798798798798795E-2</v>
      </c>
      <c r="F67" s="17">
        <f>Data!H66/Data!$BJ66</f>
        <v>9.1199895547721635E-2</v>
      </c>
      <c r="G67" s="17">
        <f>Data!I66/Data!$BJ66</f>
        <v>3.5905470688079384E-3</v>
      </c>
      <c r="H67" s="17">
        <f>Data!J66/Data!$BJ66</f>
        <v>5.2226139182660924E-4</v>
      </c>
      <c r="I67" s="17">
        <f>Data!K66/Data!$BJ66</f>
        <v>5.3531792662227448E-3</v>
      </c>
      <c r="J67" s="17">
        <f>Data!L66/Data!$BJ66</f>
        <v>4.1878835357096224E-2</v>
      </c>
      <c r="K67" s="17">
        <f>Data!M66/Data!$BJ66</f>
        <v>9.1069330199764986E-2</v>
      </c>
      <c r="L67" s="17">
        <f>Data!N66/Data!$BJ66</f>
        <v>0.12224180702441571</v>
      </c>
      <c r="M67" s="17">
        <f>Data!O66/Data!$BJ66</f>
        <v>3.2641336989163079E-4</v>
      </c>
      <c r="N67" s="17">
        <f>Data!P66/Data!$BJ66</f>
        <v>3.9887713800757278E-2</v>
      </c>
      <c r="O67" s="17">
        <f>Data!R66/Data!$BJ66</f>
        <v>0.50538582060321191</v>
      </c>
      <c r="P67" s="17">
        <f>Data!S66/Data!$BJ66</f>
        <v>9.4659877268572917E-3</v>
      </c>
      <c r="Q67" s="17">
        <f>Data!U66/Data!$BJ66</f>
        <v>1.5504635069852462E-2</v>
      </c>
      <c r="R67" s="17">
        <f>Data!V66/Data!$BJ66</f>
        <v>4.7656352004178089E-3</v>
      </c>
      <c r="S67" s="17">
        <f>Data!X66/Data!$BJ66</f>
        <v>1.9584802193497845E-4</v>
      </c>
      <c r="T67" s="17">
        <f>Data!Y66/Data!$BJ66</f>
        <v>3.2641336989163077E-5</v>
      </c>
      <c r="U67" s="17">
        <f>Data!Z66/Data!$BJ66</f>
        <v>0</v>
      </c>
      <c r="V67" s="17">
        <f>Data!AA66/Data!$BJ66</f>
        <v>0</v>
      </c>
      <c r="W67" s="17">
        <f>Data!AB66/Data!$BJ66</f>
        <v>3.2641336989163077E-5</v>
      </c>
      <c r="X67" s="17">
        <f>Data!AC66/Data!$BJ66</f>
        <v>0</v>
      </c>
      <c r="Y67" s="17">
        <f>Data!AD66/Data!$BJ66</f>
        <v>0</v>
      </c>
      <c r="Z67" s="17">
        <f>Data!AE66/Data!$BJ66</f>
        <v>3.2641336989163077E-5</v>
      </c>
      <c r="AA67" s="17">
        <f>Data!AF66/Data!$BJ66</f>
        <v>0</v>
      </c>
      <c r="AB67" s="17">
        <f>Data!AG66/Data!$BJ66</f>
        <v>0</v>
      </c>
      <c r="AC67" s="17">
        <f>Data!AH66/Data!$BJ66</f>
        <v>3.2641336989163077E-5</v>
      </c>
      <c r="AD67" s="17">
        <f>Data!AI66/Data!$BJ66</f>
        <v>3.2641336989163077E-5</v>
      </c>
      <c r="AE67" s="17">
        <f>Data!AJ66/Data!$BJ66</f>
        <v>0</v>
      </c>
      <c r="AF67" s="17">
        <f>Data!AK66/Data!$BJ66</f>
        <v>0</v>
      </c>
      <c r="AG67" s="17">
        <f>Data!AL66/Data!$BJ66</f>
        <v>3.2641336989163077E-5</v>
      </c>
      <c r="AH67" s="17">
        <f>Data!AM66/Data!$BJ66</f>
        <v>0</v>
      </c>
      <c r="AI67" s="17">
        <f>Data!AN66/Data!$BJ66</f>
        <v>0</v>
      </c>
      <c r="AJ67" s="17">
        <f>Data!AO66/Data!$BJ66</f>
        <v>0</v>
      </c>
      <c r="AK67" s="17">
        <f>Data!AP66/Data!$BJ66</f>
        <v>0</v>
      </c>
      <c r="AL67" s="17">
        <f>Data!AQ66/Data!$BJ66</f>
        <v>0</v>
      </c>
      <c r="AM67" s="17">
        <f>Data!AR66/Data!$BJ66</f>
        <v>9.7924010967489225E-5</v>
      </c>
      <c r="AN67" s="17">
        <f>Data!AS66/Data!$BJ66</f>
        <v>9.7924010967489225E-5</v>
      </c>
      <c r="AO67" s="17">
        <f>Data!AT66/Data!$BJ66</f>
        <v>0</v>
      </c>
      <c r="AP67" s="17">
        <f>Data!AU66/Data!$BJ66</f>
        <v>3.2641336989163077E-5</v>
      </c>
      <c r="AQ67" s="17">
        <f>Data!AV66/Data!$BJ66</f>
        <v>0</v>
      </c>
      <c r="AR67" s="17">
        <f>Data!AW66/Data!$BJ66</f>
        <v>0</v>
      </c>
      <c r="AS67" s="17">
        <f>Data!AX66/Data!$BJ66</f>
        <v>0</v>
      </c>
      <c r="AT67" s="17">
        <f>Data!AY66/Data!$BJ66</f>
        <v>0</v>
      </c>
      <c r="AU67" s="17">
        <f>Data!AZ66/Data!$BJ66</f>
        <v>0</v>
      </c>
      <c r="AV67" s="17">
        <f>Data!BA66/Data!$BJ66</f>
        <v>0</v>
      </c>
      <c r="AW67" s="17">
        <f>Data!BC66/Data!$BJ66</f>
        <v>0</v>
      </c>
      <c r="AX67" s="17">
        <f>Data!BD66/Data!$BJ66</f>
        <v>1.3056534795665231E-4</v>
      </c>
      <c r="AY67" s="17">
        <f>Data!BE66/Data!$BJ66</f>
        <v>0</v>
      </c>
      <c r="AZ67" s="17">
        <f>Data!BF66/Data!$BJ66</f>
        <v>0</v>
      </c>
      <c r="BA67" s="17">
        <f>Data!BG66/Data!$BJ66</f>
        <v>0</v>
      </c>
      <c r="BB67" s="17">
        <f>Data!BH66/Data!$BJ66</f>
        <v>0</v>
      </c>
      <c r="BC67" s="17">
        <f>Data!BI66/Data!$BJ66</f>
        <v>0</v>
      </c>
      <c r="BD67" s="47">
        <f t="shared" si="0"/>
        <v>1.0000000000000004</v>
      </c>
    </row>
    <row r="68" spans="1:56" x14ac:dyDescent="0.3">
      <c r="A68" s="20" t="s">
        <v>311</v>
      </c>
      <c r="B68" s="17">
        <f>Data!C67/Data!$BJ67</f>
        <v>8.087230541844446E-4</v>
      </c>
      <c r="C68" s="17">
        <f>Data!E67/Data!$BJ67</f>
        <v>1.0597060710003067E-2</v>
      </c>
      <c r="D68" s="17">
        <f>Data!F67/Data!$BJ67</f>
        <v>5.7447223848964002E-3</v>
      </c>
      <c r="E68" s="17">
        <f>Data!G67/Data!$BJ67</f>
        <v>4.1384310772748824E-2</v>
      </c>
      <c r="F68" s="17">
        <f>Data!H67/Data!$BJ67</f>
        <v>5.4156557628489359E-2</v>
      </c>
      <c r="G68" s="17">
        <f>Data!I67/Data!$BJ67</f>
        <v>3.1791182130009202E-3</v>
      </c>
      <c r="H68" s="17">
        <f>Data!J67/Data!$BJ67</f>
        <v>1.1154800747371651E-4</v>
      </c>
      <c r="I68" s="17">
        <f>Data!K67/Data!$BJ67</f>
        <v>3.7368582503695029E-3</v>
      </c>
      <c r="J68" s="17">
        <f>Data!L67/Data!$BJ67</f>
        <v>2.9615995984271729E-2</v>
      </c>
      <c r="K68" s="17">
        <f>Data!M67/Data!$BJ67</f>
        <v>6.9215538637441093E-2</v>
      </c>
      <c r="L68" s="17">
        <f>Data!N67/Data!$BJ67</f>
        <v>0.11849187093895536</v>
      </c>
      <c r="M68" s="17">
        <f>Data!O67/Data!$BJ67</f>
        <v>8.3661005605287372E-4</v>
      </c>
      <c r="N68" s="17">
        <f>Data!P67/Data!$BJ67</f>
        <v>3.7284921498089742E-2</v>
      </c>
      <c r="O68" s="17">
        <f>Data!R67/Data!$BJ67</f>
        <v>0.58085836191751028</v>
      </c>
      <c r="P68" s="17">
        <f>Data!S67/Data!$BJ67</f>
        <v>1.0569173708134639E-2</v>
      </c>
      <c r="Q68" s="17">
        <f>Data!U67/Data!$BJ67</f>
        <v>2.6213781756323377E-2</v>
      </c>
      <c r="R68" s="17">
        <f>Data!V67/Data!$BJ67</f>
        <v>5.995705401712262E-3</v>
      </c>
      <c r="S68" s="17">
        <f>Data!X67/Data!$BJ67</f>
        <v>5.5774003736858255E-4</v>
      </c>
      <c r="T68" s="17">
        <f>Data!Y67/Data!$BJ67</f>
        <v>0</v>
      </c>
      <c r="U68" s="17">
        <f>Data!Z67/Data!$BJ67</f>
        <v>0</v>
      </c>
      <c r="V68" s="17">
        <f>Data!AA67/Data!$BJ67</f>
        <v>0</v>
      </c>
      <c r="W68" s="17">
        <f>Data!AB67/Data!$BJ67</f>
        <v>0</v>
      </c>
      <c r="X68" s="17">
        <f>Data!AC67/Data!$BJ67</f>
        <v>2.7887001868429127E-5</v>
      </c>
      <c r="Y68" s="17">
        <f>Data!AD67/Data!$BJ67</f>
        <v>0</v>
      </c>
      <c r="Z68" s="17">
        <f>Data!AE67/Data!$BJ67</f>
        <v>5.5774003736858254E-5</v>
      </c>
      <c r="AA68" s="17">
        <f>Data!AF67/Data!$BJ67</f>
        <v>2.7887001868429127E-5</v>
      </c>
      <c r="AB68" s="17">
        <f>Data!AG67/Data!$BJ67</f>
        <v>0</v>
      </c>
      <c r="AC68" s="17">
        <f>Data!AH67/Data!$BJ67</f>
        <v>2.7887001868429127E-5</v>
      </c>
      <c r="AD68" s="17">
        <f>Data!AI67/Data!$BJ67</f>
        <v>2.7887001868429127E-5</v>
      </c>
      <c r="AE68" s="17">
        <f>Data!AJ67/Data!$BJ67</f>
        <v>0</v>
      </c>
      <c r="AF68" s="17">
        <f>Data!AK67/Data!$BJ67</f>
        <v>0</v>
      </c>
      <c r="AG68" s="17">
        <f>Data!AL67/Data!$BJ67</f>
        <v>1.9520901307900387E-4</v>
      </c>
      <c r="AH68" s="17">
        <f>Data!AM67/Data!$BJ67</f>
        <v>0</v>
      </c>
      <c r="AI68" s="17">
        <f>Data!AN67/Data!$BJ67</f>
        <v>0</v>
      </c>
      <c r="AJ68" s="17">
        <f>Data!AO67/Data!$BJ67</f>
        <v>2.7887001868429127E-5</v>
      </c>
      <c r="AK68" s="17">
        <f>Data!AP67/Data!$BJ67</f>
        <v>0</v>
      </c>
      <c r="AL68" s="17">
        <f>Data!AQ67/Data!$BJ67</f>
        <v>0</v>
      </c>
      <c r="AM68" s="17">
        <f>Data!AR67/Data!$BJ67</f>
        <v>5.5774003736858254E-5</v>
      </c>
      <c r="AN68" s="17">
        <f>Data!AS67/Data!$BJ67</f>
        <v>5.5774003736858254E-5</v>
      </c>
      <c r="AO68" s="17">
        <f>Data!AT67/Data!$BJ67</f>
        <v>0</v>
      </c>
      <c r="AP68" s="17">
        <f>Data!AU67/Data!$BJ67</f>
        <v>0</v>
      </c>
      <c r="AQ68" s="17">
        <f>Data!AV67/Data!$BJ67</f>
        <v>0</v>
      </c>
      <c r="AR68" s="17">
        <f>Data!AW67/Data!$BJ67</f>
        <v>0</v>
      </c>
      <c r="AS68" s="17">
        <f>Data!AX67/Data!$BJ67</f>
        <v>0</v>
      </c>
      <c r="AT68" s="17">
        <f>Data!AY67/Data!$BJ67</f>
        <v>0</v>
      </c>
      <c r="AU68" s="17">
        <f>Data!AZ67/Data!$BJ67</f>
        <v>2.7887001868429127E-5</v>
      </c>
      <c r="AV68" s="17">
        <f>Data!BA67/Data!$BJ67</f>
        <v>2.7887001868429127E-5</v>
      </c>
      <c r="AW68" s="17">
        <f>Data!BC67/Data!$BJ67</f>
        <v>0</v>
      </c>
      <c r="AX68" s="17">
        <f>Data!BD67/Data!$BJ67</f>
        <v>5.5774003736858254E-5</v>
      </c>
      <c r="AY68" s="17">
        <f>Data!BE67/Data!$BJ67</f>
        <v>2.7887001868429127E-5</v>
      </c>
      <c r="AZ68" s="17">
        <f>Data!BF67/Data!$BJ67</f>
        <v>0</v>
      </c>
      <c r="BA68" s="17">
        <f>Data!BG67/Data!$BJ67</f>
        <v>0</v>
      </c>
      <c r="BB68" s="17">
        <f>Data!BH67/Data!$BJ67</f>
        <v>0</v>
      </c>
      <c r="BC68" s="17">
        <f>Data!BI67/Data!$BJ67</f>
        <v>0</v>
      </c>
      <c r="BD68" s="47">
        <f t="shared" si="0"/>
        <v>1</v>
      </c>
    </row>
    <row r="69" spans="1:56" x14ac:dyDescent="0.3">
      <c r="A69" s="20" t="s">
        <v>292</v>
      </c>
      <c r="B69" s="17">
        <f>Data!C68/Data!$BJ68</f>
        <v>2.8259184234876336E-3</v>
      </c>
      <c r="C69" s="17">
        <f>Data!E68/Data!$BJ68</f>
        <v>9.3530397379148218E-3</v>
      </c>
      <c r="D69" s="17">
        <f>Data!F68/Data!$BJ68</f>
        <v>5.4267636982019158E-3</v>
      </c>
      <c r="E69" s="17">
        <f>Data!G68/Data!$BJ68</f>
        <v>3.2785655337984845E-2</v>
      </c>
      <c r="F69" s="17">
        <f>Data!H68/Data!$BJ68</f>
        <v>3.481131367694501E-2</v>
      </c>
      <c r="G69" s="17">
        <f>Data!I68/Data!$BJ68</f>
        <v>1.1253657438667567E-3</v>
      </c>
      <c r="H69" s="17">
        <f>Data!J68/Data!$BJ68</f>
        <v>2.5008127641483485E-4</v>
      </c>
      <c r="I69" s="17">
        <f>Data!K68/Data!$BJ68</f>
        <v>1.5505039137719758E-3</v>
      </c>
      <c r="J69" s="17">
        <f>Data!L68/Data!$BJ68</f>
        <v>2.0056518368469754E-2</v>
      </c>
      <c r="K69" s="17">
        <f>Data!M68/Data!$BJ68</f>
        <v>5.3792482556830973E-2</v>
      </c>
      <c r="L69" s="17">
        <f>Data!N68/Data!$BJ68</f>
        <v>0.11473728961912621</v>
      </c>
      <c r="M69" s="17">
        <f>Data!O68/Data!$BJ68</f>
        <v>8.5027633981043843E-4</v>
      </c>
      <c r="N69" s="17">
        <f>Data!P68/Data!$BJ68</f>
        <v>3.7937329632130444E-2</v>
      </c>
      <c r="O69" s="17">
        <f>Data!R68/Data!$BJ68</f>
        <v>0.62922949958736585</v>
      </c>
      <c r="P69" s="17">
        <f>Data!S68/Data!$BJ68</f>
        <v>1.1953885012629105E-2</v>
      </c>
      <c r="Q69" s="17">
        <f>Data!U68/Data!$BJ68</f>
        <v>3.491134618751094E-2</v>
      </c>
      <c r="R69" s="17">
        <f>Data!V68/Data!$BJ68</f>
        <v>6.6521619526346059E-3</v>
      </c>
      <c r="S69" s="17">
        <f>Data!X68/Data!$BJ68</f>
        <v>1.3754470202815914E-3</v>
      </c>
      <c r="T69" s="17">
        <f>Data!Y68/Data!$BJ68</f>
        <v>0</v>
      </c>
      <c r="U69" s="17">
        <f>Data!Z68/Data!$BJ68</f>
        <v>0</v>
      </c>
      <c r="V69" s="17">
        <f>Data!AA68/Data!$BJ68</f>
        <v>0</v>
      </c>
      <c r="W69" s="17">
        <f>Data!AB68/Data!$BJ68</f>
        <v>0</v>
      </c>
      <c r="X69" s="17">
        <f>Data!AC68/Data!$BJ68</f>
        <v>0</v>
      </c>
      <c r="Y69" s="17">
        <f>Data!AD68/Data!$BJ68</f>
        <v>0</v>
      </c>
      <c r="Z69" s="17">
        <f>Data!AE68/Data!$BJ68</f>
        <v>5.0016255282966963E-5</v>
      </c>
      <c r="AA69" s="17">
        <f>Data!AF68/Data!$BJ68</f>
        <v>0</v>
      </c>
      <c r="AB69" s="17">
        <f>Data!AG68/Data!$BJ68</f>
        <v>0</v>
      </c>
      <c r="AC69" s="17">
        <f>Data!AH68/Data!$BJ68</f>
        <v>0</v>
      </c>
      <c r="AD69" s="17">
        <f>Data!AI68/Data!$BJ68</f>
        <v>0</v>
      </c>
      <c r="AE69" s="17">
        <f>Data!AJ68/Data!$BJ68</f>
        <v>0</v>
      </c>
      <c r="AF69" s="17">
        <f>Data!AK68/Data!$BJ68</f>
        <v>0</v>
      </c>
      <c r="AG69" s="17">
        <f>Data!AL68/Data!$BJ68</f>
        <v>2.2507314877335134E-4</v>
      </c>
      <c r="AH69" s="17">
        <f>Data!AM68/Data!$BJ68</f>
        <v>0</v>
      </c>
      <c r="AI69" s="17">
        <f>Data!AN68/Data!$BJ68</f>
        <v>0</v>
      </c>
      <c r="AJ69" s="17">
        <f>Data!AO68/Data!$BJ68</f>
        <v>0</v>
      </c>
      <c r="AK69" s="17">
        <f>Data!AP68/Data!$BJ68</f>
        <v>0</v>
      </c>
      <c r="AL69" s="17">
        <f>Data!AQ68/Data!$BJ68</f>
        <v>2.5008127641483481E-5</v>
      </c>
      <c r="AM69" s="17">
        <f>Data!AR68/Data!$BJ68</f>
        <v>0</v>
      </c>
      <c r="AN69" s="17">
        <f>Data!AS68/Data!$BJ68</f>
        <v>0</v>
      </c>
      <c r="AO69" s="17">
        <f>Data!AT68/Data!$BJ68</f>
        <v>0</v>
      </c>
      <c r="AP69" s="17">
        <f>Data!AU68/Data!$BJ68</f>
        <v>0</v>
      </c>
      <c r="AQ69" s="17">
        <f>Data!AV68/Data!$BJ68</f>
        <v>0</v>
      </c>
      <c r="AR69" s="17">
        <f>Data!AW68/Data!$BJ68</f>
        <v>2.5008127641483481E-5</v>
      </c>
      <c r="AS69" s="17">
        <f>Data!AX68/Data!$BJ68</f>
        <v>0</v>
      </c>
      <c r="AT69" s="17">
        <f>Data!AY68/Data!$BJ68</f>
        <v>0</v>
      </c>
      <c r="AU69" s="17">
        <f>Data!AZ68/Data!$BJ68</f>
        <v>0</v>
      </c>
      <c r="AV69" s="17">
        <f>Data!BA68/Data!$BJ68</f>
        <v>5.0016255282966963E-5</v>
      </c>
      <c r="AW69" s="17">
        <f>Data!BC68/Data!$BJ68</f>
        <v>0</v>
      </c>
      <c r="AX69" s="17">
        <f>Data!BD68/Data!$BJ68</f>
        <v>0</v>
      </c>
      <c r="AY69" s="17">
        <f>Data!BE68/Data!$BJ68</f>
        <v>0</v>
      </c>
      <c r="AZ69" s="17">
        <f>Data!BF68/Data!$BJ68</f>
        <v>0</v>
      </c>
      <c r="BA69" s="17">
        <f>Data!BG68/Data!$BJ68</f>
        <v>0</v>
      </c>
      <c r="BB69" s="17">
        <f>Data!BH68/Data!$BJ68</f>
        <v>0</v>
      </c>
      <c r="BC69" s="17">
        <f>Data!BI68/Data!$BJ68</f>
        <v>0</v>
      </c>
      <c r="BD69" s="47">
        <f t="shared" ref="BD69:BD132" si="1">SUM(B69:BC69)</f>
        <v>1</v>
      </c>
    </row>
    <row r="70" spans="1:56" x14ac:dyDescent="0.3">
      <c r="A70" s="20" t="s">
        <v>309</v>
      </c>
      <c r="B70" s="17">
        <f>Data!C69/Data!$BJ69</f>
        <v>6.2331186370247248E-4</v>
      </c>
      <c r="C70" s="17">
        <f>Data!E69/Data!$BJ69</f>
        <v>6.0772906710991068E-3</v>
      </c>
      <c r="D70" s="17">
        <f>Data!F69/Data!$BJ69</f>
        <v>3.8697278204861832E-3</v>
      </c>
      <c r="E70" s="17">
        <f>Data!G69/Data!$BJ69</f>
        <v>2.8698317057968003E-2</v>
      </c>
      <c r="F70" s="17">
        <f>Data!H69/Data!$BJ69</f>
        <v>2.2646997714523165E-2</v>
      </c>
      <c r="G70" s="17">
        <f>Data!I69/Data!$BJ69</f>
        <v>5.9734053604820281E-4</v>
      </c>
      <c r="H70" s="17">
        <f>Data!J69/Data!$BJ69</f>
        <v>2.0777062123415748E-4</v>
      </c>
      <c r="I70" s="17">
        <f>Data!K69/Data!$BJ69</f>
        <v>1.0648244338250571E-3</v>
      </c>
      <c r="J70" s="17">
        <f>Data!L69/Data!$BJ69</f>
        <v>1.5712653230833162E-2</v>
      </c>
      <c r="K70" s="17">
        <f>Data!M69/Data!$BJ69</f>
        <v>4.1761894868065655E-2</v>
      </c>
      <c r="L70" s="17">
        <f>Data!N69/Data!$BJ69</f>
        <v>0.12061084562642842</v>
      </c>
      <c r="M70" s="17">
        <f>Data!O69/Data!$BJ69</f>
        <v>1.2985663827134843E-3</v>
      </c>
      <c r="N70" s="17">
        <f>Data!P69/Data!$BJ69</f>
        <v>3.5736546852275092E-2</v>
      </c>
      <c r="O70" s="17">
        <f>Data!R69/Data!$BJ69</f>
        <v>0.64580303345107004</v>
      </c>
      <c r="P70" s="17">
        <f>Data!S69/Data!$BJ69</f>
        <v>1.8907126532308333E-2</v>
      </c>
      <c r="Q70" s="17">
        <f>Data!U69/Data!$BJ69</f>
        <v>4.3216289216704756E-2</v>
      </c>
      <c r="R70" s="17">
        <f>Data!V69/Data!$BJ69</f>
        <v>9.0639933513401213E-3</v>
      </c>
      <c r="S70" s="17">
        <f>Data!X69/Data!$BJ69</f>
        <v>3.8177851651776439E-3</v>
      </c>
      <c r="T70" s="17">
        <f>Data!Y69/Data!$BJ69</f>
        <v>0</v>
      </c>
      <c r="U70" s="17">
        <f>Data!Z69/Data!$BJ69</f>
        <v>0</v>
      </c>
      <c r="V70" s="17">
        <f>Data!AA69/Data!$BJ69</f>
        <v>0</v>
      </c>
      <c r="W70" s="17">
        <f>Data!AB69/Data!$BJ69</f>
        <v>0</v>
      </c>
      <c r="X70" s="17">
        <f>Data!AC69/Data!$BJ69</f>
        <v>0</v>
      </c>
      <c r="Y70" s="17">
        <f>Data!AD69/Data!$BJ69</f>
        <v>0</v>
      </c>
      <c r="Z70" s="17">
        <f>Data!AE69/Data!$BJ69</f>
        <v>7.791398296280906E-5</v>
      </c>
      <c r="AA70" s="17">
        <f>Data!AF69/Data!$BJ69</f>
        <v>0</v>
      </c>
      <c r="AB70" s="17">
        <f>Data!AG69/Data!$BJ69</f>
        <v>0</v>
      </c>
      <c r="AC70" s="17">
        <f>Data!AH69/Data!$BJ69</f>
        <v>0</v>
      </c>
      <c r="AD70" s="17">
        <f>Data!AI69/Data!$BJ69</f>
        <v>0</v>
      </c>
      <c r="AE70" s="17">
        <f>Data!AJ69/Data!$BJ69</f>
        <v>0</v>
      </c>
      <c r="AF70" s="17">
        <f>Data!AK69/Data!$BJ69</f>
        <v>0</v>
      </c>
      <c r="AG70" s="17">
        <f>Data!AL69/Data!$BJ69</f>
        <v>7.791398296280906E-5</v>
      </c>
      <c r="AH70" s="17">
        <f>Data!AM69/Data!$BJ69</f>
        <v>0</v>
      </c>
      <c r="AI70" s="17">
        <f>Data!AN69/Data!$BJ69</f>
        <v>0</v>
      </c>
      <c r="AJ70" s="17">
        <f>Data!AO69/Data!$BJ69</f>
        <v>0</v>
      </c>
      <c r="AK70" s="17">
        <f>Data!AP69/Data!$BJ69</f>
        <v>2.5971327654269686E-5</v>
      </c>
      <c r="AL70" s="17">
        <f>Data!AQ69/Data!$BJ69</f>
        <v>2.5971327654269686E-5</v>
      </c>
      <c r="AM70" s="17">
        <f>Data!AR69/Data!$BJ69</f>
        <v>2.5971327654269686E-5</v>
      </c>
      <c r="AN70" s="17">
        <f>Data!AS69/Data!$BJ69</f>
        <v>2.5971327654269686E-5</v>
      </c>
      <c r="AO70" s="17">
        <f>Data!AT69/Data!$BJ69</f>
        <v>0</v>
      </c>
      <c r="AP70" s="17">
        <f>Data!AU69/Data!$BJ69</f>
        <v>0</v>
      </c>
      <c r="AQ70" s="17">
        <f>Data!AV69/Data!$BJ69</f>
        <v>0</v>
      </c>
      <c r="AR70" s="17">
        <f>Data!AW69/Data!$BJ69</f>
        <v>0</v>
      </c>
      <c r="AS70" s="17">
        <f>Data!AX69/Data!$BJ69</f>
        <v>0</v>
      </c>
      <c r="AT70" s="17">
        <f>Data!AY69/Data!$BJ69</f>
        <v>0</v>
      </c>
      <c r="AU70" s="17">
        <f>Data!AZ69/Data!$BJ69</f>
        <v>0</v>
      </c>
      <c r="AV70" s="17">
        <f>Data!BA69/Data!$BJ69</f>
        <v>0</v>
      </c>
      <c r="AW70" s="17">
        <f>Data!BC69/Data!$BJ69</f>
        <v>0</v>
      </c>
      <c r="AX70" s="17">
        <f>Data!BD69/Data!$BJ69</f>
        <v>2.5971327654269686E-5</v>
      </c>
      <c r="AY70" s="17">
        <f>Data!BE69/Data!$BJ69</f>
        <v>0</v>
      </c>
      <c r="AZ70" s="17">
        <f>Data!BF69/Data!$BJ69</f>
        <v>0</v>
      </c>
      <c r="BA70" s="17">
        <f>Data!BG69/Data!$BJ69</f>
        <v>0</v>
      </c>
      <c r="BB70" s="17">
        <f>Data!BH69/Data!$BJ69</f>
        <v>0</v>
      </c>
      <c r="BC70" s="17">
        <f>Data!BI69/Data!$BJ69</f>
        <v>0</v>
      </c>
      <c r="BD70" s="47">
        <f t="shared" si="1"/>
        <v>0.99999999999999989</v>
      </c>
    </row>
    <row r="71" spans="1:56" x14ac:dyDescent="0.3">
      <c r="A71" s="20" t="s">
        <v>284</v>
      </c>
      <c r="B71" s="17">
        <f>Data!C70/Data!$BJ70</f>
        <v>1.7288145697338221E-3</v>
      </c>
      <c r="C71" s="17">
        <f>Data!E70/Data!$BJ70</f>
        <v>6.0508509940683779E-3</v>
      </c>
      <c r="D71" s="17">
        <f>Data!F70/Data!$BJ70</f>
        <v>3.8451220602700527E-3</v>
      </c>
      <c r="E71" s="17">
        <f>Data!G70/Data!$BJ70</f>
        <v>2.2295746520015501E-2</v>
      </c>
      <c r="F71" s="17">
        <f>Data!H70/Data!$BJ70</f>
        <v>1.3383409341560105E-2</v>
      </c>
      <c r="G71" s="17">
        <f>Data!I70/Data!$BJ70</f>
        <v>3.57685773048377E-4</v>
      </c>
      <c r="H71" s="17">
        <f>Data!J70/Data!$BJ70</f>
        <v>1.4903573877015708E-4</v>
      </c>
      <c r="I71" s="17">
        <f>Data!K70/Data!$BJ70</f>
        <v>3.2787862529434558E-4</v>
      </c>
      <c r="J71" s="17">
        <f>Data!L70/Data!$BJ70</f>
        <v>1.3234373602789949E-2</v>
      </c>
      <c r="K71" s="17">
        <f>Data!M70/Data!$BJ70</f>
        <v>3.2579212495156336E-2</v>
      </c>
      <c r="L71" s="17">
        <f>Data!N70/Data!$BJ70</f>
        <v>0.11296908998777908</v>
      </c>
      <c r="M71" s="17">
        <f>Data!O70/Data!$BJ70</f>
        <v>2.7720647411249217E-3</v>
      </c>
      <c r="N71" s="17">
        <f>Data!P70/Data!$BJ70</f>
        <v>3.091001222093058E-2</v>
      </c>
      <c r="O71" s="17">
        <f>Data!R70/Data!$BJ70</f>
        <v>0.66681570240543686</v>
      </c>
      <c r="P71" s="17">
        <f>Data!S70/Data!$BJ70</f>
        <v>2.3100539509374348E-2</v>
      </c>
      <c r="Q71" s="17">
        <f>Data!U70/Data!$BJ70</f>
        <v>4.9032758055381681E-2</v>
      </c>
      <c r="R71" s="17">
        <f>Data!V70/Data!$BJ70</f>
        <v>9.8661659065843992E-3</v>
      </c>
      <c r="S71" s="17">
        <f>Data!X70/Data!$BJ70</f>
        <v>8.1671584846046089E-3</v>
      </c>
      <c r="T71" s="17">
        <f>Data!Y70/Data!$BJ70</f>
        <v>8.9421443262094249E-5</v>
      </c>
      <c r="U71" s="17">
        <f>Data!Z70/Data!$BJ70</f>
        <v>0</v>
      </c>
      <c r="V71" s="17">
        <f>Data!AA70/Data!$BJ70</f>
        <v>0</v>
      </c>
      <c r="W71" s="17">
        <f>Data!AB70/Data!$BJ70</f>
        <v>5.9614295508062833E-5</v>
      </c>
      <c r="X71" s="17">
        <f>Data!AC70/Data!$BJ70</f>
        <v>3.57685773048377E-4</v>
      </c>
      <c r="Y71" s="17">
        <f>Data!AD70/Data!$BJ70</f>
        <v>0</v>
      </c>
      <c r="Z71" s="17">
        <f>Data!AE70/Data!$BJ70</f>
        <v>1.4903573877015708E-4</v>
      </c>
      <c r="AA71" s="17">
        <f>Data!AF70/Data!$BJ70</f>
        <v>0</v>
      </c>
      <c r="AB71" s="17">
        <f>Data!AG70/Data!$BJ70</f>
        <v>0</v>
      </c>
      <c r="AC71" s="17">
        <f>Data!AH70/Data!$BJ70</f>
        <v>5.3652865957256549E-4</v>
      </c>
      <c r="AD71" s="17">
        <f>Data!AI70/Data!$BJ70</f>
        <v>0</v>
      </c>
      <c r="AE71" s="17">
        <f>Data!AJ70/Data!$BJ70</f>
        <v>0</v>
      </c>
      <c r="AF71" s="17">
        <f>Data!AK70/Data!$BJ70</f>
        <v>0</v>
      </c>
      <c r="AG71" s="17">
        <f>Data!AL70/Data!$BJ70</f>
        <v>6.8556439834272257E-4</v>
      </c>
      <c r="AH71" s="17">
        <f>Data!AM70/Data!$BJ70</f>
        <v>0</v>
      </c>
      <c r="AI71" s="17">
        <f>Data!AN70/Data!$BJ70</f>
        <v>0</v>
      </c>
      <c r="AJ71" s="17">
        <f>Data!AO70/Data!$BJ70</f>
        <v>0</v>
      </c>
      <c r="AK71" s="17">
        <f>Data!AP70/Data!$BJ70</f>
        <v>1.1922859101612567E-4</v>
      </c>
      <c r="AL71" s="17">
        <f>Data!AQ70/Data!$BJ70</f>
        <v>0</v>
      </c>
      <c r="AM71" s="17">
        <f>Data!AR70/Data!$BJ70</f>
        <v>2.9807147754031416E-5</v>
      </c>
      <c r="AN71" s="17">
        <f>Data!AS70/Data!$BJ70</f>
        <v>2.9807147754031416E-5</v>
      </c>
      <c r="AO71" s="17">
        <f>Data!AT70/Data!$BJ70</f>
        <v>0</v>
      </c>
      <c r="AP71" s="17">
        <f>Data!AU70/Data!$BJ70</f>
        <v>0</v>
      </c>
      <c r="AQ71" s="17">
        <f>Data!AV70/Data!$BJ70</f>
        <v>0</v>
      </c>
      <c r="AR71" s="17">
        <f>Data!AW70/Data!$BJ70</f>
        <v>0</v>
      </c>
      <c r="AS71" s="17">
        <f>Data!AX70/Data!$BJ70</f>
        <v>0</v>
      </c>
      <c r="AT71" s="17">
        <f>Data!AY70/Data!$BJ70</f>
        <v>0</v>
      </c>
      <c r="AU71" s="17">
        <f>Data!AZ70/Data!$BJ70</f>
        <v>0</v>
      </c>
      <c r="AV71" s="17">
        <f>Data!BA70/Data!$BJ70</f>
        <v>3.2787862529434558E-4</v>
      </c>
      <c r="AW71" s="17">
        <f>Data!BC70/Data!$BJ70</f>
        <v>0</v>
      </c>
      <c r="AX71" s="17">
        <f>Data!BD70/Data!$BJ70</f>
        <v>0</v>
      </c>
      <c r="AY71" s="17">
        <f>Data!BE70/Data!$BJ70</f>
        <v>2.9807147754031416E-5</v>
      </c>
      <c r="AZ71" s="17">
        <f>Data!BF70/Data!$BJ70</f>
        <v>0</v>
      </c>
      <c r="BA71" s="17">
        <f>Data!BG70/Data!$BJ70</f>
        <v>0</v>
      </c>
      <c r="BB71" s="17">
        <f>Data!BH70/Data!$BJ70</f>
        <v>0</v>
      </c>
      <c r="BC71" s="17">
        <f>Data!BI70/Data!$BJ70</f>
        <v>0</v>
      </c>
      <c r="BD71" s="47">
        <f t="shared" si="1"/>
        <v>0.99999999999999989</v>
      </c>
    </row>
    <row r="72" spans="1:56" x14ac:dyDescent="0.3">
      <c r="A72" s="20" t="s">
        <v>293</v>
      </c>
      <c r="B72" s="17">
        <f>Data!C71/Data!$BJ71</f>
        <v>1.1894495822058343E-3</v>
      </c>
      <c r="C72" s="17">
        <f>Data!E71/Data!$BJ71</f>
        <v>4.5793808914924615E-3</v>
      </c>
      <c r="D72" s="17">
        <f>Data!F71/Data!$BJ71</f>
        <v>3.2115138719557524E-3</v>
      </c>
      <c r="E72" s="17">
        <f>Data!G71/Data!$BJ71</f>
        <v>1.9358291950399953E-2</v>
      </c>
      <c r="F72" s="17">
        <f>Data!H71/Data!$BJ71</f>
        <v>6.631181420797526E-3</v>
      </c>
      <c r="G72" s="17">
        <f>Data!I71/Data!$BJ71</f>
        <v>1.4868119777572929E-4</v>
      </c>
      <c r="H72" s="17">
        <f>Data!J71/Data!$BJ71</f>
        <v>1.4868119777572929E-4</v>
      </c>
      <c r="I72" s="17">
        <f>Data!K71/Data!$BJ71</f>
        <v>5.6498855154777131E-4</v>
      </c>
      <c r="J72" s="17">
        <f>Data!L71/Data!$BJ71</f>
        <v>1.1091617354069404E-2</v>
      </c>
      <c r="K72" s="17">
        <f>Data!M71/Data!$BJ71</f>
        <v>2.3997145321002705E-2</v>
      </c>
      <c r="L72" s="17">
        <f>Data!N71/Data!$BJ71</f>
        <v>0.10009218234262095</v>
      </c>
      <c r="M72" s="17">
        <f>Data!O71/Data!$BJ71</f>
        <v>3.538612507062357E-3</v>
      </c>
      <c r="N72" s="17">
        <f>Data!P71/Data!$BJ71</f>
        <v>2.9795712034256149E-2</v>
      </c>
      <c r="O72" s="17">
        <f>Data!R71/Data!$BJ71</f>
        <v>0.68256564274881804</v>
      </c>
      <c r="P72" s="17">
        <f>Data!S71/Data!$BJ71</f>
        <v>2.4651342591215916E-2</v>
      </c>
      <c r="Q72" s="17">
        <f>Data!U71/Data!$BJ71</f>
        <v>6.5717089416872349E-2</v>
      </c>
      <c r="R72" s="17">
        <f>Data!V71/Data!$BJ71</f>
        <v>8.3558833149959856E-3</v>
      </c>
      <c r="S72" s="17">
        <f>Data!X71/Data!$BJ71</f>
        <v>8.8019269083231735E-3</v>
      </c>
      <c r="T72" s="17">
        <f>Data!Y71/Data!$BJ71</f>
        <v>1.1894495822058342E-4</v>
      </c>
      <c r="U72" s="17">
        <f>Data!Z71/Data!$BJ71</f>
        <v>0</v>
      </c>
      <c r="V72" s="17">
        <f>Data!AA71/Data!$BJ71</f>
        <v>0</v>
      </c>
      <c r="W72" s="17">
        <f>Data!AB71/Data!$BJ71</f>
        <v>4.4604359332718786E-4</v>
      </c>
      <c r="X72" s="17">
        <f>Data!AC71/Data!$BJ71</f>
        <v>3.2709863510660441E-4</v>
      </c>
      <c r="Y72" s="17">
        <f>Data!AD71/Data!$BJ71</f>
        <v>0</v>
      </c>
      <c r="Z72" s="17">
        <f>Data!AE71/Data!$BJ71</f>
        <v>2.9736239555145857E-4</v>
      </c>
      <c r="AA72" s="17">
        <f>Data!AF71/Data!$BJ71</f>
        <v>2.9736239555145856E-5</v>
      </c>
      <c r="AB72" s="17">
        <f>Data!AG71/Data!$BJ71</f>
        <v>0</v>
      </c>
      <c r="AC72" s="17">
        <f>Data!AH71/Data!$BJ71</f>
        <v>9.8129590531981334E-4</v>
      </c>
      <c r="AD72" s="17">
        <f>Data!AI71/Data!$BJ71</f>
        <v>8.9208718665437575E-5</v>
      </c>
      <c r="AE72" s="17">
        <f>Data!AJ71/Data!$BJ71</f>
        <v>0</v>
      </c>
      <c r="AF72" s="17">
        <f>Data!AK71/Data!$BJ71</f>
        <v>0</v>
      </c>
      <c r="AG72" s="17">
        <f>Data!AL71/Data!$BJ71</f>
        <v>1.8733830919741888E-3</v>
      </c>
      <c r="AH72" s="17">
        <f>Data!AM71/Data!$BJ71</f>
        <v>0</v>
      </c>
      <c r="AI72" s="17">
        <f>Data!AN71/Data!$BJ71</f>
        <v>2.9736239555145856E-5</v>
      </c>
      <c r="AJ72" s="17">
        <f>Data!AO71/Data!$BJ71</f>
        <v>2.9736239555145856E-5</v>
      </c>
      <c r="AK72" s="17">
        <f>Data!AP71/Data!$BJ71</f>
        <v>3.2709863510660441E-4</v>
      </c>
      <c r="AL72" s="17">
        <f>Data!AQ71/Data!$BJ71</f>
        <v>0</v>
      </c>
      <c r="AM72" s="17">
        <f>Data!AR71/Data!$BJ71</f>
        <v>8.9208718665437575E-5</v>
      </c>
      <c r="AN72" s="17">
        <f>Data!AS71/Data!$BJ71</f>
        <v>8.9208718665437575E-5</v>
      </c>
      <c r="AO72" s="17">
        <f>Data!AT71/Data!$BJ71</f>
        <v>0</v>
      </c>
      <c r="AP72" s="17">
        <f>Data!AU71/Data!$BJ71</f>
        <v>0</v>
      </c>
      <c r="AQ72" s="17">
        <f>Data!AV71/Data!$BJ71</f>
        <v>2.9736239555145856E-5</v>
      </c>
      <c r="AR72" s="17">
        <f>Data!AW71/Data!$BJ71</f>
        <v>0</v>
      </c>
      <c r="AS72" s="17">
        <f>Data!AX71/Data!$BJ71</f>
        <v>5.9472479110291712E-5</v>
      </c>
      <c r="AT72" s="17">
        <f>Data!AY71/Data!$BJ71</f>
        <v>0</v>
      </c>
      <c r="AU72" s="17">
        <f>Data!AZ71/Data!$BJ71</f>
        <v>0</v>
      </c>
      <c r="AV72" s="17">
        <f>Data!BA71/Data!$BJ71</f>
        <v>7.136697493235006E-4</v>
      </c>
      <c r="AW72" s="17">
        <f>Data!BC71/Data!$BJ71</f>
        <v>0</v>
      </c>
      <c r="AX72" s="17">
        <f>Data!BD71/Data!$BJ71</f>
        <v>2.9736239555145856E-5</v>
      </c>
      <c r="AY72" s="17">
        <f>Data!BE71/Data!$BJ71</f>
        <v>0</v>
      </c>
      <c r="AZ72" s="17">
        <f>Data!BF71/Data!$BJ71</f>
        <v>0</v>
      </c>
      <c r="BA72" s="17">
        <f>Data!BG71/Data!$BJ71</f>
        <v>0</v>
      </c>
      <c r="BB72" s="17">
        <f>Data!BH71/Data!$BJ71</f>
        <v>0</v>
      </c>
      <c r="BC72" s="17">
        <f>Data!BI71/Data!$BJ71</f>
        <v>0</v>
      </c>
      <c r="BD72" s="47">
        <f t="shared" si="1"/>
        <v>1.0000000000000002</v>
      </c>
    </row>
    <row r="73" spans="1:56" x14ac:dyDescent="0.3">
      <c r="A73" s="20" t="s">
        <v>298</v>
      </c>
      <c r="B73" s="17">
        <f>Data!C72/Data!$BJ72</f>
        <v>2.7910546697833445E-4</v>
      </c>
      <c r="C73" s="17">
        <f>Data!E72/Data!$BJ72</f>
        <v>4.0470292711858495E-3</v>
      </c>
      <c r="D73" s="17">
        <f>Data!F72/Data!$BJ72</f>
        <v>2.9306074032725117E-3</v>
      </c>
      <c r="E73" s="17">
        <f>Data!G72/Data!$BJ72</f>
        <v>1.5943899801137355E-2</v>
      </c>
      <c r="F73" s="17">
        <f>Data!H72/Data!$BJ72</f>
        <v>4.6052402051425185E-3</v>
      </c>
      <c r="G73" s="17">
        <f>Data!I72/Data!$BJ72</f>
        <v>6.9776366744583613E-5</v>
      </c>
      <c r="H73" s="17">
        <f>Data!J72/Data!$BJ72</f>
        <v>6.9776366744583613E-5</v>
      </c>
      <c r="I73" s="17">
        <f>Data!K72/Data!$BJ72</f>
        <v>3.4888183372291806E-4</v>
      </c>
      <c r="J73" s="17">
        <f>Data!L72/Data!$BJ72</f>
        <v>1.025712591145379E-2</v>
      </c>
      <c r="K73" s="17">
        <f>Data!M72/Data!$BJ72</f>
        <v>1.8106967170219448E-2</v>
      </c>
      <c r="L73" s="17">
        <f>Data!N72/Data!$BJ72</f>
        <v>9.0988382234937021E-2</v>
      </c>
      <c r="M73" s="17">
        <f>Data!O72/Data!$BJ72</f>
        <v>5.1285629557268949E-3</v>
      </c>
      <c r="N73" s="17">
        <f>Data!P72/Data!$BJ72</f>
        <v>3.2760004186582002E-2</v>
      </c>
      <c r="O73" s="17">
        <f>Data!R72/Data!$BJ72</f>
        <v>0.68813452883508353</v>
      </c>
      <c r="P73" s="17">
        <f>Data!S72/Data!$BJ72</f>
        <v>2.5293932944911557E-2</v>
      </c>
      <c r="Q73" s="17">
        <f>Data!U72/Data!$BJ72</f>
        <v>7.2427868680877791E-2</v>
      </c>
      <c r="R73" s="17">
        <f>Data!V72/Data!$BJ72</f>
        <v>8.0940585423716991E-3</v>
      </c>
      <c r="S73" s="17">
        <f>Data!X72/Data!$BJ72</f>
        <v>1.1164218679133378E-2</v>
      </c>
      <c r="T73" s="17">
        <f>Data!Y72/Data!$BJ72</f>
        <v>6.9776366744583613E-5</v>
      </c>
      <c r="U73" s="17">
        <f>Data!Z72/Data!$BJ72</f>
        <v>0</v>
      </c>
      <c r="V73" s="17">
        <f>Data!AA72/Data!$BJ72</f>
        <v>0</v>
      </c>
      <c r="W73" s="17">
        <f>Data!AB72/Data!$BJ72</f>
        <v>8.0242821756271155E-4</v>
      </c>
      <c r="X73" s="17">
        <f>Data!AC72/Data!$BJ72</f>
        <v>7.3265185081812794E-4</v>
      </c>
      <c r="Y73" s="17">
        <f>Data!AD72/Data!$BJ72</f>
        <v>3.4888183372291806E-5</v>
      </c>
      <c r="Z73" s="17">
        <f>Data!AE72/Data!$BJ72</f>
        <v>1.0117573177964624E-3</v>
      </c>
      <c r="AA73" s="17">
        <f>Data!AF72/Data!$BJ72</f>
        <v>0</v>
      </c>
      <c r="AB73" s="17">
        <f>Data!AG72/Data!$BJ72</f>
        <v>0</v>
      </c>
      <c r="AC73" s="17">
        <f>Data!AH72/Data!$BJ72</f>
        <v>1.0117573177964624E-3</v>
      </c>
      <c r="AD73" s="17">
        <f>Data!AI72/Data!$BJ72</f>
        <v>2.4421728360604265E-4</v>
      </c>
      <c r="AE73" s="17">
        <f>Data!AJ72/Data!$BJ72</f>
        <v>0</v>
      </c>
      <c r="AF73" s="17">
        <f>Data!AK72/Data!$BJ72</f>
        <v>0</v>
      </c>
      <c r="AG73" s="17">
        <f>Data!AL72/Data!$BJ72</f>
        <v>3.2794892369954298E-3</v>
      </c>
      <c r="AH73" s="17">
        <f>Data!AM72/Data!$BJ72</f>
        <v>0</v>
      </c>
      <c r="AI73" s="17">
        <f>Data!AN72/Data!$BJ72</f>
        <v>1.0466455011687542E-4</v>
      </c>
      <c r="AJ73" s="17">
        <f>Data!AO72/Data!$BJ72</f>
        <v>0</v>
      </c>
      <c r="AK73" s="17">
        <f>Data!AP72/Data!$BJ72</f>
        <v>6.9776366744583613E-4</v>
      </c>
      <c r="AL73" s="17">
        <f>Data!AQ72/Data!$BJ72</f>
        <v>0</v>
      </c>
      <c r="AM73" s="17">
        <f>Data!AR72/Data!$BJ72</f>
        <v>6.9776366744583613E-5</v>
      </c>
      <c r="AN73" s="17">
        <f>Data!AS72/Data!$BJ72</f>
        <v>6.9776366744583613E-5</v>
      </c>
      <c r="AO73" s="17">
        <f>Data!AT72/Data!$BJ72</f>
        <v>0</v>
      </c>
      <c r="AP73" s="17">
        <f>Data!AU72/Data!$BJ72</f>
        <v>0</v>
      </c>
      <c r="AQ73" s="17">
        <f>Data!AV72/Data!$BJ72</f>
        <v>3.4888183372291806E-5</v>
      </c>
      <c r="AR73" s="17">
        <f>Data!AW72/Data!$BJ72</f>
        <v>0</v>
      </c>
      <c r="AS73" s="17">
        <f>Data!AX72/Data!$BJ72</f>
        <v>1.3955273348916723E-4</v>
      </c>
      <c r="AT73" s="17">
        <f>Data!AY72/Data!$BJ72</f>
        <v>0</v>
      </c>
      <c r="AU73" s="17">
        <f>Data!AZ72/Data!$BJ72</f>
        <v>0</v>
      </c>
      <c r="AV73" s="17">
        <f>Data!BA72/Data!$BJ72</f>
        <v>1.0117573177964624E-3</v>
      </c>
      <c r="AW73" s="17">
        <f>Data!BC72/Data!$BJ72</f>
        <v>0</v>
      </c>
      <c r="AX73" s="17">
        <f>Data!BD72/Data!$BJ72</f>
        <v>3.4888183372291806E-5</v>
      </c>
      <c r="AY73" s="17">
        <f>Data!BE72/Data!$BJ72</f>
        <v>0</v>
      </c>
      <c r="AZ73" s="17">
        <f>Data!BF72/Data!$BJ72</f>
        <v>0</v>
      </c>
      <c r="BA73" s="17">
        <f>Data!BG72/Data!$BJ72</f>
        <v>0</v>
      </c>
      <c r="BB73" s="17">
        <f>Data!BH72/Data!$BJ72</f>
        <v>0</v>
      </c>
      <c r="BC73" s="17">
        <f>Data!BI72/Data!$BJ72</f>
        <v>0</v>
      </c>
      <c r="BD73" s="47">
        <f t="shared" si="1"/>
        <v>0.99999999999999978</v>
      </c>
    </row>
    <row r="74" spans="1:56" x14ac:dyDescent="0.3">
      <c r="A74" s="20" t="s">
        <v>299</v>
      </c>
      <c r="B74" s="17">
        <f>Data!C73/Data!$BJ73</f>
        <v>4.1184276758339815E-4</v>
      </c>
      <c r="C74" s="17">
        <f>Data!E73/Data!$BJ73</f>
        <v>3.4320230631949846E-3</v>
      </c>
      <c r="D74" s="17">
        <f>Data!F73/Data!$BJ73</f>
        <v>2.1964947604447903E-3</v>
      </c>
      <c r="E74" s="17">
        <f>Data!G73/Data!$BJ73</f>
        <v>1.5100901478057932E-2</v>
      </c>
      <c r="F74" s="17">
        <f>Data!H73/Data!$BJ73</f>
        <v>3.2489818331579187E-3</v>
      </c>
      <c r="G74" s="17">
        <f>Data!I73/Data!$BJ73</f>
        <v>9.1520615018532919E-5</v>
      </c>
      <c r="H74" s="17">
        <f>Data!J73/Data!$BJ73</f>
        <v>4.5760307509266459E-5</v>
      </c>
      <c r="I74" s="17">
        <f>Data!K73/Data!$BJ73</f>
        <v>2.7456184505559878E-4</v>
      </c>
      <c r="J74" s="17">
        <f>Data!L73/Data!$BJ73</f>
        <v>7.2758888939733679E-3</v>
      </c>
      <c r="K74" s="17">
        <f>Data!M73/Data!$BJ73</f>
        <v>1.4322976250400403E-2</v>
      </c>
      <c r="L74" s="17">
        <f>Data!N73/Data!$BJ73</f>
        <v>8.9644442410653002E-2</v>
      </c>
      <c r="M74" s="17">
        <f>Data!O73/Data!$BJ73</f>
        <v>5.4912369011119759E-3</v>
      </c>
      <c r="N74" s="17">
        <f>Data!P73/Data!$BJ73</f>
        <v>3.7431931542579969E-2</v>
      </c>
      <c r="O74" s="17">
        <f>Data!R73/Data!$BJ73</f>
        <v>0.67221891731112438</v>
      </c>
      <c r="P74" s="17">
        <f>Data!S73/Data!$BJ73</f>
        <v>2.7135862352995012E-2</v>
      </c>
      <c r="Q74" s="17">
        <f>Data!U73/Data!$BJ73</f>
        <v>8.369560243444836E-2</v>
      </c>
      <c r="R74" s="17">
        <f>Data!V73/Data!$BJ73</f>
        <v>8.6029378117420952E-3</v>
      </c>
      <c r="S74" s="17">
        <f>Data!X73/Data!$BJ73</f>
        <v>1.2309522719992678E-2</v>
      </c>
      <c r="T74" s="17">
        <f>Data!Y73/Data!$BJ73</f>
        <v>1.8304123003706584E-4</v>
      </c>
      <c r="U74" s="17">
        <f>Data!Z73/Data!$BJ73</f>
        <v>0</v>
      </c>
      <c r="V74" s="17">
        <f>Data!AA73/Data!$BJ73</f>
        <v>1.3728092252779939E-4</v>
      </c>
      <c r="W74" s="17">
        <f>Data!AB73/Data!$BJ73</f>
        <v>1.281288610259461E-3</v>
      </c>
      <c r="X74" s="17">
        <f>Data!AC73/Data!$BJ73</f>
        <v>5.9488399762046404E-4</v>
      </c>
      <c r="Y74" s="17">
        <f>Data!AD73/Data!$BJ73</f>
        <v>0</v>
      </c>
      <c r="Z74" s="17">
        <f>Data!AE73/Data!$BJ73</f>
        <v>1.6473710703335926E-3</v>
      </c>
      <c r="AA74" s="17">
        <f>Data!AF73/Data!$BJ73</f>
        <v>0</v>
      </c>
      <c r="AB74" s="17">
        <f>Data!AG73/Data!$BJ73</f>
        <v>0</v>
      </c>
      <c r="AC74" s="17">
        <f>Data!AH73/Data!$BJ73</f>
        <v>1.784651992861392E-3</v>
      </c>
      <c r="AD74" s="17">
        <f>Data!AI73/Data!$BJ73</f>
        <v>5.9488399762046404E-4</v>
      </c>
      <c r="AE74" s="17">
        <f>Data!AJ73/Data!$BJ73</f>
        <v>9.1520615018532919E-5</v>
      </c>
      <c r="AF74" s="17">
        <f>Data!AK73/Data!$BJ73</f>
        <v>0</v>
      </c>
      <c r="AG74" s="17">
        <f>Data!AL73/Data!$BJ73</f>
        <v>7.1843682789548349E-3</v>
      </c>
      <c r="AH74" s="17">
        <f>Data!AM73/Data!$BJ73</f>
        <v>0</v>
      </c>
      <c r="AI74" s="17">
        <f>Data!AN73/Data!$BJ73</f>
        <v>4.5760307509266459E-5</v>
      </c>
      <c r="AJ74" s="17">
        <f>Data!AO73/Data!$BJ73</f>
        <v>4.5760307509266459E-5</v>
      </c>
      <c r="AK74" s="17">
        <f>Data!AP73/Data!$BJ73</f>
        <v>6.4064430512973051E-4</v>
      </c>
      <c r="AL74" s="17">
        <f>Data!AQ73/Data!$BJ73</f>
        <v>9.1520615018532919E-5</v>
      </c>
      <c r="AM74" s="17">
        <f>Data!AR73/Data!$BJ73</f>
        <v>3.2032215256486526E-4</v>
      </c>
      <c r="AN74" s="17">
        <f>Data!AS73/Data!$BJ73</f>
        <v>3.2032215256486526E-4</v>
      </c>
      <c r="AO74" s="17">
        <f>Data!AT73/Data!$BJ73</f>
        <v>0</v>
      </c>
      <c r="AP74" s="17">
        <f>Data!AU73/Data!$BJ73</f>
        <v>0</v>
      </c>
      <c r="AQ74" s="17">
        <f>Data!AV73/Data!$BJ73</f>
        <v>7.3216492014826335E-4</v>
      </c>
      <c r="AR74" s="17">
        <f>Data!AW73/Data!$BJ73</f>
        <v>0</v>
      </c>
      <c r="AS74" s="17">
        <f>Data!AX73/Data!$BJ73</f>
        <v>2.7456184505559878E-4</v>
      </c>
      <c r="AT74" s="17">
        <f>Data!AY73/Data!$BJ73</f>
        <v>0</v>
      </c>
      <c r="AU74" s="17">
        <f>Data!AZ73/Data!$BJ73</f>
        <v>0</v>
      </c>
      <c r="AV74" s="17">
        <f>Data!BA73/Data!$BJ73</f>
        <v>1.0067267652038622E-3</v>
      </c>
      <c r="AW74" s="17">
        <f>Data!BC73/Data!$BJ73</f>
        <v>0</v>
      </c>
      <c r="AX74" s="17">
        <f>Data!BD73/Data!$BJ73</f>
        <v>9.1520615018532919E-5</v>
      </c>
      <c r="AY74" s="17">
        <f>Data!BE73/Data!$BJ73</f>
        <v>0</v>
      </c>
      <c r="AZ74" s="17">
        <f>Data!BF73/Data!$BJ73</f>
        <v>0</v>
      </c>
      <c r="BA74" s="17">
        <f>Data!BG73/Data!$BJ73</f>
        <v>0</v>
      </c>
      <c r="BB74" s="17">
        <f>Data!BH73/Data!$BJ73</f>
        <v>0</v>
      </c>
      <c r="BC74" s="17">
        <f>Data!BI73/Data!$BJ73</f>
        <v>0</v>
      </c>
      <c r="BD74" s="47">
        <f t="shared" si="1"/>
        <v>1</v>
      </c>
    </row>
    <row r="75" spans="1:56" x14ac:dyDescent="0.3">
      <c r="A75" s="20" t="s">
        <v>300</v>
      </c>
      <c r="B75" s="17">
        <f>Data!C74/Data!$BJ74</f>
        <v>1.1061302905047447E-3</v>
      </c>
      <c r="C75" s="17">
        <f>Data!E74/Data!$BJ74</f>
        <v>3.7259125574896665E-3</v>
      </c>
      <c r="D75" s="17">
        <f>Data!F74/Data!$BJ74</f>
        <v>2.4451301158525938E-3</v>
      </c>
      <c r="E75" s="17">
        <f>Data!G74/Data!$BJ74</f>
        <v>1.1410607207312103E-2</v>
      </c>
      <c r="F75" s="17">
        <f>Data!H74/Data!$BJ74</f>
        <v>2.8526518018280257E-3</v>
      </c>
      <c r="G75" s="17">
        <f>Data!I74/Data!$BJ74</f>
        <v>5.8217383710776039E-5</v>
      </c>
      <c r="H75" s="17">
        <f>Data!J74/Data!$BJ74</f>
        <v>1.7465215113232811E-4</v>
      </c>
      <c r="I75" s="17">
        <f>Data!K74/Data!$BJ74</f>
        <v>1.1643476742155208E-4</v>
      </c>
      <c r="J75" s="17">
        <f>Data!L74/Data!$BJ74</f>
        <v>3.9587820923327709E-3</v>
      </c>
      <c r="K75" s="17">
        <f>Data!M74/Data!$BJ74</f>
        <v>1.0420911684228911E-2</v>
      </c>
      <c r="L75" s="17">
        <f>Data!N74/Data!$BJ74</f>
        <v>8.3774815159806712E-2</v>
      </c>
      <c r="M75" s="17">
        <f>Data!O74/Data!$BJ74</f>
        <v>9.4894335448564935E-3</v>
      </c>
      <c r="N75" s="17">
        <f>Data!P74/Data!$BJ74</f>
        <v>3.7899516795715203E-2</v>
      </c>
      <c r="O75" s="17">
        <f>Data!R74/Data!$BJ74</f>
        <v>0.66519182627932705</v>
      </c>
      <c r="P75" s="17">
        <f>Data!S74/Data!$BJ74</f>
        <v>2.322873610059964E-2</v>
      </c>
      <c r="Q75" s="17">
        <f>Data!U74/Data!$BJ74</f>
        <v>8.6452814810502418E-2</v>
      </c>
      <c r="R75" s="17">
        <f>Data!V74/Data!$BJ74</f>
        <v>9.7223030796995975E-3</v>
      </c>
      <c r="S75" s="17">
        <f>Data!X74/Data!$BJ74</f>
        <v>1.3972172090586248E-2</v>
      </c>
      <c r="T75" s="17">
        <f>Data!Y74/Data!$BJ74</f>
        <v>1.6300867439017291E-3</v>
      </c>
      <c r="U75" s="17">
        <f>Data!Z74/Data!$BJ74</f>
        <v>0</v>
      </c>
      <c r="V75" s="17">
        <f>Data!AA74/Data!$BJ74</f>
        <v>2.9108691855388017E-4</v>
      </c>
      <c r="W75" s="17">
        <f>Data!AB74/Data!$BJ74</f>
        <v>2.2704779647202654E-3</v>
      </c>
      <c r="X75" s="17">
        <f>Data!AC74/Data!$BJ74</f>
        <v>6.9860860452931244E-4</v>
      </c>
      <c r="Y75" s="17">
        <f>Data!AD74/Data!$BJ74</f>
        <v>0</v>
      </c>
      <c r="Z75" s="17">
        <f>Data!AE74/Data!$BJ74</f>
        <v>3.9587820923327709E-3</v>
      </c>
      <c r="AA75" s="17">
        <f>Data!AF74/Data!$BJ74</f>
        <v>5.8217383710776039E-5</v>
      </c>
      <c r="AB75" s="17">
        <f>Data!AG74/Data!$BJ74</f>
        <v>0</v>
      </c>
      <c r="AC75" s="17">
        <f>Data!AH74/Data!$BJ74</f>
        <v>1.688304127612505E-3</v>
      </c>
      <c r="AD75" s="17">
        <f>Data!AI74/Data!$BJ74</f>
        <v>8.1504337195086453E-4</v>
      </c>
      <c r="AE75" s="17">
        <f>Data!AJ74/Data!$BJ74</f>
        <v>5.8217383710776039E-5</v>
      </c>
      <c r="AF75" s="17">
        <f>Data!AK74/Data!$BJ74</f>
        <v>0</v>
      </c>
      <c r="AG75" s="17">
        <f>Data!AL74/Data!$BJ74</f>
        <v>1.1527041974733655E-2</v>
      </c>
      <c r="AH75" s="17">
        <f>Data!AM74/Data!$BJ74</f>
        <v>0</v>
      </c>
      <c r="AI75" s="17">
        <f>Data!AN74/Data!$BJ74</f>
        <v>5.8217383710776039E-5</v>
      </c>
      <c r="AJ75" s="17">
        <f>Data!AO74/Data!$BJ74</f>
        <v>1.1643476742155208E-4</v>
      </c>
      <c r="AK75" s="17">
        <f>Data!AP74/Data!$BJ74</f>
        <v>1.1061302905047447E-3</v>
      </c>
      <c r="AL75" s="17">
        <f>Data!AQ74/Data!$BJ74</f>
        <v>5.8217383710776039E-5</v>
      </c>
      <c r="AM75" s="17">
        <f>Data!AR74/Data!$BJ74</f>
        <v>1.4554345927694009E-3</v>
      </c>
      <c r="AN75" s="17">
        <f>Data!AS74/Data!$BJ74</f>
        <v>1.4554345927694009E-3</v>
      </c>
      <c r="AO75" s="17">
        <f>Data!AT74/Data!$BJ74</f>
        <v>1.1643476742155208E-4</v>
      </c>
      <c r="AP75" s="17">
        <f>Data!AU74/Data!$BJ74</f>
        <v>0</v>
      </c>
      <c r="AQ75" s="17">
        <f>Data!AV74/Data!$BJ74</f>
        <v>3.9005647086219944E-3</v>
      </c>
      <c r="AR75" s="17">
        <f>Data!AW74/Data!$BJ74</f>
        <v>0</v>
      </c>
      <c r="AS75" s="17">
        <f>Data!AX74/Data!$BJ74</f>
        <v>1.0479129067939687E-3</v>
      </c>
      <c r="AT75" s="17">
        <f>Data!AY74/Data!$BJ74</f>
        <v>0</v>
      </c>
      <c r="AU75" s="17">
        <f>Data!AZ74/Data!$BJ74</f>
        <v>1.1643476742155208E-4</v>
      </c>
      <c r="AV75" s="17">
        <f>Data!BA74/Data!$BJ74</f>
        <v>1.3972172090586249E-3</v>
      </c>
      <c r="AW75" s="17">
        <f>Data!BC74/Data!$BJ74</f>
        <v>0</v>
      </c>
      <c r="AX75" s="17">
        <f>Data!BD74/Data!$BJ74</f>
        <v>1.1643476742155208E-4</v>
      </c>
      <c r="AY75" s="17">
        <f>Data!BE74/Data!$BJ74</f>
        <v>5.8217383710776039E-5</v>
      </c>
      <c r="AZ75" s="17">
        <f>Data!BF74/Data!$BJ74</f>
        <v>0</v>
      </c>
      <c r="BA75" s="17">
        <f>Data!BG74/Data!$BJ74</f>
        <v>0</v>
      </c>
      <c r="BB75" s="17">
        <f>Data!BH74/Data!$BJ74</f>
        <v>0</v>
      </c>
      <c r="BC75" s="17">
        <f>Data!BI74/Data!$BJ74</f>
        <v>0</v>
      </c>
      <c r="BD75" s="47">
        <f t="shared" si="1"/>
        <v>0.99999999999999989</v>
      </c>
    </row>
    <row r="76" spans="1:56" x14ac:dyDescent="0.3">
      <c r="A76" s="20" t="s">
        <v>338</v>
      </c>
      <c r="B76" s="17">
        <f>Data!C75/Data!$BJ75</f>
        <v>5.0722799898554399E-4</v>
      </c>
      <c r="C76" s="17">
        <f>Data!E75/Data!$BJ75</f>
        <v>4.8186659903626684E-3</v>
      </c>
      <c r="D76" s="17">
        <f>Data!F75/Data!$BJ75</f>
        <v>3.8887479922225039E-3</v>
      </c>
      <c r="E76" s="17">
        <f>Data!G75/Data!$BJ75</f>
        <v>8.4537999830924006E-3</v>
      </c>
      <c r="F76" s="17">
        <f>Data!H75/Data!$BJ75</f>
        <v>3.6351339927297322E-3</v>
      </c>
      <c r="G76" s="17">
        <f>Data!I75/Data!$BJ75</f>
        <v>0</v>
      </c>
      <c r="H76" s="17">
        <f>Data!J75/Data!$BJ75</f>
        <v>0</v>
      </c>
      <c r="I76" s="17">
        <f>Data!K75/Data!$BJ75</f>
        <v>1.6907599966184801E-4</v>
      </c>
      <c r="J76" s="17">
        <f>Data!L75/Data!$BJ75</f>
        <v>4.2268999915462003E-3</v>
      </c>
      <c r="K76" s="17">
        <f>Data!M75/Data!$BJ75</f>
        <v>8.2847239834305513E-3</v>
      </c>
      <c r="L76" s="17">
        <f>Data!N75/Data!$BJ75</f>
        <v>6.9152083861695829E-2</v>
      </c>
      <c r="M76" s="17">
        <f>Data!O75/Data!$BJ75</f>
        <v>1.3357003973285993E-2</v>
      </c>
      <c r="N76" s="17">
        <f>Data!P75/Data!$BJ75</f>
        <v>3.787302392425395E-2</v>
      </c>
      <c r="O76" s="17">
        <f>Data!R75/Data!$BJ75</f>
        <v>0.62405951475188093</v>
      </c>
      <c r="P76" s="17">
        <f>Data!S75/Data!$BJ75</f>
        <v>2.4854171950291656E-2</v>
      </c>
      <c r="Q76" s="17">
        <f>Data!U75/Data!$BJ75</f>
        <v>9.0032969819934056E-2</v>
      </c>
      <c r="R76" s="17">
        <f>Data!V75/Data!$BJ75</f>
        <v>1.8006593963986812E-2</v>
      </c>
      <c r="S76" s="17">
        <f>Data!X75/Data!$BJ75</f>
        <v>1.7076675965846649E-2</v>
      </c>
      <c r="T76" s="17">
        <f>Data!Y75/Data!$BJ75</f>
        <v>3.2969819934060359E-3</v>
      </c>
      <c r="U76" s="17">
        <f>Data!Z75/Data!$BJ75</f>
        <v>8.4537999830924007E-5</v>
      </c>
      <c r="V76" s="17">
        <f>Data!AA75/Data!$BJ75</f>
        <v>6.7630399864739205E-4</v>
      </c>
      <c r="W76" s="17">
        <f>Data!AB75/Data!$BJ75</f>
        <v>5.241355989517288E-3</v>
      </c>
      <c r="X76" s="17">
        <f>Data!AC75/Data!$BJ75</f>
        <v>1.69075999661848E-3</v>
      </c>
      <c r="Y76" s="17">
        <f>Data!AD75/Data!$BJ75</f>
        <v>0</v>
      </c>
      <c r="Z76" s="17">
        <f>Data!AE75/Data!$BJ75</f>
        <v>1.0060021979879956E-2</v>
      </c>
      <c r="AA76" s="17">
        <f>Data!AF75/Data!$BJ75</f>
        <v>0</v>
      </c>
      <c r="AB76" s="17">
        <f>Data!AG75/Data!$BJ75</f>
        <v>0</v>
      </c>
      <c r="AC76" s="17">
        <f>Data!AH75/Data!$BJ75</f>
        <v>1.775297996449404E-3</v>
      </c>
      <c r="AD76" s="17">
        <f>Data!AI75/Data!$BJ75</f>
        <v>2.5361399949277198E-3</v>
      </c>
      <c r="AE76" s="17">
        <f>Data!AJ75/Data!$BJ75</f>
        <v>0</v>
      </c>
      <c r="AF76" s="17">
        <f>Data!AK75/Data!$BJ75</f>
        <v>0</v>
      </c>
      <c r="AG76" s="17">
        <f>Data!AL75/Data!$BJ75</f>
        <v>2.7728463944543071E-2</v>
      </c>
      <c r="AH76" s="17">
        <f>Data!AM75/Data!$BJ75</f>
        <v>0</v>
      </c>
      <c r="AI76" s="17">
        <f>Data!AN75/Data!$BJ75</f>
        <v>8.4537999830924007E-5</v>
      </c>
      <c r="AJ76" s="17">
        <f>Data!AO75/Data!$BJ75</f>
        <v>6.7630399864739205E-4</v>
      </c>
      <c r="AK76" s="17">
        <f>Data!AP75/Data!$BJ75</f>
        <v>1.859835996280328E-3</v>
      </c>
      <c r="AL76" s="17">
        <f>Data!AQ75/Data!$BJ75</f>
        <v>8.4537999830924007E-5</v>
      </c>
      <c r="AM76" s="17">
        <f>Data!AR75/Data!$BJ75</f>
        <v>3.550595992898808E-3</v>
      </c>
      <c r="AN76" s="17">
        <f>Data!AS75/Data!$BJ75</f>
        <v>3.550595992898808E-3</v>
      </c>
      <c r="AO76" s="17">
        <f>Data!AT75/Data!$BJ75</f>
        <v>3.3815199932369603E-4</v>
      </c>
      <c r="AP76" s="17">
        <f>Data!AU75/Data!$BJ75</f>
        <v>0</v>
      </c>
      <c r="AQ76" s="17">
        <f>Data!AV75/Data!$BJ75</f>
        <v>4.9877419900245159E-3</v>
      </c>
      <c r="AR76" s="17">
        <f>Data!AW75/Data!$BJ75</f>
        <v>0</v>
      </c>
      <c r="AS76" s="17">
        <f>Data!AX75/Data!$BJ75</f>
        <v>1.2680699974638599E-3</v>
      </c>
      <c r="AT76" s="17">
        <f>Data!AY75/Data!$BJ75</f>
        <v>0</v>
      </c>
      <c r="AU76" s="17">
        <f>Data!AZ75/Data!$BJ75</f>
        <v>4.2268999915462001E-4</v>
      </c>
      <c r="AV76" s="17">
        <f>Data!BA75/Data!$BJ75</f>
        <v>1.4371459971257081E-3</v>
      </c>
      <c r="AW76" s="17">
        <f>Data!BC75/Data!$BJ75</f>
        <v>0</v>
      </c>
      <c r="AX76" s="17">
        <f>Data!BD75/Data!$BJ75</f>
        <v>2.5361399949277199E-4</v>
      </c>
      <c r="AY76" s="17">
        <f>Data!BE75/Data!$BJ75</f>
        <v>0</v>
      </c>
      <c r="AZ76" s="17">
        <f>Data!BF75/Data!$BJ75</f>
        <v>0</v>
      </c>
      <c r="BA76" s="17">
        <f>Data!BG75/Data!$BJ75</f>
        <v>0</v>
      </c>
      <c r="BB76" s="17">
        <f>Data!BH75/Data!$BJ75</f>
        <v>0</v>
      </c>
      <c r="BC76" s="17">
        <f>Data!BI75/Data!$BJ75</f>
        <v>0</v>
      </c>
      <c r="BD76" s="47">
        <f t="shared" si="1"/>
        <v>0.99999999999999967</v>
      </c>
    </row>
    <row r="77" spans="1:56" x14ac:dyDescent="0.3">
      <c r="A77" s="20" t="s">
        <v>325</v>
      </c>
      <c r="B77" s="17">
        <f>Data!C76/Data!$BJ76</f>
        <v>1.0741138560687433E-3</v>
      </c>
      <c r="C77" s="17">
        <f>Data!E76/Data!$BJ76</f>
        <v>5.477980665950591E-3</v>
      </c>
      <c r="D77" s="17">
        <f>Data!F76/Data!$BJ76</f>
        <v>3.4371643394199786E-3</v>
      </c>
      <c r="E77" s="17">
        <f>Data!G76/Data!$BJ76</f>
        <v>8.378088077336197E-3</v>
      </c>
      <c r="F77" s="17">
        <f>Data!H76/Data!$BJ76</f>
        <v>2.3630504833512351E-3</v>
      </c>
      <c r="G77" s="17">
        <f>Data!I76/Data!$BJ76</f>
        <v>1.0741138560687433E-4</v>
      </c>
      <c r="H77" s="17">
        <f>Data!J76/Data!$BJ76</f>
        <v>0</v>
      </c>
      <c r="I77" s="17">
        <f>Data!K76/Data!$BJ76</f>
        <v>1.0741138560687433E-4</v>
      </c>
      <c r="J77" s="17">
        <f>Data!L76/Data!$BJ76</f>
        <v>3.4371643394199786E-3</v>
      </c>
      <c r="K77" s="17">
        <f>Data!M76/Data!$BJ76</f>
        <v>3.6519871106337272E-3</v>
      </c>
      <c r="L77" s="17">
        <f>Data!N76/Data!$BJ76</f>
        <v>6.5091299677765849E-2</v>
      </c>
      <c r="M77" s="17">
        <f>Data!O76/Data!$BJ76</f>
        <v>1.8367346938775512E-2</v>
      </c>
      <c r="N77" s="17">
        <f>Data!P76/Data!$BJ76</f>
        <v>3.3190118152524165E-2</v>
      </c>
      <c r="O77" s="17">
        <f>Data!R76/Data!$BJ76</f>
        <v>0.54307196562835658</v>
      </c>
      <c r="P77" s="17">
        <f>Data!S76/Data!$BJ76</f>
        <v>2.577873254564984E-2</v>
      </c>
      <c r="Q77" s="17">
        <f>Data!U76/Data!$BJ76</f>
        <v>9.1514500537056925E-2</v>
      </c>
      <c r="R77" s="17">
        <f>Data!V76/Data!$BJ76</f>
        <v>1.6433941997851774E-2</v>
      </c>
      <c r="S77" s="17">
        <f>Data!X76/Data!$BJ76</f>
        <v>2.1374865735767992E-2</v>
      </c>
      <c r="T77" s="17">
        <f>Data!Y76/Data!$BJ76</f>
        <v>1.514500537056928E-2</v>
      </c>
      <c r="U77" s="17">
        <f>Data!Z76/Data!$BJ76</f>
        <v>1.1815252416756176E-3</v>
      </c>
      <c r="V77" s="17">
        <f>Data!AA76/Data!$BJ76</f>
        <v>1.0741138560687433E-4</v>
      </c>
      <c r="W77" s="17">
        <f>Data!AB76/Data!$BJ76</f>
        <v>1.1278195488721804E-2</v>
      </c>
      <c r="X77" s="17">
        <f>Data!AC76/Data!$BJ76</f>
        <v>4.4038668098818476E-3</v>
      </c>
      <c r="Y77" s="17">
        <f>Data!AD76/Data!$BJ76</f>
        <v>1.0741138560687433E-4</v>
      </c>
      <c r="Z77" s="17">
        <f>Data!AE76/Data!$BJ76</f>
        <v>1.9226638023630505E-2</v>
      </c>
      <c r="AA77" s="17">
        <f>Data!AF76/Data!$BJ76</f>
        <v>0</v>
      </c>
      <c r="AB77" s="17">
        <f>Data!AG76/Data!$BJ76</f>
        <v>0</v>
      </c>
      <c r="AC77" s="17">
        <f>Data!AH76/Data!$BJ76</f>
        <v>4.9409237379162193E-3</v>
      </c>
      <c r="AD77" s="17">
        <f>Data!AI76/Data!$BJ76</f>
        <v>4.1890440386680985E-3</v>
      </c>
      <c r="AE77" s="17">
        <f>Data!AJ76/Data!$BJ76</f>
        <v>1.0741138560687433E-4</v>
      </c>
      <c r="AF77" s="17">
        <f>Data!AK76/Data!$BJ76</f>
        <v>0</v>
      </c>
      <c r="AG77" s="17">
        <f>Data!AL76/Data!$BJ76</f>
        <v>5.456498388829216E-2</v>
      </c>
      <c r="AH77" s="17">
        <f>Data!AM76/Data!$BJ76</f>
        <v>2.1482277121374866E-4</v>
      </c>
      <c r="AI77" s="17">
        <f>Data!AN76/Data!$BJ76</f>
        <v>8.5929108485499465E-4</v>
      </c>
      <c r="AJ77" s="17">
        <f>Data!AO76/Data!$BJ76</f>
        <v>1.611170784103115E-3</v>
      </c>
      <c r="AK77" s="17">
        <f>Data!AP76/Data!$BJ76</f>
        <v>4.7261009667024702E-3</v>
      </c>
      <c r="AL77" s="17">
        <f>Data!AQ76/Data!$BJ76</f>
        <v>1.0741138560687433E-3</v>
      </c>
      <c r="AM77" s="17">
        <f>Data!AR76/Data!$BJ76</f>
        <v>9.0225563909774441E-3</v>
      </c>
      <c r="AN77" s="17">
        <f>Data!AS76/Data!$BJ76</f>
        <v>9.0225563909774441E-3</v>
      </c>
      <c r="AO77" s="17">
        <f>Data!AT76/Data!$BJ76</f>
        <v>3.2223415682062297E-4</v>
      </c>
      <c r="AP77" s="17">
        <f>Data!AU76/Data!$BJ76</f>
        <v>0</v>
      </c>
      <c r="AQ77" s="17">
        <f>Data!AV76/Data!$BJ76</f>
        <v>8.2706766917293225E-3</v>
      </c>
      <c r="AR77" s="17">
        <f>Data!AW76/Data!$BJ76</f>
        <v>0</v>
      </c>
      <c r="AS77" s="17">
        <f>Data!AX76/Data!$BJ76</f>
        <v>3.3297529538131041E-3</v>
      </c>
      <c r="AT77" s="17">
        <f>Data!AY76/Data!$BJ76</f>
        <v>0</v>
      </c>
      <c r="AU77" s="17">
        <f>Data!AZ76/Data!$BJ76</f>
        <v>4.2964554242749732E-4</v>
      </c>
      <c r="AV77" s="17">
        <f>Data!BA76/Data!$BJ76</f>
        <v>2.6852846401718583E-3</v>
      </c>
      <c r="AW77" s="17">
        <f>Data!BC76/Data!$BJ76</f>
        <v>0</v>
      </c>
      <c r="AX77" s="17">
        <f>Data!BD76/Data!$BJ76</f>
        <v>3.2223415682062297E-4</v>
      </c>
      <c r="AY77" s="17">
        <f>Data!BE76/Data!$BJ76</f>
        <v>0</v>
      </c>
      <c r="AZ77" s="17">
        <f>Data!BF76/Data!$BJ76</f>
        <v>0</v>
      </c>
      <c r="BA77" s="17">
        <f>Data!BG76/Data!$BJ76</f>
        <v>0</v>
      </c>
      <c r="BB77" s="17">
        <f>Data!BH76/Data!$BJ76</f>
        <v>0</v>
      </c>
      <c r="BC77" s="17">
        <f>Data!BI76/Data!$BJ76</f>
        <v>0</v>
      </c>
      <c r="BD77" s="47">
        <f t="shared" si="1"/>
        <v>0.99999999999999978</v>
      </c>
    </row>
    <row r="78" spans="1:56" x14ac:dyDescent="0.3">
      <c r="A78" s="20" t="s">
        <v>327</v>
      </c>
      <c r="B78" s="17">
        <f>Data!C77/Data!$BJ77</f>
        <v>6.8446269678302531E-4</v>
      </c>
      <c r="C78" s="17">
        <f>Data!E77/Data!$BJ77</f>
        <v>4.3023369512075879E-3</v>
      </c>
      <c r="D78" s="17">
        <f>Data!F77/Data!$BJ77</f>
        <v>2.5422900166226655E-3</v>
      </c>
      <c r="E78" s="17">
        <f>Data!G77/Data!$BJ77</f>
        <v>4.4001173364623053E-3</v>
      </c>
      <c r="F78" s="17">
        <f>Data!H77/Data!$BJ77</f>
        <v>2.2489488608585118E-3</v>
      </c>
      <c r="G78" s="17">
        <f>Data!I77/Data!$BJ77</f>
        <v>9.77803852547179E-5</v>
      </c>
      <c r="H78" s="17">
        <f>Data!J77/Data!$BJ77</f>
        <v>9.77803852547179E-5</v>
      </c>
      <c r="I78" s="17">
        <f>Data!K77/Data!$BJ77</f>
        <v>0</v>
      </c>
      <c r="J78" s="17">
        <f>Data!L77/Data!$BJ77</f>
        <v>1.5644861640754864E-3</v>
      </c>
      <c r="K78" s="17">
        <f>Data!M77/Data!$BJ77</f>
        <v>3.1289723281509728E-3</v>
      </c>
      <c r="L78" s="17">
        <f>Data!N77/Data!$BJ77</f>
        <v>4.566343991395326E-2</v>
      </c>
      <c r="M78" s="17">
        <f>Data!O77/Data!$BJ77</f>
        <v>2.4542876698934193E-2</v>
      </c>
      <c r="N78" s="17">
        <f>Data!P77/Data!$BJ77</f>
        <v>2.9236335191160652E-2</v>
      </c>
      <c r="O78" s="17">
        <f>Data!R77/Data!$BJ77</f>
        <v>0.47061699423095726</v>
      </c>
      <c r="P78" s="17">
        <f>Data!S77/Data!$BJ77</f>
        <v>2.1120563215019067E-2</v>
      </c>
      <c r="Q78" s="17">
        <f>Data!U77/Data!$BJ77</f>
        <v>8.2819986310746066E-2</v>
      </c>
      <c r="R78" s="17">
        <f>Data!V77/Data!$BJ77</f>
        <v>1.5547081255500146E-2</v>
      </c>
      <c r="S78" s="17">
        <f>Data!X77/Data!$BJ77</f>
        <v>2.9529676346924806E-2</v>
      </c>
      <c r="T78" s="17">
        <f>Data!Y77/Data!$BJ77</f>
        <v>2.1805025911802091E-2</v>
      </c>
      <c r="U78" s="17">
        <f>Data!Z77/Data!$BJ77</f>
        <v>2.6400704018773834E-3</v>
      </c>
      <c r="V78" s="17">
        <f>Data!AA77/Data!$BJ77</f>
        <v>1.2711450083113327E-3</v>
      </c>
      <c r="W78" s="17">
        <f>Data!AB77/Data!$BJ77</f>
        <v>1.1831426615820866E-2</v>
      </c>
      <c r="X78" s="17">
        <f>Data!AC77/Data!$BJ77</f>
        <v>8.7024542876698932E-3</v>
      </c>
      <c r="Y78" s="17">
        <f>Data!AD77/Data!$BJ77</f>
        <v>1.955607705094358E-4</v>
      </c>
      <c r="Z78" s="17">
        <f>Data!AE77/Data!$BJ77</f>
        <v>3.0116358658453114E-2</v>
      </c>
      <c r="AA78" s="17">
        <f>Data!AF77/Data!$BJ77</f>
        <v>8.8002346729246109E-4</v>
      </c>
      <c r="AB78" s="17">
        <f>Data!AG77/Data!$BJ77</f>
        <v>0</v>
      </c>
      <c r="AC78" s="17">
        <f>Data!AH77/Data!$BJ77</f>
        <v>1.0853622763273688E-2</v>
      </c>
      <c r="AD78" s="17">
        <f>Data!AI77/Data!$BJ77</f>
        <v>4.4001173364623053E-3</v>
      </c>
      <c r="AE78" s="17">
        <f>Data!AJ77/Data!$BJ77</f>
        <v>6.8446269678302531E-4</v>
      </c>
      <c r="AF78" s="17">
        <f>Data!AK77/Data!$BJ77</f>
        <v>0</v>
      </c>
      <c r="AG78" s="17">
        <f>Data!AL77/Data!$BJ77</f>
        <v>8.4873374401095145E-2</v>
      </c>
      <c r="AH78" s="17">
        <f>Data!AM77/Data!$BJ77</f>
        <v>2.9334115576415371E-4</v>
      </c>
      <c r="AI78" s="17">
        <f>Data!AN77/Data!$BJ77</f>
        <v>4.1067761806981521E-3</v>
      </c>
      <c r="AJ78" s="17">
        <f>Data!AO77/Data!$BJ77</f>
        <v>3.9112154101887163E-3</v>
      </c>
      <c r="AK78" s="17">
        <f>Data!AP77/Data!$BJ77</f>
        <v>9.9735992959812253E-3</v>
      </c>
      <c r="AL78" s="17">
        <f>Data!AQ77/Data!$BJ77</f>
        <v>2.0533880903490761E-3</v>
      </c>
      <c r="AM78" s="17">
        <f>Data!AR77/Data!$BJ77</f>
        <v>2.004497897721717E-2</v>
      </c>
      <c r="AN78" s="17">
        <f>Data!AS77/Data!$BJ77</f>
        <v>2.004497897721717E-2</v>
      </c>
      <c r="AO78" s="17">
        <f>Data!AT77/Data!$BJ77</f>
        <v>4.8890192627358954E-4</v>
      </c>
      <c r="AP78" s="17">
        <f>Data!AU77/Data!$BJ77</f>
        <v>9.77803852547179E-5</v>
      </c>
      <c r="AQ78" s="17">
        <f>Data!AV77/Data!$BJ77</f>
        <v>6.9424073530849712E-3</v>
      </c>
      <c r="AR78" s="17">
        <f>Data!AW77/Data!$BJ77</f>
        <v>2.2489488608585118E-3</v>
      </c>
      <c r="AS78" s="17">
        <f>Data!AX77/Data!$BJ77</f>
        <v>5.084580033245331E-3</v>
      </c>
      <c r="AT78" s="17">
        <f>Data!AY77/Data!$BJ77</f>
        <v>0</v>
      </c>
      <c r="AU78" s="17">
        <f>Data!AZ77/Data!$BJ77</f>
        <v>1.4667057788207685E-3</v>
      </c>
      <c r="AV78" s="17">
        <f>Data!BA77/Data!$BJ77</f>
        <v>6.5512858120660997E-3</v>
      </c>
      <c r="AW78" s="17">
        <f>Data!BC77/Data!$BJ77</f>
        <v>0</v>
      </c>
      <c r="AX78" s="17">
        <f>Data!BD77/Data!$BJ77</f>
        <v>2.9334115576415371E-4</v>
      </c>
      <c r="AY78" s="17">
        <f>Data!BE77/Data!$BJ77</f>
        <v>0</v>
      </c>
      <c r="AZ78" s="17">
        <f>Data!BF77/Data!$BJ77</f>
        <v>0</v>
      </c>
      <c r="BA78" s="17">
        <f>Data!BG77/Data!$BJ77</f>
        <v>0</v>
      </c>
      <c r="BB78" s="17">
        <f>Data!BH77/Data!$BJ77</f>
        <v>0</v>
      </c>
      <c r="BC78" s="17">
        <f>Data!BI77/Data!$BJ77</f>
        <v>0</v>
      </c>
      <c r="BD78" s="47">
        <f t="shared" si="1"/>
        <v>0.99999999999999989</v>
      </c>
    </row>
    <row r="79" spans="1:56" x14ac:dyDescent="0.3">
      <c r="A79" s="20" t="s">
        <v>339</v>
      </c>
      <c r="B79" s="17">
        <f>Data!C78/Data!$BJ78</f>
        <v>1.172562048075044E-3</v>
      </c>
      <c r="C79" s="17">
        <f>Data!E78/Data!$BJ78</f>
        <v>3.5176861442251317E-3</v>
      </c>
      <c r="D79" s="17">
        <f>Data!F78/Data!$BJ78</f>
        <v>2.345124096150088E-3</v>
      </c>
      <c r="E79" s="17">
        <f>Data!G78/Data!$BJ78</f>
        <v>2.2474105921438344E-3</v>
      </c>
      <c r="F79" s="17">
        <f>Data!H78/Data!$BJ78</f>
        <v>9.7713504006253669E-4</v>
      </c>
      <c r="G79" s="17">
        <f>Data!I78/Data!$BJ78</f>
        <v>9.7713504006253661E-5</v>
      </c>
      <c r="H79" s="17">
        <f>Data!J78/Data!$BJ78</f>
        <v>0</v>
      </c>
      <c r="I79" s="17">
        <f>Data!K78/Data!$BJ78</f>
        <v>9.7713504006253661E-5</v>
      </c>
      <c r="J79" s="17">
        <f>Data!L78/Data!$BJ78</f>
        <v>1.6611295681063123E-3</v>
      </c>
      <c r="K79" s="17">
        <f>Data!M78/Data!$BJ78</f>
        <v>9.7713504006253669E-4</v>
      </c>
      <c r="L79" s="17">
        <f>Data!N78/Data!$BJ78</f>
        <v>3.0291186241938637E-2</v>
      </c>
      <c r="M79" s="17">
        <f>Data!O78/Data!$BJ78</f>
        <v>3.0193472737932381E-2</v>
      </c>
      <c r="N79" s="17">
        <f>Data!P78/Data!$BJ78</f>
        <v>2.2180965409419582E-2</v>
      </c>
      <c r="O79" s="17">
        <f>Data!R78/Data!$BJ78</f>
        <v>0.36867305061559508</v>
      </c>
      <c r="P79" s="17">
        <f>Data!S78/Data!$BJ78</f>
        <v>1.7686144225131914E-2</v>
      </c>
      <c r="Q79" s="17">
        <f>Data!U78/Data!$BJ78</f>
        <v>7.0256009380496379E-2</v>
      </c>
      <c r="R79" s="17">
        <f>Data!V78/Data!$BJ78</f>
        <v>1.6220441665038107E-2</v>
      </c>
      <c r="S79" s="17">
        <f>Data!X78/Data!$BJ78</f>
        <v>3.9573969122532734E-2</v>
      </c>
      <c r="T79" s="17">
        <f>Data!Y78/Data!$BJ78</f>
        <v>3.2245456322063708E-2</v>
      </c>
      <c r="U79" s="17">
        <f>Data!Z78/Data!$BJ78</f>
        <v>1.9542700801250734E-3</v>
      </c>
      <c r="V79" s="17">
        <f>Data!AA78/Data!$BJ78</f>
        <v>5.8628102403752199E-4</v>
      </c>
      <c r="W79" s="17">
        <f>Data!AB78/Data!$BJ78</f>
        <v>1.4266171584913036E-2</v>
      </c>
      <c r="X79" s="17">
        <f>Data!AC78/Data!$BJ78</f>
        <v>1.0748485440687903E-2</v>
      </c>
      <c r="Y79" s="17">
        <f>Data!AD78/Data!$BJ78</f>
        <v>1.8565565761188196E-3</v>
      </c>
      <c r="Z79" s="17">
        <f>Data!AE78/Data!$BJ78</f>
        <v>4.0551104162595268E-2</v>
      </c>
      <c r="AA79" s="17">
        <f>Data!AF78/Data!$BJ78</f>
        <v>3.2245456322063711E-3</v>
      </c>
      <c r="AB79" s="17">
        <f>Data!AG78/Data!$BJ78</f>
        <v>1.9542700801250732E-4</v>
      </c>
      <c r="AC79" s="17">
        <f>Data!AH78/Data!$BJ78</f>
        <v>1.6611295681063124E-2</v>
      </c>
      <c r="AD79" s="17">
        <f>Data!AI78/Data!$BJ78</f>
        <v>9.6736368966191134E-3</v>
      </c>
      <c r="AE79" s="17">
        <f>Data!AJ78/Data!$BJ78</f>
        <v>6.8399452804377564E-4</v>
      </c>
      <c r="AF79" s="17">
        <f>Data!AK78/Data!$BJ78</f>
        <v>0</v>
      </c>
      <c r="AG79" s="17">
        <f>Data!AL78/Data!$BJ78</f>
        <v>0.11285909712722299</v>
      </c>
      <c r="AH79" s="17">
        <f>Data!AM78/Data!$BJ78</f>
        <v>8.7942153605628294E-4</v>
      </c>
      <c r="AI79" s="17">
        <f>Data!AN78/Data!$BJ78</f>
        <v>8.3056478405315621E-3</v>
      </c>
      <c r="AJ79" s="17">
        <f>Data!AO78/Data!$BJ78</f>
        <v>1.0455344928669142E-2</v>
      </c>
      <c r="AK79" s="17">
        <f>Data!AP78/Data!$BJ78</f>
        <v>1.5145593120969318E-2</v>
      </c>
      <c r="AL79" s="17">
        <f>Data!AQ78/Data!$BJ78</f>
        <v>4.2016806722689074E-3</v>
      </c>
      <c r="AM79" s="17">
        <f>Data!AR78/Data!$BJ78</f>
        <v>3.9671682626538987E-2</v>
      </c>
      <c r="AN79" s="17">
        <f>Data!AS78/Data!$BJ78</f>
        <v>3.9671682626538987E-2</v>
      </c>
      <c r="AO79" s="17">
        <f>Data!AT78/Data!$BJ78</f>
        <v>8.7942153605628294E-4</v>
      </c>
      <c r="AP79" s="17">
        <f>Data!AU78/Data!$BJ78</f>
        <v>0</v>
      </c>
      <c r="AQ79" s="17">
        <f>Data!AV78/Data!$BJ78</f>
        <v>6.1559507523939808E-3</v>
      </c>
      <c r="AR79" s="17">
        <f>Data!AW78/Data!$BJ78</f>
        <v>5.9605237443814737E-3</v>
      </c>
      <c r="AS79" s="17">
        <f>Data!AX78/Data!$BJ78</f>
        <v>3.1268321282001172E-3</v>
      </c>
      <c r="AT79" s="17">
        <f>Data!AY78/Data!$BJ78</f>
        <v>9.7713504006253661E-5</v>
      </c>
      <c r="AU79" s="17">
        <f>Data!AZ78/Data!$BJ78</f>
        <v>2.9314051201876101E-3</v>
      </c>
      <c r="AV79" s="17">
        <f>Data!BA78/Data!$BJ78</f>
        <v>8.4033613445378148E-3</v>
      </c>
      <c r="AW79" s="17">
        <f>Data!BC78/Data!$BJ78</f>
        <v>0</v>
      </c>
      <c r="AX79" s="17">
        <f>Data!BD78/Data!$BJ78</f>
        <v>4.8856752003126835E-4</v>
      </c>
      <c r="AY79" s="17">
        <f>Data!BE78/Data!$BJ78</f>
        <v>0</v>
      </c>
      <c r="AZ79" s="17">
        <f>Data!BF78/Data!$BJ78</f>
        <v>0</v>
      </c>
      <c r="BA79" s="17">
        <f>Data!BG78/Data!$BJ78</f>
        <v>0</v>
      </c>
      <c r="BB79" s="17">
        <f>Data!BH78/Data!$BJ78</f>
        <v>0</v>
      </c>
      <c r="BC79" s="17">
        <f>Data!BI78/Data!$BJ78</f>
        <v>0</v>
      </c>
      <c r="BD79" s="47">
        <f t="shared" si="1"/>
        <v>0.99999999999999989</v>
      </c>
    </row>
    <row r="80" spans="1:56" x14ac:dyDescent="0.3">
      <c r="A80" s="20" t="s">
        <v>337</v>
      </c>
      <c r="B80" s="17">
        <f>Data!C79/Data!$BJ79</f>
        <v>9.1727818545697128E-4</v>
      </c>
      <c r="C80" s="17">
        <f>Data!E79/Data!$BJ79</f>
        <v>3.3355570380253501E-3</v>
      </c>
      <c r="D80" s="17">
        <f>Data!F79/Data!$BJ79</f>
        <v>1.5010006671114075E-3</v>
      </c>
      <c r="E80" s="17">
        <f>Data!G79/Data!$BJ79</f>
        <v>1.1674449633088727E-3</v>
      </c>
      <c r="F80" s="17">
        <f>Data!H79/Data!$BJ79</f>
        <v>1.1674449633088727E-3</v>
      </c>
      <c r="G80" s="17">
        <f>Data!I79/Data!$BJ79</f>
        <v>0</v>
      </c>
      <c r="H80" s="17">
        <f>Data!J79/Data!$BJ79</f>
        <v>0</v>
      </c>
      <c r="I80" s="17">
        <f>Data!K79/Data!$BJ79</f>
        <v>0</v>
      </c>
      <c r="J80" s="17">
        <f>Data!L79/Data!$BJ79</f>
        <v>9.1727818545697128E-4</v>
      </c>
      <c r="K80" s="17">
        <f>Data!M79/Data!$BJ79</f>
        <v>1.0006671114076052E-3</v>
      </c>
      <c r="L80" s="17">
        <f>Data!N79/Data!$BJ79</f>
        <v>1.8345563709139426E-2</v>
      </c>
      <c r="M80" s="17">
        <f>Data!O79/Data!$BJ79</f>
        <v>2.9186124082721813E-2</v>
      </c>
      <c r="N80" s="17">
        <f>Data!P79/Data!$BJ79</f>
        <v>1.3759172781854569E-2</v>
      </c>
      <c r="O80" s="17">
        <f>Data!R79/Data!$BJ79</f>
        <v>0.23240493662441628</v>
      </c>
      <c r="P80" s="17">
        <f>Data!S79/Data!$BJ79</f>
        <v>1.0757171447631754E-2</v>
      </c>
      <c r="Q80" s="17">
        <f>Data!U79/Data!$BJ79</f>
        <v>5.3869246164109409E-2</v>
      </c>
      <c r="R80" s="17">
        <f>Data!V79/Data!$BJ79</f>
        <v>1.6344229486324215E-2</v>
      </c>
      <c r="S80" s="17">
        <f>Data!X79/Data!$BJ79</f>
        <v>4.5947298198799197E-2</v>
      </c>
      <c r="T80" s="17">
        <f>Data!Y79/Data!$BJ79</f>
        <v>4.3695797198132089E-2</v>
      </c>
      <c r="U80" s="17">
        <f>Data!Z79/Data!$BJ79</f>
        <v>6.8378919279519683E-3</v>
      </c>
      <c r="V80" s="17">
        <f>Data!AA79/Data!$BJ79</f>
        <v>6.6711140760506999E-4</v>
      </c>
      <c r="W80" s="17">
        <f>Data!AB79/Data!$BJ79</f>
        <v>1.7344896597731821E-2</v>
      </c>
      <c r="X80" s="17">
        <f>Data!AC79/Data!$BJ79</f>
        <v>2.0513675783855902E-2</v>
      </c>
      <c r="Y80" s="17">
        <f>Data!AD79/Data!$BJ79</f>
        <v>4.3362241494329552E-3</v>
      </c>
      <c r="Z80" s="17">
        <f>Data!AE79/Data!$BJ79</f>
        <v>5.4703135423615747E-2</v>
      </c>
      <c r="AA80" s="17">
        <f>Data!AF79/Data!$BJ79</f>
        <v>1.0423615743829219E-2</v>
      </c>
      <c r="AB80" s="17">
        <f>Data!AG79/Data!$BJ79</f>
        <v>5.0033355570380258E-4</v>
      </c>
      <c r="AC80" s="17">
        <f>Data!AH79/Data!$BJ79</f>
        <v>2.9853235490326886E-2</v>
      </c>
      <c r="AD80" s="17">
        <f>Data!AI79/Data!$BJ79</f>
        <v>1.3925950633755837E-2</v>
      </c>
      <c r="AE80" s="17">
        <f>Data!AJ79/Data!$BJ79</f>
        <v>7.5050033355570376E-4</v>
      </c>
      <c r="AF80" s="17">
        <f>Data!AK79/Data!$BJ79</f>
        <v>1.667778519012675E-4</v>
      </c>
      <c r="AG80" s="17">
        <f>Data!AL79/Data!$BJ79</f>
        <v>0.16619412941961306</v>
      </c>
      <c r="AH80" s="17">
        <f>Data!AM79/Data!$BJ79</f>
        <v>1.5843895930620414E-3</v>
      </c>
      <c r="AI80" s="17">
        <f>Data!AN79/Data!$BJ79</f>
        <v>1.5677118078719146E-2</v>
      </c>
      <c r="AJ80" s="17">
        <f>Data!AO79/Data!$BJ79</f>
        <v>1.8262174783188794E-2</v>
      </c>
      <c r="AK80" s="17">
        <f>Data!AP79/Data!$BJ79</f>
        <v>2.2598398932621749E-2</v>
      </c>
      <c r="AL80" s="17">
        <f>Data!AQ79/Data!$BJ79</f>
        <v>6.4209472981987996E-3</v>
      </c>
      <c r="AM80" s="17">
        <f>Data!AR79/Data!$BJ79</f>
        <v>4.7865243495663776E-2</v>
      </c>
      <c r="AN80" s="17">
        <f>Data!AS79/Data!$BJ79</f>
        <v>4.7865243495663776E-2</v>
      </c>
      <c r="AO80" s="17">
        <f>Data!AT79/Data!$BJ79</f>
        <v>2.5850567044696463E-3</v>
      </c>
      <c r="AP80" s="17">
        <f>Data!AU79/Data!$BJ79</f>
        <v>2.5016677785190129E-4</v>
      </c>
      <c r="AQ80" s="17">
        <f>Data!AV79/Data!$BJ79</f>
        <v>9.5063375583722479E-3</v>
      </c>
      <c r="AR80" s="17">
        <f>Data!AW79/Data!$BJ79</f>
        <v>4.7531687791861239E-3</v>
      </c>
      <c r="AS80" s="17">
        <f>Data!AX79/Data!$BJ79</f>
        <v>4.4196130753835893E-3</v>
      </c>
      <c r="AT80" s="17">
        <f>Data!AY79/Data!$BJ79</f>
        <v>2.5016677785190129E-4</v>
      </c>
      <c r="AU80" s="17">
        <f>Data!AZ79/Data!$BJ79</f>
        <v>4.6697798532354907E-3</v>
      </c>
      <c r="AV80" s="17">
        <f>Data!BA79/Data!$BJ79</f>
        <v>1.2675116744496331E-2</v>
      </c>
      <c r="AW80" s="17">
        <f>Data!BC79/Data!$BJ79</f>
        <v>0</v>
      </c>
      <c r="AX80" s="17">
        <f>Data!BD79/Data!$BJ79</f>
        <v>8.3388925950633749E-5</v>
      </c>
      <c r="AY80" s="17">
        <f>Data!BE79/Data!$BJ79</f>
        <v>0</v>
      </c>
      <c r="AZ80" s="17">
        <f>Data!BF79/Data!$BJ79</f>
        <v>0</v>
      </c>
      <c r="BA80" s="17">
        <f>Data!BG79/Data!$BJ79</f>
        <v>0</v>
      </c>
      <c r="BB80" s="17">
        <f>Data!BH79/Data!$BJ79</f>
        <v>0</v>
      </c>
      <c r="BC80" s="17">
        <f>Data!BI79/Data!$BJ79</f>
        <v>0</v>
      </c>
      <c r="BD80" s="47">
        <f t="shared" si="1"/>
        <v>1</v>
      </c>
    </row>
    <row r="81" spans="1:56" x14ac:dyDescent="0.3">
      <c r="A81" s="20" t="s">
        <v>321</v>
      </c>
      <c r="B81" s="17">
        <f>Data!C80/Data!$BJ80</f>
        <v>2.681324574339724E-4</v>
      </c>
      <c r="C81" s="17">
        <f>Data!E80/Data!$BJ80</f>
        <v>2.949457031773696E-3</v>
      </c>
      <c r="D81" s="17">
        <f>Data!F80/Data!$BJ80</f>
        <v>1.340662287169862E-3</v>
      </c>
      <c r="E81" s="17">
        <f>Data!G80/Data!$BJ80</f>
        <v>8.0439737230191715E-4</v>
      </c>
      <c r="F81" s="17">
        <f>Data!H80/Data!$BJ80</f>
        <v>1.2736291728113688E-3</v>
      </c>
      <c r="G81" s="17">
        <f>Data!I80/Data!$BJ80</f>
        <v>0</v>
      </c>
      <c r="H81" s="17">
        <f>Data!J80/Data!$BJ80</f>
        <v>0</v>
      </c>
      <c r="I81" s="17">
        <f>Data!K80/Data!$BJ80</f>
        <v>2.0109934307547929E-4</v>
      </c>
      <c r="J81" s="17">
        <f>Data!L80/Data!$BJ80</f>
        <v>3.3516557179246549E-4</v>
      </c>
      <c r="K81" s="17">
        <f>Data!M80/Data!$BJ80</f>
        <v>2.681324574339724E-4</v>
      </c>
      <c r="L81" s="17">
        <f>Data!N80/Data!$BJ80</f>
        <v>1.0792331411717388E-2</v>
      </c>
      <c r="M81" s="17">
        <f>Data!O80/Data!$BJ80</f>
        <v>2.098136479420834E-2</v>
      </c>
      <c r="N81" s="17">
        <f>Data!P80/Data!$BJ80</f>
        <v>1.0457165839924922E-2</v>
      </c>
      <c r="O81" s="17">
        <f>Data!R80/Data!$BJ80</f>
        <v>0.13822228180721277</v>
      </c>
      <c r="P81" s="17">
        <f>Data!S80/Data!$BJ80</f>
        <v>7.1725432363587615E-3</v>
      </c>
      <c r="Q81" s="17">
        <f>Data!U80/Data!$BJ80</f>
        <v>3.546051749564285E-2</v>
      </c>
      <c r="R81" s="17">
        <f>Data!V80/Data!$BJ80</f>
        <v>1.3607722214774099E-2</v>
      </c>
      <c r="S81" s="17">
        <f>Data!X80/Data!$BJ80</f>
        <v>5.2218796085266118E-2</v>
      </c>
      <c r="T81" s="17">
        <f>Data!Y80/Data!$BJ80</f>
        <v>5.7983643920096528E-2</v>
      </c>
      <c r="U81" s="17">
        <f>Data!Z80/Data!$BJ80</f>
        <v>8.2450730660946509E-3</v>
      </c>
      <c r="V81" s="17">
        <f>Data!AA80/Data!$BJ80</f>
        <v>2.4131921169057513E-3</v>
      </c>
      <c r="W81" s="17">
        <f>Data!AB80/Data!$BJ80</f>
        <v>1.5015417616302453E-2</v>
      </c>
      <c r="X81" s="17">
        <f>Data!AC80/Data!$BJ80</f>
        <v>2.0646199222415874E-2</v>
      </c>
      <c r="Y81" s="17">
        <f>Data!AD80/Data!$BJ80</f>
        <v>6.7703445502078023E-3</v>
      </c>
      <c r="Z81" s="17">
        <f>Data!AE80/Data!$BJ80</f>
        <v>6.2877061268266518E-2</v>
      </c>
      <c r="AA81" s="17">
        <f>Data!AF80/Data!$BJ80</f>
        <v>1.4613218930151495E-2</v>
      </c>
      <c r="AB81" s="17">
        <f>Data!AG80/Data!$BJ80</f>
        <v>1.6758278589623274E-3</v>
      </c>
      <c r="AC81" s="17">
        <f>Data!AH80/Data!$BJ80</f>
        <v>3.8544040756133532E-2</v>
      </c>
      <c r="AD81" s="17">
        <f>Data!AI80/Data!$BJ80</f>
        <v>1.5216516959377932E-2</v>
      </c>
      <c r="AE81" s="17">
        <f>Data!AJ80/Data!$BJ80</f>
        <v>5.362649148679448E-4</v>
      </c>
      <c r="AF81" s="17">
        <f>Data!AK80/Data!$BJ80</f>
        <v>2.681324574339724E-4</v>
      </c>
      <c r="AG81" s="17">
        <f>Data!AL80/Data!$BJ80</f>
        <v>0.18105644188228986</v>
      </c>
      <c r="AH81" s="17">
        <f>Data!AM80/Data!$BJ80</f>
        <v>2.4131921169057513E-3</v>
      </c>
      <c r="AI81" s="17">
        <f>Data!AN80/Data!$BJ80</f>
        <v>2.3863788711623542E-2</v>
      </c>
      <c r="AJ81" s="17">
        <f>Data!AO80/Data!$BJ80</f>
        <v>2.1651695937793269E-2</v>
      </c>
      <c r="AK81" s="17">
        <f>Data!AP80/Data!$BJ80</f>
        <v>2.594181525673683E-2</v>
      </c>
      <c r="AL81" s="17">
        <f>Data!AQ80/Data!$BJ80</f>
        <v>9.8538678106984846E-3</v>
      </c>
      <c r="AM81" s="17">
        <f>Data!AR80/Data!$BJ80</f>
        <v>7.4339723823568848E-2</v>
      </c>
      <c r="AN81" s="17">
        <f>Data!AS80/Data!$BJ80</f>
        <v>7.4339723823568848E-2</v>
      </c>
      <c r="AO81" s="17">
        <f>Data!AT80/Data!$BJ80</f>
        <v>4.4241855476605443E-3</v>
      </c>
      <c r="AP81" s="17">
        <f>Data!AU80/Data!$BJ80</f>
        <v>1.7428609733208206E-3</v>
      </c>
      <c r="AQ81" s="17">
        <f>Data!AV80/Data!$BJ80</f>
        <v>4.4241855476605443E-3</v>
      </c>
      <c r="AR81" s="17">
        <f>Data!AW80/Data!$BJ80</f>
        <v>7.3736425794342407E-3</v>
      </c>
      <c r="AS81" s="17">
        <f>Data!AX80/Data!$BJ80</f>
        <v>6.569245207132323E-3</v>
      </c>
      <c r="AT81" s="17">
        <f>Data!AY80/Data!$BJ80</f>
        <v>6.7033114358493098E-4</v>
      </c>
      <c r="AU81" s="17">
        <f>Data!AZ80/Data!$BJ80</f>
        <v>4.4912186620190376E-3</v>
      </c>
      <c r="AV81" s="17">
        <f>Data!BA80/Data!$BJ80</f>
        <v>1.5618715645528891E-2</v>
      </c>
      <c r="AW81" s="17">
        <f>Data!BC80/Data!$BJ80</f>
        <v>0</v>
      </c>
      <c r="AX81" s="17">
        <f>Data!BD80/Data!$BJ80</f>
        <v>6.70331143584931E-5</v>
      </c>
      <c r="AY81" s="17">
        <f>Data!BE80/Data!$BJ80</f>
        <v>0</v>
      </c>
      <c r="AZ81" s="17">
        <f>Data!BF80/Data!$BJ80</f>
        <v>0</v>
      </c>
      <c r="BA81" s="17">
        <f>Data!BG80/Data!$BJ80</f>
        <v>0</v>
      </c>
      <c r="BB81" s="17">
        <f>Data!BH80/Data!$BJ80</f>
        <v>0</v>
      </c>
      <c r="BC81" s="17">
        <f>Data!BI80/Data!$BJ80</f>
        <v>0</v>
      </c>
      <c r="BD81" s="47">
        <f t="shared" si="1"/>
        <v>1</v>
      </c>
    </row>
    <row r="82" spans="1:56" x14ac:dyDescent="0.3">
      <c r="A82" s="20" t="s">
        <v>318</v>
      </c>
      <c r="B82" s="17">
        <f>Data!C81/Data!$BJ81</f>
        <v>1.0640813431071175E-3</v>
      </c>
      <c r="C82" s="17">
        <f>Data!E81/Data!$BJ81</f>
        <v>1.6158272247182154E-3</v>
      </c>
      <c r="D82" s="17">
        <f>Data!F81/Data!$BJ81</f>
        <v>1.576416804603137E-4</v>
      </c>
      <c r="E82" s="17">
        <f>Data!G81/Data!$BJ81</f>
        <v>1.576416804603137E-4</v>
      </c>
      <c r="F82" s="17">
        <f>Data!H81/Data!$BJ81</f>
        <v>7.0938756207141167E-4</v>
      </c>
      <c r="G82" s="17">
        <f>Data!I81/Data!$BJ81</f>
        <v>0</v>
      </c>
      <c r="H82" s="17">
        <f>Data!J81/Data!$BJ81</f>
        <v>3.9410420115078424E-5</v>
      </c>
      <c r="I82" s="17">
        <f>Data!K81/Data!$BJ81</f>
        <v>1.576416804603137E-4</v>
      </c>
      <c r="J82" s="17">
        <f>Data!L81/Data!$BJ81</f>
        <v>1.1823126034523528E-4</v>
      </c>
      <c r="K82" s="17">
        <f>Data!M81/Data!$BJ81</f>
        <v>1.576416804603137E-4</v>
      </c>
      <c r="L82" s="17">
        <f>Data!N81/Data!$BJ81</f>
        <v>5.0839441948451174E-3</v>
      </c>
      <c r="M82" s="17">
        <f>Data!O81/Data!$BJ81</f>
        <v>1.8365255773626545E-2</v>
      </c>
      <c r="N82" s="17">
        <f>Data!P81/Data!$BJ81</f>
        <v>6.0692046977220779E-3</v>
      </c>
      <c r="O82" s="17">
        <f>Data!R81/Data!$BJ81</f>
        <v>7.0387010325530075E-2</v>
      </c>
      <c r="P82" s="17">
        <f>Data!S81/Data!$BJ81</f>
        <v>4.4927878931189406E-3</v>
      </c>
      <c r="Q82" s="17">
        <f>Data!U81/Data!$BJ81</f>
        <v>1.8877591235122566E-2</v>
      </c>
      <c r="R82" s="17">
        <f>Data!V81/Data!$BJ81</f>
        <v>9.8131946086545286E-3</v>
      </c>
      <c r="S82" s="17">
        <f>Data!X81/Data!$BJ81</f>
        <v>5.8012138409395446E-2</v>
      </c>
      <c r="T82" s="17">
        <f>Data!Y81/Data!$BJ81</f>
        <v>6.8416489319776147E-2</v>
      </c>
      <c r="U82" s="17">
        <f>Data!Z81/Data!$BJ81</f>
        <v>8.9855757862378812E-3</v>
      </c>
      <c r="V82" s="17">
        <f>Data!AA81/Data!$BJ81</f>
        <v>2.876960668400725E-3</v>
      </c>
      <c r="W82" s="17">
        <f>Data!AB81/Data!$BJ81</f>
        <v>1.8444076613856705E-2</v>
      </c>
      <c r="X82" s="17">
        <f>Data!AC81/Data!$BJ81</f>
        <v>3.3301804997241273E-2</v>
      </c>
      <c r="Y82" s="17">
        <f>Data!AD81/Data!$BJ81</f>
        <v>9.0249862063529595E-3</v>
      </c>
      <c r="Z82" s="17">
        <f>Data!AE81/Data!$BJ81</f>
        <v>6.6879482935288087E-2</v>
      </c>
      <c r="AA82" s="17">
        <f>Data!AF81/Data!$BJ81</f>
        <v>1.9547568377078901E-2</v>
      </c>
      <c r="AB82" s="17">
        <f>Data!AG81/Data!$BJ81</f>
        <v>2.9951919287459603E-3</v>
      </c>
      <c r="AC82" s="17">
        <f>Data!AH81/Data!$BJ81</f>
        <v>3.9449830535193506E-2</v>
      </c>
      <c r="AD82" s="17">
        <f>Data!AI81/Data!$BJ81</f>
        <v>1.5291243004650429E-2</v>
      </c>
      <c r="AE82" s="17">
        <f>Data!AJ81/Data!$BJ81</f>
        <v>2.5222668873650191E-3</v>
      </c>
      <c r="AF82" s="17">
        <f>Data!AK81/Data!$BJ81</f>
        <v>4.7292504138094112E-4</v>
      </c>
      <c r="AG82" s="17">
        <f>Data!AL81/Data!$BJ81</f>
        <v>0.1744699298494522</v>
      </c>
      <c r="AH82" s="17">
        <f>Data!AM81/Data!$BJ81</f>
        <v>2.6799085678253331E-3</v>
      </c>
      <c r="AI82" s="17">
        <f>Data!AN81/Data!$BJ81</f>
        <v>2.853314416331678E-2</v>
      </c>
      <c r="AJ82" s="17">
        <f>Data!AO81/Data!$BJ81</f>
        <v>2.4197997950658155E-2</v>
      </c>
      <c r="AK82" s="17">
        <f>Data!AP81/Data!$BJ81</f>
        <v>2.1912193583983604E-2</v>
      </c>
      <c r="AL82" s="17">
        <f>Data!AQ81/Data!$BJ81</f>
        <v>1.2650744856940175E-2</v>
      </c>
      <c r="AM82" s="17">
        <f>Data!AR81/Data!$BJ81</f>
        <v>9.5885552139985814E-2</v>
      </c>
      <c r="AN82" s="17">
        <f>Data!AS81/Data!$BJ81</f>
        <v>9.5885552139985814E-2</v>
      </c>
      <c r="AO82" s="17">
        <f>Data!AT81/Data!$BJ81</f>
        <v>5.00512335461496E-3</v>
      </c>
      <c r="AP82" s="17">
        <f>Data!AU81/Data!$BJ81</f>
        <v>4.2169149523133918E-3</v>
      </c>
      <c r="AQ82" s="17">
        <f>Data!AV81/Data!$BJ81</f>
        <v>4.4927878931189406E-3</v>
      </c>
      <c r="AR82" s="17">
        <f>Data!AW81/Data!$BJ81</f>
        <v>1.1665484354063215E-2</v>
      </c>
      <c r="AS82" s="17">
        <f>Data!AX81/Data!$BJ81</f>
        <v>1.2296051075904469E-2</v>
      </c>
      <c r="AT82" s="17">
        <f>Data!AY81/Data!$BJ81</f>
        <v>8.2761882241664695E-4</v>
      </c>
      <c r="AU82" s="17">
        <f>Data!AZ81/Data!$BJ81</f>
        <v>3.4287065500118231E-3</v>
      </c>
      <c r="AV82" s="17">
        <f>Data!BA81/Data!$BJ81</f>
        <v>1.824702451328131E-2</v>
      </c>
      <c r="AW82" s="17">
        <f>Data!BC81/Data!$BJ81</f>
        <v>0</v>
      </c>
      <c r="AX82" s="17">
        <f>Data!BD81/Data!$BJ81</f>
        <v>7.8820840230156848E-5</v>
      </c>
      <c r="AY82" s="17">
        <f>Data!BE81/Data!$BJ81</f>
        <v>3.9410420115078424E-5</v>
      </c>
      <c r="AZ82" s="17">
        <f>Data!BF81/Data!$BJ81</f>
        <v>0</v>
      </c>
      <c r="BA82" s="17">
        <f>Data!BG81/Data!$BJ81</f>
        <v>0</v>
      </c>
      <c r="BB82" s="17">
        <f>Data!BH81/Data!$BJ81</f>
        <v>0</v>
      </c>
      <c r="BC82" s="17">
        <f>Data!BI81/Data!$BJ81</f>
        <v>0</v>
      </c>
      <c r="BD82" s="47">
        <f t="shared" si="1"/>
        <v>1</v>
      </c>
    </row>
    <row r="83" spans="1:56" x14ac:dyDescent="0.3">
      <c r="A83" s="20" t="s">
        <v>330</v>
      </c>
      <c r="B83" s="17">
        <f>Data!C82/Data!$BJ82</f>
        <v>1.3728498748283937E-3</v>
      </c>
      <c r="C83" s="17">
        <f>Data!E82/Data!$BJ82</f>
        <v>1.3728498748283937E-3</v>
      </c>
      <c r="D83" s="17">
        <f>Data!F82/Data!$BJ82</f>
        <v>2.9610487496298688E-4</v>
      </c>
      <c r="E83" s="17">
        <f>Data!G82/Data!$BJ82</f>
        <v>8.0755874989905517E-5</v>
      </c>
      <c r="F83" s="17">
        <f>Data!H82/Data!$BJ82</f>
        <v>6.1912837492260895E-4</v>
      </c>
      <c r="G83" s="17">
        <f>Data!I82/Data!$BJ82</f>
        <v>2.691862499663517E-5</v>
      </c>
      <c r="H83" s="17">
        <f>Data!J82/Data!$BJ82</f>
        <v>5.383724999327034E-5</v>
      </c>
      <c r="I83" s="17">
        <f>Data!K82/Data!$BJ82</f>
        <v>2.691862499663517E-5</v>
      </c>
      <c r="J83" s="17">
        <f>Data!L82/Data!$BJ82</f>
        <v>5.383724999327034E-5</v>
      </c>
      <c r="K83" s="17">
        <f>Data!M82/Data!$BJ82</f>
        <v>0</v>
      </c>
      <c r="L83" s="17">
        <f>Data!N82/Data!$BJ82</f>
        <v>2.0996527497375433E-3</v>
      </c>
      <c r="M83" s="17">
        <f>Data!O82/Data!$BJ82</f>
        <v>1.3890010498263749E-2</v>
      </c>
      <c r="N83" s="17">
        <f>Data!P82/Data!$BJ82</f>
        <v>3.5532584995558425E-3</v>
      </c>
      <c r="O83" s="17">
        <f>Data!R82/Data!$BJ82</f>
        <v>3.4644270370669465E-2</v>
      </c>
      <c r="P83" s="17">
        <f>Data!S82/Data!$BJ82</f>
        <v>2.4226762496971656E-3</v>
      </c>
      <c r="Q83" s="17">
        <f>Data!U82/Data!$BJ82</f>
        <v>1.087512449864061E-2</v>
      </c>
      <c r="R83" s="17">
        <f>Data!V82/Data!$BJ82</f>
        <v>5.5183181243102101E-3</v>
      </c>
      <c r="S83" s="17">
        <f>Data!X82/Data!$BJ82</f>
        <v>6.0755336617405585E-2</v>
      </c>
      <c r="T83" s="17">
        <f>Data!Y82/Data!$BJ82</f>
        <v>6.850790061643651E-2</v>
      </c>
      <c r="U83" s="17">
        <f>Data!Z82/Data!$BJ82</f>
        <v>8.8293089988963364E-3</v>
      </c>
      <c r="V83" s="17">
        <f>Data!AA82/Data!$BJ82</f>
        <v>2.6111066246736116E-3</v>
      </c>
      <c r="W83" s="17">
        <f>Data!AB82/Data!$BJ82</f>
        <v>1.7739373872782578E-2</v>
      </c>
      <c r="X83" s="17">
        <f>Data!AC82/Data!$BJ82</f>
        <v>3.138711674607661E-2</v>
      </c>
      <c r="Y83" s="17">
        <f>Data!AD82/Data!$BJ82</f>
        <v>1.3540068373307491E-2</v>
      </c>
      <c r="Z83" s="17">
        <f>Data!AE82/Data!$BJ82</f>
        <v>7.9921397615009826E-2</v>
      </c>
      <c r="AA83" s="17">
        <f>Data!AF82/Data!$BJ82</f>
        <v>2.5491937871813506E-2</v>
      </c>
      <c r="AB83" s="17">
        <f>Data!AG82/Data!$BJ82</f>
        <v>4.710759374411155E-3</v>
      </c>
      <c r="AC83" s="17">
        <f>Data!AH82/Data!$BJ82</f>
        <v>4.0431774744946025E-2</v>
      </c>
      <c r="AD83" s="17">
        <f>Data!AI82/Data!$BJ82</f>
        <v>1.5289778998088777E-2</v>
      </c>
      <c r="AE83" s="17">
        <f>Data!AJ82/Data!$BJ82</f>
        <v>2.530350749683706E-3</v>
      </c>
      <c r="AF83" s="17">
        <f>Data!AK82/Data!$BJ82</f>
        <v>8.0755874989905517E-4</v>
      </c>
      <c r="AG83" s="17">
        <f>Data!AL82/Data!$BJ82</f>
        <v>0.17712455247785944</v>
      </c>
      <c r="AH83" s="17">
        <f>Data!AM82/Data!$BJ82</f>
        <v>1.3190126248351234E-3</v>
      </c>
      <c r="AI83" s="17">
        <f>Data!AN82/Data!$BJ82</f>
        <v>3.138711674607661E-2</v>
      </c>
      <c r="AJ83" s="17">
        <f>Data!AO82/Data!$BJ82</f>
        <v>2.201943524724757E-2</v>
      </c>
      <c r="AK83" s="17">
        <f>Data!AP82/Data!$BJ82</f>
        <v>2.2907749872136531E-2</v>
      </c>
      <c r="AL83" s="17">
        <f>Data!AQ82/Data!$BJ82</f>
        <v>1.7012570997873427E-2</v>
      </c>
      <c r="AM83" s="17">
        <f>Data!AR82/Data!$BJ82</f>
        <v>0.10452502086193437</v>
      </c>
      <c r="AN83" s="17">
        <f>Data!AS82/Data!$BJ82</f>
        <v>0.10452502086193437</v>
      </c>
      <c r="AO83" s="17">
        <f>Data!AT82/Data!$BJ82</f>
        <v>5.6529112492933863E-3</v>
      </c>
      <c r="AP83" s="17">
        <f>Data!AU82/Data!$BJ82</f>
        <v>7.2680287490914965E-3</v>
      </c>
      <c r="AQ83" s="17">
        <f>Data!AV82/Data!$BJ82</f>
        <v>4.9799456243775067E-3</v>
      </c>
      <c r="AR83" s="17">
        <f>Data!AW82/Data!$BJ82</f>
        <v>1.421303399822337E-2</v>
      </c>
      <c r="AS83" s="17">
        <f>Data!AX82/Data!$BJ82</f>
        <v>1.6716466122910442E-2</v>
      </c>
      <c r="AT83" s="17">
        <f>Data!AY82/Data!$BJ82</f>
        <v>1.4805243748149345E-3</v>
      </c>
      <c r="AU83" s="17">
        <f>Data!AZ82/Data!$BJ82</f>
        <v>2.1534899997308139E-3</v>
      </c>
      <c r="AV83" s="17">
        <f>Data!BA82/Data!$BJ82</f>
        <v>1.7227919997846512E-2</v>
      </c>
      <c r="AW83" s="17">
        <f>Data!BC82/Data!$BJ82</f>
        <v>0</v>
      </c>
      <c r="AX83" s="17">
        <f>Data!BD82/Data!$BJ82</f>
        <v>0</v>
      </c>
      <c r="AY83" s="17">
        <f>Data!BE82/Data!$BJ82</f>
        <v>2.691862499663517E-5</v>
      </c>
      <c r="AZ83" s="17">
        <f>Data!BF82/Data!$BJ82</f>
        <v>0</v>
      </c>
      <c r="BA83" s="17">
        <f>Data!BG82/Data!$BJ82</f>
        <v>0</v>
      </c>
      <c r="BB83" s="17">
        <f>Data!BH82/Data!$BJ82</f>
        <v>0</v>
      </c>
      <c r="BC83" s="17">
        <f>Data!BI82/Data!$BJ82</f>
        <v>0</v>
      </c>
      <c r="BD83" s="47">
        <f t="shared" si="1"/>
        <v>1.0000000000000002</v>
      </c>
    </row>
    <row r="84" spans="1:56" x14ac:dyDescent="0.3">
      <c r="A84" s="20" t="s">
        <v>324</v>
      </c>
      <c r="B84" s="17">
        <f>Data!C83/Data!$BJ83</f>
        <v>2.9428057055809443E-4</v>
      </c>
      <c r="C84" s="17">
        <f>Data!E83/Data!$BJ83</f>
        <v>9.1746295526935328E-4</v>
      </c>
      <c r="D84" s="17">
        <f>Data!F83/Data!$BJ83</f>
        <v>8.6553108987674838E-5</v>
      </c>
      <c r="E84" s="17">
        <f>Data!G83/Data!$BJ83</f>
        <v>3.4621243595069937E-5</v>
      </c>
      <c r="F84" s="17">
        <f>Data!H83/Data!$BJ83</f>
        <v>3.4621243595069935E-4</v>
      </c>
      <c r="G84" s="17">
        <f>Data!I83/Data!$BJ83</f>
        <v>3.4621243595069937E-5</v>
      </c>
      <c r="H84" s="17">
        <f>Data!J83/Data!$BJ83</f>
        <v>3.4621243595069937E-5</v>
      </c>
      <c r="I84" s="17">
        <f>Data!K83/Data!$BJ83</f>
        <v>3.4621243595069937E-5</v>
      </c>
      <c r="J84" s="17">
        <f>Data!L83/Data!$BJ83</f>
        <v>3.4621243595069937E-5</v>
      </c>
      <c r="K84" s="17">
        <f>Data!M83/Data!$BJ83</f>
        <v>6.9242487190139873E-5</v>
      </c>
      <c r="L84" s="17">
        <f>Data!N83/Data!$BJ83</f>
        <v>6.7511425010386371E-4</v>
      </c>
      <c r="M84" s="17">
        <f>Data!O83/Data!$BJ83</f>
        <v>8.4475834371970648E-3</v>
      </c>
      <c r="N84" s="17">
        <f>Data!P83/Data!$BJ83</f>
        <v>1.5925772053732171E-3</v>
      </c>
      <c r="O84" s="17">
        <f>Data!R83/Data!$BJ83</f>
        <v>1.6652818169228638E-2</v>
      </c>
      <c r="P84" s="17">
        <f>Data!S83/Data!$BJ83</f>
        <v>1.1944329040299128E-3</v>
      </c>
      <c r="Q84" s="17">
        <f>Data!U83/Data!$BJ83</f>
        <v>6.0067857637446341E-3</v>
      </c>
      <c r="R84" s="17">
        <f>Data!V83/Data!$BJ83</f>
        <v>2.8389419747957348E-3</v>
      </c>
      <c r="S84" s="17">
        <f>Data!X83/Data!$BJ83</f>
        <v>5.8025204265337214E-2</v>
      </c>
      <c r="T84" s="17">
        <f>Data!Y83/Data!$BJ83</f>
        <v>7.3881733831879237E-2</v>
      </c>
      <c r="U84" s="17">
        <f>Data!Z83/Data!$BJ83</f>
        <v>8.9322808475280433E-3</v>
      </c>
      <c r="V84" s="17">
        <f>Data!AA83/Data!$BJ83</f>
        <v>2.8216313529981999E-3</v>
      </c>
      <c r="W84" s="17">
        <f>Data!AB83/Data!$BJ83</f>
        <v>1.2152056501869547E-2</v>
      </c>
      <c r="X84" s="17">
        <f>Data!AC83/Data!$BJ83</f>
        <v>2.5862068965517241E-2</v>
      </c>
      <c r="Y84" s="17">
        <f>Data!AD83/Data!$BJ83</f>
        <v>1.7501038637307852E-2</v>
      </c>
      <c r="Z84" s="17">
        <f>Data!AE83/Data!$BJ83</f>
        <v>8.5687577897798087E-2</v>
      </c>
      <c r="AA84" s="17">
        <f>Data!AF83/Data!$BJ83</f>
        <v>2.9860822600747818E-2</v>
      </c>
      <c r="AB84" s="17">
        <f>Data!AG83/Data!$BJ83</f>
        <v>5.5740202188062594E-3</v>
      </c>
      <c r="AC84" s="17">
        <f>Data!AH83/Data!$BJ83</f>
        <v>3.8273784794349813E-2</v>
      </c>
      <c r="AD84" s="17">
        <f>Data!AI83/Data!$BJ83</f>
        <v>1.7639523611688131E-2</v>
      </c>
      <c r="AE84" s="17">
        <f>Data!AJ83/Data!$BJ83</f>
        <v>2.5100401606425703E-3</v>
      </c>
      <c r="AF84" s="17">
        <f>Data!AK83/Data!$BJ83</f>
        <v>1.142501038637308E-3</v>
      </c>
      <c r="AG84" s="17">
        <f>Data!AL83/Data!$BJ83</f>
        <v>0.16768799335272122</v>
      </c>
      <c r="AH84" s="17">
        <f>Data!AM83/Data!$BJ83</f>
        <v>2.008032128514056E-3</v>
      </c>
      <c r="AI84" s="17">
        <f>Data!AN83/Data!$BJ83</f>
        <v>3.4794349813045286E-2</v>
      </c>
      <c r="AJ84" s="17">
        <f>Data!AO83/Data!$BJ83</f>
        <v>1.8141531643816645E-2</v>
      </c>
      <c r="AK84" s="17">
        <f>Data!AP83/Data!$BJ83</f>
        <v>2.3005816368923973E-2</v>
      </c>
      <c r="AL84" s="17">
        <f>Data!AQ83/Data!$BJ83</f>
        <v>1.937058579144163E-2</v>
      </c>
      <c r="AM84" s="17">
        <f>Data!AR83/Data!$BJ83</f>
        <v>0.1201530258966902</v>
      </c>
      <c r="AN84" s="17">
        <f>Data!AS83/Data!$BJ83</f>
        <v>0.1201530258966902</v>
      </c>
      <c r="AO84" s="17">
        <f>Data!AT83/Data!$BJ83</f>
        <v>4.6392466417393714E-3</v>
      </c>
      <c r="AP84" s="17">
        <f>Data!AU83/Data!$BJ83</f>
        <v>6.958869962609057E-3</v>
      </c>
      <c r="AQ84" s="17">
        <f>Data!AV83/Data!$BJ83</f>
        <v>4.4834510455615565E-3</v>
      </c>
      <c r="AR84" s="17">
        <f>Data!AW83/Data!$BJ83</f>
        <v>1.6756681900013847E-2</v>
      </c>
      <c r="AS84" s="17">
        <f>Data!AX83/Data!$BJ83</f>
        <v>2.0772746157041961E-2</v>
      </c>
      <c r="AT84" s="17">
        <f>Data!AY83/Data!$BJ83</f>
        <v>2.5619720260351754E-3</v>
      </c>
      <c r="AU84" s="17">
        <f>Data!AZ83/Data!$BJ83</f>
        <v>2.8562525965932697E-3</v>
      </c>
      <c r="AV84" s="17">
        <f>Data!BA83/Data!$BJ83</f>
        <v>1.6479711951253289E-2</v>
      </c>
      <c r="AW84" s="17">
        <f>Data!BC83/Data!$BJ83</f>
        <v>0</v>
      </c>
      <c r="AX84" s="17">
        <f>Data!BD83/Data!$BJ83</f>
        <v>1.7310621797534968E-5</v>
      </c>
      <c r="AY84" s="17">
        <f>Data!BE83/Data!$BJ83</f>
        <v>0</v>
      </c>
      <c r="AZ84" s="17">
        <f>Data!BF83/Data!$BJ83</f>
        <v>0</v>
      </c>
      <c r="BA84" s="17">
        <f>Data!BG83/Data!$BJ83</f>
        <v>0</v>
      </c>
      <c r="BB84" s="17">
        <f>Data!BH83/Data!$BJ83</f>
        <v>0</v>
      </c>
      <c r="BC84" s="17">
        <f>Data!BI83/Data!$BJ83</f>
        <v>0</v>
      </c>
      <c r="BD84" s="47">
        <f t="shared" si="1"/>
        <v>1</v>
      </c>
    </row>
    <row r="85" spans="1:56" x14ac:dyDescent="0.3">
      <c r="A85" s="20" t="s">
        <v>341</v>
      </c>
      <c r="B85" s="17">
        <f>Data!C84/Data!$BJ84</f>
        <v>8.5252576663697669E-4</v>
      </c>
      <c r="C85" s="17">
        <f>Data!E84/Data!$BJ84</f>
        <v>7.2528311490011456E-4</v>
      </c>
      <c r="D85" s="17">
        <f>Data!F84/Data!$BJ84</f>
        <v>1.0179412138948976E-4</v>
      </c>
      <c r="E85" s="17">
        <f>Data!G84/Data!$BJ84</f>
        <v>2.5448530347372441E-5</v>
      </c>
      <c r="F85" s="17">
        <f>Data!H84/Data!$BJ84</f>
        <v>3.0538236416846929E-4</v>
      </c>
      <c r="G85" s="17">
        <f>Data!I84/Data!$BJ84</f>
        <v>0</v>
      </c>
      <c r="H85" s="17">
        <f>Data!J84/Data!$BJ84</f>
        <v>0</v>
      </c>
      <c r="I85" s="17">
        <f>Data!K84/Data!$BJ84</f>
        <v>8.9069856215803536E-5</v>
      </c>
      <c r="J85" s="17">
        <f>Data!L84/Data!$BJ84</f>
        <v>5.0897060694744882E-5</v>
      </c>
      <c r="K85" s="17">
        <f>Data!M84/Data!$BJ84</f>
        <v>1.272426517368622E-5</v>
      </c>
      <c r="L85" s="17">
        <f>Data!N84/Data!$BJ84</f>
        <v>3.9445222038427279E-4</v>
      </c>
      <c r="M85" s="17">
        <f>Data!O84/Data!$BJ84</f>
        <v>5.178775925690291E-3</v>
      </c>
      <c r="N85" s="17">
        <f>Data!P84/Data!$BJ84</f>
        <v>6.2348899351062474E-4</v>
      </c>
      <c r="O85" s="17">
        <f>Data!R84/Data!$BJ84</f>
        <v>9.2632650464435674E-3</v>
      </c>
      <c r="P85" s="17">
        <f>Data!S84/Data!$BJ84</f>
        <v>5.4714340246850746E-4</v>
      </c>
      <c r="Q85" s="17">
        <f>Data!U84/Data!$BJ84</f>
        <v>3.4228273317215932E-3</v>
      </c>
      <c r="R85" s="17">
        <f>Data!V84/Data!$BJ84</f>
        <v>1.7177757984476395E-3</v>
      </c>
      <c r="S85" s="17">
        <f>Data!X84/Data!$BJ84</f>
        <v>5.4981549815498153E-2</v>
      </c>
      <c r="T85" s="17">
        <f>Data!Y84/Data!$BJ84</f>
        <v>8.2135131696144545E-2</v>
      </c>
      <c r="U85" s="17">
        <f>Data!Z84/Data!$BJ84</f>
        <v>9.8867540399541921E-3</v>
      </c>
      <c r="V85" s="17">
        <f>Data!AA84/Data!$BJ84</f>
        <v>2.8120626033846545E-3</v>
      </c>
      <c r="W85" s="17">
        <f>Data!AB84/Data!$BJ84</f>
        <v>9.377783433006744E-3</v>
      </c>
      <c r="X85" s="17">
        <f>Data!AC84/Data!$BJ84</f>
        <v>2.0740552233108538E-2</v>
      </c>
      <c r="Y85" s="17">
        <f>Data!AD84/Data!$BJ84</f>
        <v>1.5739916019849854E-2</v>
      </c>
      <c r="Z85" s="17">
        <f>Data!AE84/Data!$BJ84</f>
        <v>8.502353989057132E-2</v>
      </c>
      <c r="AA85" s="17">
        <f>Data!AF84/Data!$BJ84</f>
        <v>3.1467107774526021E-2</v>
      </c>
      <c r="AB85" s="17">
        <f>Data!AG84/Data!$BJ84</f>
        <v>6.5529965644484031E-3</v>
      </c>
      <c r="AC85" s="17">
        <f>Data!AH84/Data!$BJ84</f>
        <v>3.5666115281842471E-2</v>
      </c>
      <c r="AD85" s="17">
        <f>Data!AI84/Data!$BJ84</f>
        <v>1.9557195571955718E-2</v>
      </c>
      <c r="AE85" s="17">
        <f>Data!AJ84/Data!$BJ84</f>
        <v>2.9647537854688892E-3</v>
      </c>
      <c r="AF85" s="17">
        <f>Data!AK84/Data!$BJ84</f>
        <v>7.7618017559485941E-4</v>
      </c>
      <c r="AG85" s="17">
        <f>Data!AL84/Data!$BJ84</f>
        <v>0.16052932943122536</v>
      </c>
      <c r="AH85" s="17">
        <f>Data!AM84/Data!$BJ84</f>
        <v>2.5066802392161853E-3</v>
      </c>
      <c r="AI85" s="17">
        <f>Data!AN84/Data!$BJ84</f>
        <v>3.8898078635958774E-2</v>
      </c>
      <c r="AJ85" s="17">
        <f>Data!AO84/Data!$BJ84</f>
        <v>1.481104466217076E-2</v>
      </c>
      <c r="AK85" s="17">
        <f>Data!AP84/Data!$BJ84</f>
        <v>2.2343809644993003E-2</v>
      </c>
      <c r="AL85" s="17">
        <f>Data!AQ84/Data!$BJ84</f>
        <v>2.6924545107520039E-2</v>
      </c>
      <c r="AM85" s="17">
        <f>Data!AR84/Data!$BJ84</f>
        <v>0.12696271790304109</v>
      </c>
      <c r="AN85" s="17">
        <f>Data!AS84/Data!$BJ84</f>
        <v>0.12696271790304109</v>
      </c>
      <c r="AO85" s="17">
        <f>Data!AT84/Data!$BJ84</f>
        <v>4.326250159053315E-3</v>
      </c>
      <c r="AP85" s="17">
        <f>Data!AU84/Data!$BJ84</f>
        <v>5.7004707978114263E-3</v>
      </c>
      <c r="AQ85" s="17">
        <f>Data!AV84/Data!$BJ84</f>
        <v>5.0133604784323707E-3</v>
      </c>
      <c r="AR85" s="17">
        <f>Data!AW84/Data!$BJ84</f>
        <v>1.7724901386944904E-2</v>
      </c>
      <c r="AS85" s="17">
        <f>Data!AX84/Data!$BJ84</f>
        <v>1.9455401450566231E-2</v>
      </c>
      <c r="AT85" s="17">
        <f>Data!AY84/Data!$BJ84</f>
        <v>3.9572464690164144E-3</v>
      </c>
      <c r="AU85" s="17">
        <f>Data!AZ84/Data!$BJ84</f>
        <v>3.6773126351953176E-3</v>
      </c>
      <c r="AV85" s="17">
        <f>Data!BA84/Data!$BJ84</f>
        <v>1.9188191881918819E-2</v>
      </c>
      <c r="AW85" s="17">
        <f>Data!BC84/Data!$BJ84</f>
        <v>0</v>
      </c>
      <c r="AX85" s="17">
        <f>Data!BD84/Data!$BJ84</f>
        <v>2.5448530347372441E-5</v>
      </c>
      <c r="AY85" s="17">
        <f>Data!BE84/Data!$BJ84</f>
        <v>0</v>
      </c>
      <c r="AZ85" s="17">
        <f>Data!BF84/Data!$BJ84</f>
        <v>0</v>
      </c>
      <c r="BA85" s="17">
        <f>Data!BG84/Data!$BJ84</f>
        <v>0</v>
      </c>
      <c r="BB85" s="17">
        <f>Data!BH84/Data!$BJ84</f>
        <v>0</v>
      </c>
      <c r="BC85" s="17">
        <f>Data!BI84/Data!$BJ84</f>
        <v>0</v>
      </c>
      <c r="BD85" s="47">
        <f t="shared" si="1"/>
        <v>1</v>
      </c>
    </row>
    <row r="86" spans="1:56" x14ac:dyDescent="0.3">
      <c r="A86" s="20" t="s">
        <v>320</v>
      </c>
      <c r="B86" s="17">
        <f>Data!C85/Data!$BJ85</f>
        <v>2.9521213423668998E-3</v>
      </c>
      <c r="C86" s="17">
        <f>Data!E85/Data!$BJ85</f>
        <v>1.3120539299408445E-3</v>
      </c>
      <c r="D86" s="17">
        <f>Data!F85/Data!$BJ85</f>
        <v>4.5243238963477397E-5</v>
      </c>
      <c r="E86" s="17">
        <f>Data!G85/Data!$BJ85</f>
        <v>0</v>
      </c>
      <c r="F86" s="17">
        <f>Data!H85/Data!$BJ85</f>
        <v>5.6554048704346743E-5</v>
      </c>
      <c r="G86" s="17">
        <f>Data!I85/Data!$BJ85</f>
        <v>0</v>
      </c>
      <c r="H86" s="17">
        <f>Data!J85/Data!$BJ85</f>
        <v>1.1310809740869349E-5</v>
      </c>
      <c r="I86" s="17">
        <f>Data!K85/Data!$BJ85</f>
        <v>5.6554048704346743E-5</v>
      </c>
      <c r="J86" s="17">
        <f>Data!L85/Data!$BJ85</f>
        <v>0</v>
      </c>
      <c r="K86" s="17">
        <f>Data!M85/Data!$BJ85</f>
        <v>0</v>
      </c>
      <c r="L86" s="17">
        <f>Data!N85/Data!$BJ85</f>
        <v>2.9408105326260306E-4</v>
      </c>
      <c r="M86" s="17">
        <f>Data!O85/Data!$BJ85</f>
        <v>2.7372159572903823E-3</v>
      </c>
      <c r="N86" s="17">
        <f>Data!P85/Data!$BJ85</f>
        <v>4.0718915067129653E-4</v>
      </c>
      <c r="O86" s="17">
        <f>Data!R85/Data!$BJ85</f>
        <v>4.422526608679915E-3</v>
      </c>
      <c r="P86" s="17">
        <f>Data!S85/Data!$BJ85</f>
        <v>1.8097295585390959E-4</v>
      </c>
      <c r="Q86" s="17">
        <f>Data!U85/Data!$BJ85</f>
        <v>2.5336213819547341E-3</v>
      </c>
      <c r="R86" s="17">
        <f>Data!V85/Data!$BJ85</f>
        <v>8.7093235004693983E-4</v>
      </c>
      <c r="S86" s="17">
        <f>Data!X85/Data!$BJ85</f>
        <v>5.1158792457952067E-2</v>
      </c>
      <c r="T86" s="17">
        <f>Data!Y85/Data!$BJ85</f>
        <v>9.0147153634728708E-2</v>
      </c>
      <c r="U86" s="17">
        <f>Data!Z85/Data!$BJ85</f>
        <v>1.2713350148737148E-2</v>
      </c>
      <c r="V86" s="17">
        <f>Data!AA85/Data!$BJ85</f>
        <v>2.3639592358416939E-3</v>
      </c>
      <c r="W86" s="17">
        <f>Data!AB85/Data!$BJ85</f>
        <v>8.8111207881372226E-3</v>
      </c>
      <c r="X86" s="17">
        <f>Data!AC85/Data!$BJ85</f>
        <v>1.873070093087964E-2</v>
      </c>
      <c r="Y86" s="17">
        <f>Data!AD85/Data!$BJ85</f>
        <v>1.5235660720951012E-2</v>
      </c>
      <c r="Z86" s="17">
        <f>Data!AE85/Data!$BJ85</f>
        <v>8.8665437558674828E-2</v>
      </c>
      <c r="AA86" s="17">
        <f>Data!AF85/Data!$BJ85</f>
        <v>3.4486658899910642E-2</v>
      </c>
      <c r="AB86" s="17">
        <f>Data!AG85/Data!$BJ85</f>
        <v>6.1983237379964031E-3</v>
      </c>
      <c r="AC86" s="17">
        <f>Data!AH85/Data!$BJ85</f>
        <v>3.6861928945493207E-2</v>
      </c>
      <c r="AD86" s="17">
        <f>Data!AI85/Data!$BJ85</f>
        <v>2.0540430489418737E-2</v>
      </c>
      <c r="AE86" s="17">
        <f>Data!AJ85/Data!$BJ85</f>
        <v>3.5402834488921062E-3</v>
      </c>
      <c r="AF86" s="17">
        <f>Data!AK85/Data!$BJ85</f>
        <v>7.8044587211998512E-4</v>
      </c>
      <c r="AG86" s="17">
        <f>Data!AL85/Data!$BJ85</f>
        <v>0.15106717489905103</v>
      </c>
      <c r="AH86" s="17">
        <f>Data!AM85/Data!$BJ85</f>
        <v>2.4431349040277793E-3</v>
      </c>
      <c r="AI86" s="17">
        <f>Data!AN85/Data!$BJ85</f>
        <v>3.9225888181334899E-2</v>
      </c>
      <c r="AJ86" s="17">
        <f>Data!AO85/Data!$BJ85</f>
        <v>1.3143160918890184E-2</v>
      </c>
      <c r="AK86" s="17">
        <f>Data!AP85/Data!$BJ85</f>
        <v>2.08118899231996E-2</v>
      </c>
      <c r="AL86" s="17">
        <f>Data!AQ85/Data!$BJ85</f>
        <v>3.3265091447896758E-2</v>
      </c>
      <c r="AM86" s="17">
        <f>Data!AR85/Data!$BJ85</f>
        <v>0.1293051769576184</v>
      </c>
      <c r="AN86" s="17">
        <f>Data!AS85/Data!$BJ85</f>
        <v>0.1293051769576184</v>
      </c>
      <c r="AO86" s="17">
        <f>Data!AT85/Data!$BJ85</f>
        <v>4.6261211840155636E-3</v>
      </c>
      <c r="AP86" s="17">
        <f>Data!AU85/Data!$BJ85</f>
        <v>4.8184049496103427E-3</v>
      </c>
      <c r="AQ86" s="17">
        <f>Data!AV85/Data!$BJ85</f>
        <v>5.180350861318162E-3</v>
      </c>
      <c r="AR86" s="17">
        <f>Data!AW85/Data!$BJ85</f>
        <v>1.716980918663967E-2</v>
      </c>
      <c r="AS86" s="17">
        <f>Data!AX85/Data!$BJ85</f>
        <v>1.8131228014613567E-2</v>
      </c>
      <c r="AT86" s="17">
        <f>Data!AY85/Data!$BJ85</f>
        <v>4.0718915067129652E-3</v>
      </c>
      <c r="AU86" s="17">
        <f>Data!AZ85/Data!$BJ85</f>
        <v>3.7551888339686238E-3</v>
      </c>
      <c r="AV86" s="17">
        <f>Data!BA85/Data!$BJ85</f>
        <v>1.7531755098347489E-2</v>
      </c>
      <c r="AW86" s="17">
        <f>Data!BC85/Data!$BJ85</f>
        <v>0</v>
      </c>
      <c r="AX86" s="17">
        <f>Data!BD85/Data!$BJ85</f>
        <v>2.2621619481738699E-5</v>
      </c>
      <c r="AY86" s="17">
        <f>Data!BE85/Data!$BJ85</f>
        <v>1.1310809740869349E-5</v>
      </c>
      <c r="AZ86" s="17">
        <f>Data!BF85/Data!$BJ85</f>
        <v>0</v>
      </c>
      <c r="BA86" s="17">
        <f>Data!BG85/Data!$BJ85</f>
        <v>0</v>
      </c>
      <c r="BB86" s="17">
        <f>Data!BH85/Data!$BJ85</f>
        <v>0</v>
      </c>
      <c r="BC86" s="17">
        <f>Data!BI85/Data!$BJ85</f>
        <v>0</v>
      </c>
      <c r="BD86" s="47">
        <f t="shared" si="1"/>
        <v>1</v>
      </c>
    </row>
    <row r="87" spans="1:56" x14ac:dyDescent="0.3">
      <c r="A87" s="20" t="s">
        <v>319</v>
      </c>
      <c r="B87" s="17">
        <f>Data!C86/Data!$BJ86</f>
        <v>2.5877908029914862E-4</v>
      </c>
      <c r="C87" s="17">
        <f>Data!E86/Data!$BJ86</f>
        <v>4.5286339052351009E-4</v>
      </c>
      <c r="D87" s="17">
        <f>Data!F86/Data!$BJ86</f>
        <v>0</v>
      </c>
      <c r="E87" s="17">
        <f>Data!G86/Data!$BJ86</f>
        <v>2.5877908029914863E-5</v>
      </c>
      <c r="F87" s="17">
        <f>Data!H86/Data!$BJ86</f>
        <v>7.7633724089744592E-5</v>
      </c>
      <c r="G87" s="17">
        <f>Data!I86/Data!$BJ86</f>
        <v>0</v>
      </c>
      <c r="H87" s="17">
        <f>Data!J86/Data!$BJ86</f>
        <v>0</v>
      </c>
      <c r="I87" s="17">
        <f>Data!K86/Data!$BJ86</f>
        <v>1.2938954014957431E-5</v>
      </c>
      <c r="J87" s="17">
        <f>Data!L86/Data!$BJ86</f>
        <v>0</v>
      </c>
      <c r="K87" s="17">
        <f>Data!M86/Data!$BJ86</f>
        <v>0</v>
      </c>
      <c r="L87" s="17">
        <f>Data!N86/Data!$BJ86</f>
        <v>1.1645058613461687E-4</v>
      </c>
      <c r="M87" s="17">
        <f>Data!O86/Data!$BJ86</f>
        <v>1.4879797117201045E-3</v>
      </c>
      <c r="N87" s="17">
        <f>Data!P86/Data!$BJ86</f>
        <v>1.9408431022436147E-4</v>
      </c>
      <c r="O87" s="17">
        <f>Data!R86/Data!$BJ86</f>
        <v>2.1996221825427631E-3</v>
      </c>
      <c r="P87" s="17">
        <f>Data!S86/Data!$BJ86</f>
        <v>1.0351163211965945E-4</v>
      </c>
      <c r="Q87" s="17">
        <f>Data!U86/Data!$BJ86</f>
        <v>1.2292006314209558E-3</v>
      </c>
      <c r="R87" s="17">
        <f>Data!V86/Data!$BJ86</f>
        <v>4.9168025256838242E-4</v>
      </c>
      <c r="S87" s="17">
        <f>Data!X86/Data!$BJ86</f>
        <v>4.6308516419532646E-2</v>
      </c>
      <c r="T87" s="17">
        <f>Data!Y86/Data!$BJ86</f>
        <v>9.153016070180886E-2</v>
      </c>
      <c r="U87" s="17">
        <f>Data!Z86/Data!$BJ86</f>
        <v>1.1774448153611262E-2</v>
      </c>
      <c r="V87" s="17">
        <f>Data!AA86/Data!$BJ86</f>
        <v>2.7171803431410603E-3</v>
      </c>
      <c r="W87" s="17">
        <f>Data!AB86/Data!$BJ86</f>
        <v>6.8447066739124813E-3</v>
      </c>
      <c r="X87" s="17">
        <f>Data!AC86/Data!$BJ86</f>
        <v>1.7260564655953214E-2</v>
      </c>
      <c r="Y87" s="17">
        <f>Data!AD86/Data!$BJ86</f>
        <v>1.4219910462438217E-2</v>
      </c>
      <c r="Z87" s="17">
        <f>Data!AE86/Data!$BJ86</f>
        <v>9.0624433920761846E-2</v>
      </c>
      <c r="AA87" s="17">
        <f>Data!AF86/Data!$BJ86</f>
        <v>3.6979530574748336E-2</v>
      </c>
      <c r="AB87" s="17">
        <f>Data!AG86/Data!$BJ86</f>
        <v>2.9759594234402089E-3</v>
      </c>
      <c r="AC87" s="17">
        <f>Data!AH86/Data!$BJ86</f>
        <v>3.5530367725073106E-2</v>
      </c>
      <c r="AD87" s="17">
        <f>Data!AI86/Data!$BJ86</f>
        <v>2.0585875837797273E-2</v>
      </c>
      <c r="AE87" s="17">
        <f>Data!AJ86/Data!$BJ86</f>
        <v>3.2864943197991876E-3</v>
      </c>
      <c r="AF87" s="17">
        <f>Data!AK86/Data!$BJ86</f>
        <v>9.445436430918924E-4</v>
      </c>
      <c r="AG87" s="17">
        <f>Data!AL86/Data!$BJ86</f>
        <v>0.15804932329270502</v>
      </c>
      <c r="AH87" s="17">
        <f>Data!AM86/Data!$BJ86</f>
        <v>2.6007297570064436E-3</v>
      </c>
      <c r="AI87" s="17">
        <f>Data!AN86/Data!$BJ86</f>
        <v>3.2373262945423489E-2</v>
      </c>
      <c r="AJ87" s="17">
        <f>Data!AO86/Data!$BJ86</f>
        <v>1.3068343555107005E-2</v>
      </c>
      <c r="AK87" s="17">
        <f>Data!AP86/Data!$BJ86</f>
        <v>1.762285536837202E-2</v>
      </c>
      <c r="AL87" s="17">
        <f>Data!AQ86/Data!$BJ86</f>
        <v>3.751002768936159E-2</v>
      </c>
      <c r="AM87" s="17">
        <f>Data!AR86/Data!$BJ86</f>
        <v>0.13891261030458299</v>
      </c>
      <c r="AN87" s="17">
        <f>Data!AS86/Data!$BJ86</f>
        <v>0.13891261030458299</v>
      </c>
      <c r="AO87" s="17">
        <f>Data!AT86/Data!$BJ86</f>
        <v>4.2180990088761224E-3</v>
      </c>
      <c r="AP87" s="17">
        <f>Data!AU86/Data!$BJ86</f>
        <v>4.3863054110705691E-3</v>
      </c>
      <c r="AQ87" s="17">
        <f>Data!AV86/Data!$BJ86</f>
        <v>6.068369433015035E-3</v>
      </c>
      <c r="AR87" s="17">
        <f>Data!AW86/Data!$BJ86</f>
        <v>1.4866858163186088E-2</v>
      </c>
      <c r="AS87" s="17">
        <f>Data!AX86/Data!$BJ86</f>
        <v>1.758403850632715E-2</v>
      </c>
      <c r="AT87" s="17">
        <f>Data!AY86/Data!$BJ86</f>
        <v>4.6450844913697173E-3</v>
      </c>
      <c r="AU87" s="17">
        <f>Data!AZ86/Data!$BJ86</f>
        <v>4.5803897212949307E-3</v>
      </c>
      <c r="AV87" s="17">
        <f>Data!BA86/Data!$BJ86</f>
        <v>1.6354837874906193E-2</v>
      </c>
      <c r="AW87" s="17">
        <f>Data!BC86/Data!$BJ86</f>
        <v>0</v>
      </c>
      <c r="AX87" s="17">
        <f>Data!BD86/Data!$BJ86</f>
        <v>0</v>
      </c>
      <c r="AY87" s="17">
        <f>Data!BE86/Data!$BJ86</f>
        <v>1.2938954014957431E-5</v>
      </c>
      <c r="AZ87" s="17">
        <f>Data!BF86/Data!$BJ86</f>
        <v>0</v>
      </c>
      <c r="BA87" s="17">
        <f>Data!BG86/Data!$BJ86</f>
        <v>0</v>
      </c>
      <c r="BB87" s="17">
        <f>Data!BH86/Data!$BJ86</f>
        <v>0</v>
      </c>
      <c r="BC87" s="17">
        <f>Data!BI86/Data!$BJ86</f>
        <v>0</v>
      </c>
      <c r="BD87" s="47">
        <f t="shared" si="1"/>
        <v>1.0000000000000002</v>
      </c>
    </row>
    <row r="88" spans="1:56" x14ac:dyDescent="0.3">
      <c r="A88" s="20" t="s">
        <v>335</v>
      </c>
      <c r="B88" s="17">
        <f>Data!C87/Data!$BJ87</f>
        <v>1.7236350136564929E-3</v>
      </c>
      <c r="C88" s="17">
        <f>Data!E87/Data!$BJ87</f>
        <v>1.4186842035480364E-3</v>
      </c>
      <c r="D88" s="17">
        <f>Data!F87/Data!$BJ87</f>
        <v>1.0606984699424571E-4</v>
      </c>
      <c r="E88" s="17">
        <f>Data!G87/Data!$BJ87</f>
        <v>0</v>
      </c>
      <c r="F88" s="17">
        <f>Data!H87/Data!$BJ87</f>
        <v>1.8562223223992998E-4</v>
      </c>
      <c r="G88" s="17">
        <f>Data!I87/Data!$BJ87</f>
        <v>2.6517461748561428E-5</v>
      </c>
      <c r="H88" s="17">
        <f>Data!J87/Data!$BJ87</f>
        <v>1.1932857786852642E-4</v>
      </c>
      <c r="I88" s="17">
        <f>Data!K87/Data!$BJ87</f>
        <v>1.1932857786852642E-4</v>
      </c>
      <c r="J88" s="17">
        <f>Data!L87/Data!$BJ87</f>
        <v>5.4360796584550924E-4</v>
      </c>
      <c r="K88" s="17">
        <f>Data!M87/Data!$BJ87</f>
        <v>4.9057304234838642E-4</v>
      </c>
      <c r="L88" s="17">
        <f>Data!N87/Data!$BJ87</f>
        <v>1.1932857786852642E-4</v>
      </c>
      <c r="M88" s="17">
        <f>Data!O87/Data!$BJ87</f>
        <v>1.1402508551881414E-3</v>
      </c>
      <c r="N88" s="17">
        <f>Data!P87/Data!$BJ87</f>
        <v>6.6293654371403564E-5</v>
      </c>
      <c r="O88" s="17">
        <f>Data!R87/Data!$BJ87</f>
        <v>1.1932857786852641E-3</v>
      </c>
      <c r="P88" s="17">
        <f>Data!S87/Data!$BJ87</f>
        <v>6.6293654371403564E-5</v>
      </c>
      <c r="Q88" s="17">
        <f>Data!U87/Data!$BJ87</f>
        <v>9.678873538224921E-4</v>
      </c>
      <c r="R88" s="17">
        <f>Data!V87/Data!$BJ87</f>
        <v>2.3865715573705284E-4</v>
      </c>
      <c r="S88" s="17">
        <f>Data!X87/Data!$BJ87</f>
        <v>4.918989154358145E-2</v>
      </c>
      <c r="T88" s="17">
        <f>Data!Y87/Data!$BJ87</f>
        <v>9.4057436822147386E-2</v>
      </c>
      <c r="U88" s="17">
        <f>Data!Z87/Data!$BJ87</f>
        <v>1.1813529208984116E-2</v>
      </c>
      <c r="V88" s="17">
        <f>Data!AA87/Data!$BJ87</f>
        <v>2.6915223674789848E-3</v>
      </c>
      <c r="W88" s="17">
        <f>Data!AB87/Data!$BJ87</f>
        <v>4.4416748428840391E-3</v>
      </c>
      <c r="X88" s="17">
        <f>Data!AC87/Data!$BJ87</f>
        <v>1.0713054546418816E-2</v>
      </c>
      <c r="Y88" s="17">
        <f>Data!AD87/Data!$BJ87</f>
        <v>1.3974702341491872E-2</v>
      </c>
      <c r="Z88" s="17">
        <f>Data!AE87/Data!$BJ87</f>
        <v>9.346079393280475E-2</v>
      </c>
      <c r="AA88" s="17">
        <f>Data!AF87/Data!$BJ87</f>
        <v>3.8079075070934207E-2</v>
      </c>
      <c r="AB88" s="17">
        <f>Data!AG87/Data!$BJ87</f>
        <v>4.295828803266951E-3</v>
      </c>
      <c r="AC88" s="17">
        <f>Data!AH87/Data!$BJ87</f>
        <v>3.2152422370130732E-2</v>
      </c>
      <c r="AD88" s="17">
        <f>Data!AI87/Data!$BJ87</f>
        <v>2.1956458327808862E-2</v>
      </c>
      <c r="AE88" s="17">
        <f>Data!AJ87/Data!$BJ87</f>
        <v>3.4737874890615472E-3</v>
      </c>
      <c r="AF88" s="17">
        <f>Data!AK87/Data!$BJ87</f>
        <v>1.1004746625652992E-3</v>
      </c>
      <c r="AG88" s="17">
        <f>Data!AL87/Data!$BJ87</f>
        <v>0.15175943358701705</v>
      </c>
      <c r="AH88" s="17">
        <f>Data!AM87/Data!$BJ87</f>
        <v>3.6859271830500385E-3</v>
      </c>
      <c r="AI88" s="17">
        <f>Data!AN87/Data!$BJ87</f>
        <v>3.2205457293627851E-2</v>
      </c>
      <c r="AJ88" s="17">
        <f>Data!AO87/Data!$BJ87</f>
        <v>1.2317360982206782E-2</v>
      </c>
      <c r="AK88" s="17">
        <f>Data!AP87/Data!$BJ87</f>
        <v>1.7382196176182016E-2</v>
      </c>
      <c r="AL88" s="17">
        <f>Data!AQ87/Data!$BJ87</f>
        <v>4.0134178356447718E-2</v>
      </c>
      <c r="AM88" s="17">
        <f>Data!AR87/Data!$BJ87</f>
        <v>0.14233247593540346</v>
      </c>
      <c r="AN88" s="17">
        <f>Data!AS87/Data!$BJ87</f>
        <v>0.14233247593540346</v>
      </c>
      <c r="AO88" s="17">
        <f>Data!AT87/Data!$BJ87</f>
        <v>4.1632414945241445E-3</v>
      </c>
      <c r="AP88" s="17">
        <f>Data!AU87/Data!$BJ87</f>
        <v>2.7975922144732306E-3</v>
      </c>
      <c r="AQ88" s="17">
        <f>Data!AV87/Data!$BJ87</f>
        <v>6.4835193975232687E-3</v>
      </c>
      <c r="AR88" s="17">
        <f>Data!AW87/Data!$BJ87</f>
        <v>1.4332688075097452E-2</v>
      </c>
      <c r="AS88" s="17">
        <f>Data!AX87/Data!$BJ87</f>
        <v>1.6599931054599455E-2</v>
      </c>
      <c r="AT88" s="17">
        <f>Data!AY87/Data!$BJ87</f>
        <v>5.051576463100952E-3</v>
      </c>
      <c r="AU88" s="17">
        <f>Data!AZ87/Data!$BJ87</f>
        <v>2.8108509453475114E-3</v>
      </c>
      <c r="AV88" s="17">
        <f>Data!BA87/Data!$BJ87</f>
        <v>1.5671819893399802E-2</v>
      </c>
      <c r="AW88" s="17">
        <f>Data!BC87/Data!$BJ87</f>
        <v>0</v>
      </c>
      <c r="AX88" s="17">
        <f>Data!BD87/Data!$BJ87</f>
        <v>1.3258730874280714E-5</v>
      </c>
      <c r="AY88" s="17">
        <f>Data!BE87/Data!$BJ87</f>
        <v>0</v>
      </c>
      <c r="AZ88" s="17">
        <f>Data!BF87/Data!$BJ87</f>
        <v>0</v>
      </c>
      <c r="BA88" s="17">
        <f>Data!BG87/Data!$BJ87</f>
        <v>0</v>
      </c>
      <c r="BB88" s="17">
        <f>Data!BH87/Data!$BJ87</f>
        <v>0</v>
      </c>
      <c r="BC88" s="17">
        <f>Data!BI87/Data!$BJ87</f>
        <v>0</v>
      </c>
      <c r="BD88" s="47">
        <f t="shared" si="1"/>
        <v>1</v>
      </c>
    </row>
    <row r="89" spans="1:56" x14ac:dyDescent="0.3">
      <c r="A89" s="20" t="s">
        <v>328</v>
      </c>
      <c r="B89" s="17">
        <f>Data!C88/Data!$BJ88</f>
        <v>2.6460148434979025E-3</v>
      </c>
      <c r="C89" s="17">
        <f>Data!E88/Data!$BJ88</f>
        <v>1.5359793481768311E-3</v>
      </c>
      <c r="D89" s="17">
        <f>Data!F88/Data!$BJ88</f>
        <v>2.5814778960955147E-5</v>
      </c>
      <c r="E89" s="17">
        <f>Data!G88/Data!$BJ88</f>
        <v>0</v>
      </c>
      <c r="F89" s="17">
        <f>Data!H88/Data!$BJ88</f>
        <v>3.3559212649241692E-4</v>
      </c>
      <c r="G89" s="17">
        <f>Data!I88/Data!$BJ88</f>
        <v>1.2907389480477574E-5</v>
      </c>
      <c r="H89" s="17">
        <f>Data!J88/Data!$BJ88</f>
        <v>0</v>
      </c>
      <c r="I89" s="17">
        <f>Data!K88/Data!$BJ88</f>
        <v>1.2907389480477574E-5</v>
      </c>
      <c r="J89" s="17">
        <f>Data!L88/Data!$BJ88</f>
        <v>0</v>
      </c>
      <c r="K89" s="17">
        <f>Data!M88/Data!$BJ88</f>
        <v>1.2907389480477574E-5</v>
      </c>
      <c r="L89" s="17">
        <f>Data!N88/Data!$BJ88</f>
        <v>2.5814778960955147E-5</v>
      </c>
      <c r="M89" s="17">
        <f>Data!O88/Data!$BJ88</f>
        <v>8.1316553727008717E-4</v>
      </c>
      <c r="N89" s="17">
        <f>Data!P88/Data!$BJ88</f>
        <v>2.5814778960955147E-5</v>
      </c>
      <c r="O89" s="17">
        <f>Data!R88/Data!$BJ88</f>
        <v>5.6792513714101322E-4</v>
      </c>
      <c r="P89" s="17">
        <f>Data!S88/Data!$BJ88</f>
        <v>1.2907389480477574E-5</v>
      </c>
      <c r="Q89" s="17">
        <f>Data!U88/Data!$BJ88</f>
        <v>6.1955469506292347E-4</v>
      </c>
      <c r="R89" s="17">
        <f>Data!V88/Data!$BJ88</f>
        <v>1.5488867376573087E-4</v>
      </c>
      <c r="S89" s="17">
        <f>Data!X88/Data!$BJ88</f>
        <v>4.3678606001936106E-2</v>
      </c>
      <c r="T89" s="17">
        <f>Data!Y88/Data!$BJ88</f>
        <v>9.949015811552113E-2</v>
      </c>
      <c r="U89" s="17">
        <f>Data!Z88/Data!$BJ88</f>
        <v>1.3113907712165215E-2</v>
      </c>
      <c r="V89" s="17">
        <f>Data!AA88/Data!$BJ88</f>
        <v>3.3171990964827366E-3</v>
      </c>
      <c r="W89" s="17">
        <f>Data!AB88/Data!$BJ88</f>
        <v>3.3946434333656018E-3</v>
      </c>
      <c r="X89" s="17">
        <f>Data!AC88/Data!$BJ88</f>
        <v>9.3062278154243307E-3</v>
      </c>
      <c r="Y89" s="17">
        <f>Data!AD88/Data!$BJ88</f>
        <v>1.3242981606969991E-2</v>
      </c>
      <c r="Z89" s="17">
        <f>Data!AE88/Data!$BJ88</f>
        <v>9.1939335269441758E-2</v>
      </c>
      <c r="AA89" s="17">
        <f>Data!AF88/Data!$BJ88</f>
        <v>3.7005485640529204E-2</v>
      </c>
      <c r="AB89" s="17">
        <f>Data!AG88/Data!$BJ88</f>
        <v>5.3436592449177152E-3</v>
      </c>
      <c r="AC89" s="17">
        <f>Data!AH88/Data!$BJ88</f>
        <v>2.9996773152629882E-2</v>
      </c>
      <c r="AD89" s="17">
        <f>Data!AI88/Data!$BJ88</f>
        <v>2.2032913843175218E-2</v>
      </c>
      <c r="AE89" s="17">
        <f>Data!AJ88/Data!$BJ88</f>
        <v>3.7560503388189737E-3</v>
      </c>
      <c r="AF89" s="17">
        <f>Data!AK88/Data!$BJ88</f>
        <v>1.2262020006453694E-3</v>
      </c>
      <c r="AG89" s="17">
        <f>Data!AL88/Data!$BJ88</f>
        <v>0.15141658599548241</v>
      </c>
      <c r="AH89" s="17">
        <f>Data!AM88/Data!$BJ88</f>
        <v>4.4401419812842855E-3</v>
      </c>
      <c r="AI89" s="17">
        <f>Data!AN88/Data!$BJ88</f>
        <v>3.1468215553404323E-2</v>
      </c>
      <c r="AJ89" s="17">
        <f>Data!AO88/Data!$BJ88</f>
        <v>1.0635688931913521E-2</v>
      </c>
      <c r="AK89" s="17">
        <f>Data!AP88/Data!$BJ88</f>
        <v>1.6095514682155535E-2</v>
      </c>
      <c r="AL89" s="17">
        <f>Data!AQ88/Data!$BJ88</f>
        <v>4.3343013875443689E-2</v>
      </c>
      <c r="AM89" s="17">
        <f>Data!AR88/Data!$BJ88</f>
        <v>0.14462729912875122</v>
      </c>
      <c r="AN89" s="17">
        <f>Data!AS88/Data!$BJ88</f>
        <v>0.14462729912875122</v>
      </c>
      <c r="AO89" s="17">
        <f>Data!AT88/Data!$BJ88</f>
        <v>3.4979025492094225E-3</v>
      </c>
      <c r="AP89" s="17">
        <f>Data!AU88/Data!$BJ88</f>
        <v>3.0203291384317522E-3</v>
      </c>
      <c r="AQ89" s="17">
        <f>Data!AV88/Data!$BJ88</f>
        <v>4.878993223620523E-3</v>
      </c>
      <c r="AR89" s="17">
        <f>Data!AW88/Data!$BJ88</f>
        <v>1.4959664407873507E-2</v>
      </c>
      <c r="AS89" s="17">
        <f>Data!AX88/Data!$BJ88</f>
        <v>1.8173604388512423E-2</v>
      </c>
      <c r="AT89" s="17">
        <f>Data!AY88/Data!$BJ88</f>
        <v>6.6860277508873833E-3</v>
      </c>
      <c r="AU89" s="17">
        <f>Data!AZ88/Data!$BJ88</f>
        <v>3.059051306873185E-3</v>
      </c>
      <c r="AV89" s="17">
        <f>Data!BA88/Data!$BJ88</f>
        <v>1.5359793481768313E-2</v>
      </c>
      <c r="AW89" s="17">
        <f>Data!BC88/Data!$BJ88</f>
        <v>1.2907389480477574E-5</v>
      </c>
      <c r="AX89" s="17">
        <f>Data!BD88/Data!$BJ88</f>
        <v>5.1629557921910294E-5</v>
      </c>
      <c r="AY89" s="17">
        <f>Data!BE88/Data!$BJ88</f>
        <v>0</v>
      </c>
      <c r="AZ89" s="17">
        <f>Data!BF88/Data!$BJ88</f>
        <v>0</v>
      </c>
      <c r="BA89" s="17">
        <f>Data!BG88/Data!$BJ88</f>
        <v>0</v>
      </c>
      <c r="BB89" s="17">
        <f>Data!BH88/Data!$BJ88</f>
        <v>0</v>
      </c>
      <c r="BC89" s="17">
        <f>Data!BI88/Data!$BJ88</f>
        <v>0</v>
      </c>
      <c r="BD89" s="47">
        <f t="shared" si="1"/>
        <v>0.99999999999999989</v>
      </c>
    </row>
    <row r="90" spans="1:56" x14ac:dyDescent="0.3">
      <c r="A90" s="20" t="s">
        <v>343</v>
      </c>
      <c r="B90" s="17">
        <f>Data!C89/Data!$BJ89</f>
        <v>1.563758707292802E-3</v>
      </c>
      <c r="C90" s="17">
        <f>Data!E89/Data!$BJ89</f>
        <v>1.528218736672511E-3</v>
      </c>
      <c r="D90" s="17">
        <f>Data!F89/Data!$BJ89</f>
        <v>2.3693313746860637E-5</v>
      </c>
      <c r="E90" s="17">
        <f>Data!G89/Data!$BJ89</f>
        <v>1.1846656873430318E-5</v>
      </c>
      <c r="F90" s="17">
        <f>Data!H89/Data!$BJ89</f>
        <v>3.0801307870918825E-4</v>
      </c>
      <c r="G90" s="17">
        <f>Data!I89/Data!$BJ89</f>
        <v>0</v>
      </c>
      <c r="H90" s="17">
        <f>Data!J89/Data!$BJ89</f>
        <v>1.1846656873430318E-5</v>
      </c>
      <c r="I90" s="17">
        <f>Data!K89/Data!$BJ89</f>
        <v>0</v>
      </c>
      <c r="J90" s="17">
        <f>Data!L89/Data!$BJ89</f>
        <v>0</v>
      </c>
      <c r="K90" s="17">
        <f>Data!M89/Data!$BJ89</f>
        <v>1.1846656873430318E-5</v>
      </c>
      <c r="L90" s="17">
        <f>Data!N89/Data!$BJ89</f>
        <v>2.3693313746860637E-5</v>
      </c>
      <c r="M90" s="17">
        <f>Data!O89/Data!$BJ89</f>
        <v>4.5017296119035207E-4</v>
      </c>
      <c r="N90" s="17">
        <f>Data!P89/Data!$BJ89</f>
        <v>3.5539970620290955E-5</v>
      </c>
      <c r="O90" s="17">
        <f>Data!R89/Data!$BJ89</f>
        <v>4.2647964744349146E-4</v>
      </c>
      <c r="P90" s="17">
        <f>Data!S89/Data!$BJ89</f>
        <v>2.3693313746860637E-5</v>
      </c>
      <c r="Q90" s="17">
        <f>Data!U89/Data!$BJ89</f>
        <v>2.1323982372174573E-4</v>
      </c>
      <c r="R90" s="17">
        <f>Data!V89/Data!$BJ89</f>
        <v>5.9233284367151592E-5</v>
      </c>
      <c r="S90" s="17">
        <f>Data!X89/Data!$BJ89</f>
        <v>4.5135762687769511E-2</v>
      </c>
      <c r="T90" s="17">
        <f>Data!Y89/Data!$BJ89</f>
        <v>0.1039781073780979</v>
      </c>
      <c r="U90" s="17">
        <f>Data!Z89/Data!$BJ89</f>
        <v>1.3872435198786903E-2</v>
      </c>
      <c r="V90" s="17">
        <f>Data!AA89/Data!$BJ89</f>
        <v>3.1156707577121735E-3</v>
      </c>
      <c r="W90" s="17">
        <f>Data!AB89/Data!$BJ89</f>
        <v>2.7721177083826942E-3</v>
      </c>
      <c r="X90" s="17">
        <f>Data!AC89/Data!$BJ89</f>
        <v>7.4989338008813909E-3</v>
      </c>
      <c r="Y90" s="17">
        <f>Data!AD89/Data!$BJ89</f>
        <v>1.1041084206037057E-2</v>
      </c>
      <c r="Z90" s="17">
        <f>Data!AE89/Data!$BJ89</f>
        <v>9.1017864758565131E-2</v>
      </c>
      <c r="AA90" s="17">
        <f>Data!AF89/Data!$BJ89</f>
        <v>3.8608254750509406E-2</v>
      </c>
      <c r="AB90" s="17">
        <f>Data!AG89/Data!$BJ89</f>
        <v>6.077334976069753E-3</v>
      </c>
      <c r="AC90" s="17">
        <f>Data!AH89/Data!$BJ89</f>
        <v>2.639435151400275E-2</v>
      </c>
      <c r="AD90" s="17">
        <f>Data!AI89/Data!$BJ89</f>
        <v>2.5351845709140879E-2</v>
      </c>
      <c r="AE90" s="17">
        <f>Data!AJ89/Data!$BJ89</f>
        <v>4.5965028668909632E-3</v>
      </c>
      <c r="AF90" s="17">
        <f>Data!AK89/Data!$BJ89</f>
        <v>1.7414585603942568E-3</v>
      </c>
      <c r="AG90" s="17">
        <f>Data!AL89/Data!$BJ89</f>
        <v>0.14072643699947876</v>
      </c>
      <c r="AH90" s="17">
        <f>Data!AM89/Data!$BJ89</f>
        <v>4.3832630431692174E-3</v>
      </c>
      <c r="AI90" s="17">
        <f>Data!AN89/Data!$BJ89</f>
        <v>3.3170639245604892E-2</v>
      </c>
      <c r="AJ90" s="17">
        <f>Data!AO89/Data!$BJ89</f>
        <v>7.9491067620717434E-3</v>
      </c>
      <c r="AK90" s="17">
        <f>Data!AP89/Data!$BJ89</f>
        <v>1.420414159124295E-2</v>
      </c>
      <c r="AL90" s="17">
        <f>Data!AQ89/Data!$BJ89</f>
        <v>4.592948869828934E-2</v>
      </c>
      <c r="AM90" s="17">
        <f>Data!AR89/Data!$BJ89</f>
        <v>0.15007344927261526</v>
      </c>
      <c r="AN90" s="17">
        <f>Data!AS89/Data!$BJ89</f>
        <v>0.15007344927261526</v>
      </c>
      <c r="AO90" s="17">
        <f>Data!AT89/Data!$BJ89</f>
        <v>3.73169691513055E-3</v>
      </c>
      <c r="AP90" s="17">
        <f>Data!AU89/Data!$BJ89</f>
        <v>2.464104629673506E-3</v>
      </c>
      <c r="AQ90" s="17">
        <f>Data!AV89/Data!$BJ89</f>
        <v>5.5205421030185284E-3</v>
      </c>
      <c r="AR90" s="17">
        <f>Data!AW89/Data!$BJ89</f>
        <v>1.4322608159977254E-2</v>
      </c>
      <c r="AS90" s="17">
        <f>Data!AX89/Data!$BJ89</f>
        <v>1.8208311614462399E-2</v>
      </c>
      <c r="AT90" s="17">
        <f>Data!AY89/Data!$BJ89</f>
        <v>5.8877884660948681E-3</v>
      </c>
      <c r="AU90" s="17">
        <f>Data!AZ89/Data!$BJ89</f>
        <v>2.6418044827749608E-3</v>
      </c>
      <c r="AV90" s="17">
        <f>Data!BA89/Data!$BJ89</f>
        <v>1.4808321091787898E-2</v>
      </c>
      <c r="AW90" s="17">
        <f>Data!BC89/Data!$BJ89</f>
        <v>0</v>
      </c>
      <c r="AX90" s="17">
        <f>Data!BD89/Data!$BJ89</f>
        <v>1.1846656873430318E-5</v>
      </c>
      <c r="AY90" s="17">
        <f>Data!BE89/Data!$BJ89</f>
        <v>0</v>
      </c>
      <c r="AZ90" s="17">
        <f>Data!BF89/Data!$BJ89</f>
        <v>0</v>
      </c>
      <c r="BA90" s="17">
        <f>Data!BG89/Data!$BJ89</f>
        <v>0</v>
      </c>
      <c r="BB90" s="17">
        <f>Data!BH89/Data!$BJ89</f>
        <v>0</v>
      </c>
      <c r="BC90" s="17">
        <f>Data!BI89/Data!$BJ89</f>
        <v>0</v>
      </c>
      <c r="BD90" s="47">
        <f t="shared" si="1"/>
        <v>1</v>
      </c>
    </row>
    <row r="91" spans="1:56" x14ac:dyDescent="0.3">
      <c r="A91" s="20" t="s">
        <v>342</v>
      </c>
      <c r="B91" s="17">
        <f>Data!C90/Data!$BJ90</f>
        <v>2.3015500234852045E-3</v>
      </c>
      <c r="C91" s="17">
        <f>Data!E90/Data!$BJ90</f>
        <v>1.4091122592766556E-3</v>
      </c>
      <c r="D91" s="17">
        <f>Data!F90/Data!$BJ90</f>
        <v>2.3485204321277596E-5</v>
      </c>
      <c r="E91" s="17">
        <f>Data!G90/Data!$BJ90</f>
        <v>0</v>
      </c>
      <c r="F91" s="17">
        <f>Data!H90/Data!$BJ90</f>
        <v>2.3485204321277596E-4</v>
      </c>
      <c r="G91" s="17">
        <f>Data!I90/Data!$BJ90</f>
        <v>0</v>
      </c>
      <c r="H91" s="17">
        <f>Data!J90/Data!$BJ90</f>
        <v>0</v>
      </c>
      <c r="I91" s="17">
        <f>Data!K90/Data!$BJ90</f>
        <v>0</v>
      </c>
      <c r="J91" s="17">
        <f>Data!L90/Data!$BJ90</f>
        <v>0</v>
      </c>
      <c r="K91" s="17">
        <f>Data!M90/Data!$BJ90</f>
        <v>0</v>
      </c>
      <c r="L91" s="17">
        <f>Data!N90/Data!$BJ90</f>
        <v>2.3485204321277596E-5</v>
      </c>
      <c r="M91" s="17">
        <f>Data!O90/Data!$BJ90</f>
        <v>5.0493189290746825E-4</v>
      </c>
      <c r="N91" s="17">
        <f>Data!P90/Data!$BJ90</f>
        <v>5.871301080319399E-5</v>
      </c>
      <c r="O91" s="17">
        <f>Data!R90/Data!$BJ90</f>
        <v>2.5833724753405356E-4</v>
      </c>
      <c r="P91" s="17">
        <f>Data!S90/Data!$BJ90</f>
        <v>0</v>
      </c>
      <c r="Q91" s="17">
        <f>Data!U90/Data!$BJ90</f>
        <v>1.6439643024894317E-4</v>
      </c>
      <c r="R91" s="17">
        <f>Data!V90/Data!$BJ90</f>
        <v>4.6970408642555191E-5</v>
      </c>
      <c r="S91" s="17">
        <f>Data!X90/Data!$BJ90</f>
        <v>4.0946453734147487E-2</v>
      </c>
      <c r="T91" s="17">
        <f>Data!Y90/Data!$BJ90</f>
        <v>0.10515500234852043</v>
      </c>
      <c r="U91" s="17">
        <f>Data!Z90/Data!$BJ90</f>
        <v>1.2458900892437764E-2</v>
      </c>
      <c r="V91" s="17">
        <f>Data!AA90/Data!$BJ90</f>
        <v>3.7106622827618599E-3</v>
      </c>
      <c r="W91" s="17">
        <f>Data!AB90/Data!$BJ90</f>
        <v>2.4072334429309536E-3</v>
      </c>
      <c r="X91" s="17">
        <f>Data!AC90/Data!$BJ90</f>
        <v>5.836073273837482E-3</v>
      </c>
      <c r="Y91" s="17">
        <f>Data!AD90/Data!$BJ90</f>
        <v>1.0627054955378112E-2</v>
      </c>
      <c r="Z91" s="17">
        <f>Data!AE90/Data!$BJ90</f>
        <v>8.8421794269610152E-2</v>
      </c>
      <c r="AA91" s="17">
        <f>Data!AF90/Data!$BJ90</f>
        <v>3.5450915922968528E-2</v>
      </c>
      <c r="AB91" s="17">
        <f>Data!AG90/Data!$BJ90</f>
        <v>6.5054015969938936E-3</v>
      </c>
      <c r="AC91" s="17">
        <f>Data!AH90/Data!$BJ90</f>
        <v>2.3743541568811647E-2</v>
      </c>
      <c r="AD91" s="17">
        <f>Data!AI90/Data!$BJ90</f>
        <v>2.5375763269140442E-2</v>
      </c>
      <c r="AE91" s="17">
        <f>Data!AJ90/Data!$BJ90</f>
        <v>5.0258337247534052E-3</v>
      </c>
      <c r="AF91" s="17">
        <f>Data!AK90/Data!$BJ90</f>
        <v>1.984499765147957E-3</v>
      </c>
      <c r="AG91" s="17">
        <f>Data!AL90/Data!$BJ90</f>
        <v>0.14066463128229215</v>
      </c>
      <c r="AH91" s="17">
        <f>Data!AM90/Data!$BJ90</f>
        <v>4.5913574448097697E-3</v>
      </c>
      <c r="AI91" s="17">
        <f>Data!AN90/Data!$BJ90</f>
        <v>3.0295913574448097E-2</v>
      </c>
      <c r="AJ91" s="17">
        <f>Data!AO90/Data!$BJ90</f>
        <v>8.125880695162048E-3</v>
      </c>
      <c r="AK91" s="17">
        <f>Data!AP90/Data!$BJ90</f>
        <v>1.3151714419915453E-2</v>
      </c>
      <c r="AL91" s="17">
        <f>Data!AQ90/Data!$BJ90</f>
        <v>4.5479098168154063E-2</v>
      </c>
      <c r="AM91" s="17">
        <f>Data!AR90/Data!$BJ90</f>
        <v>0.15702207609206201</v>
      </c>
      <c r="AN91" s="17">
        <f>Data!AS90/Data!$BJ90</f>
        <v>0.15702207609206201</v>
      </c>
      <c r="AO91" s="17">
        <f>Data!AT90/Data!$BJ90</f>
        <v>3.922029121653358E-3</v>
      </c>
      <c r="AP91" s="17">
        <f>Data!AU90/Data!$BJ90</f>
        <v>2.325035227806482E-3</v>
      </c>
      <c r="AQ91" s="17">
        <f>Data!AV90/Data!$BJ90</f>
        <v>6.8459370596524191E-3</v>
      </c>
      <c r="AR91" s="17">
        <f>Data!AW90/Data!$BJ90</f>
        <v>1.3421794269610146E-2</v>
      </c>
      <c r="AS91" s="17">
        <f>Data!AX90/Data!$BJ90</f>
        <v>1.9657116016909348E-2</v>
      </c>
      <c r="AT91" s="17">
        <f>Data!AY90/Data!$BJ90</f>
        <v>6.9398778769375292E-3</v>
      </c>
      <c r="AU91" s="17">
        <f>Data!AZ90/Data!$BJ90</f>
        <v>2.4307186472522311E-3</v>
      </c>
      <c r="AV91" s="17">
        <f>Data!BA90/Data!$BJ90</f>
        <v>1.5418036636918741E-2</v>
      </c>
      <c r="AW91" s="17">
        <f>Data!BC90/Data!$BJ90</f>
        <v>0</v>
      </c>
      <c r="AX91" s="17">
        <f>Data!BD90/Data!$BJ90</f>
        <v>1.1742602160638798E-5</v>
      </c>
      <c r="AY91" s="17">
        <f>Data!BE90/Data!$BJ90</f>
        <v>0</v>
      </c>
      <c r="AZ91" s="17">
        <f>Data!BF90/Data!$BJ90</f>
        <v>0</v>
      </c>
      <c r="BA91" s="17">
        <f>Data!BG90/Data!$BJ90</f>
        <v>0</v>
      </c>
      <c r="BB91" s="17">
        <f>Data!BH90/Data!$BJ90</f>
        <v>0</v>
      </c>
      <c r="BC91" s="17">
        <f>Data!BI90/Data!$BJ90</f>
        <v>0</v>
      </c>
      <c r="BD91" s="47">
        <f t="shared" si="1"/>
        <v>0.99999999999999989</v>
      </c>
    </row>
    <row r="92" spans="1:56" x14ac:dyDescent="0.3">
      <c r="A92" s="20" t="s">
        <v>315</v>
      </c>
      <c r="B92" s="17">
        <f>Data!C91/Data!$BJ91</f>
        <v>1.5225806451612902E-3</v>
      </c>
      <c r="C92" s="17">
        <f>Data!E91/Data!$BJ91</f>
        <v>8.3870967741935486E-4</v>
      </c>
      <c r="D92" s="17">
        <f>Data!F91/Data!$BJ91</f>
        <v>5.1612903225806451E-5</v>
      </c>
      <c r="E92" s="17">
        <f>Data!G91/Data!$BJ91</f>
        <v>7.7419354838709683E-5</v>
      </c>
      <c r="F92" s="17">
        <f>Data!H91/Data!$BJ91</f>
        <v>3.3548387096774191E-4</v>
      </c>
      <c r="G92" s="17">
        <f>Data!I91/Data!$BJ91</f>
        <v>2.5806451612903226E-5</v>
      </c>
      <c r="H92" s="17">
        <f>Data!J91/Data!$BJ91</f>
        <v>6.4516129032258067E-5</v>
      </c>
      <c r="I92" s="17">
        <f>Data!K91/Data!$BJ91</f>
        <v>1.1612903225806452E-4</v>
      </c>
      <c r="J92" s="17">
        <f>Data!L91/Data!$BJ91</f>
        <v>6.9677419354838711E-4</v>
      </c>
      <c r="K92" s="17">
        <f>Data!M91/Data!$BJ91</f>
        <v>3.4838709677419355E-4</v>
      </c>
      <c r="L92" s="17">
        <f>Data!N91/Data!$BJ91</f>
        <v>5.1612903225806451E-5</v>
      </c>
      <c r="M92" s="17">
        <f>Data!O91/Data!$BJ91</f>
        <v>3.8709677419354838E-4</v>
      </c>
      <c r="N92" s="17">
        <f>Data!P91/Data!$BJ91</f>
        <v>3.8709677419354842E-5</v>
      </c>
      <c r="O92" s="17">
        <f>Data!R91/Data!$BJ91</f>
        <v>4.5161290322580643E-4</v>
      </c>
      <c r="P92" s="17">
        <f>Data!S91/Data!$BJ91</f>
        <v>2.5806451612903226E-5</v>
      </c>
      <c r="Q92" s="17">
        <f>Data!U91/Data!$BJ91</f>
        <v>1.5483870967741937E-4</v>
      </c>
      <c r="R92" s="17">
        <f>Data!V91/Data!$BJ91</f>
        <v>6.4516129032258067E-5</v>
      </c>
      <c r="S92" s="17">
        <f>Data!X91/Data!$BJ91</f>
        <v>3.8761290322580647E-2</v>
      </c>
      <c r="T92" s="17">
        <f>Data!Y91/Data!$BJ91</f>
        <v>0.10353548387096774</v>
      </c>
      <c r="U92" s="17">
        <f>Data!Z91/Data!$BJ91</f>
        <v>1.2580645161290323E-2</v>
      </c>
      <c r="V92" s="17">
        <f>Data!AA91/Data!$BJ91</f>
        <v>4.245161290322581E-3</v>
      </c>
      <c r="W92" s="17">
        <f>Data!AB91/Data!$BJ91</f>
        <v>1.832258064516129E-3</v>
      </c>
      <c r="X92" s="17">
        <f>Data!AC91/Data!$BJ91</f>
        <v>4.6451612903225803E-3</v>
      </c>
      <c r="Y92" s="17">
        <f>Data!AD91/Data!$BJ91</f>
        <v>1.0748387096774193E-2</v>
      </c>
      <c r="Z92" s="17">
        <f>Data!AE91/Data!$BJ91</f>
        <v>8.868387096774194E-2</v>
      </c>
      <c r="AA92" s="17">
        <f>Data!AF91/Data!$BJ91</f>
        <v>3.6529032258064517E-2</v>
      </c>
      <c r="AB92" s="17">
        <f>Data!AG91/Data!$BJ91</f>
        <v>6.1419354838709679E-3</v>
      </c>
      <c r="AC92" s="17">
        <f>Data!AH91/Data!$BJ91</f>
        <v>2.2141935483870969E-2</v>
      </c>
      <c r="AD92" s="17">
        <f>Data!AI91/Data!$BJ91</f>
        <v>2.5161290322580646E-2</v>
      </c>
      <c r="AE92" s="17">
        <f>Data!AJ91/Data!$BJ91</f>
        <v>5.9741935483870971E-3</v>
      </c>
      <c r="AF92" s="17">
        <f>Data!AK91/Data!$BJ91</f>
        <v>1.6774193548387097E-3</v>
      </c>
      <c r="AG92" s="17">
        <f>Data!AL91/Data!$BJ91</f>
        <v>0.14188387096774194</v>
      </c>
      <c r="AH92" s="17">
        <f>Data!AM91/Data!$BJ91</f>
        <v>4.5032258064516125E-3</v>
      </c>
      <c r="AI92" s="17">
        <f>Data!AN91/Data!$BJ91</f>
        <v>2.670967741935484E-2</v>
      </c>
      <c r="AJ92" s="17">
        <f>Data!AO91/Data!$BJ91</f>
        <v>7.2258064516129029E-3</v>
      </c>
      <c r="AK92" s="17">
        <f>Data!AP91/Data!$BJ91</f>
        <v>1.0800000000000001E-2</v>
      </c>
      <c r="AL92" s="17">
        <f>Data!AQ91/Data!$BJ91</f>
        <v>4.6825806451612904E-2</v>
      </c>
      <c r="AM92" s="17">
        <f>Data!AR91/Data!$BJ91</f>
        <v>0.16163870967741936</v>
      </c>
      <c r="AN92" s="17">
        <f>Data!AS91/Data!$BJ91</f>
        <v>0.16163870967741936</v>
      </c>
      <c r="AO92" s="17">
        <f>Data!AT91/Data!$BJ91</f>
        <v>3.4580645161290322E-3</v>
      </c>
      <c r="AP92" s="17">
        <f>Data!AU91/Data!$BJ91</f>
        <v>2.7741935483870969E-3</v>
      </c>
      <c r="AQ92" s="17">
        <f>Data!AV91/Data!$BJ91</f>
        <v>7.5225806451612899E-3</v>
      </c>
      <c r="AR92" s="17">
        <f>Data!AW91/Data!$BJ91</f>
        <v>1.3961290322580646E-2</v>
      </c>
      <c r="AS92" s="17">
        <f>Data!AX91/Data!$BJ91</f>
        <v>1.9199999999999998E-2</v>
      </c>
      <c r="AT92" s="17">
        <f>Data!AY91/Data!$BJ91</f>
        <v>6.2838709677419356E-3</v>
      </c>
      <c r="AU92" s="17">
        <f>Data!AZ91/Data!$BJ91</f>
        <v>2.8774193548387096E-3</v>
      </c>
      <c r="AV92" s="17">
        <f>Data!BA91/Data!$BJ91</f>
        <v>1.4761290322580644E-2</v>
      </c>
      <c r="AW92" s="17">
        <f>Data!BC91/Data!$BJ91</f>
        <v>0</v>
      </c>
      <c r="AX92" s="17">
        <f>Data!BD91/Data!$BJ91</f>
        <v>2.5806451612903226E-5</v>
      </c>
      <c r="AY92" s="17">
        <f>Data!BE91/Data!$BJ91</f>
        <v>0</v>
      </c>
      <c r="AZ92" s="17">
        <f>Data!BF91/Data!$BJ91</f>
        <v>0</v>
      </c>
      <c r="BA92" s="17">
        <f>Data!BG91/Data!$BJ91</f>
        <v>0</v>
      </c>
      <c r="BB92" s="17">
        <f>Data!BH91/Data!$BJ91</f>
        <v>0</v>
      </c>
      <c r="BC92" s="17">
        <f>Data!BI91/Data!$BJ91</f>
        <v>0</v>
      </c>
      <c r="BD92" s="47">
        <f t="shared" si="1"/>
        <v>1.0000000000000002</v>
      </c>
    </row>
    <row r="93" spans="1:56" x14ac:dyDescent="0.3">
      <c r="A93" s="20" t="s">
        <v>331</v>
      </c>
      <c r="B93" s="17">
        <f>Data!C92/Data!$BJ92</f>
        <v>1.8980357536967558E-3</v>
      </c>
      <c r="C93" s="17">
        <f>Data!E92/Data!$BJ92</f>
        <v>7.062458618406533E-4</v>
      </c>
      <c r="D93" s="17">
        <f>Data!F92/Data!$BJ92</f>
        <v>4.4140366365040831E-5</v>
      </c>
      <c r="E93" s="17">
        <f>Data!G92/Data!$BJ92</f>
        <v>0</v>
      </c>
      <c r="F93" s="17">
        <f>Data!H92/Data!$BJ92</f>
        <v>5.8853821820054439E-5</v>
      </c>
      <c r="G93" s="17">
        <f>Data!I92/Data!$BJ92</f>
        <v>0</v>
      </c>
      <c r="H93" s="17">
        <f>Data!J92/Data!$BJ92</f>
        <v>1.471345545501361E-5</v>
      </c>
      <c r="I93" s="17">
        <f>Data!K92/Data!$BJ92</f>
        <v>0</v>
      </c>
      <c r="J93" s="17">
        <f>Data!L92/Data!$BJ92</f>
        <v>0</v>
      </c>
      <c r="K93" s="17">
        <f>Data!M92/Data!$BJ92</f>
        <v>0</v>
      </c>
      <c r="L93" s="17">
        <f>Data!N92/Data!$BJ92</f>
        <v>0</v>
      </c>
      <c r="M93" s="17">
        <f>Data!O92/Data!$BJ92</f>
        <v>2.3541528728021776E-4</v>
      </c>
      <c r="N93" s="17">
        <f>Data!P92/Data!$BJ92</f>
        <v>2.942691091002722E-5</v>
      </c>
      <c r="O93" s="17">
        <f>Data!R92/Data!$BJ92</f>
        <v>4.4140366365040831E-5</v>
      </c>
      <c r="P93" s="17">
        <f>Data!S92/Data!$BJ92</f>
        <v>0</v>
      </c>
      <c r="Q93" s="17">
        <f>Data!U92/Data!$BJ92</f>
        <v>5.8853821820054439E-5</v>
      </c>
      <c r="R93" s="17">
        <f>Data!V92/Data!$BJ92</f>
        <v>1.471345545501361E-5</v>
      </c>
      <c r="S93" s="17">
        <f>Data!X92/Data!$BJ92</f>
        <v>3.4297064665636721E-2</v>
      </c>
      <c r="T93" s="17">
        <f>Data!Y92/Data!$BJ92</f>
        <v>0.10601044655337306</v>
      </c>
      <c r="U93" s="17">
        <f>Data!Z92/Data!$BJ92</f>
        <v>1.0976237769440154E-2</v>
      </c>
      <c r="V93" s="17">
        <f>Data!AA92/Data!$BJ92</f>
        <v>4.428750091959097E-3</v>
      </c>
      <c r="W93" s="17">
        <f>Data!AB92/Data!$BJ92</f>
        <v>1.9127492091517693E-3</v>
      </c>
      <c r="X93" s="17">
        <f>Data!AC92/Data!$BJ92</f>
        <v>4.1491944383138376E-3</v>
      </c>
      <c r="Y93" s="17">
        <f>Data!AD92/Data!$BJ92</f>
        <v>1.0770249393069963E-2</v>
      </c>
      <c r="Z93" s="17">
        <f>Data!AE92/Data!$BJ92</f>
        <v>9.1399985286544541E-2</v>
      </c>
      <c r="AA93" s="17">
        <f>Data!AF92/Data!$BJ92</f>
        <v>3.7592878687559776E-2</v>
      </c>
      <c r="AB93" s="17">
        <f>Data!AG92/Data!$BJ92</f>
        <v>6.1355109247406749E-3</v>
      </c>
      <c r="AC93" s="17">
        <f>Data!AH92/Data!$BJ92</f>
        <v>1.9598322666078128E-2</v>
      </c>
      <c r="AD93" s="17">
        <f>Data!AI92/Data!$BJ92</f>
        <v>2.5557272125358639E-2</v>
      </c>
      <c r="AE93" s="17">
        <f>Data!AJ92/Data!$BJ92</f>
        <v>5.4145516074450084E-3</v>
      </c>
      <c r="AF93" s="17">
        <f>Data!AK92/Data!$BJ92</f>
        <v>1.4272051791363201E-3</v>
      </c>
      <c r="AG93" s="17">
        <f>Data!AL92/Data!$BJ92</f>
        <v>0.13890973295078349</v>
      </c>
      <c r="AH93" s="17">
        <f>Data!AM92/Data!$BJ92</f>
        <v>4.634738468329287E-3</v>
      </c>
      <c r="AI93" s="17">
        <f>Data!AN92/Data!$BJ92</f>
        <v>2.4954020451703082E-2</v>
      </c>
      <c r="AJ93" s="17">
        <f>Data!AO92/Data!$BJ92</f>
        <v>7.5627161038769953E-3</v>
      </c>
      <c r="AK93" s="17">
        <f>Data!AP92/Data!$BJ92</f>
        <v>1.0019863164864268E-2</v>
      </c>
      <c r="AL93" s="17">
        <f>Data!AQ92/Data!$BJ92</f>
        <v>4.8686824100640035E-2</v>
      </c>
      <c r="AM93" s="17">
        <f>Data!AR92/Data!$BJ92</f>
        <v>0.16507025674979769</v>
      </c>
      <c r="AN93" s="17">
        <f>Data!AS92/Data!$BJ92</f>
        <v>0.16507025674979769</v>
      </c>
      <c r="AO93" s="17">
        <f>Data!AT92/Data!$BJ92</f>
        <v>3.0456852791878172E-3</v>
      </c>
      <c r="AP93" s="17">
        <f>Data!AU92/Data!$BJ92</f>
        <v>2.1334510409769733E-3</v>
      </c>
      <c r="AQ93" s="17">
        <f>Data!AV92/Data!$BJ92</f>
        <v>9.0929154711984102E-3</v>
      </c>
      <c r="AR93" s="17">
        <f>Data!AW92/Data!$BJ92</f>
        <v>1.2977267711322004E-2</v>
      </c>
      <c r="AS93" s="17">
        <f>Data!AX92/Data!$BJ92</f>
        <v>1.952475538880306E-2</v>
      </c>
      <c r="AT93" s="17">
        <f>Data!AY92/Data!$BJ92</f>
        <v>7.5627161038769953E-3</v>
      </c>
      <c r="AU93" s="17">
        <f>Data!AZ92/Data!$BJ92</f>
        <v>3.0309718237328037E-3</v>
      </c>
      <c r="AV93" s="17">
        <f>Data!BA92/Data!$BJ92</f>
        <v>1.4919443831383801E-2</v>
      </c>
      <c r="AW93" s="17">
        <f>Data!BC92/Data!$BJ92</f>
        <v>0</v>
      </c>
      <c r="AX93" s="17">
        <f>Data!BD92/Data!$BJ92</f>
        <v>2.942691091002722E-5</v>
      </c>
      <c r="AY93" s="17">
        <f>Data!BE92/Data!$BJ92</f>
        <v>0</v>
      </c>
      <c r="AZ93" s="17">
        <f>Data!BF92/Data!$BJ92</f>
        <v>0</v>
      </c>
      <c r="BA93" s="17">
        <f>Data!BG92/Data!$BJ92</f>
        <v>0</v>
      </c>
      <c r="BB93" s="17">
        <f>Data!BH92/Data!$BJ92</f>
        <v>0</v>
      </c>
      <c r="BC93" s="17">
        <f>Data!BI92/Data!$BJ92</f>
        <v>0</v>
      </c>
      <c r="BD93" s="47">
        <f t="shared" si="1"/>
        <v>1</v>
      </c>
    </row>
    <row r="94" spans="1:56" x14ac:dyDescent="0.3">
      <c r="A94" s="20" t="s">
        <v>326</v>
      </c>
      <c r="B94" s="17">
        <f>Data!C93/Data!$BJ93</f>
        <v>2.1354794659848627E-3</v>
      </c>
      <c r="C94" s="17">
        <f>Data!E93/Data!$BJ93</f>
        <v>7.9898891584467651E-4</v>
      </c>
      <c r="D94" s="17">
        <f>Data!F93/Data!$BJ93</f>
        <v>0</v>
      </c>
      <c r="E94" s="17">
        <f>Data!G93/Data!$BJ93</f>
        <v>0</v>
      </c>
      <c r="F94" s="17">
        <f>Data!H93/Data!$BJ93</f>
        <v>4.3581213591527814E-5</v>
      </c>
      <c r="G94" s="17">
        <f>Data!I93/Data!$BJ93</f>
        <v>0</v>
      </c>
      <c r="H94" s="17">
        <f>Data!J93/Data!$BJ93</f>
        <v>0</v>
      </c>
      <c r="I94" s="17">
        <f>Data!K93/Data!$BJ93</f>
        <v>0</v>
      </c>
      <c r="J94" s="17">
        <f>Data!L93/Data!$BJ93</f>
        <v>0</v>
      </c>
      <c r="K94" s="17">
        <f>Data!M93/Data!$BJ93</f>
        <v>0</v>
      </c>
      <c r="L94" s="17">
        <f>Data!N93/Data!$BJ93</f>
        <v>1.4527071197175937E-5</v>
      </c>
      <c r="M94" s="17">
        <f>Data!O93/Data!$BJ93</f>
        <v>8.7162427183055629E-5</v>
      </c>
      <c r="N94" s="17">
        <f>Data!P93/Data!$BJ93</f>
        <v>1.4527071197175937E-5</v>
      </c>
      <c r="O94" s="17">
        <f>Data!R93/Data!$BJ93</f>
        <v>2.9054142394351874E-5</v>
      </c>
      <c r="P94" s="17">
        <f>Data!S93/Data!$BJ93</f>
        <v>0</v>
      </c>
      <c r="Q94" s="17">
        <f>Data!U93/Data!$BJ93</f>
        <v>8.7162427183055629E-5</v>
      </c>
      <c r="R94" s="17">
        <f>Data!V93/Data!$BJ93</f>
        <v>0</v>
      </c>
      <c r="S94" s="17">
        <f>Data!X93/Data!$BJ93</f>
        <v>3.5620378575475398E-2</v>
      </c>
      <c r="T94" s="17">
        <f>Data!Y93/Data!$BJ93</f>
        <v>0.10784897656783415</v>
      </c>
      <c r="U94" s="17">
        <f>Data!Z93/Data!$BJ93</f>
        <v>1.0880776326684776E-2</v>
      </c>
      <c r="V94" s="17">
        <f>Data!AA93/Data!$BJ93</f>
        <v>3.6462948704911601E-3</v>
      </c>
      <c r="W94" s="17">
        <f>Data!AB93/Data!$BJ93</f>
        <v>1.4381800485204178E-3</v>
      </c>
      <c r="X94" s="17">
        <f>Data!AC93/Data!$BJ93</f>
        <v>3.5010241585194009E-3</v>
      </c>
      <c r="Y94" s="17">
        <f>Data!AD93/Data!$BJ93</f>
        <v>1.0503072475558203E-2</v>
      </c>
      <c r="Z94" s="17">
        <f>Data!AE93/Data!$BJ93</f>
        <v>8.9472231503406593E-2</v>
      </c>
      <c r="AA94" s="17">
        <f>Data!AF93/Data!$BJ93</f>
        <v>3.6521056989700304E-2</v>
      </c>
      <c r="AB94" s="17">
        <f>Data!AG93/Data!$BJ93</f>
        <v>5.5348141261240321E-3</v>
      </c>
      <c r="AC94" s="17">
        <f>Data!AH93/Data!$BJ93</f>
        <v>1.9669654400976219E-2</v>
      </c>
      <c r="AD94" s="17">
        <f>Data!AI93/Data!$BJ93</f>
        <v>2.6904135857169834E-2</v>
      </c>
      <c r="AE94" s="17">
        <f>Data!AJ93/Data!$BJ93</f>
        <v>6.5517091099263477E-3</v>
      </c>
      <c r="AF94" s="17">
        <f>Data!AK93/Data!$BJ93</f>
        <v>1.7723026860554643E-3</v>
      </c>
      <c r="AG94" s="17">
        <f>Data!AL93/Data!$BJ93</f>
        <v>0.13556662841204584</v>
      </c>
      <c r="AH94" s="17">
        <f>Data!AM93/Data!$BJ93</f>
        <v>4.5469732847160686E-3</v>
      </c>
      <c r="AI94" s="17">
        <f>Data!AN93/Data!$BJ93</f>
        <v>2.248790621322835E-2</v>
      </c>
      <c r="AJ94" s="17">
        <f>Data!AO93/Data!$BJ93</f>
        <v>4.8956229934482912E-3</v>
      </c>
      <c r="AK94" s="17">
        <f>Data!AP93/Data!$BJ93</f>
        <v>8.0189433008411182E-3</v>
      </c>
      <c r="AL94" s="17">
        <f>Data!AQ93/Data!$BJ93</f>
        <v>4.7096764821244391E-2</v>
      </c>
      <c r="AM94" s="17">
        <f>Data!AR93/Data!$BJ93</f>
        <v>0.17098362799076078</v>
      </c>
      <c r="AN94" s="17">
        <f>Data!AS93/Data!$BJ93</f>
        <v>0.17098362799076078</v>
      </c>
      <c r="AO94" s="17">
        <f>Data!AT93/Data!$BJ93</f>
        <v>2.9635225242238914E-3</v>
      </c>
      <c r="AP94" s="17">
        <f>Data!AU93/Data!$BJ93</f>
        <v>2.32433139154815E-3</v>
      </c>
      <c r="AQ94" s="17">
        <f>Data!AV93/Data!$BJ93</f>
        <v>9.8203001292909344E-3</v>
      </c>
      <c r="AR94" s="17">
        <f>Data!AW93/Data!$BJ93</f>
        <v>1.2391591731191075E-2</v>
      </c>
      <c r="AS94" s="17">
        <f>Data!AX93/Data!$BJ93</f>
        <v>2.0250737248863258E-2</v>
      </c>
      <c r="AT94" s="17">
        <f>Data!AY93/Data!$BJ93</f>
        <v>7.2490085273907929E-3</v>
      </c>
      <c r="AU94" s="17">
        <f>Data!AZ93/Data!$BJ93</f>
        <v>2.4696021035199092E-3</v>
      </c>
      <c r="AV94" s="17">
        <f>Data!BA93/Data!$BJ93</f>
        <v>1.455612533957029E-2</v>
      </c>
      <c r="AW94" s="17">
        <f>Data!BC93/Data!$BJ93</f>
        <v>0</v>
      </c>
      <c r="AX94" s="17">
        <f>Data!BD93/Data!$BJ93</f>
        <v>3.0506849514069469E-4</v>
      </c>
      <c r="AY94" s="17">
        <f>Data!BE93/Data!$BJ93</f>
        <v>1.4527071197175937E-5</v>
      </c>
      <c r="AZ94" s="17">
        <f>Data!BF93/Data!$BJ93</f>
        <v>0</v>
      </c>
      <c r="BA94" s="17">
        <f>Data!BG93/Data!$BJ93</f>
        <v>0</v>
      </c>
      <c r="BB94" s="17">
        <f>Data!BH93/Data!$BJ93</f>
        <v>0</v>
      </c>
      <c r="BC94" s="17">
        <f>Data!BI93/Data!$BJ93</f>
        <v>0</v>
      </c>
      <c r="BD94" s="47">
        <f t="shared" si="1"/>
        <v>1</v>
      </c>
    </row>
    <row r="95" spans="1:56" x14ac:dyDescent="0.3">
      <c r="A95" s="20" t="s">
        <v>322</v>
      </c>
      <c r="B95" s="17">
        <f>Data!C94/Data!$BJ94</f>
        <v>2.0029903800039494E-3</v>
      </c>
      <c r="C95" s="17">
        <f>Data!E94/Data!$BJ94</f>
        <v>9.7328405788924314E-4</v>
      </c>
      <c r="D95" s="17">
        <f>Data!F94/Data!$BJ94</f>
        <v>1.4105566056365843E-5</v>
      </c>
      <c r="E95" s="17">
        <f>Data!G94/Data!$BJ94</f>
        <v>0</v>
      </c>
      <c r="F95" s="17">
        <f>Data!H94/Data!$BJ94</f>
        <v>2.8211132112731685E-5</v>
      </c>
      <c r="G95" s="17">
        <f>Data!I94/Data!$BJ94</f>
        <v>1.4105566056365843E-5</v>
      </c>
      <c r="H95" s="17">
        <f>Data!J94/Data!$BJ94</f>
        <v>0</v>
      </c>
      <c r="I95" s="17">
        <f>Data!K94/Data!$BJ94</f>
        <v>4.2316698169097526E-5</v>
      </c>
      <c r="J95" s="17">
        <f>Data!L94/Data!$BJ94</f>
        <v>0</v>
      </c>
      <c r="K95" s="17">
        <f>Data!M94/Data!$BJ94</f>
        <v>0</v>
      </c>
      <c r="L95" s="17">
        <f>Data!N94/Data!$BJ94</f>
        <v>2.8211132112731685E-5</v>
      </c>
      <c r="M95" s="17">
        <f>Data!O94/Data!$BJ94</f>
        <v>8.4633396338195052E-5</v>
      </c>
      <c r="N95" s="17">
        <f>Data!P94/Data!$BJ94</f>
        <v>0</v>
      </c>
      <c r="O95" s="17">
        <f>Data!R94/Data!$BJ94</f>
        <v>7.0527830281829208E-5</v>
      </c>
      <c r="P95" s="17">
        <f>Data!S94/Data!$BJ94</f>
        <v>0</v>
      </c>
      <c r="Q95" s="17">
        <f>Data!U94/Data!$BJ94</f>
        <v>0</v>
      </c>
      <c r="R95" s="17">
        <f>Data!V94/Data!$BJ94</f>
        <v>0</v>
      </c>
      <c r="S95" s="17">
        <f>Data!X94/Data!$BJ94</f>
        <v>3.4784325894998164E-2</v>
      </c>
      <c r="T95" s="17">
        <f>Data!Y94/Data!$BJ94</f>
        <v>0.10479025023274184</v>
      </c>
      <c r="U95" s="17">
        <f>Data!Z94/Data!$BJ94</f>
        <v>1.1213925014810845E-2</v>
      </c>
      <c r="V95" s="17">
        <f>Data!AA94/Data!$BJ94</f>
        <v>4.499675571980704E-3</v>
      </c>
      <c r="W95" s="17">
        <f>Data!AB94/Data!$BJ94</f>
        <v>1.3118176432420233E-3</v>
      </c>
      <c r="X95" s="17">
        <f>Data!AC94/Data!$BJ94</f>
        <v>3.3007024571896069E-3</v>
      </c>
      <c r="Y95" s="17">
        <f>Data!AD94/Data!$BJ94</f>
        <v>9.9867407679070166E-3</v>
      </c>
      <c r="Z95" s="17">
        <f>Data!AE94/Data!$BJ94</f>
        <v>8.6650492284255365E-2</v>
      </c>
      <c r="AA95" s="17">
        <f>Data!AF94/Data!$BJ94</f>
        <v>3.4050836460067145E-2</v>
      </c>
      <c r="AB95" s="17">
        <f>Data!AG94/Data!$BJ94</f>
        <v>5.825598781279093E-3</v>
      </c>
      <c r="AC95" s="17">
        <f>Data!AH94/Data!$BJ94</f>
        <v>1.6545828984117134E-2</v>
      </c>
      <c r="AD95" s="17">
        <f>Data!AI94/Data!$BJ94</f>
        <v>2.8577876830197194E-2</v>
      </c>
      <c r="AE95" s="17">
        <f>Data!AJ94/Data!$BJ94</f>
        <v>6.2910824611391658E-3</v>
      </c>
      <c r="AF95" s="17">
        <f>Data!AK94/Data!$BJ94</f>
        <v>2.144046040567608E-3</v>
      </c>
      <c r="AG95" s="17">
        <f>Data!AL94/Data!$BJ94</f>
        <v>0.13580838999069034</v>
      </c>
      <c r="AH95" s="17">
        <f>Data!AM94/Data!$BJ94</f>
        <v>4.3445143453606791E-3</v>
      </c>
      <c r="AI95" s="17">
        <f>Data!AN94/Data!$BJ94</f>
        <v>1.9028408610037521E-2</v>
      </c>
      <c r="AJ95" s="17">
        <f>Data!AO94/Data!$BJ94</f>
        <v>4.5137811380370693E-3</v>
      </c>
      <c r="AK95" s="17">
        <f>Data!AP94/Data!$BJ94</f>
        <v>7.1515219905774821E-3</v>
      </c>
      <c r="AL95" s="17">
        <f>Data!AQ94/Data!$BJ94</f>
        <v>4.9693909216576862E-2</v>
      </c>
      <c r="AM95" s="17">
        <f>Data!AR94/Data!$BJ94</f>
        <v>0.17653115919541851</v>
      </c>
      <c r="AN95" s="17">
        <f>Data!AS94/Data!$BJ94</f>
        <v>0.17653115919541851</v>
      </c>
      <c r="AO95" s="17">
        <f>Data!AT94/Data!$BJ94</f>
        <v>3.2442801929641438E-3</v>
      </c>
      <c r="AP95" s="17">
        <f>Data!AU94/Data!$BJ94</f>
        <v>2.2992072671876324E-3</v>
      </c>
      <c r="AQ95" s="17">
        <f>Data!AV94/Data!$BJ94</f>
        <v>9.5776793522724061E-3</v>
      </c>
      <c r="AR95" s="17">
        <f>Data!AW94/Data!$BJ94</f>
        <v>1.2158997940587356E-2</v>
      </c>
      <c r="AS95" s="17">
        <f>Data!AX94/Data!$BJ94</f>
        <v>2.1426354839619716E-2</v>
      </c>
      <c r="AT95" s="17">
        <f>Data!AY94/Data!$BJ94</f>
        <v>7.7298501988884811E-3</v>
      </c>
      <c r="AU95" s="17">
        <f>Data!AZ94/Data!$BJ94</f>
        <v>2.0453070781730471E-3</v>
      </c>
      <c r="AV95" s="17">
        <f>Data!BA94/Data!$BJ94</f>
        <v>1.4641577566507745E-2</v>
      </c>
      <c r="AW95" s="17">
        <f>Data!BC94/Data!$BJ94</f>
        <v>0</v>
      </c>
      <c r="AX95" s="17">
        <f>Data!BD94/Data!$BJ94</f>
        <v>1.4105566056365843E-5</v>
      </c>
      <c r="AY95" s="17">
        <f>Data!BE94/Data!$BJ94</f>
        <v>1.4105566056365843E-5</v>
      </c>
      <c r="AZ95" s="17">
        <f>Data!BF94/Data!$BJ94</f>
        <v>0</v>
      </c>
      <c r="BA95" s="17">
        <f>Data!BG94/Data!$BJ94</f>
        <v>0</v>
      </c>
      <c r="BB95" s="17">
        <f>Data!BH94/Data!$BJ94</f>
        <v>0</v>
      </c>
      <c r="BC95" s="17">
        <f>Data!BI94/Data!$BJ94</f>
        <v>1.4105566056365843E-5</v>
      </c>
      <c r="BD95" s="47">
        <f t="shared" si="1"/>
        <v>1.0000000000000002</v>
      </c>
    </row>
    <row r="96" spans="1:56" x14ac:dyDescent="0.3">
      <c r="A96" s="20" t="s">
        <v>316</v>
      </c>
      <c r="B96" s="17">
        <f>Data!C95/Data!$BJ95</f>
        <v>2.006160650817471E-3</v>
      </c>
      <c r="C96" s="17">
        <f>Data!E95/Data!$BJ95</f>
        <v>1.2795197851670484E-3</v>
      </c>
      <c r="D96" s="17">
        <f>Data!F95/Data!$BJ95</f>
        <v>0</v>
      </c>
      <c r="E96" s="17">
        <f>Data!G95/Data!$BJ95</f>
        <v>0</v>
      </c>
      <c r="F96" s="17">
        <f>Data!H95/Data!$BJ95</f>
        <v>4.7389621672853648E-5</v>
      </c>
      <c r="G96" s="17">
        <f>Data!I95/Data!$BJ95</f>
        <v>0</v>
      </c>
      <c r="H96" s="17">
        <f>Data!J95/Data!$BJ95</f>
        <v>1.5796540557617883E-5</v>
      </c>
      <c r="I96" s="17">
        <f>Data!K95/Data!$BJ95</f>
        <v>0</v>
      </c>
      <c r="J96" s="17">
        <f>Data!L95/Data!$BJ95</f>
        <v>0</v>
      </c>
      <c r="K96" s="17">
        <f>Data!M95/Data!$BJ95</f>
        <v>3.1593081115235765E-5</v>
      </c>
      <c r="L96" s="17">
        <f>Data!N95/Data!$BJ95</f>
        <v>1.5796540557617883E-5</v>
      </c>
      <c r="M96" s="17">
        <f>Data!O95/Data!$BJ95</f>
        <v>3.1593081115235765E-5</v>
      </c>
      <c r="N96" s="17">
        <f>Data!P95/Data!$BJ95</f>
        <v>0</v>
      </c>
      <c r="O96" s="17">
        <f>Data!R95/Data!$BJ95</f>
        <v>6.318616223047153E-5</v>
      </c>
      <c r="P96" s="17">
        <f>Data!S95/Data!$BJ95</f>
        <v>0</v>
      </c>
      <c r="Q96" s="17">
        <f>Data!U95/Data!$BJ95</f>
        <v>3.1593081115235765E-5</v>
      </c>
      <c r="R96" s="17">
        <f>Data!V95/Data!$BJ95</f>
        <v>0</v>
      </c>
      <c r="S96" s="17">
        <f>Data!X95/Data!$BJ95</f>
        <v>3.0518916357317748E-2</v>
      </c>
      <c r="T96" s="17">
        <f>Data!Y95/Data!$BJ95</f>
        <v>9.9834136324145006E-2</v>
      </c>
      <c r="U96" s="17">
        <f>Data!Z95/Data!$BJ95</f>
        <v>1.0409920227470185E-2</v>
      </c>
      <c r="V96" s="17">
        <f>Data!AA95/Data!$BJ95</f>
        <v>5.0232998973224864E-3</v>
      </c>
      <c r="W96" s="17">
        <f>Data!AB95/Data!$BJ95</f>
        <v>1.1373509201484874E-3</v>
      </c>
      <c r="X96" s="17">
        <f>Data!AC95/Data!$BJ95</f>
        <v>2.6380222731221862E-3</v>
      </c>
      <c r="Y96" s="17">
        <f>Data!AD95/Data!$BJ95</f>
        <v>1.1642050390964378E-2</v>
      </c>
      <c r="Z96" s="17">
        <f>Data!AE95/Data!$BJ95</f>
        <v>8.2347365926862023E-2</v>
      </c>
      <c r="AA96" s="17">
        <f>Data!AF95/Data!$BJ95</f>
        <v>3.4973540794565987E-2</v>
      </c>
      <c r="AB96" s="17">
        <f>Data!AG95/Data!$BJ95</f>
        <v>5.1496722217834294E-3</v>
      </c>
      <c r="AC96" s="17">
        <f>Data!AH95/Data!$BJ95</f>
        <v>1.5622778611484084E-2</v>
      </c>
      <c r="AD96" s="17">
        <f>Data!AI95/Data!$BJ95</f>
        <v>2.7343811705236552E-2</v>
      </c>
      <c r="AE96" s="17">
        <f>Data!AJ95/Data!$BJ95</f>
        <v>5.765737303530527E-3</v>
      </c>
      <c r="AF96" s="17">
        <f>Data!AK95/Data!$BJ95</f>
        <v>2.8907669220440725E-3</v>
      </c>
      <c r="AG96" s="17">
        <f>Data!AL95/Data!$BJ95</f>
        <v>0.14289550588421135</v>
      </c>
      <c r="AH96" s="17">
        <f>Data!AM95/Data!$BJ95</f>
        <v>4.0439143827501779E-3</v>
      </c>
      <c r="AI96" s="17">
        <f>Data!AN95/Data!$BJ95</f>
        <v>1.7123449964457783E-2</v>
      </c>
      <c r="AJ96" s="17">
        <f>Data!AO95/Data!$BJ95</f>
        <v>3.9491351394044701E-3</v>
      </c>
      <c r="AK96" s="17">
        <f>Data!AP95/Data!$BJ95</f>
        <v>6.6503435747571286E-3</v>
      </c>
      <c r="AL96" s="17">
        <f>Data!AQ95/Data!$BJ95</f>
        <v>5.0580522865492458E-2</v>
      </c>
      <c r="AM96" s="17">
        <f>Data!AR95/Data!$BJ95</f>
        <v>0.1804754758707843</v>
      </c>
      <c r="AN96" s="17">
        <f>Data!AS95/Data!$BJ95</f>
        <v>0.1804754758707843</v>
      </c>
      <c r="AO96" s="17">
        <f>Data!AT95/Data!$BJ95</f>
        <v>2.8591738409288366E-3</v>
      </c>
      <c r="AP96" s="17">
        <f>Data!AU95/Data!$BJ95</f>
        <v>2.1325329752784139E-3</v>
      </c>
      <c r="AQ96" s="17">
        <f>Data!AV95/Data!$BJ95</f>
        <v>1.0362530605797331E-2</v>
      </c>
      <c r="AR96" s="17">
        <f>Data!AW95/Data!$BJ95</f>
        <v>1.2131743148250534E-2</v>
      </c>
      <c r="AS96" s="17">
        <f>Data!AX95/Data!$BJ95</f>
        <v>2.1625464023378879E-2</v>
      </c>
      <c r="AT96" s="17">
        <f>Data!AY95/Data!$BJ95</f>
        <v>8.19840454940368E-3</v>
      </c>
      <c r="AU96" s="17">
        <f>Data!AZ95/Data!$BJ95</f>
        <v>2.2115156780665034E-3</v>
      </c>
      <c r="AV96" s="17">
        <f>Data!BA95/Data!$BJ95</f>
        <v>1.5338440881446962E-2</v>
      </c>
      <c r="AW96" s="17">
        <f>Data!BC95/Data!$BJ95</f>
        <v>0</v>
      </c>
      <c r="AX96" s="17">
        <f>Data!BD95/Data!$BJ95</f>
        <v>1.1057578390332518E-4</v>
      </c>
      <c r="AY96" s="17">
        <f>Data!BE95/Data!$BJ95</f>
        <v>1.5796540557617883E-5</v>
      </c>
      <c r="AZ96" s="17">
        <f>Data!BF95/Data!$BJ95</f>
        <v>0</v>
      </c>
      <c r="BA96" s="17">
        <f>Data!BG95/Data!$BJ95</f>
        <v>0</v>
      </c>
      <c r="BB96" s="17">
        <f>Data!BH95/Data!$BJ95</f>
        <v>0</v>
      </c>
      <c r="BC96" s="17">
        <f>Data!BI95/Data!$BJ95</f>
        <v>0</v>
      </c>
      <c r="BD96" s="47">
        <f t="shared" si="1"/>
        <v>0.99999999999999967</v>
      </c>
    </row>
    <row r="97" spans="1:56" x14ac:dyDescent="0.3">
      <c r="A97" s="20" t="s">
        <v>340</v>
      </c>
      <c r="B97" s="17">
        <f>Data!C96/Data!$BJ96</f>
        <v>2.4890620410308738E-3</v>
      </c>
      <c r="C97" s="17">
        <f>Data!E96/Data!$BJ96</f>
        <v>5.5656045637957421E-4</v>
      </c>
      <c r="D97" s="17">
        <f>Data!F96/Data!$BJ96</f>
        <v>3.0920025354420788E-5</v>
      </c>
      <c r="E97" s="17">
        <f>Data!G96/Data!$BJ96</f>
        <v>0</v>
      </c>
      <c r="F97" s="17">
        <f>Data!H96/Data!$BJ96</f>
        <v>3.0920025354420788E-5</v>
      </c>
      <c r="G97" s="17">
        <f>Data!I96/Data!$BJ96</f>
        <v>1.5460012677210394E-5</v>
      </c>
      <c r="H97" s="17">
        <f>Data!J96/Data!$BJ96</f>
        <v>0</v>
      </c>
      <c r="I97" s="17">
        <f>Data!K96/Data!$BJ96</f>
        <v>0</v>
      </c>
      <c r="J97" s="17">
        <f>Data!L96/Data!$BJ96</f>
        <v>0</v>
      </c>
      <c r="K97" s="17">
        <f>Data!M96/Data!$BJ96</f>
        <v>0</v>
      </c>
      <c r="L97" s="17">
        <f>Data!N96/Data!$BJ96</f>
        <v>0</v>
      </c>
      <c r="M97" s="17">
        <f>Data!O96/Data!$BJ96</f>
        <v>4.6380038031631189E-5</v>
      </c>
      <c r="N97" s="17">
        <f>Data!P96/Data!$BJ96</f>
        <v>0</v>
      </c>
      <c r="O97" s="17">
        <f>Data!R96/Data!$BJ96</f>
        <v>4.6380038031631189E-5</v>
      </c>
      <c r="P97" s="17">
        <f>Data!S96/Data!$BJ96</f>
        <v>0</v>
      </c>
      <c r="Q97" s="17">
        <f>Data!U96/Data!$BJ96</f>
        <v>7.7300063386051977E-5</v>
      </c>
      <c r="R97" s="17">
        <f>Data!V96/Data!$BJ96</f>
        <v>0</v>
      </c>
      <c r="S97" s="17">
        <f>Data!X96/Data!$BJ96</f>
        <v>3.1090085493870104E-2</v>
      </c>
      <c r="T97" s="17">
        <f>Data!Y96/Data!$BJ96</f>
        <v>0.10110848290895598</v>
      </c>
      <c r="U97" s="17">
        <f>Data!Z96/Data!$BJ96</f>
        <v>8.4257069090796655E-3</v>
      </c>
      <c r="V97" s="17">
        <f>Data!AA96/Data!$BJ96</f>
        <v>5.055424145447799E-3</v>
      </c>
      <c r="W97" s="17">
        <f>Data!AB96/Data!$BJ96</f>
        <v>1.1595009507907796E-3</v>
      </c>
      <c r="X97" s="17">
        <f>Data!AC96/Data!$BJ96</f>
        <v>2.8755623579611337E-3</v>
      </c>
      <c r="Y97" s="17">
        <f>Data!AD96/Data!$BJ96</f>
        <v>1.1069369076882643E-2</v>
      </c>
      <c r="Z97" s="17">
        <f>Data!AE96/Data!$BJ96</f>
        <v>8.0562126060943373E-2</v>
      </c>
      <c r="AA97" s="17">
        <f>Data!AF96/Data!$BJ96</f>
        <v>3.4027487902540079E-2</v>
      </c>
      <c r="AB97" s="17">
        <f>Data!AG96/Data!$BJ96</f>
        <v>5.0399641327705889E-3</v>
      </c>
      <c r="AC97" s="17">
        <f>Data!AH96/Data!$BJ96</f>
        <v>1.5119892398311767E-2</v>
      </c>
      <c r="AD97" s="17">
        <f>Data!AI96/Data!$BJ96</f>
        <v>2.9080283845832753E-2</v>
      </c>
      <c r="AE97" s="17">
        <f>Data!AJ96/Data!$BJ96</f>
        <v>4.7771439172580119E-3</v>
      </c>
      <c r="AF97" s="17">
        <f>Data!AK96/Data!$BJ96</f>
        <v>2.7673422692206608E-3</v>
      </c>
      <c r="AG97" s="17">
        <f>Data!AL96/Data!$BJ96</f>
        <v>0.14778226118145416</v>
      </c>
      <c r="AH97" s="17">
        <f>Data!AM96/Data!$BJ96</f>
        <v>3.8340831439481779E-3</v>
      </c>
      <c r="AI97" s="17">
        <f>Data!AN96/Data!$BJ96</f>
        <v>1.5738292905400183E-2</v>
      </c>
      <c r="AJ97" s="17">
        <f>Data!AO96/Data!$BJ96</f>
        <v>3.6794830171760743E-3</v>
      </c>
      <c r="AK97" s="17">
        <f>Data!AP96/Data!$BJ96</f>
        <v>6.2303851089157893E-3</v>
      </c>
      <c r="AL97" s="17">
        <f>Data!AQ96/Data!$BJ96</f>
        <v>5.0801601657313358E-2</v>
      </c>
      <c r="AM97" s="17">
        <f>Data!AR96/Data!$BJ96</f>
        <v>0.18298471004746225</v>
      </c>
      <c r="AN97" s="17">
        <f>Data!AS96/Data!$BJ96</f>
        <v>0.18298471004746225</v>
      </c>
      <c r="AO97" s="17">
        <f>Data!AT96/Data!$BJ96</f>
        <v>2.5509020917397151E-3</v>
      </c>
      <c r="AP97" s="17">
        <f>Data!AU96/Data!$BJ96</f>
        <v>2.0871017114234033E-3</v>
      </c>
      <c r="AQ97" s="17">
        <f>Data!AV96/Data!$BJ96</f>
        <v>9.5233678091616036E-3</v>
      </c>
      <c r="AR97" s="17">
        <f>Data!AW96/Data!$BJ96</f>
        <v>1.0079928265541178E-2</v>
      </c>
      <c r="AS97" s="17">
        <f>Data!AX96/Data!$BJ96</f>
        <v>2.1365737519904768E-2</v>
      </c>
      <c r="AT97" s="17">
        <f>Data!AY96/Data!$BJ96</f>
        <v>7.3589660343521485E-3</v>
      </c>
      <c r="AU97" s="17">
        <f>Data!AZ96/Data!$BJ96</f>
        <v>2.2880818762271386E-3</v>
      </c>
      <c r="AV97" s="17">
        <f>Data!BA96/Data!$BJ96</f>
        <v>1.5197192461697819E-2</v>
      </c>
      <c r="AW97" s="17">
        <f>Data!BC96/Data!$BJ96</f>
        <v>0</v>
      </c>
      <c r="AX97" s="17">
        <f>Data!BD96/Data!$BJ96</f>
        <v>3.0920025354420788E-5</v>
      </c>
      <c r="AY97" s="17">
        <f>Data!BE96/Data!$BJ96</f>
        <v>0</v>
      </c>
      <c r="AZ97" s="17">
        <f>Data!BF96/Data!$BJ96</f>
        <v>0</v>
      </c>
      <c r="BA97" s="17">
        <f>Data!BG96/Data!$BJ96</f>
        <v>0</v>
      </c>
      <c r="BB97" s="17">
        <f>Data!BH96/Data!$BJ96</f>
        <v>0</v>
      </c>
      <c r="BC97" s="17">
        <f>Data!BI96/Data!$BJ96</f>
        <v>3.0920025354420788E-5</v>
      </c>
      <c r="BD97" s="47">
        <f t="shared" si="1"/>
        <v>0.99999999999999989</v>
      </c>
    </row>
    <row r="98" spans="1:56" x14ac:dyDescent="0.3">
      <c r="A98" s="20" t="s">
        <v>323</v>
      </c>
      <c r="B98" s="17">
        <f>Data!C97/Data!$BJ97</f>
        <v>2.3416060136021953E-3</v>
      </c>
      <c r="C98" s="17">
        <f>Data!E97/Data!$BJ97</f>
        <v>6.8607564729745855E-4</v>
      </c>
      <c r="D98" s="17">
        <f>Data!F97/Data!$BJ97</f>
        <v>0</v>
      </c>
      <c r="E98" s="17">
        <f>Data!G97/Data!$BJ97</f>
        <v>1.4914687984727359E-5</v>
      </c>
      <c r="F98" s="17">
        <f>Data!H97/Data!$BJ97</f>
        <v>5.9658751938909437E-5</v>
      </c>
      <c r="G98" s="17">
        <f>Data!I97/Data!$BJ97</f>
        <v>0</v>
      </c>
      <c r="H98" s="17">
        <f>Data!J97/Data!$BJ97</f>
        <v>0</v>
      </c>
      <c r="I98" s="17">
        <f>Data!K97/Data!$BJ97</f>
        <v>0</v>
      </c>
      <c r="J98" s="17">
        <f>Data!L97/Data!$BJ97</f>
        <v>0</v>
      </c>
      <c r="K98" s="17">
        <f>Data!M97/Data!$BJ97</f>
        <v>0</v>
      </c>
      <c r="L98" s="17">
        <f>Data!N97/Data!$BJ97</f>
        <v>0</v>
      </c>
      <c r="M98" s="17">
        <f>Data!O97/Data!$BJ97</f>
        <v>2.9829375969454718E-5</v>
      </c>
      <c r="N98" s="17">
        <f>Data!P97/Data!$BJ97</f>
        <v>1.4914687984727359E-5</v>
      </c>
      <c r="O98" s="17">
        <f>Data!R97/Data!$BJ97</f>
        <v>2.9829375969454718E-5</v>
      </c>
      <c r="P98" s="17">
        <f>Data!S97/Data!$BJ97</f>
        <v>0</v>
      </c>
      <c r="Q98" s="17">
        <f>Data!U97/Data!$BJ97</f>
        <v>1.4914687984727359E-5</v>
      </c>
      <c r="R98" s="17">
        <f>Data!V97/Data!$BJ97</f>
        <v>0</v>
      </c>
      <c r="S98" s="17">
        <f>Data!X97/Data!$BJ97</f>
        <v>2.4325856103090324E-2</v>
      </c>
      <c r="T98" s="17">
        <f>Data!Y97/Data!$BJ97</f>
        <v>9.5245197470468917E-2</v>
      </c>
      <c r="U98" s="17">
        <f>Data!Z97/Data!$BJ97</f>
        <v>8.2478224555542299E-3</v>
      </c>
      <c r="V98" s="17">
        <f>Data!AA97/Data!$BJ97</f>
        <v>5.8614723779978522E-3</v>
      </c>
      <c r="W98" s="17">
        <f>Data!AB97/Data!$BJ97</f>
        <v>9.992840949767331E-4</v>
      </c>
      <c r="X98" s="17">
        <f>Data!AC97/Data!$BJ97</f>
        <v>2.37143538957165E-3</v>
      </c>
      <c r="Y98" s="17">
        <f>Data!AD97/Data!$BJ97</f>
        <v>9.8138646939506021E-3</v>
      </c>
      <c r="Z98" s="17">
        <f>Data!AE97/Data!$BJ97</f>
        <v>8.4103925545877575E-2</v>
      </c>
      <c r="AA98" s="17">
        <f>Data!AF97/Data!$BJ97</f>
        <v>3.3215010141987827E-2</v>
      </c>
      <c r="AB98" s="17">
        <f>Data!AG97/Data!$BJ97</f>
        <v>4.3252595155709346E-3</v>
      </c>
      <c r="AC98" s="17">
        <f>Data!AH97/Data!$BJ97</f>
        <v>1.4899773296742632E-2</v>
      </c>
      <c r="AD98" s="17">
        <f>Data!AI97/Data!$BJ97</f>
        <v>2.8785347810523804E-2</v>
      </c>
      <c r="AE98" s="17">
        <f>Data!AJ97/Data!$BJ97</f>
        <v>5.2648848586087579E-3</v>
      </c>
      <c r="AF98" s="17">
        <f>Data!AK97/Data!$BJ97</f>
        <v>2.9232788450065626E-3</v>
      </c>
      <c r="AG98" s="17">
        <f>Data!AL97/Data!$BJ97</f>
        <v>0.14777472855267867</v>
      </c>
      <c r="AH98" s="17">
        <f>Data!AM97/Data!$BJ97</f>
        <v>3.5944398043192935E-3</v>
      </c>
      <c r="AI98" s="17">
        <f>Data!AN97/Data!$BJ97</f>
        <v>1.4392673905261902E-2</v>
      </c>
      <c r="AJ98" s="17">
        <f>Data!AO97/Data!$BJ97</f>
        <v>3.4005488605178382E-3</v>
      </c>
      <c r="AK98" s="17">
        <f>Data!AP97/Data!$BJ97</f>
        <v>5.5333492423338508E-3</v>
      </c>
      <c r="AL98" s="17">
        <f>Data!AQ97/Data!$BJ97</f>
        <v>5.2648848586087579E-2</v>
      </c>
      <c r="AM98" s="17">
        <f>Data!AR97/Data!$BJ97</f>
        <v>0.18825319174322874</v>
      </c>
      <c r="AN98" s="17">
        <f>Data!AS97/Data!$BJ97</f>
        <v>0.18825319174322874</v>
      </c>
      <c r="AO98" s="17">
        <f>Data!AT97/Data!$BJ97</f>
        <v>1.9687388139840115E-3</v>
      </c>
      <c r="AP98" s="17">
        <f>Data!AU97/Data!$BJ97</f>
        <v>1.9687388139840115E-3</v>
      </c>
      <c r="AQ98" s="17">
        <f>Data!AV97/Data!$BJ97</f>
        <v>1.1603627252117886E-2</v>
      </c>
      <c r="AR98" s="17">
        <f>Data!AW97/Data!$BJ97</f>
        <v>1.0216561269538241E-2</v>
      </c>
      <c r="AS98" s="17">
        <f>Data!AX97/Data!$BJ97</f>
        <v>2.2864216680587041E-2</v>
      </c>
      <c r="AT98" s="17">
        <f>Data!AY97/Data!$BJ97</f>
        <v>6.1001073857534904E-3</v>
      </c>
      <c r="AU98" s="17">
        <f>Data!AZ97/Data!$BJ97</f>
        <v>1.9538241259992842E-3</v>
      </c>
      <c r="AV98" s="17">
        <f>Data!BA97/Data!$BJ97</f>
        <v>1.5705166447917911E-2</v>
      </c>
      <c r="AW98" s="17">
        <f>Data!BC97/Data!$BJ97</f>
        <v>0</v>
      </c>
      <c r="AX98" s="17">
        <f>Data!BD97/Data!$BJ97</f>
        <v>1.9389094380145566E-4</v>
      </c>
      <c r="AY98" s="17">
        <f>Data!BE97/Data!$BJ97</f>
        <v>0</v>
      </c>
      <c r="AZ98" s="17">
        <f>Data!BF97/Data!$BJ97</f>
        <v>0</v>
      </c>
      <c r="BA98" s="17">
        <f>Data!BG97/Data!$BJ97</f>
        <v>0</v>
      </c>
      <c r="BB98" s="17">
        <f>Data!BH97/Data!$BJ97</f>
        <v>0</v>
      </c>
      <c r="BC98" s="17">
        <f>Data!BI97/Data!$BJ97</f>
        <v>0</v>
      </c>
      <c r="BD98" s="47">
        <f t="shared" si="1"/>
        <v>0.99999999999999978</v>
      </c>
    </row>
    <row r="99" spans="1:56" x14ac:dyDescent="0.3">
      <c r="A99" s="20" t="s">
        <v>333</v>
      </c>
      <c r="B99" s="17">
        <f>Data!C98/Data!$BJ98</f>
        <v>3.3331972844645795E-3</v>
      </c>
      <c r="C99" s="17">
        <f>Data!E98/Data!$BJ98</f>
        <v>5.3059058813925957E-4</v>
      </c>
      <c r="D99" s="17">
        <f>Data!F98/Data!$BJ98</f>
        <v>0</v>
      </c>
      <c r="E99" s="17">
        <f>Data!G98/Data!$BJ98</f>
        <v>0</v>
      </c>
      <c r="F99" s="17">
        <f>Data!H98/Data!$BJ98</f>
        <v>1.3604886875365631E-5</v>
      </c>
      <c r="G99" s="17">
        <f>Data!I98/Data!$BJ98</f>
        <v>0</v>
      </c>
      <c r="H99" s="17">
        <f>Data!J98/Data!$BJ98</f>
        <v>1.3604886875365631E-5</v>
      </c>
      <c r="I99" s="17">
        <f>Data!K98/Data!$BJ98</f>
        <v>0</v>
      </c>
      <c r="J99" s="17">
        <f>Data!L98/Data!$BJ98</f>
        <v>0</v>
      </c>
      <c r="K99" s="17">
        <f>Data!M98/Data!$BJ98</f>
        <v>0</v>
      </c>
      <c r="L99" s="17">
        <f>Data!N98/Data!$BJ98</f>
        <v>0</v>
      </c>
      <c r="M99" s="17">
        <f>Data!O98/Data!$BJ98</f>
        <v>1.3604886875365631E-5</v>
      </c>
      <c r="N99" s="17">
        <f>Data!P98/Data!$BJ98</f>
        <v>4.0814660626096896E-5</v>
      </c>
      <c r="O99" s="17">
        <f>Data!R98/Data!$BJ98</f>
        <v>1.3604886875365631E-5</v>
      </c>
      <c r="P99" s="17">
        <f>Data!S98/Data!$BJ98</f>
        <v>0</v>
      </c>
      <c r="Q99" s="17">
        <f>Data!U98/Data!$BJ98</f>
        <v>1.3604886875365631E-5</v>
      </c>
      <c r="R99" s="17">
        <f>Data!V98/Data!$BJ98</f>
        <v>0</v>
      </c>
      <c r="S99" s="17">
        <f>Data!X98/Data!$BJ98</f>
        <v>2.329156633062596E-2</v>
      </c>
      <c r="T99" s="17">
        <f>Data!Y98/Data!$BJ98</f>
        <v>9.4227446498782369E-2</v>
      </c>
      <c r="U99" s="17">
        <f>Data!Z98/Data!$BJ98</f>
        <v>7.7956001795845067E-3</v>
      </c>
      <c r="V99" s="17">
        <f>Data!AA98/Data!$BJ98</f>
        <v>5.1426472388882089E-3</v>
      </c>
      <c r="W99" s="17">
        <f>Data!AB98/Data!$BJ98</f>
        <v>6.6663945689291598E-4</v>
      </c>
      <c r="X99" s="17">
        <f>Data!AC98/Data!$BJ98</f>
        <v>2.2584112213106947E-3</v>
      </c>
      <c r="Y99" s="17">
        <f>Data!AD98/Data!$BJ98</f>
        <v>9.836333210889352E-3</v>
      </c>
      <c r="Z99" s="17">
        <f>Data!AE98/Data!$BJ98</f>
        <v>7.9534168673387487E-2</v>
      </c>
      <c r="AA99" s="17">
        <f>Data!AF98/Data!$BJ98</f>
        <v>3.4080241622790906E-2</v>
      </c>
      <c r="AB99" s="17">
        <f>Data!AG98/Data!$BJ98</f>
        <v>3.3059875107138486E-3</v>
      </c>
      <c r="AC99" s="17">
        <f>Data!AH98/Data!$BJ98</f>
        <v>1.2598125246588574E-2</v>
      </c>
      <c r="AD99" s="17">
        <f>Data!AI98/Data!$BJ98</f>
        <v>3.1481708229596068E-2</v>
      </c>
      <c r="AE99" s="17">
        <f>Data!AJ98/Data!$BJ98</f>
        <v>5.0746228045113802E-3</v>
      </c>
      <c r="AF99" s="17">
        <f>Data!AK98/Data!$BJ98</f>
        <v>3.3059875107138486E-3</v>
      </c>
      <c r="AG99" s="17">
        <f>Data!AL98/Data!$BJ98</f>
        <v>0.14232072160319986</v>
      </c>
      <c r="AH99" s="17">
        <f>Data!AM98/Data!$BJ98</f>
        <v>3.9590220807313985E-3</v>
      </c>
      <c r="AI99" s="17">
        <f>Data!AN98/Data!$BJ98</f>
        <v>1.1809041807817368E-2</v>
      </c>
      <c r="AJ99" s="17">
        <f>Data!AO98/Data!$BJ98</f>
        <v>3.3195923975892138E-3</v>
      </c>
      <c r="AK99" s="17">
        <f>Data!AP98/Data!$BJ98</f>
        <v>4.0406514019835924E-3</v>
      </c>
      <c r="AL99" s="17">
        <f>Data!AQ98/Data!$BJ98</f>
        <v>5.5086186958355439E-2</v>
      </c>
      <c r="AM99" s="17">
        <f>Data!AR98/Data!$BJ98</f>
        <v>0.19672666421778703</v>
      </c>
      <c r="AN99" s="17">
        <f>Data!AS98/Data!$BJ98</f>
        <v>0.19672666421778703</v>
      </c>
      <c r="AO99" s="17">
        <f>Data!AT98/Data!$BJ98</f>
        <v>2.1223623525570383E-3</v>
      </c>
      <c r="AP99" s="17">
        <f>Data!AU98/Data!$BJ98</f>
        <v>1.6053766512931446E-3</v>
      </c>
      <c r="AQ99" s="17">
        <f>Data!AV98/Data!$BJ98</f>
        <v>1.1917880902820293E-2</v>
      </c>
      <c r="AR99" s="17">
        <f>Data!AW98/Data!$BJ98</f>
        <v>8.4622396364774227E-3</v>
      </c>
      <c r="AS99" s="17">
        <f>Data!AX98/Data!$BJ98</f>
        <v>2.2243990041222808E-2</v>
      </c>
      <c r="AT99" s="17">
        <f>Data!AY98/Data!$BJ98</f>
        <v>8.013278369590357E-3</v>
      </c>
      <c r="AU99" s="17">
        <f>Data!AZ98/Data!$BJ98</f>
        <v>1.7142157462960695E-3</v>
      </c>
      <c r="AV99" s="17">
        <f>Data!BA98/Data!$BJ98</f>
        <v>1.3332789137858318E-2</v>
      </c>
      <c r="AW99" s="17">
        <f>Data!BC98/Data!$BJ98</f>
        <v>0</v>
      </c>
      <c r="AX99" s="17">
        <f>Data!BD98/Data!$BJ98</f>
        <v>2.7209773750731262E-5</v>
      </c>
      <c r="AY99" s="17">
        <f>Data!BE98/Data!$BJ98</f>
        <v>0</v>
      </c>
      <c r="AZ99" s="17">
        <f>Data!BF98/Data!$BJ98</f>
        <v>0</v>
      </c>
      <c r="BA99" s="17">
        <f>Data!BG98/Data!$BJ98</f>
        <v>0</v>
      </c>
      <c r="BB99" s="17">
        <f>Data!BH98/Data!$BJ98</f>
        <v>0</v>
      </c>
      <c r="BC99" s="17">
        <f>Data!BI98/Data!$BJ98</f>
        <v>0</v>
      </c>
      <c r="BD99" s="47">
        <f t="shared" si="1"/>
        <v>1</v>
      </c>
    </row>
    <row r="100" spans="1:56" x14ac:dyDescent="0.3">
      <c r="A100" s="20" t="s">
        <v>329</v>
      </c>
      <c r="B100" s="17">
        <f>Data!C99/Data!$BJ99</f>
        <v>4.7320447346305512E-3</v>
      </c>
      <c r="C100" s="17">
        <f>Data!E99/Data!$BJ99</f>
        <v>3.2322709936001033E-4</v>
      </c>
      <c r="D100" s="17">
        <f>Data!F99/Data!$BJ99</f>
        <v>0</v>
      </c>
      <c r="E100" s="17">
        <f>Data!G99/Data!$BJ99</f>
        <v>0</v>
      </c>
      <c r="F100" s="17">
        <f>Data!H99/Data!$BJ99</f>
        <v>3.878725192320124E-5</v>
      </c>
      <c r="G100" s="17">
        <f>Data!I99/Data!$BJ99</f>
        <v>0</v>
      </c>
      <c r="H100" s="17">
        <f>Data!J99/Data!$BJ99</f>
        <v>0</v>
      </c>
      <c r="I100" s="17">
        <f>Data!K99/Data!$BJ99</f>
        <v>0</v>
      </c>
      <c r="J100" s="17">
        <f>Data!L99/Data!$BJ99</f>
        <v>0</v>
      </c>
      <c r="K100" s="17">
        <f>Data!M99/Data!$BJ99</f>
        <v>0</v>
      </c>
      <c r="L100" s="17">
        <f>Data!N99/Data!$BJ99</f>
        <v>1.2929083974400414E-5</v>
      </c>
      <c r="M100" s="17">
        <f>Data!O99/Data!$BJ99</f>
        <v>0</v>
      </c>
      <c r="N100" s="17">
        <f>Data!P99/Data!$BJ99</f>
        <v>7.7574503846402479E-5</v>
      </c>
      <c r="O100" s="17">
        <f>Data!R99/Data!$BJ99</f>
        <v>3.878725192320124E-5</v>
      </c>
      <c r="P100" s="17">
        <f>Data!S99/Data!$BJ99</f>
        <v>0</v>
      </c>
      <c r="Q100" s="17">
        <f>Data!U99/Data!$BJ99</f>
        <v>1.2929083974400414E-5</v>
      </c>
      <c r="R100" s="17">
        <f>Data!V99/Data!$BJ99</f>
        <v>0</v>
      </c>
      <c r="S100" s="17">
        <f>Data!X99/Data!$BJ99</f>
        <v>2.2108733596224707E-2</v>
      </c>
      <c r="T100" s="17">
        <f>Data!Y99/Data!$BJ99</f>
        <v>9.4356454845174215E-2</v>
      </c>
      <c r="U100" s="17">
        <f>Data!Z99/Data!$BJ99</f>
        <v>7.279074277587433E-3</v>
      </c>
      <c r="V100" s="17">
        <f>Data!AA99/Data!$BJ99</f>
        <v>5.8051587045057857E-3</v>
      </c>
      <c r="W100" s="17">
        <f>Data!AB99/Data!$BJ99</f>
        <v>6.0766694679681942E-4</v>
      </c>
      <c r="X100" s="17">
        <f>Data!AC99/Data!$BJ99</f>
        <v>1.9781498480832631E-3</v>
      </c>
      <c r="Y100" s="17">
        <f>Data!AD99/Data!$BJ99</f>
        <v>8.7142025987458783E-3</v>
      </c>
      <c r="Z100" s="17">
        <f>Data!AE99/Data!$BJ99</f>
        <v>7.7716723770120885E-2</v>
      </c>
      <c r="AA100" s="17">
        <f>Data!AF99/Data!$BJ99</f>
        <v>3.8929471846919646E-2</v>
      </c>
      <c r="AB100" s="17">
        <f>Data!AG99/Data!$BJ99</f>
        <v>1.5127028250048484E-3</v>
      </c>
      <c r="AC100" s="17">
        <f>Data!AH99/Data!$BJ99</f>
        <v>1.0769926950675544E-2</v>
      </c>
      <c r="AD100" s="17">
        <f>Data!AI99/Data!$BJ99</f>
        <v>3.0357489171892172E-2</v>
      </c>
      <c r="AE100" s="17">
        <f>Data!AJ99/Data!$BJ99</f>
        <v>4.2924558795009371E-3</v>
      </c>
      <c r="AF100" s="17">
        <f>Data!AK99/Data!$BJ99</f>
        <v>4.4863921391169433E-3</v>
      </c>
      <c r="AG100" s="17">
        <f>Data!AL99/Data!$BJ99</f>
        <v>0.13844463119787964</v>
      </c>
      <c r="AH100" s="17">
        <f>Data!AM99/Data!$BJ99</f>
        <v>3.4779235891137113E-3</v>
      </c>
      <c r="AI100" s="17">
        <f>Data!AN99/Data!$BJ99</f>
        <v>1.0847501454521947E-2</v>
      </c>
      <c r="AJ100" s="17">
        <f>Data!AO99/Data!$BJ99</f>
        <v>3.2969164134721055E-3</v>
      </c>
      <c r="AK100" s="17">
        <f>Data!AP99/Data!$BJ99</f>
        <v>3.9304415282177254E-3</v>
      </c>
      <c r="AL100" s="17">
        <f>Data!AQ99/Data!$BJ99</f>
        <v>5.3035102462990494E-2</v>
      </c>
      <c r="AM100" s="17">
        <f>Data!AR99/Data!$BJ99</f>
        <v>0.20197814984808327</v>
      </c>
      <c r="AN100" s="17">
        <f>Data!AS99/Data!$BJ99</f>
        <v>0.20197814984808327</v>
      </c>
      <c r="AO100" s="17">
        <f>Data!AT99/Data!$BJ99</f>
        <v>1.2541211455168401E-3</v>
      </c>
      <c r="AP100" s="17">
        <f>Data!AU99/Data!$BJ99</f>
        <v>1.4480574051328463E-3</v>
      </c>
      <c r="AQ100" s="17">
        <f>Data!AV99/Data!$BJ99</f>
        <v>1.1830111836576378E-2</v>
      </c>
      <c r="AR100" s="17">
        <f>Data!AW99/Data!$BJ99</f>
        <v>8.2487555756674633E-3</v>
      </c>
      <c r="AS100" s="17">
        <f>Data!AX99/Data!$BJ99</f>
        <v>2.2289740771866313E-2</v>
      </c>
      <c r="AT100" s="17">
        <f>Data!AY99/Data!$BJ99</f>
        <v>8.3392591634882662E-3</v>
      </c>
      <c r="AU100" s="17">
        <f>Data!AZ99/Data!$BJ99</f>
        <v>1.6161354968000517E-3</v>
      </c>
      <c r="AV100" s="17">
        <f>Data!BA99/Data!$BJ99</f>
        <v>1.3704829012864439E-2</v>
      </c>
      <c r="AW100" s="17">
        <f>Data!BC99/Data!$BJ99</f>
        <v>0</v>
      </c>
      <c r="AX100" s="17">
        <f>Data!BD99/Data!$BJ99</f>
        <v>1.2929083974400413E-4</v>
      </c>
      <c r="AY100" s="17">
        <f>Data!BE99/Data!$BJ99</f>
        <v>0</v>
      </c>
      <c r="AZ100" s="17">
        <f>Data!BF99/Data!$BJ99</f>
        <v>0</v>
      </c>
      <c r="BA100" s="17">
        <f>Data!BG99/Data!$BJ99</f>
        <v>0</v>
      </c>
      <c r="BB100" s="17">
        <f>Data!BH99/Data!$BJ99</f>
        <v>0</v>
      </c>
      <c r="BC100" s="17">
        <f>Data!BI99/Data!$BJ99</f>
        <v>0</v>
      </c>
      <c r="BD100" s="47">
        <f t="shared" si="1"/>
        <v>1</v>
      </c>
    </row>
    <row r="101" spans="1:56" x14ac:dyDescent="0.3">
      <c r="A101" s="20" t="s">
        <v>332</v>
      </c>
      <c r="B101" s="17">
        <f>Data!C100/Data!$BJ100</f>
        <v>6.5707641555351253E-3</v>
      </c>
      <c r="C101" s="17">
        <f>Data!E100/Data!$BJ100</f>
        <v>5.5432372505543237E-4</v>
      </c>
      <c r="D101" s="17">
        <f>Data!F100/Data!$BJ100</f>
        <v>0</v>
      </c>
      <c r="E101" s="17">
        <f>Data!G100/Data!$BJ100</f>
        <v>0</v>
      </c>
      <c r="F101" s="17">
        <f>Data!H100/Data!$BJ100</f>
        <v>1.3520090855010546E-5</v>
      </c>
      <c r="G101" s="17">
        <f>Data!I100/Data!$BJ100</f>
        <v>0</v>
      </c>
      <c r="H101" s="17">
        <f>Data!J100/Data!$BJ100</f>
        <v>1.3520090855010546E-5</v>
      </c>
      <c r="I101" s="17">
        <f>Data!K100/Data!$BJ100</f>
        <v>0</v>
      </c>
      <c r="J101" s="17">
        <f>Data!L100/Data!$BJ100</f>
        <v>0</v>
      </c>
      <c r="K101" s="17">
        <f>Data!M100/Data!$BJ100</f>
        <v>0</v>
      </c>
      <c r="L101" s="17">
        <f>Data!N100/Data!$BJ100</f>
        <v>0</v>
      </c>
      <c r="M101" s="17">
        <f>Data!O100/Data!$BJ100</f>
        <v>2.7040181710021093E-5</v>
      </c>
      <c r="N101" s="17">
        <f>Data!P100/Data!$BJ100</f>
        <v>9.4640635985073824E-5</v>
      </c>
      <c r="O101" s="17">
        <f>Data!R100/Data!$BJ100</f>
        <v>1.3520090855010546E-5</v>
      </c>
      <c r="P101" s="17">
        <f>Data!S100/Data!$BJ100</f>
        <v>0</v>
      </c>
      <c r="Q101" s="17">
        <f>Data!U100/Data!$BJ100</f>
        <v>0</v>
      </c>
      <c r="R101" s="17">
        <f>Data!V100/Data!$BJ100</f>
        <v>0</v>
      </c>
      <c r="S101" s="17">
        <f>Data!X100/Data!$BJ100</f>
        <v>2.1861986912552051E-2</v>
      </c>
      <c r="T101" s="17">
        <f>Data!Y100/Data!$BJ100</f>
        <v>8.9922124276675133E-2</v>
      </c>
      <c r="U101" s="17">
        <f>Data!Z100/Data!$BJ100</f>
        <v>6.7059650640852305E-3</v>
      </c>
      <c r="V101" s="17">
        <f>Data!AA100/Data!$BJ100</f>
        <v>5.6378778865393978E-3</v>
      </c>
      <c r="W101" s="17">
        <f>Data!AB100/Data!$BJ100</f>
        <v>6.4896436104050622E-4</v>
      </c>
      <c r="X101" s="17">
        <f>Data!AC100/Data!$BJ100</f>
        <v>1.6224109026012656E-3</v>
      </c>
      <c r="Y101" s="17">
        <f>Data!AD100/Data!$BJ100</f>
        <v>8.7610188740468338E-3</v>
      </c>
      <c r="Z101" s="17">
        <f>Data!AE100/Data!$BJ100</f>
        <v>7.4130658158022819E-2</v>
      </c>
      <c r="AA101" s="17">
        <f>Data!AF100/Data!$BJ100</f>
        <v>3.932994429722568E-2</v>
      </c>
      <c r="AB101" s="17">
        <f>Data!AG100/Data!$BJ100</f>
        <v>9.4640635985073819E-4</v>
      </c>
      <c r="AC101" s="17">
        <f>Data!AH100/Data!$BJ100</f>
        <v>1.0369909685793089E-2</v>
      </c>
      <c r="AD101" s="17">
        <f>Data!AI100/Data!$BJ100</f>
        <v>3.301606186793575E-2</v>
      </c>
      <c r="AE101" s="17">
        <f>Data!AJ100/Data!$BJ100</f>
        <v>4.6238710724136062E-3</v>
      </c>
      <c r="AF101" s="17">
        <f>Data!AK100/Data!$BJ100</f>
        <v>5.3404358877291655E-3</v>
      </c>
      <c r="AG101" s="17">
        <f>Data!AL100/Data!$BJ100</f>
        <v>0.13218592828943809</v>
      </c>
      <c r="AH101" s="17">
        <f>Data!AM100/Data!$BJ100</f>
        <v>2.9338597155372883E-3</v>
      </c>
      <c r="AI101" s="17">
        <f>Data!AN100/Data!$BJ100</f>
        <v>9.5181439619274246E-3</v>
      </c>
      <c r="AJ101" s="17">
        <f>Data!AO100/Data!$BJ100</f>
        <v>2.4336163539018982E-3</v>
      </c>
      <c r="AK101" s="17">
        <f>Data!AP100/Data!$BJ100</f>
        <v>3.3800227137526363E-3</v>
      </c>
      <c r="AL101" s="17">
        <f>Data!AQ100/Data!$BJ100</f>
        <v>5.7108863771564544E-2</v>
      </c>
      <c r="AM101" s="17">
        <f>Data!AR100/Data!$BJ100</f>
        <v>0.20588394354010059</v>
      </c>
      <c r="AN101" s="17">
        <f>Data!AS100/Data!$BJ100</f>
        <v>0.20588394354010059</v>
      </c>
      <c r="AO101" s="17">
        <f>Data!AT100/Data!$BJ100</f>
        <v>1.6224109026012656E-3</v>
      </c>
      <c r="AP101" s="17">
        <f>Data!AU100/Data!$BJ100</f>
        <v>1.608890811746255E-3</v>
      </c>
      <c r="AQ101" s="17">
        <f>Data!AV100/Data!$BJ100</f>
        <v>1.2519604131739765E-2</v>
      </c>
      <c r="AR101" s="17">
        <f>Data!AW100/Data!$BJ100</f>
        <v>8.1120545130063271E-3</v>
      </c>
      <c r="AS101" s="17">
        <f>Data!AX100/Data!$BJ100</f>
        <v>2.2551511546157591E-2</v>
      </c>
      <c r="AT101" s="17">
        <f>Data!AY100/Data!$BJ100</f>
        <v>7.8010924233410852E-3</v>
      </c>
      <c r="AU101" s="17">
        <f>Data!AZ100/Data!$BJ100</f>
        <v>1.2708885403709912E-3</v>
      </c>
      <c r="AV101" s="17">
        <f>Data!BA100/Data!$BJ100</f>
        <v>1.4601698123411389E-2</v>
      </c>
      <c r="AW101" s="17">
        <f>Data!BC100/Data!$BJ100</f>
        <v>0</v>
      </c>
      <c r="AX101" s="17">
        <f>Data!BD100/Data!$BJ100</f>
        <v>3.515223622302742E-4</v>
      </c>
      <c r="AY101" s="17">
        <f>Data!BE100/Data!$BJ100</f>
        <v>0</v>
      </c>
      <c r="AZ101" s="17">
        <f>Data!BF100/Data!$BJ100</f>
        <v>0</v>
      </c>
      <c r="BA101" s="17">
        <f>Data!BG100/Data!$BJ100</f>
        <v>0</v>
      </c>
      <c r="BB101" s="17">
        <f>Data!BH100/Data!$BJ100</f>
        <v>0</v>
      </c>
      <c r="BC101" s="17">
        <f>Data!BI100/Data!$BJ100</f>
        <v>2.7040181710021093E-5</v>
      </c>
      <c r="BD101" s="47">
        <f t="shared" si="1"/>
        <v>0.99999999999999989</v>
      </c>
    </row>
    <row r="102" spans="1:56" x14ac:dyDescent="0.3">
      <c r="A102" s="20" t="s">
        <v>334</v>
      </c>
      <c r="B102" s="17">
        <f>Data!C101/Data!$BJ101</f>
        <v>1.7125850057363285E-3</v>
      </c>
      <c r="C102" s="17">
        <f>Data!E101/Data!$BJ101</f>
        <v>1.4964335001579567E-4</v>
      </c>
      <c r="D102" s="17">
        <f>Data!F101/Data!$BJ101</f>
        <v>1.6627038890643966E-5</v>
      </c>
      <c r="E102" s="17">
        <f>Data!G101/Data!$BJ101</f>
        <v>0</v>
      </c>
      <c r="F102" s="17">
        <f>Data!H101/Data!$BJ101</f>
        <v>0</v>
      </c>
      <c r="G102" s="17">
        <f>Data!I101/Data!$BJ101</f>
        <v>0</v>
      </c>
      <c r="H102" s="17">
        <f>Data!J101/Data!$BJ101</f>
        <v>0</v>
      </c>
      <c r="I102" s="17">
        <f>Data!K101/Data!$BJ101</f>
        <v>1.6627038890643966E-5</v>
      </c>
      <c r="J102" s="17">
        <f>Data!L101/Data!$BJ101</f>
        <v>0</v>
      </c>
      <c r="K102" s="17">
        <f>Data!M101/Data!$BJ101</f>
        <v>0</v>
      </c>
      <c r="L102" s="17">
        <f>Data!N101/Data!$BJ101</f>
        <v>1.6627038890643966E-5</v>
      </c>
      <c r="M102" s="17">
        <f>Data!O101/Data!$BJ101</f>
        <v>1.6627038890643966E-5</v>
      </c>
      <c r="N102" s="17">
        <f>Data!P101/Data!$BJ101</f>
        <v>8.3135194453219825E-5</v>
      </c>
      <c r="O102" s="17">
        <f>Data!R101/Data!$BJ101</f>
        <v>0</v>
      </c>
      <c r="P102" s="17">
        <f>Data!S101/Data!$BJ101</f>
        <v>0</v>
      </c>
      <c r="Q102" s="17">
        <f>Data!U101/Data!$BJ101</f>
        <v>0</v>
      </c>
      <c r="R102" s="17">
        <f>Data!V101/Data!$BJ101</f>
        <v>0</v>
      </c>
      <c r="S102" s="17">
        <f>Data!X101/Data!$BJ101</f>
        <v>2.3876427846964733E-2</v>
      </c>
      <c r="T102" s="17">
        <f>Data!Y101/Data!$BJ101</f>
        <v>8.9636366659461619E-2</v>
      </c>
      <c r="U102" s="17">
        <f>Data!Z101/Data!$BJ101</f>
        <v>6.9168481785078896E-3</v>
      </c>
      <c r="V102" s="17">
        <f>Data!AA101/Data!$BJ101</f>
        <v>6.4346640506792148E-3</v>
      </c>
      <c r="W102" s="17">
        <f>Data!AB101/Data!$BJ101</f>
        <v>2.4940558335965948E-4</v>
      </c>
      <c r="X102" s="17">
        <f>Data!AC101/Data!$BJ101</f>
        <v>1.2304008779076535E-3</v>
      </c>
      <c r="Y102" s="17">
        <f>Data!AD101/Data!$BJ101</f>
        <v>8.0474868230716798E-3</v>
      </c>
      <c r="Z102" s="17">
        <f>Data!AE101/Data!$BJ101</f>
        <v>7.7465374191510228E-2</v>
      </c>
      <c r="AA102" s="17">
        <f>Data!AF101/Data!$BJ101</f>
        <v>3.6795637064995092E-2</v>
      </c>
      <c r="AB102" s="17">
        <f>Data!AG101/Data!$BJ101</f>
        <v>9.8099529454799398E-4</v>
      </c>
      <c r="AC102" s="17">
        <f>Data!AH101/Data!$BJ101</f>
        <v>9.2113795454167573E-3</v>
      </c>
      <c r="AD102" s="17">
        <f>Data!AI101/Data!$BJ101</f>
        <v>3.5216068370383921E-2</v>
      </c>
      <c r="AE102" s="17">
        <f>Data!AJ101/Data!$BJ101</f>
        <v>4.439419383801939E-3</v>
      </c>
      <c r="AF102" s="17">
        <f>Data!AK101/Data!$BJ101</f>
        <v>5.7529554561628121E-3</v>
      </c>
      <c r="AG102" s="17">
        <f>Data!AL101/Data!$BJ101</f>
        <v>0.13010657931928904</v>
      </c>
      <c r="AH102" s="17">
        <f>Data!AM101/Data!$BJ101</f>
        <v>2.7767154947375421E-3</v>
      </c>
      <c r="AI102" s="17">
        <f>Data!AN101/Data!$BJ101</f>
        <v>8.6294331842442177E-3</v>
      </c>
      <c r="AJ102" s="17">
        <f>Data!AO101/Data!$BJ101</f>
        <v>2.0118717057679199E-3</v>
      </c>
      <c r="AK102" s="17">
        <f>Data!AP101/Data!$BJ101</f>
        <v>2.9928670003159137E-3</v>
      </c>
      <c r="AL102" s="17">
        <f>Data!AQ101/Data!$BJ101</f>
        <v>5.9491545150724107E-2</v>
      </c>
      <c r="AM102" s="17">
        <f>Data!AR101/Data!$BJ101</f>
        <v>0.20953394409989526</v>
      </c>
      <c r="AN102" s="17">
        <f>Data!AS101/Data!$BJ101</f>
        <v>0.20953394409989526</v>
      </c>
      <c r="AO102" s="17">
        <f>Data!AT101/Data!$BJ101</f>
        <v>9.1448713898541808E-4</v>
      </c>
      <c r="AP102" s="17">
        <f>Data!AU101/Data!$BJ101</f>
        <v>1.3135360723608733E-3</v>
      </c>
      <c r="AQ102" s="17">
        <f>Data!AV101/Data!$BJ101</f>
        <v>1.2104484312388806E-2</v>
      </c>
      <c r="AR102" s="17">
        <f>Data!AW101/Data!$BJ101</f>
        <v>7.7482001230400879E-3</v>
      </c>
      <c r="AS102" s="17">
        <f>Data!AX101/Data!$BJ101</f>
        <v>2.1199474585571056E-2</v>
      </c>
      <c r="AT102" s="17">
        <f>Data!AY101/Data!$BJ101</f>
        <v>8.1971301730874753E-3</v>
      </c>
      <c r="AU102" s="17">
        <f>Data!AZ101/Data!$BJ101</f>
        <v>1.1306386445637897E-3</v>
      </c>
      <c r="AV102" s="17">
        <f>Data!BA101/Data!$BJ101</f>
        <v>1.2669803634670702E-2</v>
      </c>
      <c r="AW102" s="17">
        <f>Data!BC101/Data!$BJ101</f>
        <v>0</v>
      </c>
      <c r="AX102" s="17">
        <f>Data!BD101/Data!$BJ101</f>
        <v>1.3467901501421611E-3</v>
      </c>
      <c r="AY102" s="17">
        <f>Data!BE101/Data!$BJ101</f>
        <v>0</v>
      </c>
      <c r="AZ102" s="17">
        <f>Data!BF101/Data!$BJ101</f>
        <v>0</v>
      </c>
      <c r="BA102" s="17">
        <f>Data!BG101/Data!$BJ101</f>
        <v>0</v>
      </c>
      <c r="BB102" s="17">
        <f>Data!BH101/Data!$BJ101</f>
        <v>1.6627038890643966E-5</v>
      </c>
      <c r="BC102" s="17">
        <f>Data!BI101/Data!$BJ101</f>
        <v>1.6627038890643966E-5</v>
      </c>
      <c r="BD102" s="47">
        <f t="shared" si="1"/>
        <v>0.99999999999999989</v>
      </c>
    </row>
    <row r="103" spans="1:56" x14ac:dyDescent="0.3">
      <c r="A103" s="20" t="s">
        <v>336</v>
      </c>
      <c r="B103" s="17">
        <f>Data!C102/Data!$BJ102</f>
        <v>4.4969882013230615E-4</v>
      </c>
      <c r="C103" s="17">
        <f>Data!E102/Data!$BJ102</f>
        <v>1.1834179477165951E-4</v>
      </c>
      <c r="D103" s="17">
        <f>Data!F102/Data!$BJ102</f>
        <v>1.183417947716595E-5</v>
      </c>
      <c r="E103" s="17">
        <f>Data!G102/Data!$BJ102</f>
        <v>0</v>
      </c>
      <c r="F103" s="17">
        <f>Data!H102/Data!$BJ102</f>
        <v>0</v>
      </c>
      <c r="G103" s="17">
        <f>Data!I102/Data!$BJ102</f>
        <v>0</v>
      </c>
      <c r="H103" s="17">
        <f>Data!J102/Data!$BJ102</f>
        <v>0</v>
      </c>
      <c r="I103" s="17">
        <f>Data!K102/Data!$BJ102</f>
        <v>0</v>
      </c>
      <c r="J103" s="17">
        <f>Data!L102/Data!$BJ102</f>
        <v>0</v>
      </c>
      <c r="K103" s="17">
        <f>Data!M102/Data!$BJ102</f>
        <v>0</v>
      </c>
      <c r="L103" s="17">
        <f>Data!N102/Data!$BJ102</f>
        <v>1.183417947716595E-5</v>
      </c>
      <c r="M103" s="17">
        <f>Data!O102/Data!$BJ102</f>
        <v>0</v>
      </c>
      <c r="N103" s="17">
        <f>Data!P102/Data!$BJ102</f>
        <v>2.6035194849765089E-4</v>
      </c>
      <c r="O103" s="17">
        <f>Data!R102/Data!$BJ102</f>
        <v>4.73367179086638E-5</v>
      </c>
      <c r="P103" s="17">
        <f>Data!S102/Data!$BJ102</f>
        <v>0</v>
      </c>
      <c r="Q103" s="17">
        <f>Data!U102/Data!$BJ102</f>
        <v>0</v>
      </c>
      <c r="R103" s="17">
        <f>Data!V102/Data!$BJ102</f>
        <v>0</v>
      </c>
      <c r="S103" s="17">
        <f>Data!X102/Data!$BJ102</f>
        <v>2.8567709257878604E-2</v>
      </c>
      <c r="T103" s="17">
        <f>Data!Y102/Data!$BJ102</f>
        <v>8.5632122696772825E-2</v>
      </c>
      <c r="U103" s="17">
        <f>Data!Z102/Data!$BJ102</f>
        <v>6.3904569176696131E-3</v>
      </c>
      <c r="V103" s="17">
        <f>Data!AA102/Data!$BJ102</f>
        <v>7.5738748653862084E-3</v>
      </c>
      <c r="W103" s="17">
        <f>Data!AB102/Data!$BJ102</f>
        <v>3.4319120483781258E-4</v>
      </c>
      <c r="X103" s="17">
        <f>Data!AC102/Data!$BJ102</f>
        <v>1.0059052555591059E-3</v>
      </c>
      <c r="Y103" s="17">
        <f>Data!AD102/Data!$BJ102</f>
        <v>9.4081726843469309E-3</v>
      </c>
      <c r="Z103" s="17">
        <f>Data!AE102/Data!$BJ102</f>
        <v>6.8827587839197166E-2</v>
      </c>
      <c r="AA103" s="17">
        <f>Data!AF102/Data!$BJ102</f>
        <v>4.043739127347605E-2</v>
      </c>
      <c r="AB103" s="17">
        <f>Data!AG102/Data!$BJ102</f>
        <v>1.5621116909859056E-3</v>
      </c>
      <c r="AC103" s="17">
        <f>Data!AH102/Data!$BJ102</f>
        <v>9.0649814795091179E-3</v>
      </c>
      <c r="AD103" s="17">
        <f>Data!AI102/Data!$BJ102</f>
        <v>3.4863492739730891E-2</v>
      </c>
      <c r="AE103" s="17">
        <f>Data!AJ102/Data!$BJ102</f>
        <v>4.6034958166175548E-3</v>
      </c>
      <c r="AF103" s="17">
        <f>Data!AK102/Data!$BJ102</f>
        <v>7.5147039680003788E-3</v>
      </c>
      <c r="AG103" s="17">
        <f>Data!AL102/Data!$BJ102</f>
        <v>0.12893338540372304</v>
      </c>
      <c r="AH103" s="17">
        <f>Data!AM102/Data!$BJ102</f>
        <v>2.3905042543875222E-3</v>
      </c>
      <c r="AI103" s="17">
        <f>Data!AN102/Data!$BJ102</f>
        <v>7.4555330706145492E-3</v>
      </c>
      <c r="AJ103" s="17">
        <f>Data!AO102/Data!$BJ102</f>
        <v>1.5147749730772416E-3</v>
      </c>
      <c r="AK103" s="17">
        <f>Data!AP102/Data!$BJ102</f>
        <v>2.4615093312505176E-3</v>
      </c>
      <c r="AL103" s="17">
        <f>Data!AQ102/Data!$BJ102</f>
        <v>5.5620643542679968E-2</v>
      </c>
      <c r="AM103" s="17">
        <f>Data!AR102/Data!$BJ102</f>
        <v>0.20733482443994747</v>
      </c>
      <c r="AN103" s="17">
        <f>Data!AS102/Data!$BJ102</f>
        <v>0.20733482443994747</v>
      </c>
      <c r="AO103" s="17">
        <f>Data!AT102/Data!$BJ102</f>
        <v>1.5266091525544076E-3</v>
      </c>
      <c r="AP103" s="17">
        <f>Data!AU102/Data!$BJ102</f>
        <v>1.680453485757565E-3</v>
      </c>
      <c r="AQ103" s="17">
        <f>Data!AV102/Data!$BJ102</f>
        <v>1.3455462065537686E-2</v>
      </c>
      <c r="AR103" s="17">
        <f>Data!AW102/Data!$BJ102</f>
        <v>7.9289002497011877E-3</v>
      </c>
      <c r="AS103" s="17">
        <f>Data!AX102/Data!$BJ102</f>
        <v>2.239026757079798E-2</v>
      </c>
      <c r="AT103" s="17">
        <f>Data!AY102/Data!$BJ102</f>
        <v>1.0224731068271381E-2</v>
      </c>
      <c r="AU103" s="17">
        <f>Data!AZ102/Data!$BJ102</f>
        <v>1.5739458704630714E-3</v>
      </c>
      <c r="AV103" s="17">
        <f>Data!BA102/Data!$BJ102</f>
        <v>1.4508704039005456E-2</v>
      </c>
      <c r="AW103" s="17">
        <f>Data!BC102/Data!$BJ102</f>
        <v>3.5502538431497853E-5</v>
      </c>
      <c r="AX103" s="17">
        <f>Data!BD102/Data!$BJ102</f>
        <v>6.9229949941420812E-3</v>
      </c>
      <c r="AY103" s="17">
        <f>Data!BE102/Data!$BJ102</f>
        <v>0</v>
      </c>
      <c r="AZ103" s="17">
        <f>Data!BF102/Data!$BJ102</f>
        <v>0</v>
      </c>
      <c r="BA103" s="17">
        <f>Data!BG102/Data!$BJ102</f>
        <v>1.183417947716595E-5</v>
      </c>
      <c r="BB103" s="17">
        <f>Data!BH102/Data!$BJ102</f>
        <v>0</v>
      </c>
      <c r="BC103" s="17">
        <f>Data!BI102/Data!$BJ102</f>
        <v>0</v>
      </c>
      <c r="BD103" s="47">
        <f t="shared" si="1"/>
        <v>1</v>
      </c>
    </row>
    <row r="104" spans="1:56" x14ac:dyDescent="0.3">
      <c r="A104" s="20" t="s">
        <v>355</v>
      </c>
      <c r="B104" s="17">
        <f>Data!C103/Data!$BJ103</f>
        <v>3.3652601604970228E-4</v>
      </c>
      <c r="C104" s="17">
        <f>Data!E103/Data!$BJ103</f>
        <v>6.859953404090085E-4</v>
      </c>
      <c r="D104" s="17">
        <f>Data!F103/Data!$BJ103</f>
        <v>2.5886616619207872E-4</v>
      </c>
      <c r="E104" s="17">
        <f>Data!G103/Data!$BJ103</f>
        <v>0</v>
      </c>
      <c r="F104" s="17">
        <f>Data!H103/Data!$BJ103</f>
        <v>2.5886616619207869E-5</v>
      </c>
      <c r="G104" s="17">
        <f>Data!I103/Data!$BJ103</f>
        <v>0</v>
      </c>
      <c r="H104" s="17">
        <f>Data!J103/Data!$BJ103</f>
        <v>0</v>
      </c>
      <c r="I104" s="17">
        <f>Data!K103/Data!$BJ103</f>
        <v>0</v>
      </c>
      <c r="J104" s="17">
        <f>Data!L103/Data!$BJ103</f>
        <v>0</v>
      </c>
      <c r="K104" s="17">
        <f>Data!M103/Data!$BJ103</f>
        <v>2.5886616619207869E-5</v>
      </c>
      <c r="L104" s="17">
        <f>Data!N103/Data!$BJ103</f>
        <v>2.5886616619207869E-5</v>
      </c>
      <c r="M104" s="17">
        <f>Data!O103/Data!$BJ103</f>
        <v>0</v>
      </c>
      <c r="N104" s="17">
        <f>Data!P103/Data!$BJ103</f>
        <v>2.9769609112089047E-4</v>
      </c>
      <c r="O104" s="17">
        <f>Data!R103/Data!$BJ103</f>
        <v>2.5886616619207869E-5</v>
      </c>
      <c r="P104" s="17">
        <f>Data!S103/Data!$BJ103</f>
        <v>0</v>
      </c>
      <c r="Q104" s="17">
        <f>Data!U103/Data!$BJ103</f>
        <v>1.2943308309603934E-5</v>
      </c>
      <c r="R104" s="17">
        <f>Data!V103/Data!$BJ103</f>
        <v>0</v>
      </c>
      <c r="S104" s="17">
        <f>Data!X103/Data!$BJ103</f>
        <v>2.7750453015790835E-2</v>
      </c>
      <c r="T104" s="17">
        <f>Data!Y103/Data!$BJ103</f>
        <v>8.1167486409526271E-2</v>
      </c>
      <c r="U104" s="17">
        <f>Data!Z103/Data!$BJ103</f>
        <v>5.8503753559409786E-3</v>
      </c>
      <c r="V104" s="17">
        <f>Data!AA103/Data!$BJ103</f>
        <v>6.4198809215635514E-3</v>
      </c>
      <c r="W104" s="17">
        <f>Data!AB103/Data!$BJ103</f>
        <v>5.9539218224178095E-4</v>
      </c>
      <c r="X104" s="17">
        <f>Data!AC103/Data!$BJ103</f>
        <v>7.6365519026663211E-4</v>
      </c>
      <c r="Y104" s="17">
        <f>Data!AD103/Data!$BJ103</f>
        <v>9.1250323582707741E-3</v>
      </c>
      <c r="Z104" s="17">
        <f>Data!AE103/Data!$BJ103</f>
        <v>6.6153248770385711E-2</v>
      </c>
      <c r="AA104" s="17">
        <f>Data!AF103/Data!$BJ103</f>
        <v>3.7276727931659336E-2</v>
      </c>
      <c r="AB104" s="17">
        <f>Data!AG103/Data!$BJ103</f>
        <v>8.1542842350504786E-4</v>
      </c>
      <c r="AC104" s="17">
        <f>Data!AH103/Data!$BJ103</f>
        <v>8.1413409267408754E-3</v>
      </c>
      <c r="AD104" s="17">
        <f>Data!AI103/Data!$BJ103</f>
        <v>3.6344809733367851E-2</v>
      </c>
      <c r="AE104" s="17">
        <f>Data!AJ103/Data!$BJ103</f>
        <v>4.3360082837173184E-3</v>
      </c>
      <c r="AF104" s="17">
        <f>Data!AK103/Data!$BJ103</f>
        <v>6.2127879886098884E-3</v>
      </c>
      <c r="AG104" s="17">
        <f>Data!AL103/Data!$BJ103</f>
        <v>0.11560962982138234</v>
      </c>
      <c r="AH104" s="17">
        <f>Data!AM103/Data!$BJ103</f>
        <v>2.3168521874191044E-3</v>
      </c>
      <c r="AI104" s="17">
        <f>Data!AN103/Data!$BJ103</f>
        <v>7.5588920528086977E-3</v>
      </c>
      <c r="AJ104" s="17">
        <f>Data!AO103/Data!$BJ103</f>
        <v>1.1131245146259385E-3</v>
      </c>
      <c r="AK104" s="17">
        <f>Data!AP103/Data!$BJ103</f>
        <v>3.0675640693761325E-3</v>
      </c>
      <c r="AL104" s="17">
        <f>Data!AQ103/Data!$BJ103</f>
        <v>5.519026663215118E-2</v>
      </c>
      <c r="AM104" s="17">
        <f>Data!AR103/Data!$BJ103</f>
        <v>0.19904219518508931</v>
      </c>
      <c r="AN104" s="17">
        <f>Data!AS103/Data!$BJ103</f>
        <v>0.19904219518508931</v>
      </c>
      <c r="AO104" s="17">
        <f>Data!AT103/Data!$BJ103</f>
        <v>1.0225213564587108E-3</v>
      </c>
      <c r="AP104" s="17">
        <f>Data!AU103/Data!$BJ103</f>
        <v>1.6049702303908878E-3</v>
      </c>
      <c r="AQ104" s="17">
        <f>Data!AV103/Data!$BJ103</f>
        <v>1.1079471913020968E-2</v>
      </c>
      <c r="AR104" s="17">
        <f>Data!AW103/Data!$BJ103</f>
        <v>7.6753818275951333E-3</v>
      </c>
      <c r="AS104" s="17">
        <f>Data!AX103/Data!$BJ103</f>
        <v>2.151177841056174E-2</v>
      </c>
      <c r="AT104" s="17">
        <f>Data!AY103/Data!$BJ103</f>
        <v>7.5200621278798865E-3</v>
      </c>
      <c r="AU104" s="17">
        <f>Data!AZ103/Data!$BJ103</f>
        <v>8.8014496505306754E-4</v>
      </c>
      <c r="AV104" s="17">
        <f>Data!BA103/Data!$BJ103</f>
        <v>1.2309086202433341E-2</v>
      </c>
      <c r="AW104" s="17">
        <f>Data!BC103/Data!$BJ103</f>
        <v>0</v>
      </c>
      <c r="AX104" s="17">
        <f>Data!BD103/Data!$BJ103</f>
        <v>6.0781775821900079E-2</v>
      </c>
      <c r="AY104" s="17">
        <f>Data!BE103/Data!$BJ103</f>
        <v>0</v>
      </c>
      <c r="AZ104" s="17">
        <f>Data!BF103/Data!$BJ103</f>
        <v>0</v>
      </c>
      <c r="BA104" s="17">
        <f>Data!BG103/Data!$BJ103</f>
        <v>2.5886616619207869E-5</v>
      </c>
      <c r="BB104" s="17">
        <f>Data!BH103/Data!$BJ103</f>
        <v>0</v>
      </c>
      <c r="BC104" s="17">
        <f>Data!BI103/Data!$BJ103</f>
        <v>0</v>
      </c>
      <c r="BD104" s="47">
        <f t="shared" si="1"/>
        <v>1</v>
      </c>
    </row>
    <row r="105" spans="1:56" x14ac:dyDescent="0.3">
      <c r="A105" s="20" t="s">
        <v>387</v>
      </c>
      <c r="B105" s="17">
        <f>Data!C104/Data!$BJ104</f>
        <v>1.0834111314730933E-3</v>
      </c>
      <c r="C105" s="17">
        <f>Data!E104/Data!$BJ104</f>
        <v>6.3391076841510781E-4</v>
      </c>
      <c r="D105" s="17">
        <f>Data!F104/Data!$BJ104</f>
        <v>2.6508995770086326E-4</v>
      </c>
      <c r="E105" s="17">
        <f>Data!G104/Data!$BJ104</f>
        <v>0</v>
      </c>
      <c r="F105" s="17">
        <f>Data!H104/Data!$BJ104</f>
        <v>0</v>
      </c>
      <c r="G105" s="17">
        <f>Data!I104/Data!$BJ104</f>
        <v>0</v>
      </c>
      <c r="H105" s="17">
        <f>Data!J104/Data!$BJ104</f>
        <v>0</v>
      </c>
      <c r="I105" s="17">
        <f>Data!K104/Data!$BJ104</f>
        <v>0</v>
      </c>
      <c r="J105" s="17">
        <f>Data!L104/Data!$BJ104</f>
        <v>1.1525650334820142E-5</v>
      </c>
      <c r="K105" s="17">
        <f>Data!M104/Data!$BJ104</f>
        <v>1.1525650334820142E-5</v>
      </c>
      <c r="L105" s="17">
        <f>Data!N104/Data!$BJ104</f>
        <v>2.3051300669640285E-5</v>
      </c>
      <c r="M105" s="17">
        <f>Data!O104/Data!$BJ104</f>
        <v>0</v>
      </c>
      <c r="N105" s="17">
        <f>Data!P104/Data!$BJ104</f>
        <v>2.3051300669640285E-5</v>
      </c>
      <c r="O105" s="17">
        <f>Data!R104/Data!$BJ104</f>
        <v>4.6102601339280569E-5</v>
      </c>
      <c r="P105" s="17">
        <f>Data!S104/Data!$BJ104</f>
        <v>0</v>
      </c>
      <c r="Q105" s="17">
        <f>Data!U104/Data!$BJ104</f>
        <v>0</v>
      </c>
      <c r="R105" s="17">
        <f>Data!V104/Data!$BJ104</f>
        <v>0</v>
      </c>
      <c r="S105" s="17">
        <f>Data!X104/Data!$BJ104</f>
        <v>1.7472885907587336E-2</v>
      </c>
      <c r="T105" s="17">
        <f>Data!Y104/Data!$BJ104</f>
        <v>5.4723787789726037E-2</v>
      </c>
      <c r="U105" s="17">
        <f>Data!Z104/Data!$BJ104</f>
        <v>4.1953367218745315E-3</v>
      </c>
      <c r="V105" s="17">
        <f>Data!AA104/Data!$BJ104</f>
        <v>3.5614259534594238E-3</v>
      </c>
      <c r="W105" s="17">
        <f>Data!AB104/Data!$BJ104</f>
        <v>3.803464610490647E-4</v>
      </c>
      <c r="X105" s="17">
        <f>Data!AC104/Data!$BJ104</f>
        <v>4.2644906238834527E-4</v>
      </c>
      <c r="Y105" s="17">
        <f>Data!AD104/Data!$BJ104</f>
        <v>5.5092608600440284E-3</v>
      </c>
      <c r="Z105" s="17">
        <f>Data!AE104/Data!$BJ104</f>
        <v>4.552631882253956E-2</v>
      </c>
      <c r="AA105" s="17">
        <f>Data!AF104/Data!$BJ104</f>
        <v>2.4653366066180283E-2</v>
      </c>
      <c r="AB105" s="17">
        <f>Data!AG104/Data!$BJ104</f>
        <v>7.3764162142848911E-4</v>
      </c>
      <c r="AC105" s="17">
        <f>Data!AH104/Data!$BJ104</f>
        <v>5.6129917130574095E-3</v>
      </c>
      <c r="AD105" s="17">
        <f>Data!AI104/Data!$BJ104</f>
        <v>2.2924518515957264E-2</v>
      </c>
      <c r="AE105" s="17">
        <f>Data!AJ104/Data!$BJ104</f>
        <v>3.0658229890621579E-3</v>
      </c>
      <c r="AF105" s="17">
        <f>Data!AK104/Data!$BJ104</f>
        <v>4.137708470200431E-3</v>
      </c>
      <c r="AG105" s="17">
        <f>Data!AL104/Data!$BJ104</f>
        <v>7.8282217074098409E-2</v>
      </c>
      <c r="AH105" s="17">
        <f>Data!AM104/Data!$BJ104</f>
        <v>1.3830780401784171E-3</v>
      </c>
      <c r="AI105" s="17">
        <f>Data!AN104/Data!$BJ104</f>
        <v>4.4604266795753951E-3</v>
      </c>
      <c r="AJ105" s="17">
        <f>Data!AO104/Data!$BJ104</f>
        <v>6.6848771941956824E-4</v>
      </c>
      <c r="AK105" s="17">
        <f>Data!AP104/Data!$BJ104</f>
        <v>1.7173218998882012E-3</v>
      </c>
      <c r="AL105" s="17">
        <f>Data!AQ104/Data!$BJ104</f>
        <v>3.9279416341067047E-2</v>
      </c>
      <c r="AM105" s="17">
        <f>Data!AR104/Data!$BJ104</f>
        <v>0.13856136832520774</v>
      </c>
      <c r="AN105" s="17">
        <f>Data!AS104/Data!$BJ104</f>
        <v>0.13856136832520774</v>
      </c>
      <c r="AO105" s="17">
        <f>Data!AT104/Data!$BJ104</f>
        <v>6.6848771941956824E-4</v>
      </c>
      <c r="AP105" s="17">
        <f>Data!AU104/Data!$BJ104</f>
        <v>9.1052637645079126E-4</v>
      </c>
      <c r="AQ105" s="17">
        <f>Data!AV104/Data!$BJ104</f>
        <v>6.6387745928564021E-3</v>
      </c>
      <c r="AR105" s="17">
        <f>Data!AW104/Data!$BJ104</f>
        <v>5.0251835459815819E-3</v>
      </c>
      <c r="AS105" s="17">
        <f>Data!AX104/Data!$BJ104</f>
        <v>1.3219920934038704E-2</v>
      </c>
      <c r="AT105" s="17">
        <f>Data!AY104/Data!$BJ104</f>
        <v>4.5756831829235961E-3</v>
      </c>
      <c r="AU105" s="17">
        <f>Data!AZ104/Data!$BJ104</f>
        <v>7.6069292209812939E-4</v>
      </c>
      <c r="AV105" s="17">
        <f>Data!BA104/Data!$BJ104</f>
        <v>6.9845441029010059E-3</v>
      </c>
      <c r="AW105" s="17">
        <f>Data!BC104/Data!$BJ104</f>
        <v>4.6102601339280569E-5</v>
      </c>
      <c r="AX105" s="17">
        <f>Data!BD104/Data!$BJ104</f>
        <v>0.36313866509917825</v>
      </c>
      <c r="AY105" s="17">
        <f>Data!BE104/Data!$BJ104</f>
        <v>1.1525650334820142E-5</v>
      </c>
      <c r="AZ105" s="17">
        <f>Data!BF104/Data!$BJ104</f>
        <v>0</v>
      </c>
      <c r="BA105" s="17">
        <f>Data!BG104/Data!$BJ104</f>
        <v>0</v>
      </c>
      <c r="BB105" s="17">
        <f>Data!BH104/Data!$BJ104</f>
        <v>3.4576951004460425E-5</v>
      </c>
      <c r="BC105" s="17">
        <f>Data!BI104/Data!$BJ104</f>
        <v>4.6102601339280569E-5</v>
      </c>
      <c r="BD105" s="47">
        <f t="shared" si="1"/>
        <v>1</v>
      </c>
    </row>
    <row r="106" spans="1:56" x14ac:dyDescent="0.3">
      <c r="A106" s="20" t="s">
        <v>382</v>
      </c>
      <c r="B106" s="17">
        <f>Data!C105/Data!$BJ105</f>
        <v>1.022228022097525E-3</v>
      </c>
      <c r="C106" s="17">
        <f>Data!E105/Data!$BJ105</f>
        <v>8.8085606159467571E-4</v>
      </c>
      <c r="D106" s="17">
        <f>Data!F105/Data!$BJ105</f>
        <v>8.4823176301709511E-4</v>
      </c>
      <c r="E106" s="17">
        <f>Data!G105/Data!$BJ105</f>
        <v>0</v>
      </c>
      <c r="F106" s="17">
        <f>Data!H105/Data!$BJ105</f>
        <v>6.5248597155161158E-5</v>
      </c>
      <c r="G106" s="17">
        <f>Data!I105/Data!$BJ105</f>
        <v>1.087476619252686E-5</v>
      </c>
      <c r="H106" s="17">
        <f>Data!J105/Data!$BJ105</f>
        <v>0</v>
      </c>
      <c r="I106" s="17">
        <f>Data!K105/Data!$BJ105</f>
        <v>0</v>
      </c>
      <c r="J106" s="17">
        <f>Data!L105/Data!$BJ105</f>
        <v>0</v>
      </c>
      <c r="K106" s="17">
        <f>Data!M105/Data!$BJ105</f>
        <v>0</v>
      </c>
      <c r="L106" s="17">
        <f>Data!N105/Data!$BJ105</f>
        <v>1.087476619252686E-5</v>
      </c>
      <c r="M106" s="17">
        <f>Data!O105/Data!$BJ105</f>
        <v>0</v>
      </c>
      <c r="N106" s="17">
        <f>Data!P105/Data!$BJ105</f>
        <v>0</v>
      </c>
      <c r="O106" s="17">
        <f>Data!R105/Data!$BJ105</f>
        <v>0</v>
      </c>
      <c r="P106" s="17">
        <f>Data!S105/Data!$BJ105</f>
        <v>0</v>
      </c>
      <c r="Q106" s="17">
        <f>Data!U105/Data!$BJ105</f>
        <v>0</v>
      </c>
      <c r="R106" s="17">
        <f>Data!V105/Data!$BJ105</f>
        <v>0</v>
      </c>
      <c r="S106" s="17">
        <f>Data!X105/Data!$BJ105</f>
        <v>8.4170690330157907E-3</v>
      </c>
      <c r="T106" s="17">
        <f>Data!Y105/Data!$BJ105</f>
        <v>2.2304145460872591E-2</v>
      </c>
      <c r="U106" s="17">
        <f>Data!Z105/Data!$BJ105</f>
        <v>1.6747139936491365E-3</v>
      </c>
      <c r="V106" s="17">
        <f>Data!AA105/Data!$BJ105</f>
        <v>1.4572186697985993E-3</v>
      </c>
      <c r="W106" s="17">
        <f>Data!AB105/Data!$BJ105</f>
        <v>2.0662055765801034E-4</v>
      </c>
      <c r="X106" s="17">
        <f>Data!AC105/Data!$BJ105</f>
        <v>1.8487102527295663E-4</v>
      </c>
      <c r="Y106" s="17">
        <f>Data!AD105/Data!$BJ105</f>
        <v>2.0662055765801033E-3</v>
      </c>
      <c r="Z106" s="17">
        <f>Data!AE105/Data!$BJ105</f>
        <v>1.8769846448301361E-2</v>
      </c>
      <c r="AA106" s="17">
        <f>Data!AF105/Data!$BJ105</f>
        <v>1.0668145634868851E-2</v>
      </c>
      <c r="AB106" s="17">
        <f>Data!AG105/Data!$BJ105</f>
        <v>2.5011962242811782E-4</v>
      </c>
      <c r="AC106" s="17">
        <f>Data!AH105/Data!$BJ105</f>
        <v>2.5555700552438122E-3</v>
      </c>
      <c r="AD106" s="17">
        <f>Data!AI105/Data!$BJ105</f>
        <v>1.0396276480055679E-2</v>
      </c>
      <c r="AE106" s="17">
        <f>Data!AJ105/Data!$BJ105</f>
        <v>1.631214928879029E-3</v>
      </c>
      <c r="AF106" s="17">
        <f>Data!AK105/Data!$BJ105</f>
        <v>2.2293270694680066E-3</v>
      </c>
      <c r="AG106" s="17">
        <f>Data!AL105/Data!$BJ105</f>
        <v>3.1612945321675585E-2</v>
      </c>
      <c r="AH106" s="17">
        <f>Data!AM105/Data!$BJ105</f>
        <v>5.5461307581886987E-4</v>
      </c>
      <c r="AI106" s="17">
        <f>Data!AN105/Data!$BJ105</f>
        <v>1.946583148462308E-3</v>
      </c>
      <c r="AJ106" s="17">
        <f>Data!AO105/Data!$BJ105</f>
        <v>2.3924485623559092E-4</v>
      </c>
      <c r="AK106" s="17">
        <f>Data!AP105/Data!$BJ105</f>
        <v>8.156074644395145E-4</v>
      </c>
      <c r="AL106" s="17">
        <f>Data!AQ105/Data!$BJ105</f>
        <v>1.6801513767454E-2</v>
      </c>
      <c r="AM106" s="17">
        <f>Data!AR105/Data!$BJ105</f>
        <v>5.7005524381225803E-2</v>
      </c>
      <c r="AN106" s="17">
        <f>Data!AS105/Data!$BJ105</f>
        <v>5.7005524381225803E-2</v>
      </c>
      <c r="AO106" s="17">
        <f>Data!AT105/Data!$BJ105</f>
        <v>3.588672843533864E-4</v>
      </c>
      <c r="AP106" s="17">
        <f>Data!AU105/Data!$BJ105</f>
        <v>4.1324111531602069E-4</v>
      </c>
      <c r="AQ106" s="17">
        <f>Data!AV105/Data!$BJ105</f>
        <v>2.8491887424420374E-3</v>
      </c>
      <c r="AR106" s="17">
        <f>Data!AW105/Data!$BJ105</f>
        <v>1.9574579146548351E-3</v>
      </c>
      <c r="AS106" s="17">
        <f>Data!AX105/Data!$BJ105</f>
        <v>5.5026316934185917E-3</v>
      </c>
      <c r="AT106" s="17">
        <f>Data!AY105/Data!$BJ105</f>
        <v>1.1853495149854278E-3</v>
      </c>
      <c r="AU106" s="17">
        <f>Data!AZ105/Data!$BJ105</f>
        <v>2.5011962242811782E-4</v>
      </c>
      <c r="AV106" s="17">
        <f>Data!BA105/Data!$BJ105</f>
        <v>3.0775588324851015E-3</v>
      </c>
      <c r="AW106" s="17">
        <f>Data!BC105/Data!$BJ105</f>
        <v>8.6998129540214882E-5</v>
      </c>
      <c r="AX106" s="17">
        <f>Data!BD105/Data!$BJ105</f>
        <v>0.732600374091957</v>
      </c>
      <c r="AY106" s="17">
        <f>Data!BE105/Data!$BJ105</f>
        <v>7.6123363347688027E-5</v>
      </c>
      <c r="AZ106" s="17">
        <f>Data!BF105/Data!$BJ105</f>
        <v>0</v>
      </c>
      <c r="BA106" s="17">
        <f>Data!BG105/Data!$BJ105</f>
        <v>0</v>
      </c>
      <c r="BB106" s="17">
        <f>Data!BH105/Data!$BJ105</f>
        <v>1.087476619252686E-5</v>
      </c>
      <c r="BC106" s="17">
        <f>Data!BI105/Data!$BJ105</f>
        <v>0</v>
      </c>
      <c r="BD106" s="47">
        <f t="shared" si="1"/>
        <v>1</v>
      </c>
    </row>
    <row r="107" spans="1:56" x14ac:dyDescent="0.3">
      <c r="A107" s="20" t="s">
        <v>372</v>
      </c>
      <c r="B107" s="17">
        <f>Data!C106/Data!$BJ106</f>
        <v>1.7563983081224461E-3</v>
      </c>
      <c r="C107" s="17">
        <f>Data!E106/Data!$BJ106</f>
        <v>6.9001362104810385E-4</v>
      </c>
      <c r="D107" s="17">
        <f>Data!F106/Data!$BJ106</f>
        <v>9.9469496021220159E-4</v>
      </c>
      <c r="E107" s="17">
        <f>Data!G106/Data!$BJ106</f>
        <v>0</v>
      </c>
      <c r="F107" s="17">
        <f>Data!H106/Data!$BJ106</f>
        <v>6.272851100437308E-5</v>
      </c>
      <c r="G107" s="17">
        <f>Data!I106/Data!$BJ106</f>
        <v>0</v>
      </c>
      <c r="H107" s="17">
        <f>Data!J106/Data!$BJ106</f>
        <v>0</v>
      </c>
      <c r="I107" s="17">
        <f>Data!K106/Data!$BJ106</f>
        <v>0</v>
      </c>
      <c r="J107" s="17">
        <f>Data!L106/Data!$BJ106</f>
        <v>0</v>
      </c>
      <c r="K107" s="17">
        <f>Data!M106/Data!$BJ106</f>
        <v>0</v>
      </c>
      <c r="L107" s="17">
        <f>Data!N106/Data!$BJ106</f>
        <v>0</v>
      </c>
      <c r="M107" s="17">
        <f>Data!O106/Data!$BJ106</f>
        <v>0</v>
      </c>
      <c r="N107" s="17">
        <f>Data!P106/Data!$BJ106</f>
        <v>8.9612158577675814E-6</v>
      </c>
      <c r="O107" s="17">
        <f>Data!R106/Data!$BJ106</f>
        <v>0</v>
      </c>
      <c r="P107" s="17">
        <f>Data!S106/Data!$BJ106</f>
        <v>0</v>
      </c>
      <c r="Q107" s="17">
        <f>Data!U106/Data!$BJ106</f>
        <v>0</v>
      </c>
      <c r="R107" s="17">
        <f>Data!V106/Data!$BJ106</f>
        <v>0</v>
      </c>
      <c r="S107" s="17">
        <f>Data!X106/Data!$BJ106</f>
        <v>4.5791813033192342E-3</v>
      </c>
      <c r="T107" s="17">
        <f>Data!Y106/Data!$BJ106</f>
        <v>1.0072406624130762E-2</v>
      </c>
      <c r="U107" s="17">
        <f>Data!Z106/Data!$BJ106</f>
        <v>6.1832389418596317E-4</v>
      </c>
      <c r="V107" s="17">
        <f>Data!AA106/Data!$BJ106</f>
        <v>7.348197003369417E-4</v>
      </c>
      <c r="W107" s="17">
        <f>Data!AB106/Data!$BJ106</f>
        <v>8.0650942719908236E-5</v>
      </c>
      <c r="X107" s="17">
        <f>Data!AC106/Data!$BJ106</f>
        <v>2.6883647573302744E-5</v>
      </c>
      <c r="Y107" s="17">
        <f>Data!AD106/Data!$BJ106</f>
        <v>9.5885009678113131E-4</v>
      </c>
      <c r="Z107" s="17">
        <f>Data!AE106/Data!$BJ106</f>
        <v>8.0919779195641264E-3</v>
      </c>
      <c r="AA107" s="17">
        <f>Data!AF106/Data!$BJ106</f>
        <v>3.9339737615599682E-3</v>
      </c>
      <c r="AB107" s="17">
        <f>Data!AG106/Data!$BJ106</f>
        <v>1.7922431715535164E-4</v>
      </c>
      <c r="AC107" s="17">
        <f>Data!AH106/Data!$BJ106</f>
        <v>8.0650942719908238E-4</v>
      </c>
      <c r="AD107" s="17">
        <f>Data!AI106/Data!$BJ106</f>
        <v>4.6956771094702129E-3</v>
      </c>
      <c r="AE107" s="17">
        <f>Data!AJ106/Data!$BJ106</f>
        <v>6.0040146247042803E-4</v>
      </c>
      <c r="AF107" s="17">
        <f>Data!AK106/Data!$BJ106</f>
        <v>6.8105240519033628E-4</v>
      </c>
      <c r="AG107" s="17">
        <f>Data!AL106/Data!$BJ106</f>
        <v>1.3513513513513514E-2</v>
      </c>
      <c r="AH107" s="17">
        <f>Data!AM106/Data!$BJ106</f>
        <v>4.480607928883791E-4</v>
      </c>
      <c r="AI107" s="17">
        <f>Data!AN106/Data!$BJ106</f>
        <v>8.6027672234568781E-4</v>
      </c>
      <c r="AJ107" s="17">
        <f>Data!AO106/Data!$BJ106</f>
        <v>1.7026310129758407E-4</v>
      </c>
      <c r="AK107" s="17">
        <f>Data!AP106/Data!$BJ106</f>
        <v>3.8533228188400605E-4</v>
      </c>
      <c r="AL107" s="17">
        <f>Data!AQ106/Data!$BJ106</f>
        <v>6.792601620187827E-3</v>
      </c>
      <c r="AM107" s="17">
        <f>Data!AR106/Data!$BJ106</f>
        <v>2.5557387626353144E-2</v>
      </c>
      <c r="AN107" s="17">
        <f>Data!AS106/Data!$BJ106</f>
        <v>2.5557387626353144E-2</v>
      </c>
      <c r="AO107" s="17">
        <f>Data!AT106/Data!$BJ106</f>
        <v>5.3767295146605488E-5</v>
      </c>
      <c r="AP107" s="17">
        <f>Data!AU106/Data!$BJ106</f>
        <v>2.1506918058642195E-4</v>
      </c>
      <c r="AQ107" s="17">
        <f>Data!AV106/Data!$BJ106</f>
        <v>1.2635314359452289E-3</v>
      </c>
      <c r="AR107" s="17">
        <f>Data!AW106/Data!$BJ106</f>
        <v>7.348197003369417E-4</v>
      </c>
      <c r="AS107" s="17">
        <f>Data!AX106/Data!$BJ106</f>
        <v>2.2761488278729659E-3</v>
      </c>
      <c r="AT107" s="17">
        <f>Data!AY106/Data!$BJ106</f>
        <v>5.9144024661266046E-4</v>
      </c>
      <c r="AU107" s="17">
        <f>Data!AZ106/Data!$BJ106</f>
        <v>8.0650942719908236E-5</v>
      </c>
      <c r="AV107" s="17">
        <f>Data!BA106/Data!$BJ106</f>
        <v>1.0305398236432719E-3</v>
      </c>
      <c r="AW107" s="17">
        <f>Data!BC106/Data!$BJ106</f>
        <v>8.961215857767582E-5</v>
      </c>
      <c r="AX107" s="17">
        <f>Data!BD106/Data!$BJ106</f>
        <v>0.88059179869524695</v>
      </c>
      <c r="AY107" s="17">
        <f>Data!BE106/Data!$BJ106</f>
        <v>1.7026310129758407E-4</v>
      </c>
      <c r="AZ107" s="17">
        <f>Data!BF106/Data!$BJ106</f>
        <v>0</v>
      </c>
      <c r="BA107" s="17">
        <f>Data!BG106/Data!$BJ106</f>
        <v>0</v>
      </c>
      <c r="BB107" s="17">
        <f>Data!BH106/Data!$BJ106</f>
        <v>8.9612158577675814E-6</v>
      </c>
      <c r="BC107" s="17">
        <f>Data!BI106/Data!$BJ106</f>
        <v>3.5844863431070325E-5</v>
      </c>
      <c r="BD107" s="47">
        <f t="shared" si="1"/>
        <v>1</v>
      </c>
    </row>
    <row r="108" spans="1:56" x14ac:dyDescent="0.3">
      <c r="A108" s="14">
        <v>44562</v>
      </c>
      <c r="B108" s="17">
        <f>Data!C107/Data!$BJ107</f>
        <v>1.5869288877733607E-3</v>
      </c>
      <c r="C108" s="17">
        <f>Data!E107/Data!$BJ107</f>
        <v>2.1860755086673846E-4</v>
      </c>
      <c r="D108" s="17">
        <f>Data!F107/Data!$BJ107</f>
        <v>4.3721510173347692E-4</v>
      </c>
      <c r="E108" s="17">
        <f>Data!G107/Data!$BJ107</f>
        <v>0</v>
      </c>
      <c r="F108" s="17">
        <f>Data!H107/Data!$BJ107</f>
        <v>8.0965759580273498E-6</v>
      </c>
      <c r="G108" s="17">
        <f>Data!I107/Data!$BJ107</f>
        <v>0</v>
      </c>
      <c r="H108" s="17">
        <f>Data!J107/Data!$BJ107</f>
        <v>0</v>
      </c>
      <c r="I108" s="17">
        <f>Data!K107/Data!$BJ107</f>
        <v>0</v>
      </c>
      <c r="J108" s="17">
        <f>Data!L107/Data!$BJ107</f>
        <v>0</v>
      </c>
      <c r="K108" s="17">
        <f>Data!M107/Data!$BJ107</f>
        <v>0</v>
      </c>
      <c r="L108" s="17">
        <f>Data!N107/Data!$BJ107</f>
        <v>0</v>
      </c>
      <c r="M108" s="17">
        <f>Data!O107/Data!$BJ107</f>
        <v>0</v>
      </c>
      <c r="N108" s="17">
        <f>Data!P107/Data!$BJ107</f>
        <v>8.0965759580273498E-6</v>
      </c>
      <c r="O108" s="17">
        <f>Data!R107/Data!$BJ107</f>
        <v>8.0965759580273498E-6</v>
      </c>
      <c r="P108" s="17">
        <f>Data!S107/Data!$BJ107</f>
        <v>0</v>
      </c>
      <c r="Q108" s="17">
        <f>Data!U107/Data!$BJ107</f>
        <v>0</v>
      </c>
      <c r="R108" s="17">
        <f>Data!V107/Data!$BJ107</f>
        <v>0</v>
      </c>
      <c r="S108" s="17">
        <f>Data!X107/Data!$BJ107</f>
        <v>1.4088042166967589E-3</v>
      </c>
      <c r="T108" s="17">
        <f>Data!Y107/Data!$BJ107</f>
        <v>4.291185257754496E-3</v>
      </c>
      <c r="U108" s="17">
        <f>Data!Z107/Data!$BJ107</f>
        <v>2.5909043065687519E-4</v>
      </c>
      <c r="V108" s="17">
        <f>Data!AA107/Data!$BJ107</f>
        <v>2.2670412682476579E-4</v>
      </c>
      <c r="W108" s="17">
        <f>Data!AB107/Data!$BJ107</f>
        <v>8.0965759580273498E-6</v>
      </c>
      <c r="X108" s="17">
        <f>Data!AC107/Data!$BJ107</f>
        <v>3.2386303832109399E-5</v>
      </c>
      <c r="Y108" s="17">
        <f>Data!AD107/Data!$BJ107</f>
        <v>3.0766988640503932E-4</v>
      </c>
      <c r="Z108" s="17">
        <f>Data!AE107/Data!$BJ107</f>
        <v>3.3519824466233228E-3</v>
      </c>
      <c r="AA108" s="17">
        <f>Data!AF107/Data!$BJ107</f>
        <v>1.781246710766017E-3</v>
      </c>
      <c r="AB108" s="17">
        <f>Data!AG107/Data!$BJ107</f>
        <v>7.2869183622246148E-5</v>
      </c>
      <c r="AC108" s="17">
        <f>Data!AH107/Data!$BJ107</f>
        <v>4.1292537385939485E-4</v>
      </c>
      <c r="AD108" s="17">
        <f>Data!AI107/Data!$BJ107</f>
        <v>2.16988235675133E-3</v>
      </c>
      <c r="AE108" s="17">
        <f>Data!AJ107/Data!$BJ107</f>
        <v>2.9147673448898459E-4</v>
      </c>
      <c r="AF108" s="17">
        <f>Data!AK107/Data!$BJ107</f>
        <v>3.2386303832109399E-4</v>
      </c>
      <c r="AG108" s="17">
        <f>Data!AL107/Data!$BJ107</f>
        <v>5.8538244176537741E-3</v>
      </c>
      <c r="AH108" s="17">
        <f>Data!AM107/Data!$BJ107</f>
        <v>1.457383672444923E-4</v>
      </c>
      <c r="AI108" s="17">
        <f>Data!AN107/Data!$BJ107</f>
        <v>2.3480070278279316E-4</v>
      </c>
      <c r="AJ108" s="17">
        <f>Data!AO107/Data!$BJ107</f>
        <v>6.4772607664218798E-5</v>
      </c>
      <c r="AK108" s="17">
        <f>Data!AP107/Data!$BJ107</f>
        <v>8.0965759580273498E-5</v>
      </c>
      <c r="AL108" s="17">
        <f>Data!AQ107/Data!$BJ107</f>
        <v>2.8580913131836545E-3</v>
      </c>
      <c r="AM108" s="17">
        <f>Data!AR107/Data!$BJ107</f>
        <v>1.0792735752050458E-2</v>
      </c>
      <c r="AN108" s="17">
        <f>Data!AS107/Data!$BJ107</f>
        <v>1.0792735752050458E-2</v>
      </c>
      <c r="AO108" s="17">
        <f>Data!AT107/Data!$BJ107</f>
        <v>2.4289727874082049E-5</v>
      </c>
      <c r="AP108" s="17">
        <f>Data!AU107/Data!$BJ107</f>
        <v>8.0965759580273498E-5</v>
      </c>
      <c r="AQ108" s="17">
        <f>Data!AV107/Data!$BJ107</f>
        <v>6.720158045162701E-4</v>
      </c>
      <c r="AR108" s="17">
        <f>Data!AW107/Data!$BJ107</f>
        <v>3.2386303832109399E-4</v>
      </c>
      <c r="AS108" s="17">
        <f>Data!AX107/Data!$BJ107</f>
        <v>1.0363617226275008E-3</v>
      </c>
      <c r="AT108" s="17">
        <f>Data!AY107/Data!$BJ107</f>
        <v>4.1292537385939485E-4</v>
      </c>
      <c r="AU108" s="17">
        <f>Data!AZ107/Data!$BJ107</f>
        <v>2.4289727874082049E-5</v>
      </c>
      <c r="AV108" s="17">
        <f>Data!BA107/Data!$BJ107</f>
        <v>4.6150482960755898E-4</v>
      </c>
      <c r="AW108" s="17">
        <f>Data!BC107/Data!$BJ107</f>
        <v>1.0525548745435555E-4</v>
      </c>
      <c r="AX108" s="17">
        <f>Data!BD107/Data!$BJ107</f>
        <v>0.94722651790557777</v>
      </c>
      <c r="AY108" s="17">
        <f>Data!BE107/Data!$BJ107</f>
        <v>1.5140597041511145E-3</v>
      </c>
      <c r="AZ108" s="17">
        <f>Data!BF107/Data!$BJ107</f>
        <v>0</v>
      </c>
      <c r="BA108" s="17">
        <f>Data!BG107/Data!$BJ107</f>
        <v>0</v>
      </c>
      <c r="BB108" s="17">
        <f>Data!BH107/Data!$BJ107</f>
        <v>1.61931519160547E-5</v>
      </c>
      <c r="BC108" s="17">
        <f>Data!BI107/Data!$BJ107</f>
        <v>7.2869183622246148E-5</v>
      </c>
      <c r="BD108" s="47">
        <f t="shared" si="1"/>
        <v>1</v>
      </c>
    </row>
    <row r="109" spans="1:56" x14ac:dyDescent="0.3">
      <c r="A109" s="14">
        <v>44593</v>
      </c>
      <c r="B109" s="17">
        <f>Data!C108/Data!$BJ108</f>
        <v>6.4706043179891919E-4</v>
      </c>
      <c r="C109" s="17">
        <f>Data!E108/Data!$BJ108</f>
        <v>1.1847585370966125E-4</v>
      </c>
      <c r="D109" s="17">
        <f>Data!F108/Data!$BJ108</f>
        <v>2.6429228904462895E-4</v>
      </c>
      <c r="E109" s="17">
        <f>Data!G108/Data!$BJ108</f>
        <v>0</v>
      </c>
      <c r="F109" s="17">
        <f>Data!H108/Data!$BJ108</f>
        <v>9.1135272084354813E-6</v>
      </c>
      <c r="G109" s="17">
        <f>Data!I108/Data!$BJ108</f>
        <v>0</v>
      </c>
      <c r="H109" s="17">
        <f>Data!J108/Data!$BJ108</f>
        <v>9.1135272084354813E-6</v>
      </c>
      <c r="I109" s="17">
        <f>Data!K108/Data!$BJ108</f>
        <v>0</v>
      </c>
      <c r="J109" s="17">
        <f>Data!L108/Data!$BJ108</f>
        <v>0</v>
      </c>
      <c r="K109" s="17">
        <f>Data!M108/Data!$BJ108</f>
        <v>0</v>
      </c>
      <c r="L109" s="17">
        <f>Data!N108/Data!$BJ108</f>
        <v>0</v>
      </c>
      <c r="M109" s="17">
        <f>Data!O108/Data!$BJ108</f>
        <v>0</v>
      </c>
      <c r="N109" s="17">
        <f>Data!P108/Data!$BJ108</f>
        <v>9.1135272084354813E-6</v>
      </c>
      <c r="O109" s="17">
        <f>Data!R108/Data!$BJ108</f>
        <v>0</v>
      </c>
      <c r="P109" s="17">
        <f>Data!S108/Data!$BJ108</f>
        <v>0</v>
      </c>
      <c r="Q109" s="17">
        <f>Data!U108/Data!$BJ108</f>
        <v>0</v>
      </c>
      <c r="R109" s="17">
        <f>Data!V108/Data!$BJ108</f>
        <v>0</v>
      </c>
      <c r="S109" s="17">
        <f>Data!X108/Data!$BJ108</f>
        <v>6.2883337738204822E-4</v>
      </c>
      <c r="T109" s="17">
        <f>Data!Y108/Data!$BJ108</f>
        <v>2.0687706763148541E-3</v>
      </c>
      <c r="U109" s="17">
        <f>Data!Z108/Data!$BJ108</f>
        <v>1.5492996254340318E-4</v>
      </c>
      <c r="V109" s="17">
        <f>Data!AA108/Data!$BJ108</f>
        <v>1.3670290812653222E-4</v>
      </c>
      <c r="W109" s="17">
        <f>Data!AB108/Data!$BJ108</f>
        <v>9.1135272084354813E-6</v>
      </c>
      <c r="X109" s="17">
        <f>Data!AC108/Data!$BJ108</f>
        <v>0</v>
      </c>
      <c r="Y109" s="17">
        <f>Data!AD108/Data!$BJ108</f>
        <v>1.0936232650122577E-4</v>
      </c>
      <c r="Z109" s="17">
        <f>Data!AE108/Data!$BJ108</f>
        <v>1.3488020268484511E-3</v>
      </c>
      <c r="AA109" s="17">
        <f>Data!AF108/Data!$BJ108</f>
        <v>8.7489861200980615E-4</v>
      </c>
      <c r="AB109" s="17">
        <f>Data!AG108/Data!$BJ108</f>
        <v>9.1135272084354813E-6</v>
      </c>
      <c r="AC109" s="17">
        <f>Data!AH108/Data!$BJ108</f>
        <v>1.458164353349677E-4</v>
      </c>
      <c r="AD109" s="17">
        <f>Data!AI108/Data!$BJ108</f>
        <v>9.7514741130259647E-4</v>
      </c>
      <c r="AE109" s="17">
        <f>Data!AJ108/Data!$BJ108</f>
        <v>1.2758938091809674E-4</v>
      </c>
      <c r="AF109" s="17">
        <f>Data!AK108/Data!$BJ108</f>
        <v>1.458164353349677E-4</v>
      </c>
      <c r="AG109" s="17">
        <f>Data!AL108/Data!$BJ108</f>
        <v>2.9072151794909185E-3</v>
      </c>
      <c r="AH109" s="17">
        <f>Data!AM108/Data!$BJ108</f>
        <v>7.2908217667483851E-5</v>
      </c>
      <c r="AI109" s="17">
        <f>Data!AN108/Data!$BJ108</f>
        <v>1.458164353349677E-4</v>
      </c>
      <c r="AJ109" s="17">
        <f>Data!AO108/Data!$BJ108</f>
        <v>9.1135272084354813E-6</v>
      </c>
      <c r="AK109" s="17">
        <f>Data!AP108/Data!$BJ108</f>
        <v>6.3794690459048368E-5</v>
      </c>
      <c r="AL109" s="17">
        <f>Data!AQ108/Data!$BJ108</f>
        <v>1.2303261731387899E-3</v>
      </c>
      <c r="AM109" s="17">
        <f>Data!AR108/Data!$BJ108</f>
        <v>5.003326437431079E-3</v>
      </c>
      <c r="AN109" s="17">
        <f>Data!AS108/Data!$BJ108</f>
        <v>5.003326437431079E-3</v>
      </c>
      <c r="AO109" s="17">
        <f>Data!AT108/Data!$BJ108</f>
        <v>0</v>
      </c>
      <c r="AP109" s="17">
        <f>Data!AU108/Data!$BJ108</f>
        <v>2.7340581625306442E-5</v>
      </c>
      <c r="AQ109" s="17">
        <f>Data!AV108/Data!$BJ108</f>
        <v>1.6404348975183867E-4</v>
      </c>
      <c r="AR109" s="17">
        <f>Data!AW108/Data!$BJ108</f>
        <v>1.0024879929279029E-4</v>
      </c>
      <c r="AS109" s="17">
        <f>Data!AX108/Data!$BJ108</f>
        <v>4.0099519717116114E-4</v>
      </c>
      <c r="AT109" s="17">
        <f>Data!AY108/Data!$BJ108</f>
        <v>8.2021744875919334E-5</v>
      </c>
      <c r="AU109" s="17">
        <f>Data!AZ108/Data!$BJ108</f>
        <v>9.1135272084354813E-6</v>
      </c>
      <c r="AV109" s="17">
        <f>Data!BA108/Data!$BJ108</f>
        <v>1.2758938091809674E-4</v>
      </c>
      <c r="AW109" s="17">
        <f>Data!BC108/Data!$BJ108</f>
        <v>6.3794690459048368E-5</v>
      </c>
      <c r="AX109" s="17">
        <f>Data!BD108/Data!$BJ108</f>
        <v>0.9741996044729192</v>
      </c>
      <c r="AY109" s="17">
        <f>Data!BE108/Data!$BJ108</f>
        <v>2.5153335095281929E-3</v>
      </c>
      <c r="AZ109" s="17">
        <f>Data!BF108/Data!$BJ108</f>
        <v>0</v>
      </c>
      <c r="BA109" s="17">
        <f>Data!BG108/Data!$BJ108</f>
        <v>0</v>
      </c>
      <c r="BB109" s="17">
        <f>Data!BH108/Data!$BJ108</f>
        <v>9.1135272084354813E-6</v>
      </c>
      <c r="BC109" s="17">
        <f>Data!BI108/Data!$BJ108</f>
        <v>7.2908217667483851E-5</v>
      </c>
      <c r="BD109" s="47">
        <f t="shared" si="1"/>
        <v>1</v>
      </c>
    </row>
    <row r="110" spans="1:56" x14ac:dyDescent="0.3">
      <c r="A110" s="14">
        <v>44621</v>
      </c>
      <c r="B110" s="17">
        <f>Data!C109/Data!$BJ109</f>
        <v>9.6704316880705555E-5</v>
      </c>
      <c r="C110" s="17">
        <f>Data!E109/Data!$BJ109</f>
        <v>9.6704316880705555E-5</v>
      </c>
      <c r="D110" s="17">
        <f>Data!F109/Data!$BJ109</f>
        <v>1.4505647532105833E-4</v>
      </c>
      <c r="E110" s="17">
        <f>Data!G109/Data!$BJ109</f>
        <v>0</v>
      </c>
      <c r="F110" s="17">
        <f>Data!H109/Data!$BJ109</f>
        <v>9.6704316880705548E-6</v>
      </c>
      <c r="G110" s="17">
        <f>Data!I109/Data!$BJ109</f>
        <v>0</v>
      </c>
      <c r="H110" s="17">
        <f>Data!J109/Data!$BJ109</f>
        <v>0</v>
      </c>
      <c r="I110" s="17">
        <f>Data!K109/Data!$BJ109</f>
        <v>0</v>
      </c>
      <c r="J110" s="17">
        <f>Data!L109/Data!$BJ109</f>
        <v>0</v>
      </c>
      <c r="K110" s="17">
        <f>Data!M109/Data!$BJ109</f>
        <v>0</v>
      </c>
      <c r="L110" s="17">
        <f>Data!N109/Data!$BJ109</f>
        <v>0</v>
      </c>
      <c r="M110" s="17">
        <f>Data!O109/Data!$BJ109</f>
        <v>0</v>
      </c>
      <c r="N110" s="17">
        <f>Data!P109/Data!$BJ109</f>
        <v>0</v>
      </c>
      <c r="O110" s="17">
        <f>Data!R109/Data!$BJ109</f>
        <v>0</v>
      </c>
      <c r="P110" s="17">
        <f>Data!S109/Data!$BJ109</f>
        <v>0</v>
      </c>
      <c r="Q110" s="17">
        <f>Data!U109/Data!$BJ109</f>
        <v>0</v>
      </c>
      <c r="R110" s="17">
        <f>Data!V109/Data!$BJ109</f>
        <v>0</v>
      </c>
      <c r="S110" s="17">
        <f>Data!X109/Data!$BJ109</f>
        <v>5.2220331115581005E-4</v>
      </c>
      <c r="T110" s="17">
        <f>Data!Y109/Data!$BJ109</f>
        <v>8.4132755686213833E-4</v>
      </c>
      <c r="U110" s="17">
        <f>Data!Z109/Data!$BJ109</f>
        <v>5.8022590128423336E-5</v>
      </c>
      <c r="V110" s="17">
        <f>Data!AA109/Data!$BJ109</f>
        <v>3.8681726752282219E-5</v>
      </c>
      <c r="W110" s="17">
        <f>Data!AB109/Data!$BJ109</f>
        <v>9.6704316880705548E-6</v>
      </c>
      <c r="X110" s="17">
        <f>Data!AC109/Data!$BJ109</f>
        <v>0</v>
      </c>
      <c r="Y110" s="17">
        <f>Data!AD109/Data!$BJ109</f>
        <v>3.8681726752282219E-5</v>
      </c>
      <c r="Z110" s="17">
        <f>Data!AE109/Data!$BJ109</f>
        <v>9.5737273711898494E-4</v>
      </c>
      <c r="AA110" s="17">
        <f>Data!AF109/Data!$BJ109</f>
        <v>3.3846510908246944E-4</v>
      </c>
      <c r="AB110" s="17">
        <f>Data!AG109/Data!$BJ109</f>
        <v>4.8352158440352778E-5</v>
      </c>
      <c r="AC110" s="17">
        <f>Data!AH109/Data!$BJ109</f>
        <v>3.8681726752282219E-5</v>
      </c>
      <c r="AD110" s="17">
        <f>Data!AI109/Data!$BJ109</f>
        <v>3.2879467739439891E-4</v>
      </c>
      <c r="AE110" s="17">
        <f>Data!AJ109/Data!$BJ109</f>
        <v>3.8681726752282219E-5</v>
      </c>
      <c r="AF110" s="17">
        <f>Data!AK109/Data!$BJ109</f>
        <v>5.8022590128423336E-5</v>
      </c>
      <c r="AG110" s="17">
        <f>Data!AL109/Data!$BJ109</f>
        <v>1.21847439269689E-3</v>
      </c>
      <c r="AH110" s="17">
        <f>Data!AM109/Data!$BJ109</f>
        <v>9.6704316880705548E-6</v>
      </c>
      <c r="AI110" s="17">
        <f>Data!AN109/Data!$BJ109</f>
        <v>5.8022590128423336E-5</v>
      </c>
      <c r="AJ110" s="17">
        <f>Data!AO109/Data!$BJ109</f>
        <v>0</v>
      </c>
      <c r="AK110" s="17">
        <f>Data!AP109/Data!$BJ109</f>
        <v>9.6704316880705548E-6</v>
      </c>
      <c r="AL110" s="17">
        <f>Data!AQ109/Data!$BJ109</f>
        <v>7.3495280829336223E-4</v>
      </c>
      <c r="AM110" s="17">
        <f>Data!AR109/Data!$BJ109</f>
        <v>2.2725514466965806E-3</v>
      </c>
      <c r="AN110" s="17">
        <f>Data!AS109/Data!$BJ109</f>
        <v>2.2725514466965806E-3</v>
      </c>
      <c r="AO110" s="17">
        <f>Data!AT109/Data!$BJ109</f>
        <v>0</v>
      </c>
      <c r="AP110" s="17">
        <f>Data!AU109/Data!$BJ109</f>
        <v>0</v>
      </c>
      <c r="AQ110" s="17">
        <f>Data!AV109/Data!$BJ109</f>
        <v>1.6439733869719946E-4</v>
      </c>
      <c r="AR110" s="17">
        <f>Data!AW109/Data!$BJ109</f>
        <v>7.7363453504564439E-5</v>
      </c>
      <c r="AS110" s="17">
        <f>Data!AX109/Data!$BJ109</f>
        <v>1.4505647532105833E-4</v>
      </c>
      <c r="AT110" s="17">
        <f>Data!AY109/Data!$BJ109</f>
        <v>8.7033885192635004E-5</v>
      </c>
      <c r="AU110" s="17">
        <f>Data!AZ109/Data!$BJ109</f>
        <v>0</v>
      </c>
      <c r="AV110" s="17">
        <f>Data!BA109/Data!$BJ109</f>
        <v>7.7363453504564439E-5</v>
      </c>
      <c r="AW110" s="17">
        <f>Data!BC109/Data!$BJ109</f>
        <v>1.6439733869719946E-4</v>
      </c>
      <c r="AX110" s="17">
        <f>Data!BD109/Data!$BJ109</f>
        <v>0.98371499303728915</v>
      </c>
      <c r="AY110" s="17">
        <f>Data!BE109/Data!$BJ109</f>
        <v>5.2703852699984531E-3</v>
      </c>
      <c r="AZ110" s="17">
        <f>Data!BF109/Data!$BJ109</f>
        <v>0</v>
      </c>
      <c r="BA110" s="17">
        <f>Data!BG109/Data!$BJ109</f>
        <v>0</v>
      </c>
      <c r="BB110" s="17">
        <f>Data!BH109/Data!$BJ109</f>
        <v>9.6704316880705548E-6</v>
      </c>
      <c r="BC110" s="17">
        <f>Data!BI109/Data!$BJ109</f>
        <v>4.8352158440352778E-5</v>
      </c>
      <c r="BD110" s="47">
        <f t="shared" si="1"/>
        <v>1</v>
      </c>
    </row>
    <row r="111" spans="1:56" x14ac:dyDescent="0.3">
      <c r="A111" s="14">
        <v>44652</v>
      </c>
      <c r="B111" s="17">
        <f>Data!C110/Data!$BJ110</f>
        <v>2.2361859612245354E-4</v>
      </c>
      <c r="C111" s="17">
        <f>Data!E110/Data!$BJ110</f>
        <v>8.9447438448981412E-5</v>
      </c>
      <c r="D111" s="17">
        <f>Data!F110/Data!$BJ110</f>
        <v>2.2361859612245354E-4</v>
      </c>
      <c r="E111" s="17">
        <f>Data!G110/Data!$BJ110</f>
        <v>0</v>
      </c>
      <c r="F111" s="17">
        <f>Data!H110/Data!$BJ110</f>
        <v>1.1180929806122677E-5</v>
      </c>
      <c r="G111" s="17">
        <f>Data!I110/Data!$BJ110</f>
        <v>0</v>
      </c>
      <c r="H111" s="17">
        <f>Data!J110/Data!$BJ110</f>
        <v>0</v>
      </c>
      <c r="I111" s="17">
        <f>Data!K110/Data!$BJ110</f>
        <v>0</v>
      </c>
      <c r="J111" s="17">
        <f>Data!L110/Data!$BJ110</f>
        <v>0</v>
      </c>
      <c r="K111" s="17">
        <f>Data!M110/Data!$BJ110</f>
        <v>0</v>
      </c>
      <c r="L111" s="17">
        <f>Data!N110/Data!$BJ110</f>
        <v>0</v>
      </c>
      <c r="M111" s="17">
        <f>Data!O110/Data!$BJ110</f>
        <v>0</v>
      </c>
      <c r="N111" s="17">
        <f>Data!P110/Data!$BJ110</f>
        <v>0</v>
      </c>
      <c r="O111" s="17">
        <f>Data!R110/Data!$BJ110</f>
        <v>0</v>
      </c>
      <c r="P111" s="17">
        <f>Data!S110/Data!$BJ110</f>
        <v>1.1180929806122677E-5</v>
      </c>
      <c r="Q111" s="17">
        <f>Data!U110/Data!$BJ110</f>
        <v>0</v>
      </c>
      <c r="R111" s="17">
        <f>Data!V110/Data!$BJ110</f>
        <v>0</v>
      </c>
      <c r="S111" s="17">
        <f>Data!X110/Data!$BJ110</f>
        <v>6.0377020953062451E-4</v>
      </c>
      <c r="T111" s="17">
        <f>Data!Y110/Data!$BJ110</f>
        <v>3.80151613408171E-4</v>
      </c>
      <c r="U111" s="17">
        <f>Data!Z110/Data!$BJ110</f>
        <v>2.2361859612245353E-5</v>
      </c>
      <c r="V111" s="17">
        <f>Data!AA110/Data!$BJ110</f>
        <v>2.2361859612245353E-5</v>
      </c>
      <c r="W111" s="17">
        <f>Data!AB110/Data!$BJ110</f>
        <v>0</v>
      </c>
      <c r="X111" s="17">
        <f>Data!AC110/Data!$BJ110</f>
        <v>0</v>
      </c>
      <c r="Y111" s="17">
        <f>Data!AD110/Data!$BJ110</f>
        <v>3.3542789418368035E-5</v>
      </c>
      <c r="Z111" s="17">
        <f>Data!AE110/Data!$BJ110</f>
        <v>4.8077998166327511E-4</v>
      </c>
      <c r="AA111" s="17">
        <f>Data!AF110/Data!$BJ110</f>
        <v>2.6834231534694428E-4</v>
      </c>
      <c r="AB111" s="17">
        <f>Data!AG110/Data!$BJ110</f>
        <v>1.1180929806122677E-5</v>
      </c>
      <c r="AC111" s="17">
        <f>Data!AH110/Data!$BJ110</f>
        <v>2.2361859612245353E-5</v>
      </c>
      <c r="AD111" s="17">
        <f>Data!AI110/Data!$BJ110</f>
        <v>2.2361859612245354E-4</v>
      </c>
      <c r="AE111" s="17">
        <f>Data!AJ110/Data!$BJ110</f>
        <v>2.2361859612245353E-5</v>
      </c>
      <c r="AF111" s="17">
        <f>Data!AK110/Data!$BJ110</f>
        <v>3.3542789418368035E-5</v>
      </c>
      <c r="AG111" s="17">
        <f>Data!AL110/Data!$BJ110</f>
        <v>5.8140834991837927E-4</v>
      </c>
      <c r="AH111" s="17">
        <f>Data!AM110/Data!$BJ110</f>
        <v>0</v>
      </c>
      <c r="AI111" s="17">
        <f>Data!AN110/Data!$BJ110</f>
        <v>5.5904649030613384E-5</v>
      </c>
      <c r="AJ111" s="17">
        <f>Data!AO110/Data!$BJ110</f>
        <v>0</v>
      </c>
      <c r="AK111" s="17">
        <f>Data!AP110/Data!$BJ110</f>
        <v>0</v>
      </c>
      <c r="AL111" s="17">
        <f>Data!AQ110/Data!$BJ110</f>
        <v>4.360562624387844E-4</v>
      </c>
      <c r="AM111" s="17">
        <f>Data!AR110/Data!$BJ110</f>
        <v>1.2858069277041078E-3</v>
      </c>
      <c r="AN111" s="17">
        <f>Data!AS110/Data!$BJ110</f>
        <v>1.2858069277041078E-3</v>
      </c>
      <c r="AO111" s="17">
        <f>Data!AT110/Data!$BJ110</f>
        <v>0</v>
      </c>
      <c r="AP111" s="17">
        <f>Data!AU110/Data!$BJ110</f>
        <v>1.1180929806122677E-5</v>
      </c>
      <c r="AQ111" s="17">
        <f>Data!AV110/Data!$BJ110</f>
        <v>1.1180929806122677E-5</v>
      </c>
      <c r="AR111" s="17">
        <f>Data!AW110/Data!$BJ110</f>
        <v>5.5904649030613384E-5</v>
      </c>
      <c r="AS111" s="17">
        <f>Data!AX110/Data!$BJ110</f>
        <v>5.5904649030613384E-5</v>
      </c>
      <c r="AT111" s="17">
        <f>Data!AY110/Data!$BJ110</f>
        <v>5.5904649030613384E-5</v>
      </c>
      <c r="AU111" s="17">
        <f>Data!AZ110/Data!$BJ110</f>
        <v>0</v>
      </c>
      <c r="AV111" s="17">
        <f>Data!BA110/Data!$BJ110</f>
        <v>2.2361859612245353E-5</v>
      </c>
      <c r="AW111" s="17">
        <f>Data!BC110/Data!$BJ110</f>
        <v>4.4723719224490706E-5</v>
      </c>
      <c r="AX111" s="17">
        <f>Data!BD110/Data!$BJ110</f>
        <v>0.98439142199065277</v>
      </c>
      <c r="AY111" s="17">
        <f>Data!BE110/Data!$BJ110</f>
        <v>8.9335629150920186E-3</v>
      </c>
      <c r="AZ111" s="17">
        <f>Data!BF110/Data!$BJ110</f>
        <v>0</v>
      </c>
      <c r="BA111" s="17">
        <f>Data!BG110/Data!$BJ110</f>
        <v>4.4723719224490706E-5</v>
      </c>
      <c r="BB111" s="17">
        <f>Data!BH110/Data!$BJ110</f>
        <v>0</v>
      </c>
      <c r="BC111" s="17">
        <f>Data!BI110/Data!$BJ110</f>
        <v>4.4723719224490706E-5</v>
      </c>
      <c r="BD111" s="47">
        <f t="shared" si="1"/>
        <v>1</v>
      </c>
    </row>
    <row r="112" spans="1:56" x14ac:dyDescent="0.3">
      <c r="A112" s="14">
        <v>44682</v>
      </c>
      <c r="B112" s="17">
        <f>Data!C111/Data!$BJ111</f>
        <v>3.7161367042822282E-5</v>
      </c>
      <c r="C112" s="17">
        <f>Data!E111/Data!$BJ111</f>
        <v>6.1935611738037134E-5</v>
      </c>
      <c r="D112" s="17">
        <f>Data!F111/Data!$BJ111</f>
        <v>1.6103259051889656E-4</v>
      </c>
      <c r="E112" s="17">
        <f>Data!G111/Data!$BJ111</f>
        <v>0</v>
      </c>
      <c r="F112" s="17">
        <f>Data!H111/Data!$BJ111</f>
        <v>0</v>
      </c>
      <c r="G112" s="17">
        <f>Data!I111/Data!$BJ111</f>
        <v>0</v>
      </c>
      <c r="H112" s="17">
        <f>Data!J111/Data!$BJ111</f>
        <v>0</v>
      </c>
      <c r="I112" s="17">
        <f>Data!K111/Data!$BJ111</f>
        <v>0</v>
      </c>
      <c r="J112" s="17">
        <f>Data!L111/Data!$BJ111</f>
        <v>0</v>
      </c>
      <c r="K112" s="17">
        <f>Data!M111/Data!$BJ111</f>
        <v>0</v>
      </c>
      <c r="L112" s="17">
        <f>Data!N111/Data!$BJ111</f>
        <v>0</v>
      </c>
      <c r="M112" s="17">
        <f>Data!O111/Data!$BJ111</f>
        <v>0</v>
      </c>
      <c r="N112" s="17">
        <f>Data!P111/Data!$BJ111</f>
        <v>0</v>
      </c>
      <c r="O112" s="17">
        <f>Data!R111/Data!$BJ111</f>
        <v>0</v>
      </c>
      <c r="P112" s="17">
        <f>Data!S111/Data!$BJ111</f>
        <v>0</v>
      </c>
      <c r="Q112" s="17">
        <f>Data!U111/Data!$BJ111</f>
        <v>0</v>
      </c>
      <c r="R112" s="17">
        <f>Data!V111/Data!$BJ111</f>
        <v>0</v>
      </c>
      <c r="S112" s="17">
        <f>Data!X111/Data!$BJ111</f>
        <v>1.362583458236817E-4</v>
      </c>
      <c r="T112" s="17">
        <f>Data!Y111/Data!$BJ111</f>
        <v>3.9638791512343769E-4</v>
      </c>
      <c r="U112" s="17">
        <f>Data!Z111/Data!$BJ111</f>
        <v>0</v>
      </c>
      <c r="V112" s="17">
        <f>Data!AA111/Data!$BJ111</f>
        <v>4.9548489390429712E-5</v>
      </c>
      <c r="W112" s="17">
        <f>Data!AB111/Data!$BJ111</f>
        <v>0</v>
      </c>
      <c r="X112" s="17">
        <f>Data!AC111/Data!$BJ111</f>
        <v>0</v>
      </c>
      <c r="Y112" s="17">
        <f>Data!AD111/Data!$BJ111</f>
        <v>2.4774244695214856E-5</v>
      </c>
      <c r="Z112" s="17">
        <f>Data!AE111/Data!$BJ111</f>
        <v>3.3445230338540052E-4</v>
      </c>
      <c r="AA112" s="17">
        <f>Data!AF111/Data!$BJ111</f>
        <v>2.4774244695214854E-4</v>
      </c>
      <c r="AB112" s="17">
        <f>Data!AG111/Data!$BJ111</f>
        <v>0</v>
      </c>
      <c r="AC112" s="17">
        <f>Data!AH111/Data!$BJ111</f>
        <v>4.9548489390429712E-5</v>
      </c>
      <c r="AD112" s="17">
        <f>Data!AI111/Data!$BJ111</f>
        <v>8.6709856433251994E-5</v>
      </c>
      <c r="AE112" s="17">
        <f>Data!AJ111/Data!$BJ111</f>
        <v>1.2387122347607428E-5</v>
      </c>
      <c r="AF112" s="17">
        <f>Data!AK111/Data!$BJ111</f>
        <v>7.4322734085644564E-5</v>
      </c>
      <c r="AG112" s="17">
        <f>Data!AL111/Data!$BJ111</f>
        <v>4.0877503747104509E-4</v>
      </c>
      <c r="AH112" s="17">
        <f>Data!AM111/Data!$BJ111</f>
        <v>0</v>
      </c>
      <c r="AI112" s="17">
        <f>Data!AN111/Data!$BJ111</f>
        <v>3.7161367042822282E-5</v>
      </c>
      <c r="AJ112" s="17">
        <f>Data!AO111/Data!$BJ111</f>
        <v>0</v>
      </c>
      <c r="AK112" s="17">
        <f>Data!AP111/Data!$BJ111</f>
        <v>1.2387122347607428E-5</v>
      </c>
      <c r="AL112" s="17">
        <f>Data!AQ111/Data!$BJ111</f>
        <v>1.362583458236817E-4</v>
      </c>
      <c r="AM112" s="17">
        <f>Data!AR111/Data!$BJ111</f>
        <v>9.2903417607055703E-4</v>
      </c>
      <c r="AN112" s="17">
        <f>Data!AS111/Data!$BJ111</f>
        <v>9.2903417607055703E-4</v>
      </c>
      <c r="AO112" s="17">
        <f>Data!AT111/Data!$BJ111</f>
        <v>2.4774244695214854E-4</v>
      </c>
      <c r="AP112" s="17">
        <f>Data!AU111/Data!$BJ111</f>
        <v>1.2387122347607428E-5</v>
      </c>
      <c r="AQ112" s="17">
        <f>Data!AV111/Data!$BJ111</f>
        <v>8.6709856433251994E-5</v>
      </c>
      <c r="AR112" s="17">
        <f>Data!AW111/Data!$BJ111</f>
        <v>4.9548489390429712E-5</v>
      </c>
      <c r="AS112" s="17">
        <f>Data!AX111/Data!$BJ111</f>
        <v>8.6709856433251994E-5</v>
      </c>
      <c r="AT112" s="17">
        <f>Data!AY111/Data!$BJ111</f>
        <v>2.4774244695214856E-5</v>
      </c>
      <c r="AU112" s="17">
        <f>Data!AZ111/Data!$BJ111</f>
        <v>0</v>
      </c>
      <c r="AV112" s="17">
        <f>Data!BA111/Data!$BJ111</f>
        <v>8.6709856433251994E-5</v>
      </c>
      <c r="AW112" s="17">
        <f>Data!BC111/Data!$BJ111</f>
        <v>9.9096978780859423E-5</v>
      </c>
      <c r="AX112" s="17">
        <f>Data!BD111/Data!$BJ111</f>
        <v>0.98281906130386854</v>
      </c>
      <c r="AY112" s="17">
        <f>Data!BE111/Data!$BJ111</f>
        <v>1.2337573858216998E-2</v>
      </c>
      <c r="AZ112" s="17">
        <f>Data!BF111/Data!$BJ111</f>
        <v>0</v>
      </c>
      <c r="BA112" s="17">
        <f>Data!BG111/Data!$BJ111</f>
        <v>1.2387122347607428E-5</v>
      </c>
      <c r="BB112" s="17">
        <f>Data!BH111/Data!$BJ111</f>
        <v>1.2387122347607428E-5</v>
      </c>
      <c r="BC112" s="17">
        <f>Data!BI111/Data!$BJ111</f>
        <v>0</v>
      </c>
      <c r="BD112" s="47">
        <f t="shared" si="1"/>
        <v>1</v>
      </c>
    </row>
    <row r="113" spans="1:56" x14ac:dyDescent="0.3">
      <c r="A113" s="14">
        <v>44713</v>
      </c>
      <c r="B113" s="17">
        <f>Data!C112/Data!$BJ112</f>
        <v>5.4929964295523208E-5</v>
      </c>
      <c r="C113" s="17">
        <f>Data!E112/Data!$BJ112</f>
        <v>2.7464982147761604E-5</v>
      </c>
      <c r="D113" s="17">
        <f>Data!F112/Data!$BJ112</f>
        <v>5.4929964295523208E-5</v>
      </c>
      <c r="E113" s="17">
        <f>Data!G112/Data!$BJ112</f>
        <v>0</v>
      </c>
      <c r="F113" s="17">
        <f>Data!H112/Data!$BJ112</f>
        <v>1.3732491073880802E-5</v>
      </c>
      <c r="G113" s="17">
        <f>Data!I112/Data!$BJ112</f>
        <v>0</v>
      </c>
      <c r="H113" s="17">
        <f>Data!J112/Data!$BJ112</f>
        <v>0</v>
      </c>
      <c r="I113" s="17">
        <f>Data!K112/Data!$BJ112</f>
        <v>0</v>
      </c>
      <c r="J113" s="17">
        <f>Data!L112/Data!$BJ112</f>
        <v>0</v>
      </c>
      <c r="K113" s="17">
        <f>Data!M112/Data!$BJ112</f>
        <v>0</v>
      </c>
      <c r="L113" s="17">
        <f>Data!N112/Data!$BJ112</f>
        <v>0</v>
      </c>
      <c r="M113" s="17">
        <f>Data!O112/Data!$BJ112</f>
        <v>1.3732491073880802E-5</v>
      </c>
      <c r="N113" s="17">
        <f>Data!P112/Data!$BJ112</f>
        <v>0</v>
      </c>
      <c r="O113" s="17">
        <f>Data!R112/Data!$BJ112</f>
        <v>5.4929964295523208E-5</v>
      </c>
      <c r="P113" s="17">
        <f>Data!S112/Data!$BJ112</f>
        <v>0</v>
      </c>
      <c r="Q113" s="17">
        <f>Data!U112/Data!$BJ112</f>
        <v>0</v>
      </c>
      <c r="R113" s="17">
        <f>Data!V112/Data!$BJ112</f>
        <v>0</v>
      </c>
      <c r="S113" s="17">
        <f>Data!X112/Data!$BJ112</f>
        <v>1.2359241966492722E-4</v>
      </c>
      <c r="T113" s="17">
        <f>Data!Y112/Data!$BJ112</f>
        <v>2.1971985718209283E-4</v>
      </c>
      <c r="U113" s="17">
        <f>Data!Z112/Data!$BJ112</f>
        <v>0</v>
      </c>
      <c r="V113" s="17">
        <f>Data!AA112/Data!$BJ112</f>
        <v>0</v>
      </c>
      <c r="W113" s="17">
        <f>Data!AB112/Data!$BJ112</f>
        <v>0</v>
      </c>
      <c r="X113" s="17">
        <f>Data!AC112/Data!$BJ112</f>
        <v>0</v>
      </c>
      <c r="Y113" s="17">
        <f>Data!AD112/Data!$BJ112</f>
        <v>0</v>
      </c>
      <c r="Z113" s="17">
        <f>Data!AE112/Data!$BJ112</f>
        <v>1.5105740181268882E-4</v>
      </c>
      <c r="AA113" s="17">
        <f>Data!AF112/Data!$BJ112</f>
        <v>8.2394946443284812E-5</v>
      </c>
      <c r="AB113" s="17">
        <f>Data!AG112/Data!$BJ112</f>
        <v>0</v>
      </c>
      <c r="AC113" s="17">
        <f>Data!AH112/Data!$BJ112</f>
        <v>2.7464982147761604E-5</v>
      </c>
      <c r="AD113" s="17">
        <f>Data!AI112/Data!$BJ112</f>
        <v>8.2394946443284812E-5</v>
      </c>
      <c r="AE113" s="17">
        <f>Data!AJ112/Data!$BJ112</f>
        <v>1.3732491073880802E-5</v>
      </c>
      <c r="AF113" s="17">
        <f>Data!AK112/Data!$BJ112</f>
        <v>0</v>
      </c>
      <c r="AG113" s="17">
        <f>Data!AL112/Data!$BJ112</f>
        <v>2.0598736610821203E-4</v>
      </c>
      <c r="AH113" s="17">
        <f>Data!AM112/Data!$BJ112</f>
        <v>1.3732491073880802E-5</v>
      </c>
      <c r="AI113" s="17">
        <f>Data!AN112/Data!$BJ112</f>
        <v>1.3732491073880802E-5</v>
      </c>
      <c r="AJ113" s="17">
        <f>Data!AO112/Data!$BJ112</f>
        <v>1.3732491073880802E-5</v>
      </c>
      <c r="AK113" s="17">
        <f>Data!AP112/Data!$BJ112</f>
        <v>0</v>
      </c>
      <c r="AL113" s="17">
        <f>Data!AQ112/Data!$BJ112</f>
        <v>4.1197473221642406E-5</v>
      </c>
      <c r="AM113" s="17">
        <f>Data!AR112/Data!$BJ112</f>
        <v>3.8450975006866246E-4</v>
      </c>
      <c r="AN113" s="17">
        <f>Data!AS112/Data!$BJ112</f>
        <v>3.8450975006866246E-4</v>
      </c>
      <c r="AO113" s="17">
        <f>Data!AT112/Data!$BJ112</f>
        <v>0</v>
      </c>
      <c r="AP113" s="17">
        <f>Data!AU112/Data!$BJ112</f>
        <v>0</v>
      </c>
      <c r="AQ113" s="17">
        <f>Data!AV112/Data!$BJ112</f>
        <v>0</v>
      </c>
      <c r="AR113" s="17">
        <f>Data!AW112/Data!$BJ112</f>
        <v>0</v>
      </c>
      <c r="AS113" s="17">
        <f>Data!AX112/Data!$BJ112</f>
        <v>2.7464982147761604E-5</v>
      </c>
      <c r="AT113" s="17">
        <f>Data!AY112/Data!$BJ112</f>
        <v>0</v>
      </c>
      <c r="AU113" s="17">
        <f>Data!AZ112/Data!$BJ112</f>
        <v>0</v>
      </c>
      <c r="AV113" s="17">
        <f>Data!BA112/Data!$BJ112</f>
        <v>0</v>
      </c>
      <c r="AW113" s="17">
        <f>Data!BC112/Data!$BJ112</f>
        <v>1.6478989288656962E-4</v>
      </c>
      <c r="AX113" s="17">
        <f>Data!BD112/Data!$BJ112</f>
        <v>0.97342762977204067</v>
      </c>
      <c r="AY113" s="17">
        <f>Data!BE112/Data!$BJ112</f>
        <v>2.4347706673990662E-2</v>
      </c>
      <c r="AZ113" s="17">
        <f>Data!BF112/Data!$BJ112</f>
        <v>0</v>
      </c>
      <c r="BA113" s="17">
        <f>Data!BG112/Data!$BJ112</f>
        <v>1.3732491073880802E-5</v>
      </c>
      <c r="BB113" s="17">
        <f>Data!BH112/Data!$BJ112</f>
        <v>1.3732491073880802E-5</v>
      </c>
      <c r="BC113" s="17">
        <f>Data!BI112/Data!$BJ112</f>
        <v>2.7464982147761604E-5</v>
      </c>
      <c r="BD113" s="47">
        <f t="shared" si="1"/>
        <v>1</v>
      </c>
    </row>
    <row r="114" spans="1:56" x14ac:dyDescent="0.3">
      <c r="A114" s="14">
        <v>44743</v>
      </c>
      <c r="B114" s="17">
        <f>Data!C113/Data!$BJ113</f>
        <v>3.7874257465215485E-4</v>
      </c>
      <c r="C114" s="17">
        <f>Data!E113/Data!$BJ113</f>
        <v>3.9867639437068931E-5</v>
      </c>
      <c r="D114" s="17">
        <f>Data!F113/Data!$BJ113</f>
        <v>1.3953673802974127E-4</v>
      </c>
      <c r="E114" s="17">
        <f>Data!G113/Data!$BJ113</f>
        <v>3.9867639437068931E-5</v>
      </c>
      <c r="F114" s="17">
        <f>Data!H113/Data!$BJ113</f>
        <v>3.9867639437068931E-5</v>
      </c>
      <c r="G114" s="17">
        <f>Data!I113/Data!$BJ113</f>
        <v>1.9933819718534465E-5</v>
      </c>
      <c r="H114" s="17">
        <f>Data!J113/Data!$BJ113</f>
        <v>0</v>
      </c>
      <c r="I114" s="17">
        <f>Data!K113/Data!$BJ113</f>
        <v>0</v>
      </c>
      <c r="J114" s="17">
        <f>Data!L113/Data!$BJ113</f>
        <v>0</v>
      </c>
      <c r="K114" s="17">
        <f>Data!M113/Data!$BJ113</f>
        <v>0</v>
      </c>
      <c r="L114" s="17">
        <f>Data!N113/Data!$BJ113</f>
        <v>0</v>
      </c>
      <c r="M114" s="17">
        <f>Data!O113/Data!$BJ113</f>
        <v>0</v>
      </c>
      <c r="N114" s="17">
        <f>Data!P113/Data!$BJ113</f>
        <v>0</v>
      </c>
      <c r="O114" s="17">
        <f>Data!R113/Data!$BJ113</f>
        <v>0</v>
      </c>
      <c r="P114" s="17">
        <f>Data!S113/Data!$BJ113</f>
        <v>0</v>
      </c>
      <c r="Q114" s="17">
        <f>Data!U113/Data!$BJ113</f>
        <v>0</v>
      </c>
      <c r="R114" s="17">
        <f>Data!V113/Data!$BJ113</f>
        <v>0</v>
      </c>
      <c r="S114" s="17">
        <f>Data!X113/Data!$BJ113</f>
        <v>1.9933819718534465E-5</v>
      </c>
      <c r="T114" s="17">
        <f>Data!Y113/Data!$BJ113</f>
        <v>1.1960291831120679E-4</v>
      </c>
      <c r="U114" s="17">
        <f>Data!Z113/Data!$BJ113</f>
        <v>1.9933819718534465E-5</v>
      </c>
      <c r="V114" s="17">
        <f>Data!AA113/Data!$BJ113</f>
        <v>0</v>
      </c>
      <c r="W114" s="17">
        <f>Data!AB113/Data!$BJ113</f>
        <v>0</v>
      </c>
      <c r="X114" s="17">
        <f>Data!AC113/Data!$BJ113</f>
        <v>0</v>
      </c>
      <c r="Y114" s="17">
        <f>Data!AD113/Data!$BJ113</f>
        <v>0</v>
      </c>
      <c r="Z114" s="17">
        <f>Data!AE113/Data!$BJ113</f>
        <v>9.9669098592672326E-5</v>
      </c>
      <c r="AA114" s="17">
        <f>Data!AF113/Data!$BJ113</f>
        <v>0</v>
      </c>
      <c r="AB114" s="17">
        <f>Data!AG113/Data!$BJ113</f>
        <v>0</v>
      </c>
      <c r="AC114" s="17">
        <f>Data!AH113/Data!$BJ113</f>
        <v>0</v>
      </c>
      <c r="AD114" s="17">
        <f>Data!AI113/Data!$BJ113</f>
        <v>1.9933819718534465E-5</v>
      </c>
      <c r="AE114" s="17">
        <f>Data!AJ113/Data!$BJ113</f>
        <v>0</v>
      </c>
      <c r="AF114" s="17">
        <f>Data!AK113/Data!$BJ113</f>
        <v>0</v>
      </c>
      <c r="AG114" s="17">
        <f>Data!AL113/Data!$BJ113</f>
        <v>1.9933819718534465E-4</v>
      </c>
      <c r="AH114" s="17">
        <f>Data!AM113/Data!$BJ113</f>
        <v>0</v>
      </c>
      <c r="AI114" s="17">
        <f>Data!AN113/Data!$BJ113</f>
        <v>0</v>
      </c>
      <c r="AJ114" s="17">
        <f>Data!AO113/Data!$BJ113</f>
        <v>0</v>
      </c>
      <c r="AK114" s="17">
        <f>Data!AP113/Data!$BJ113</f>
        <v>0</v>
      </c>
      <c r="AL114" s="17">
        <f>Data!AQ113/Data!$BJ113</f>
        <v>1.1960291831120679E-4</v>
      </c>
      <c r="AM114" s="17">
        <f>Data!AR113/Data!$BJ113</f>
        <v>2.9900729577801699E-4</v>
      </c>
      <c r="AN114" s="17">
        <f>Data!AS113/Data!$BJ113</f>
        <v>2.9900729577801699E-4</v>
      </c>
      <c r="AO114" s="17">
        <f>Data!AT113/Data!$BJ113</f>
        <v>0</v>
      </c>
      <c r="AP114" s="17">
        <f>Data!AU113/Data!$BJ113</f>
        <v>0</v>
      </c>
      <c r="AQ114" s="17">
        <f>Data!AV113/Data!$BJ113</f>
        <v>0</v>
      </c>
      <c r="AR114" s="17">
        <f>Data!AW113/Data!$BJ113</f>
        <v>0</v>
      </c>
      <c r="AS114" s="17">
        <f>Data!AX113/Data!$BJ113</f>
        <v>3.9867639437068931E-5</v>
      </c>
      <c r="AT114" s="17">
        <f>Data!AY113/Data!$BJ113</f>
        <v>0</v>
      </c>
      <c r="AU114" s="17">
        <f>Data!AZ113/Data!$BJ113</f>
        <v>1.9933819718534465E-5</v>
      </c>
      <c r="AV114" s="17">
        <f>Data!BA113/Data!$BJ113</f>
        <v>5.9801459155603396E-5</v>
      </c>
      <c r="AW114" s="17">
        <f>Data!BC113/Data!$BJ113</f>
        <v>1.3953673802974127E-4</v>
      </c>
      <c r="AX114" s="17">
        <f>Data!BD113/Data!$BJ113</f>
        <v>0.95100267113184234</v>
      </c>
      <c r="AY114" s="17">
        <f>Data!BE113/Data!$BJ113</f>
        <v>4.6824542518837463E-2</v>
      </c>
      <c r="AZ114" s="17">
        <f>Data!BF113/Data!$BJ113</f>
        <v>0</v>
      </c>
      <c r="BA114" s="17">
        <f>Data!BG113/Data!$BJ113</f>
        <v>1.9933819718534465E-5</v>
      </c>
      <c r="BB114" s="17">
        <f>Data!BH113/Data!$BJ113</f>
        <v>1.9933819718534465E-5</v>
      </c>
      <c r="BC114" s="17">
        <f>Data!BI113/Data!$BJ113</f>
        <v>1.9933819718534465E-5</v>
      </c>
      <c r="BD114" s="47">
        <f t="shared" si="1"/>
        <v>1</v>
      </c>
    </row>
    <row r="115" spans="1:56" x14ac:dyDescent="0.3">
      <c r="A115" s="14">
        <v>44774</v>
      </c>
      <c r="B115" s="17">
        <f>Data!C114/Data!$BJ114</f>
        <v>8.3364475235001576E-4</v>
      </c>
      <c r="C115" s="17">
        <f>Data!E114/Data!$BJ114</f>
        <v>8.6239112312070599E-5</v>
      </c>
      <c r="D115" s="17">
        <f>Data!F114/Data!$BJ114</f>
        <v>1.4373185385345099E-4</v>
      </c>
      <c r="E115" s="17">
        <f>Data!G114/Data!$BJ114</f>
        <v>0</v>
      </c>
      <c r="F115" s="17">
        <f>Data!H114/Data!$BJ114</f>
        <v>1.149854830827608E-4</v>
      </c>
      <c r="G115" s="17">
        <f>Data!I114/Data!$BJ114</f>
        <v>0</v>
      </c>
      <c r="H115" s="17">
        <f>Data!J114/Data!$BJ114</f>
        <v>8.6239112312070599E-5</v>
      </c>
      <c r="I115" s="17">
        <f>Data!K114/Data!$BJ114</f>
        <v>2.8746370770690201E-5</v>
      </c>
      <c r="J115" s="17">
        <f>Data!L114/Data!$BJ114</f>
        <v>0</v>
      </c>
      <c r="K115" s="17">
        <f>Data!M114/Data!$BJ114</f>
        <v>0</v>
      </c>
      <c r="L115" s="17">
        <f>Data!N114/Data!$BJ114</f>
        <v>0</v>
      </c>
      <c r="M115" s="17">
        <f>Data!O114/Data!$BJ114</f>
        <v>0</v>
      </c>
      <c r="N115" s="17">
        <f>Data!P114/Data!$BJ114</f>
        <v>0</v>
      </c>
      <c r="O115" s="17">
        <f>Data!R114/Data!$BJ114</f>
        <v>2.8746370770690201E-5</v>
      </c>
      <c r="P115" s="17">
        <f>Data!S114/Data!$BJ114</f>
        <v>0</v>
      </c>
      <c r="Q115" s="17">
        <f>Data!U114/Data!$BJ114</f>
        <v>0</v>
      </c>
      <c r="R115" s="17">
        <f>Data!V114/Data!$BJ114</f>
        <v>0</v>
      </c>
      <c r="S115" s="17">
        <f>Data!X114/Data!$BJ114</f>
        <v>5.7492741541380402E-5</v>
      </c>
      <c r="T115" s="17">
        <f>Data!Y114/Data!$BJ114</f>
        <v>1.149854830827608E-4</v>
      </c>
      <c r="U115" s="17">
        <f>Data!Z114/Data!$BJ114</f>
        <v>0</v>
      </c>
      <c r="V115" s="17">
        <f>Data!AA114/Data!$BJ114</f>
        <v>0</v>
      </c>
      <c r="W115" s="17">
        <f>Data!AB114/Data!$BJ114</f>
        <v>0</v>
      </c>
      <c r="X115" s="17">
        <f>Data!AC114/Data!$BJ114</f>
        <v>0</v>
      </c>
      <c r="Y115" s="17">
        <f>Data!AD114/Data!$BJ114</f>
        <v>0</v>
      </c>
      <c r="Z115" s="17">
        <f>Data!AE114/Data!$BJ114</f>
        <v>1.724782246241412E-4</v>
      </c>
      <c r="AA115" s="17">
        <f>Data!AF114/Data!$BJ114</f>
        <v>0</v>
      </c>
      <c r="AB115" s="17">
        <f>Data!AG114/Data!$BJ114</f>
        <v>0</v>
      </c>
      <c r="AC115" s="17">
        <f>Data!AH114/Data!$BJ114</f>
        <v>0</v>
      </c>
      <c r="AD115" s="17">
        <f>Data!AI114/Data!$BJ114</f>
        <v>8.6239112312070599E-5</v>
      </c>
      <c r="AE115" s="17">
        <f>Data!AJ114/Data!$BJ114</f>
        <v>0</v>
      </c>
      <c r="AF115" s="17">
        <f>Data!AK114/Data!$BJ114</f>
        <v>0</v>
      </c>
      <c r="AG115" s="17">
        <f>Data!AL114/Data!$BJ114</f>
        <v>2.5871733693621178E-4</v>
      </c>
      <c r="AH115" s="17">
        <f>Data!AM114/Data!$BJ114</f>
        <v>0</v>
      </c>
      <c r="AI115" s="17">
        <f>Data!AN114/Data!$BJ114</f>
        <v>0</v>
      </c>
      <c r="AJ115" s="17">
        <f>Data!AO114/Data!$BJ114</f>
        <v>0</v>
      </c>
      <c r="AK115" s="17">
        <f>Data!AP114/Data!$BJ114</f>
        <v>0</v>
      </c>
      <c r="AL115" s="17">
        <f>Data!AQ114/Data!$BJ114</f>
        <v>2.2997096616552161E-4</v>
      </c>
      <c r="AM115" s="17">
        <f>Data!AR114/Data!$BJ114</f>
        <v>3.737028200189726E-4</v>
      </c>
      <c r="AN115" s="17">
        <f>Data!AS114/Data!$BJ114</f>
        <v>3.737028200189726E-4</v>
      </c>
      <c r="AO115" s="17">
        <f>Data!AT114/Data!$BJ114</f>
        <v>0</v>
      </c>
      <c r="AP115" s="17">
        <f>Data!AU114/Data!$BJ114</f>
        <v>0</v>
      </c>
      <c r="AQ115" s="17">
        <f>Data!AV114/Data!$BJ114</f>
        <v>2.8746370770690201E-5</v>
      </c>
      <c r="AR115" s="17">
        <f>Data!AW114/Data!$BJ114</f>
        <v>0</v>
      </c>
      <c r="AS115" s="17">
        <f>Data!AX114/Data!$BJ114</f>
        <v>8.6239112312070599E-5</v>
      </c>
      <c r="AT115" s="17">
        <f>Data!AY114/Data!$BJ114</f>
        <v>0</v>
      </c>
      <c r="AU115" s="17">
        <f>Data!AZ114/Data!$BJ114</f>
        <v>0</v>
      </c>
      <c r="AV115" s="17">
        <f>Data!BA114/Data!$BJ114</f>
        <v>2.8746370770690201E-5</v>
      </c>
      <c r="AW115" s="17">
        <f>Data!BC114/Data!$BJ114</f>
        <v>2.8746370770690201E-5</v>
      </c>
      <c r="AX115" s="17">
        <f>Data!BD114/Data!$BJ114</f>
        <v>0.90513697645672231</v>
      </c>
      <c r="AY115" s="17">
        <f>Data!BE114/Data!$BJ114</f>
        <v>9.1240980826170701E-2</v>
      </c>
      <c r="AZ115" s="17">
        <f>Data!BF114/Data!$BJ114</f>
        <v>0</v>
      </c>
      <c r="BA115" s="17">
        <f>Data!BG114/Data!$BJ114</f>
        <v>2.8746370770690201E-5</v>
      </c>
      <c r="BB115" s="17">
        <f>Data!BH114/Data!$BJ114</f>
        <v>5.7492741541380402E-5</v>
      </c>
      <c r="BC115" s="17">
        <f>Data!BI114/Data!$BJ114</f>
        <v>3.737028200189726E-4</v>
      </c>
      <c r="BD115" s="47">
        <f t="shared" si="1"/>
        <v>1</v>
      </c>
    </row>
    <row r="116" spans="1:56" x14ac:dyDescent="0.3">
      <c r="A116" s="14">
        <v>44805</v>
      </c>
      <c r="B116" s="17">
        <f>Data!C115/Data!$BJ115</f>
        <v>1.9929812399809366E-3</v>
      </c>
      <c r="C116" s="17">
        <f>Data!E115/Data!$BJ115</f>
        <v>8.6651358260040728E-5</v>
      </c>
      <c r="D116" s="17">
        <f>Data!F115/Data!$BJ115</f>
        <v>2.1662839565010181E-4</v>
      </c>
      <c r="E116" s="17">
        <f>Data!G115/Data!$BJ115</f>
        <v>0</v>
      </c>
      <c r="F116" s="17">
        <f>Data!H115/Data!$BJ115</f>
        <v>0</v>
      </c>
      <c r="G116" s="17">
        <f>Data!I115/Data!$BJ115</f>
        <v>0</v>
      </c>
      <c r="H116" s="17">
        <f>Data!J115/Data!$BJ115</f>
        <v>0</v>
      </c>
      <c r="I116" s="17">
        <f>Data!K115/Data!$BJ115</f>
        <v>0</v>
      </c>
      <c r="J116" s="17">
        <f>Data!L115/Data!$BJ115</f>
        <v>0</v>
      </c>
      <c r="K116" s="17">
        <f>Data!M115/Data!$BJ115</f>
        <v>0</v>
      </c>
      <c r="L116" s="17">
        <f>Data!N115/Data!$BJ115</f>
        <v>0</v>
      </c>
      <c r="M116" s="17">
        <f>Data!O115/Data!$BJ115</f>
        <v>0</v>
      </c>
      <c r="N116" s="17">
        <f>Data!P115/Data!$BJ115</f>
        <v>0</v>
      </c>
      <c r="O116" s="17">
        <f>Data!R115/Data!$BJ115</f>
        <v>0</v>
      </c>
      <c r="P116" s="17">
        <f>Data!S115/Data!$BJ115</f>
        <v>0</v>
      </c>
      <c r="Q116" s="17">
        <f>Data!U115/Data!$BJ115</f>
        <v>0</v>
      </c>
      <c r="R116" s="17">
        <f>Data!V115/Data!$BJ115</f>
        <v>0</v>
      </c>
      <c r="S116" s="17">
        <f>Data!X115/Data!$BJ115</f>
        <v>8.6651358260040728E-5</v>
      </c>
      <c r="T116" s="17">
        <f>Data!Y115/Data!$BJ115</f>
        <v>2.5995407478012216E-4</v>
      </c>
      <c r="U116" s="17">
        <f>Data!Z115/Data!$BJ115</f>
        <v>0</v>
      </c>
      <c r="V116" s="17">
        <f>Data!AA115/Data!$BJ115</f>
        <v>0</v>
      </c>
      <c r="W116" s="17">
        <f>Data!AB115/Data!$BJ115</f>
        <v>0</v>
      </c>
      <c r="X116" s="17">
        <f>Data!AC115/Data!$BJ115</f>
        <v>0</v>
      </c>
      <c r="Y116" s="17">
        <f>Data!AD115/Data!$BJ115</f>
        <v>0</v>
      </c>
      <c r="Z116" s="17">
        <f>Data!AE115/Data!$BJ115</f>
        <v>1.7330271652008146E-4</v>
      </c>
      <c r="AA116" s="17">
        <f>Data!AF115/Data!$BJ115</f>
        <v>0</v>
      </c>
      <c r="AB116" s="17">
        <f>Data!AG115/Data!$BJ115</f>
        <v>0</v>
      </c>
      <c r="AC116" s="17">
        <f>Data!AH115/Data!$BJ115</f>
        <v>0</v>
      </c>
      <c r="AD116" s="17">
        <f>Data!AI115/Data!$BJ115</f>
        <v>4.3325679130020364E-5</v>
      </c>
      <c r="AE116" s="17">
        <f>Data!AJ115/Data!$BJ115</f>
        <v>0</v>
      </c>
      <c r="AF116" s="17">
        <f>Data!AK115/Data!$BJ115</f>
        <v>0</v>
      </c>
      <c r="AG116" s="17">
        <f>Data!AL115/Data!$BJ115</f>
        <v>2.1662839565010181E-4</v>
      </c>
      <c r="AH116" s="17">
        <f>Data!AM115/Data!$BJ115</f>
        <v>0</v>
      </c>
      <c r="AI116" s="17">
        <f>Data!AN115/Data!$BJ115</f>
        <v>0</v>
      </c>
      <c r="AJ116" s="17">
        <f>Data!AO115/Data!$BJ115</f>
        <v>0</v>
      </c>
      <c r="AK116" s="17">
        <f>Data!AP115/Data!$BJ115</f>
        <v>0</v>
      </c>
      <c r="AL116" s="17">
        <f>Data!AQ115/Data!$BJ115</f>
        <v>4.3325679130020364E-5</v>
      </c>
      <c r="AM116" s="17">
        <f>Data!AR115/Data!$BJ115</f>
        <v>3.4660543304016291E-4</v>
      </c>
      <c r="AN116" s="17">
        <f>Data!AS115/Data!$BJ115</f>
        <v>3.4660543304016291E-4</v>
      </c>
      <c r="AO116" s="17">
        <f>Data!AT115/Data!$BJ115</f>
        <v>0</v>
      </c>
      <c r="AP116" s="17">
        <f>Data!AU115/Data!$BJ115</f>
        <v>0</v>
      </c>
      <c r="AQ116" s="17">
        <f>Data!AV115/Data!$BJ115</f>
        <v>0</v>
      </c>
      <c r="AR116" s="17">
        <f>Data!AW115/Data!$BJ115</f>
        <v>0</v>
      </c>
      <c r="AS116" s="17">
        <f>Data!AX115/Data!$BJ115</f>
        <v>4.3325679130020364E-5</v>
      </c>
      <c r="AT116" s="17">
        <f>Data!AY115/Data!$BJ115</f>
        <v>0</v>
      </c>
      <c r="AU116" s="17">
        <f>Data!AZ115/Data!$BJ115</f>
        <v>0</v>
      </c>
      <c r="AV116" s="17">
        <f>Data!BA115/Data!$BJ115</f>
        <v>0</v>
      </c>
      <c r="AW116" s="17">
        <f>Data!BC115/Data!$BJ115</f>
        <v>3.8993111217018329E-4</v>
      </c>
      <c r="AX116" s="17">
        <f>Data!BD115/Data!$BJ115</f>
        <v>0.82297127507473677</v>
      </c>
      <c r="AY116" s="17">
        <f>Data!BE115/Data!$BJ115</f>
        <v>0.17278280837052121</v>
      </c>
      <c r="AZ116" s="17">
        <f>Data!BF115/Data!$BJ115</f>
        <v>0</v>
      </c>
      <c r="BA116" s="17">
        <f>Data!BG115/Data!$BJ115</f>
        <v>0</v>
      </c>
      <c r="BB116" s="17">
        <f>Data!BH115/Data!$BJ115</f>
        <v>0</v>
      </c>
      <c r="BC116" s="17">
        <f>Data!BI115/Data!$BJ115</f>
        <v>0</v>
      </c>
      <c r="BD116" s="47">
        <f t="shared" si="1"/>
        <v>1</v>
      </c>
    </row>
    <row r="117" spans="1:56" x14ac:dyDescent="0.3">
      <c r="A117" s="14">
        <v>44835</v>
      </c>
      <c r="B117" s="17">
        <f>Data!C116/Data!$BJ116</f>
        <v>6.5710217938889503E-4</v>
      </c>
      <c r="C117" s="17">
        <f>Data!E116/Data!$BJ116</f>
        <v>4.8735078304676374E-3</v>
      </c>
      <c r="D117" s="17">
        <f>Data!F116/Data!$BJ116</f>
        <v>6.0234366443982041E-4</v>
      </c>
      <c r="E117" s="17">
        <f>Data!G116/Data!$BJ116</f>
        <v>5.4758514949074579E-5</v>
      </c>
      <c r="F117" s="17">
        <f>Data!H116/Data!$BJ116</f>
        <v>1.0951702989814916E-4</v>
      </c>
      <c r="G117" s="17">
        <f>Data!I116/Data!$BJ116</f>
        <v>5.4758514949074579E-5</v>
      </c>
      <c r="H117" s="17">
        <f>Data!J116/Data!$BJ116</f>
        <v>5.4758514949074579E-5</v>
      </c>
      <c r="I117" s="17">
        <f>Data!K116/Data!$BJ116</f>
        <v>1.0951702989814916E-4</v>
      </c>
      <c r="J117" s="17">
        <f>Data!L116/Data!$BJ116</f>
        <v>0</v>
      </c>
      <c r="K117" s="17">
        <f>Data!M116/Data!$BJ116</f>
        <v>0</v>
      </c>
      <c r="L117" s="17">
        <f>Data!N116/Data!$BJ116</f>
        <v>0</v>
      </c>
      <c r="M117" s="17">
        <f>Data!O116/Data!$BJ116</f>
        <v>0</v>
      </c>
      <c r="N117" s="17">
        <f>Data!P116/Data!$BJ116</f>
        <v>0</v>
      </c>
      <c r="O117" s="17">
        <f>Data!R116/Data!$BJ116</f>
        <v>0</v>
      </c>
      <c r="P117" s="17">
        <f>Data!S116/Data!$BJ116</f>
        <v>5.4758514949074579E-5</v>
      </c>
      <c r="Q117" s="17">
        <f>Data!U116/Data!$BJ116</f>
        <v>0</v>
      </c>
      <c r="R117" s="17">
        <f>Data!V116/Data!$BJ116</f>
        <v>0</v>
      </c>
      <c r="S117" s="17">
        <f>Data!X116/Data!$BJ116</f>
        <v>5.4758514949074579E-5</v>
      </c>
      <c r="T117" s="17">
        <f>Data!Y116/Data!$BJ116</f>
        <v>2.1903405979629831E-4</v>
      </c>
      <c r="U117" s="17">
        <f>Data!Z116/Data!$BJ116</f>
        <v>0</v>
      </c>
      <c r="V117" s="17">
        <f>Data!AA116/Data!$BJ116</f>
        <v>0</v>
      </c>
      <c r="W117" s="17">
        <f>Data!AB116/Data!$BJ116</f>
        <v>0</v>
      </c>
      <c r="X117" s="17">
        <f>Data!AC116/Data!$BJ116</f>
        <v>0</v>
      </c>
      <c r="Y117" s="17">
        <f>Data!AD116/Data!$BJ116</f>
        <v>0</v>
      </c>
      <c r="Z117" s="17">
        <f>Data!AE116/Data!$BJ116</f>
        <v>1.0951702989814916E-4</v>
      </c>
      <c r="AA117" s="17">
        <f>Data!AF116/Data!$BJ116</f>
        <v>1.6427554484722376E-4</v>
      </c>
      <c r="AB117" s="17">
        <f>Data!AG116/Data!$BJ116</f>
        <v>0</v>
      </c>
      <c r="AC117" s="17">
        <f>Data!AH116/Data!$BJ116</f>
        <v>0</v>
      </c>
      <c r="AD117" s="17">
        <f>Data!AI116/Data!$BJ116</f>
        <v>5.4758514949074579E-5</v>
      </c>
      <c r="AE117" s="17">
        <f>Data!AJ116/Data!$BJ116</f>
        <v>0</v>
      </c>
      <c r="AF117" s="17">
        <f>Data!AK116/Data!$BJ116</f>
        <v>0</v>
      </c>
      <c r="AG117" s="17">
        <f>Data!AL116/Data!$BJ116</f>
        <v>1.6427554484722376E-4</v>
      </c>
      <c r="AH117" s="17">
        <f>Data!AM116/Data!$BJ116</f>
        <v>0</v>
      </c>
      <c r="AI117" s="17">
        <f>Data!AN116/Data!$BJ116</f>
        <v>0</v>
      </c>
      <c r="AJ117" s="17">
        <f>Data!AO116/Data!$BJ116</f>
        <v>0</v>
      </c>
      <c r="AK117" s="17">
        <f>Data!AP116/Data!$BJ116</f>
        <v>0</v>
      </c>
      <c r="AL117" s="17">
        <f>Data!AQ116/Data!$BJ116</f>
        <v>1.6427554484722376E-4</v>
      </c>
      <c r="AM117" s="17">
        <f>Data!AR116/Data!$BJ116</f>
        <v>2.737925747453729E-4</v>
      </c>
      <c r="AN117" s="17">
        <f>Data!AS116/Data!$BJ116</f>
        <v>2.737925747453729E-4</v>
      </c>
      <c r="AO117" s="17">
        <f>Data!AT116/Data!$BJ116</f>
        <v>0</v>
      </c>
      <c r="AP117" s="17">
        <f>Data!AU116/Data!$BJ116</f>
        <v>0</v>
      </c>
      <c r="AQ117" s="17">
        <f>Data!AV116/Data!$BJ116</f>
        <v>5.4758514949074579E-5</v>
      </c>
      <c r="AR117" s="17">
        <f>Data!AW116/Data!$BJ116</f>
        <v>5.4758514949074579E-5</v>
      </c>
      <c r="AS117" s="17">
        <f>Data!AX116/Data!$BJ116</f>
        <v>0</v>
      </c>
      <c r="AT117" s="17">
        <f>Data!AY116/Data!$BJ116</f>
        <v>5.4758514949074579E-5</v>
      </c>
      <c r="AU117" s="17">
        <f>Data!AZ116/Data!$BJ116</f>
        <v>0</v>
      </c>
      <c r="AV117" s="17">
        <f>Data!BA116/Data!$BJ116</f>
        <v>0</v>
      </c>
      <c r="AW117" s="17">
        <f>Data!BC116/Data!$BJ116</f>
        <v>1.5332384185740883E-3</v>
      </c>
      <c r="AX117" s="17">
        <f>Data!BD116/Data!$BJ116</f>
        <v>0.66980615485708028</v>
      </c>
      <c r="AY117" s="17">
        <f>Data!BE116/Data!$BJ116</f>
        <v>0.32028255393713723</v>
      </c>
      <c r="AZ117" s="17">
        <f>Data!BF116/Data!$BJ116</f>
        <v>0</v>
      </c>
      <c r="BA117" s="17">
        <f>Data!BG116/Data!$BJ116</f>
        <v>1.6427554484722376E-4</v>
      </c>
      <c r="BB117" s="17">
        <f>Data!BH116/Data!$BJ116</f>
        <v>0</v>
      </c>
      <c r="BC117" s="17">
        <f>Data!BI116/Data!$BJ116</f>
        <v>0</v>
      </c>
      <c r="BD117" s="47">
        <f t="shared" si="1"/>
        <v>1</v>
      </c>
    </row>
    <row r="118" spans="1:56" x14ac:dyDescent="0.3">
      <c r="A118" s="14">
        <v>44866</v>
      </c>
      <c r="B118" s="17">
        <f>Data!C117/Data!$BJ117</f>
        <v>5.5586436909394106E-4</v>
      </c>
      <c r="C118" s="17">
        <f>Data!E117/Data!$BJ117</f>
        <v>1.0005558643690939E-3</v>
      </c>
      <c r="D118" s="17">
        <f>Data!F117/Data!$BJ117</f>
        <v>4.4469149527515285E-4</v>
      </c>
      <c r="E118" s="17">
        <f>Data!G117/Data!$BJ117</f>
        <v>0</v>
      </c>
      <c r="F118" s="17">
        <f>Data!H117/Data!$BJ117</f>
        <v>0</v>
      </c>
      <c r="G118" s="17">
        <f>Data!I117/Data!$BJ117</f>
        <v>0</v>
      </c>
      <c r="H118" s="17">
        <f>Data!J117/Data!$BJ117</f>
        <v>0</v>
      </c>
      <c r="I118" s="17">
        <f>Data!K117/Data!$BJ117</f>
        <v>0</v>
      </c>
      <c r="J118" s="17">
        <f>Data!L117/Data!$BJ117</f>
        <v>0</v>
      </c>
      <c r="K118" s="17">
        <f>Data!M117/Data!$BJ117</f>
        <v>0</v>
      </c>
      <c r="L118" s="17">
        <f>Data!N117/Data!$BJ117</f>
        <v>0</v>
      </c>
      <c r="M118" s="17">
        <f>Data!O117/Data!$BJ117</f>
        <v>0</v>
      </c>
      <c r="N118" s="17">
        <f>Data!P117/Data!$BJ117</f>
        <v>0</v>
      </c>
      <c r="O118" s="17">
        <f>Data!R117/Data!$BJ117</f>
        <v>5.5586436909394107E-5</v>
      </c>
      <c r="P118" s="17">
        <f>Data!S117/Data!$BJ117</f>
        <v>0</v>
      </c>
      <c r="Q118" s="17">
        <f>Data!U117/Data!$BJ117</f>
        <v>0</v>
      </c>
      <c r="R118" s="17">
        <f>Data!V117/Data!$BJ117</f>
        <v>0</v>
      </c>
      <c r="S118" s="17">
        <f>Data!X117/Data!$BJ117</f>
        <v>0</v>
      </c>
      <c r="T118" s="17">
        <f>Data!Y117/Data!$BJ117</f>
        <v>1.6675931072818233E-4</v>
      </c>
      <c r="U118" s="17">
        <f>Data!Z117/Data!$BJ117</f>
        <v>0</v>
      </c>
      <c r="V118" s="17">
        <f>Data!AA117/Data!$BJ117</f>
        <v>0</v>
      </c>
      <c r="W118" s="17">
        <f>Data!AB117/Data!$BJ117</f>
        <v>0</v>
      </c>
      <c r="X118" s="17">
        <f>Data!AC117/Data!$BJ117</f>
        <v>0</v>
      </c>
      <c r="Y118" s="17">
        <f>Data!AD117/Data!$BJ117</f>
        <v>0</v>
      </c>
      <c r="Z118" s="17">
        <f>Data!AE117/Data!$BJ117</f>
        <v>5.5586436909394107E-5</v>
      </c>
      <c r="AA118" s="17">
        <f>Data!AF117/Data!$BJ117</f>
        <v>1.1117287381878821E-4</v>
      </c>
      <c r="AB118" s="17">
        <f>Data!AG117/Data!$BJ117</f>
        <v>0</v>
      </c>
      <c r="AC118" s="17">
        <f>Data!AH117/Data!$BJ117</f>
        <v>0</v>
      </c>
      <c r="AD118" s="17">
        <f>Data!AI117/Data!$BJ117</f>
        <v>1.1117287381878821E-4</v>
      </c>
      <c r="AE118" s="17">
        <f>Data!AJ117/Data!$BJ117</f>
        <v>0</v>
      </c>
      <c r="AF118" s="17">
        <f>Data!AK117/Data!$BJ117</f>
        <v>0</v>
      </c>
      <c r="AG118" s="17">
        <f>Data!AL117/Data!$BJ117</f>
        <v>5.5586436909394107E-5</v>
      </c>
      <c r="AH118" s="17">
        <f>Data!AM117/Data!$BJ117</f>
        <v>0</v>
      </c>
      <c r="AI118" s="17">
        <f>Data!AN117/Data!$BJ117</f>
        <v>0</v>
      </c>
      <c r="AJ118" s="17">
        <f>Data!AO117/Data!$BJ117</f>
        <v>0</v>
      </c>
      <c r="AK118" s="17">
        <f>Data!AP117/Data!$BJ117</f>
        <v>0</v>
      </c>
      <c r="AL118" s="17">
        <f>Data!AQ117/Data!$BJ117</f>
        <v>1.1117287381878821E-4</v>
      </c>
      <c r="AM118" s="17">
        <f>Data!AR117/Data!$BJ117</f>
        <v>2.2234574763757643E-4</v>
      </c>
      <c r="AN118" s="17">
        <f>Data!AS117/Data!$BJ117</f>
        <v>2.2234574763757643E-4</v>
      </c>
      <c r="AO118" s="17">
        <f>Data!AT117/Data!$BJ117</f>
        <v>0</v>
      </c>
      <c r="AP118" s="17">
        <f>Data!AU117/Data!$BJ117</f>
        <v>0</v>
      </c>
      <c r="AQ118" s="17">
        <f>Data!AV117/Data!$BJ117</f>
        <v>0</v>
      </c>
      <c r="AR118" s="17">
        <f>Data!AW117/Data!$BJ117</f>
        <v>0</v>
      </c>
      <c r="AS118" s="17">
        <f>Data!AX117/Data!$BJ117</f>
        <v>5.5586436909394107E-5</v>
      </c>
      <c r="AT118" s="17">
        <f>Data!AY117/Data!$BJ117</f>
        <v>0</v>
      </c>
      <c r="AU118" s="17">
        <f>Data!AZ117/Data!$BJ117</f>
        <v>0</v>
      </c>
      <c r="AV118" s="17">
        <f>Data!BA117/Data!$BJ117</f>
        <v>0</v>
      </c>
      <c r="AW118" s="17">
        <f>Data!BC117/Data!$BJ117</f>
        <v>1.8343524180100055E-3</v>
      </c>
      <c r="AX118" s="17">
        <f>Data!BD117/Data!$BJ117</f>
        <v>0.50322401334074485</v>
      </c>
      <c r="AY118" s="17">
        <f>Data!BE117/Data!$BJ117</f>
        <v>0.49149527515286268</v>
      </c>
      <c r="AZ118" s="17">
        <f>Data!BF117/Data!$BJ117</f>
        <v>0</v>
      </c>
      <c r="BA118" s="17">
        <f>Data!BG117/Data!$BJ117</f>
        <v>1.6675931072818233E-4</v>
      </c>
      <c r="BB118" s="17">
        <f>Data!BH117/Data!$BJ117</f>
        <v>0</v>
      </c>
      <c r="BC118" s="17">
        <f>Data!BI117/Data!$BJ117</f>
        <v>1.1117287381878821E-4</v>
      </c>
      <c r="BD118" s="47">
        <f t="shared" si="1"/>
        <v>1</v>
      </c>
    </row>
    <row r="119" spans="1:56" x14ac:dyDescent="0.3">
      <c r="A119" s="14">
        <v>44896</v>
      </c>
      <c r="B119" s="17">
        <f>Data!C118/Data!$BJ118</f>
        <v>4.9120738775911192E-5</v>
      </c>
      <c r="C119" s="17">
        <f>Data!E118/Data!$BJ118</f>
        <v>0</v>
      </c>
      <c r="D119" s="17">
        <f>Data!F118/Data!$BJ118</f>
        <v>0</v>
      </c>
      <c r="E119" s="17">
        <f>Data!G118/Data!$BJ118</f>
        <v>0</v>
      </c>
      <c r="F119" s="17">
        <f>Data!H118/Data!$BJ118</f>
        <v>0</v>
      </c>
      <c r="G119" s="17">
        <f>Data!I118/Data!$BJ118</f>
        <v>4.9120738775911192E-5</v>
      </c>
      <c r="H119" s="17">
        <f>Data!J118/Data!$BJ118</f>
        <v>0</v>
      </c>
      <c r="I119" s="17">
        <f>Data!K118/Data!$BJ118</f>
        <v>0</v>
      </c>
      <c r="J119" s="17">
        <f>Data!L118/Data!$BJ118</f>
        <v>0</v>
      </c>
      <c r="K119" s="17">
        <f>Data!M118/Data!$BJ118</f>
        <v>0</v>
      </c>
      <c r="L119" s="17">
        <f>Data!N118/Data!$BJ118</f>
        <v>0</v>
      </c>
      <c r="M119" s="17">
        <f>Data!O118/Data!$BJ118</f>
        <v>0</v>
      </c>
      <c r="N119" s="17">
        <f>Data!P118/Data!$BJ118</f>
        <v>0</v>
      </c>
      <c r="O119" s="17">
        <f>Data!R118/Data!$BJ118</f>
        <v>9.8241477551822383E-5</v>
      </c>
      <c r="P119" s="17">
        <f>Data!S118/Data!$BJ118</f>
        <v>0</v>
      </c>
      <c r="Q119" s="17">
        <f>Data!U118/Data!$BJ118</f>
        <v>0</v>
      </c>
      <c r="R119" s="17">
        <f>Data!V118/Data!$BJ118</f>
        <v>0</v>
      </c>
      <c r="S119" s="17">
        <f>Data!X118/Data!$BJ118</f>
        <v>0</v>
      </c>
      <c r="T119" s="17">
        <f>Data!Y118/Data!$BJ118</f>
        <v>2.4560369387955597E-4</v>
      </c>
      <c r="U119" s="17">
        <f>Data!Z118/Data!$BJ118</f>
        <v>0</v>
      </c>
      <c r="V119" s="17">
        <f>Data!AA118/Data!$BJ118</f>
        <v>0</v>
      </c>
      <c r="W119" s="17">
        <f>Data!AB118/Data!$BJ118</f>
        <v>0</v>
      </c>
      <c r="X119" s="17">
        <f>Data!AC118/Data!$BJ118</f>
        <v>0</v>
      </c>
      <c r="Y119" s="17">
        <f>Data!AD118/Data!$BJ118</f>
        <v>0</v>
      </c>
      <c r="Z119" s="17">
        <f>Data!AE118/Data!$BJ118</f>
        <v>9.8241477551822383E-5</v>
      </c>
      <c r="AA119" s="17">
        <f>Data!AF118/Data!$BJ118</f>
        <v>4.9120738775911192E-5</v>
      </c>
      <c r="AB119" s="17">
        <f>Data!AG118/Data!$BJ118</f>
        <v>0</v>
      </c>
      <c r="AC119" s="17">
        <f>Data!AH118/Data!$BJ118</f>
        <v>4.9120738775911192E-5</v>
      </c>
      <c r="AD119" s="17">
        <f>Data!AI118/Data!$BJ118</f>
        <v>0</v>
      </c>
      <c r="AE119" s="17">
        <f>Data!AJ118/Data!$BJ118</f>
        <v>0</v>
      </c>
      <c r="AF119" s="17">
        <f>Data!AK118/Data!$BJ118</f>
        <v>0</v>
      </c>
      <c r="AG119" s="17">
        <f>Data!AL118/Data!$BJ118</f>
        <v>4.9120738775911192E-5</v>
      </c>
      <c r="AH119" s="17">
        <f>Data!AM118/Data!$BJ118</f>
        <v>0</v>
      </c>
      <c r="AI119" s="17">
        <f>Data!AN118/Data!$BJ118</f>
        <v>0</v>
      </c>
      <c r="AJ119" s="17">
        <f>Data!AO118/Data!$BJ118</f>
        <v>0</v>
      </c>
      <c r="AK119" s="17">
        <f>Data!AP118/Data!$BJ118</f>
        <v>0</v>
      </c>
      <c r="AL119" s="17">
        <f>Data!AQ118/Data!$BJ118</f>
        <v>4.9120738775911192E-5</v>
      </c>
      <c r="AM119" s="17">
        <f>Data!AR118/Data!$BJ118</f>
        <v>4.4208664898320068E-4</v>
      </c>
      <c r="AN119" s="17">
        <f>Data!AS118/Data!$BJ118</f>
        <v>4.4208664898320068E-4</v>
      </c>
      <c r="AO119" s="17">
        <f>Data!AT118/Data!$BJ118</f>
        <v>0</v>
      </c>
      <c r="AP119" s="17">
        <f>Data!AU118/Data!$BJ118</f>
        <v>0</v>
      </c>
      <c r="AQ119" s="17">
        <f>Data!AV118/Data!$BJ118</f>
        <v>0</v>
      </c>
      <c r="AR119" s="17">
        <f>Data!AW118/Data!$BJ118</f>
        <v>0</v>
      </c>
      <c r="AS119" s="17">
        <f>Data!AX118/Data!$BJ118</f>
        <v>0</v>
      </c>
      <c r="AT119" s="17">
        <f>Data!AY118/Data!$BJ118</f>
        <v>0</v>
      </c>
      <c r="AU119" s="17">
        <f>Data!AZ118/Data!$BJ118</f>
        <v>0</v>
      </c>
      <c r="AV119" s="17">
        <f>Data!BA118/Data!$BJ118</f>
        <v>0</v>
      </c>
      <c r="AW119" s="17">
        <f>Data!BC118/Data!$BJ118</f>
        <v>7.3681108163866781E-4</v>
      </c>
      <c r="AX119" s="17">
        <f>Data!BD118/Data!$BJ118</f>
        <v>0.31432360742705573</v>
      </c>
      <c r="AY119" s="17">
        <f>Data!BE118/Data!$BJ118</f>
        <v>0.68322035563414873</v>
      </c>
      <c r="AZ119" s="17">
        <f>Data!BF118/Data!$BJ118</f>
        <v>0</v>
      </c>
      <c r="BA119" s="17">
        <f>Data!BG118/Data!$BJ118</f>
        <v>0</v>
      </c>
      <c r="BB119" s="17">
        <f>Data!BH118/Data!$BJ118</f>
        <v>0</v>
      </c>
      <c r="BC119" s="17">
        <f>Data!BI118/Data!$BJ118</f>
        <v>9.8241477551822383E-5</v>
      </c>
      <c r="BD119" s="47">
        <f t="shared" si="1"/>
        <v>1</v>
      </c>
    </row>
    <row r="120" spans="1:56" x14ac:dyDescent="0.3">
      <c r="A120" s="20" t="s">
        <v>373</v>
      </c>
      <c r="B120" s="17">
        <f>Data!C119/Data!$BJ119</f>
        <v>0</v>
      </c>
      <c r="C120" s="17">
        <f>Data!E119/Data!$BJ119</f>
        <v>0</v>
      </c>
      <c r="D120" s="17">
        <f>Data!F119/Data!$BJ119</f>
        <v>0</v>
      </c>
      <c r="E120" s="17">
        <f>Data!G119/Data!$BJ119</f>
        <v>0</v>
      </c>
      <c r="F120" s="17">
        <f>Data!H119/Data!$BJ119</f>
        <v>2.641542660913974E-4</v>
      </c>
      <c r="G120" s="17">
        <f>Data!I119/Data!$BJ119</f>
        <v>0</v>
      </c>
      <c r="H120" s="17">
        <f>Data!J119/Data!$BJ119</f>
        <v>0</v>
      </c>
      <c r="I120" s="17">
        <f>Data!K119/Data!$BJ119</f>
        <v>4.4025711015232896E-5</v>
      </c>
      <c r="J120" s="17">
        <f>Data!L119/Data!$BJ119</f>
        <v>0</v>
      </c>
      <c r="K120" s="17">
        <f>Data!M119/Data!$BJ119</f>
        <v>0</v>
      </c>
      <c r="L120" s="17">
        <f>Data!N119/Data!$BJ119</f>
        <v>0</v>
      </c>
      <c r="M120" s="17">
        <f>Data!O119/Data!$BJ119</f>
        <v>0</v>
      </c>
      <c r="N120" s="17">
        <f>Data!P119/Data!$BJ119</f>
        <v>0</v>
      </c>
      <c r="O120" s="17">
        <f>Data!R119/Data!$BJ119</f>
        <v>0</v>
      </c>
      <c r="P120" s="17">
        <f>Data!S119/Data!$BJ119</f>
        <v>0</v>
      </c>
      <c r="Q120" s="17">
        <f>Data!U119/Data!$BJ119</f>
        <v>0</v>
      </c>
      <c r="R120" s="17">
        <f>Data!V119/Data!$BJ119</f>
        <v>0</v>
      </c>
      <c r="S120" s="17">
        <f>Data!X119/Data!$BJ119</f>
        <v>4.4025711015232896E-5</v>
      </c>
      <c r="T120" s="17">
        <f>Data!Y119/Data!$BJ119</f>
        <v>1.320771330456987E-4</v>
      </c>
      <c r="U120" s="17">
        <f>Data!Z119/Data!$BJ119</f>
        <v>0</v>
      </c>
      <c r="V120" s="17">
        <f>Data!AA119/Data!$BJ119</f>
        <v>0</v>
      </c>
      <c r="W120" s="17">
        <f>Data!AB119/Data!$BJ119</f>
        <v>0</v>
      </c>
      <c r="X120" s="17">
        <f>Data!AC119/Data!$BJ119</f>
        <v>0</v>
      </c>
      <c r="Y120" s="17">
        <f>Data!AD119/Data!$BJ119</f>
        <v>4.4025711015232896E-5</v>
      </c>
      <c r="Z120" s="17">
        <f>Data!AE119/Data!$BJ119</f>
        <v>0</v>
      </c>
      <c r="AA120" s="17">
        <f>Data!AF119/Data!$BJ119</f>
        <v>0</v>
      </c>
      <c r="AB120" s="17">
        <f>Data!AG119/Data!$BJ119</f>
        <v>0</v>
      </c>
      <c r="AC120" s="17">
        <f>Data!AH119/Data!$BJ119</f>
        <v>0</v>
      </c>
      <c r="AD120" s="17">
        <f>Data!AI119/Data!$BJ119</f>
        <v>4.4025711015232896E-5</v>
      </c>
      <c r="AE120" s="17">
        <f>Data!AJ119/Data!$BJ119</f>
        <v>0</v>
      </c>
      <c r="AF120" s="17">
        <f>Data!AK119/Data!$BJ119</f>
        <v>0</v>
      </c>
      <c r="AG120" s="17">
        <f>Data!AL119/Data!$BJ119</f>
        <v>4.4025711015232896E-5</v>
      </c>
      <c r="AH120" s="17">
        <f>Data!AM119/Data!$BJ119</f>
        <v>0</v>
      </c>
      <c r="AI120" s="17">
        <f>Data!AN119/Data!$BJ119</f>
        <v>4.4025711015232896E-5</v>
      </c>
      <c r="AJ120" s="17">
        <f>Data!AO119/Data!$BJ119</f>
        <v>0</v>
      </c>
      <c r="AK120" s="17">
        <f>Data!AP119/Data!$BJ119</f>
        <v>0</v>
      </c>
      <c r="AL120" s="17">
        <f>Data!AQ119/Data!$BJ119</f>
        <v>4.4025711015232896E-5</v>
      </c>
      <c r="AM120" s="17">
        <f>Data!AR119/Data!$BJ119</f>
        <v>1.7610284406093158E-4</v>
      </c>
      <c r="AN120" s="17">
        <f>Data!AS119/Data!$BJ119</f>
        <v>1.7610284406093158E-4</v>
      </c>
      <c r="AO120" s="17">
        <f>Data!AT119/Data!$BJ119</f>
        <v>0</v>
      </c>
      <c r="AP120" s="17">
        <f>Data!AU119/Data!$BJ119</f>
        <v>0</v>
      </c>
      <c r="AQ120" s="17">
        <f>Data!AV119/Data!$BJ119</f>
        <v>0</v>
      </c>
      <c r="AR120" s="17">
        <f>Data!AW119/Data!$BJ119</f>
        <v>0</v>
      </c>
      <c r="AS120" s="17">
        <f>Data!AX119/Data!$BJ119</f>
        <v>0</v>
      </c>
      <c r="AT120" s="17">
        <f>Data!AY119/Data!$BJ119</f>
        <v>0</v>
      </c>
      <c r="AU120" s="17">
        <f>Data!AZ119/Data!$BJ119</f>
        <v>0</v>
      </c>
      <c r="AV120" s="17">
        <f>Data!BA119/Data!$BJ119</f>
        <v>0</v>
      </c>
      <c r="AW120" s="17">
        <f>Data!BC119/Data!$BJ119</f>
        <v>3.5220568812186317E-4</v>
      </c>
      <c r="AX120" s="17">
        <f>Data!BD119/Data!$BJ119</f>
        <v>0.17826010390067801</v>
      </c>
      <c r="AY120" s="17">
        <f>Data!BE119/Data!$BJ119</f>
        <v>0.82015497050277364</v>
      </c>
      <c r="AZ120" s="17">
        <f>Data!BF119/Data!$BJ119</f>
        <v>0</v>
      </c>
      <c r="BA120" s="17">
        <f>Data!BG119/Data!$BJ119</f>
        <v>0</v>
      </c>
      <c r="BB120" s="17">
        <f>Data!BH119/Data!$BJ119</f>
        <v>4.4025711015232896E-5</v>
      </c>
      <c r="BC120" s="17">
        <f>Data!BI119/Data!$BJ119</f>
        <v>1.320771330456987E-4</v>
      </c>
      <c r="BD120" s="47">
        <f t="shared" si="1"/>
        <v>1</v>
      </c>
    </row>
    <row r="121" spans="1:56" x14ac:dyDescent="0.3">
      <c r="A121" s="20" t="s">
        <v>367</v>
      </c>
      <c r="B121" s="17">
        <f>Data!C120/Data!$BJ120</f>
        <v>3.2719301115728166E-5</v>
      </c>
      <c r="C121" s="17">
        <f>Data!E120/Data!$BJ120</f>
        <v>0</v>
      </c>
      <c r="D121" s="17">
        <f>Data!F120/Data!$BJ120</f>
        <v>3.2719301115728166E-5</v>
      </c>
      <c r="E121" s="17">
        <f>Data!G120/Data!$BJ120</f>
        <v>0</v>
      </c>
      <c r="F121" s="17">
        <f>Data!H120/Data!$BJ120</f>
        <v>6.5438602231456333E-5</v>
      </c>
      <c r="G121" s="17">
        <f>Data!I120/Data!$BJ120</f>
        <v>0</v>
      </c>
      <c r="H121" s="17">
        <f>Data!J120/Data!$BJ120</f>
        <v>0</v>
      </c>
      <c r="I121" s="17">
        <f>Data!K120/Data!$BJ120</f>
        <v>0</v>
      </c>
      <c r="J121" s="17">
        <f>Data!L120/Data!$BJ120</f>
        <v>0</v>
      </c>
      <c r="K121" s="17">
        <f>Data!M120/Data!$BJ120</f>
        <v>0</v>
      </c>
      <c r="L121" s="17">
        <f>Data!N120/Data!$BJ120</f>
        <v>0</v>
      </c>
      <c r="M121" s="17">
        <f>Data!O120/Data!$BJ120</f>
        <v>0</v>
      </c>
      <c r="N121" s="17">
        <f>Data!P120/Data!$BJ120</f>
        <v>0</v>
      </c>
      <c r="O121" s="17">
        <f>Data!R120/Data!$BJ120</f>
        <v>0</v>
      </c>
      <c r="P121" s="17">
        <f>Data!S120/Data!$BJ120</f>
        <v>0</v>
      </c>
      <c r="Q121" s="17">
        <f>Data!U120/Data!$BJ120</f>
        <v>0</v>
      </c>
      <c r="R121" s="17">
        <f>Data!V120/Data!$BJ120</f>
        <v>0</v>
      </c>
      <c r="S121" s="17">
        <f>Data!X120/Data!$BJ120</f>
        <v>3.2719301115728166E-5</v>
      </c>
      <c r="T121" s="17">
        <f>Data!Y120/Data!$BJ120</f>
        <v>0</v>
      </c>
      <c r="U121" s="17">
        <f>Data!Z120/Data!$BJ120</f>
        <v>0</v>
      </c>
      <c r="V121" s="17">
        <f>Data!AA120/Data!$BJ120</f>
        <v>0</v>
      </c>
      <c r="W121" s="17">
        <f>Data!AB120/Data!$BJ120</f>
        <v>0</v>
      </c>
      <c r="X121" s="17">
        <f>Data!AC120/Data!$BJ120</f>
        <v>0</v>
      </c>
      <c r="Y121" s="17">
        <f>Data!AD120/Data!$BJ120</f>
        <v>0</v>
      </c>
      <c r="Z121" s="17">
        <f>Data!AE120/Data!$BJ120</f>
        <v>3.2719301115728166E-5</v>
      </c>
      <c r="AA121" s="17">
        <f>Data!AF120/Data!$BJ120</f>
        <v>0</v>
      </c>
      <c r="AB121" s="17">
        <f>Data!AG120/Data!$BJ120</f>
        <v>0</v>
      </c>
      <c r="AC121" s="17">
        <f>Data!AH120/Data!$BJ120</f>
        <v>0</v>
      </c>
      <c r="AD121" s="17">
        <f>Data!AI120/Data!$BJ120</f>
        <v>0</v>
      </c>
      <c r="AE121" s="17">
        <f>Data!AJ120/Data!$BJ120</f>
        <v>0</v>
      </c>
      <c r="AF121" s="17">
        <f>Data!AK120/Data!$BJ120</f>
        <v>0</v>
      </c>
      <c r="AG121" s="17">
        <f>Data!AL120/Data!$BJ120</f>
        <v>3.2719301115728166E-5</v>
      </c>
      <c r="AH121" s="17">
        <f>Data!AM120/Data!$BJ120</f>
        <v>0</v>
      </c>
      <c r="AI121" s="17">
        <f>Data!AN120/Data!$BJ120</f>
        <v>0</v>
      </c>
      <c r="AJ121" s="17">
        <f>Data!AO120/Data!$BJ120</f>
        <v>0</v>
      </c>
      <c r="AK121" s="17">
        <f>Data!AP120/Data!$BJ120</f>
        <v>3.2719301115728166E-5</v>
      </c>
      <c r="AL121" s="17">
        <f>Data!AQ120/Data!$BJ120</f>
        <v>0</v>
      </c>
      <c r="AM121" s="17">
        <f>Data!AR120/Data!$BJ120</f>
        <v>6.5438602231456333E-5</v>
      </c>
      <c r="AN121" s="17">
        <f>Data!AS120/Data!$BJ120</f>
        <v>6.5438602231456333E-5</v>
      </c>
      <c r="AO121" s="17">
        <f>Data!AT120/Data!$BJ120</f>
        <v>0</v>
      </c>
      <c r="AP121" s="17">
        <f>Data!AU120/Data!$BJ120</f>
        <v>0</v>
      </c>
      <c r="AQ121" s="17">
        <f>Data!AV120/Data!$BJ120</f>
        <v>0</v>
      </c>
      <c r="AR121" s="17">
        <f>Data!AW120/Data!$BJ120</f>
        <v>0</v>
      </c>
      <c r="AS121" s="17">
        <f>Data!AX120/Data!$BJ120</f>
        <v>0</v>
      </c>
      <c r="AT121" s="17">
        <f>Data!AY120/Data!$BJ120</f>
        <v>0</v>
      </c>
      <c r="AU121" s="17">
        <f>Data!AZ120/Data!$BJ120</f>
        <v>0</v>
      </c>
      <c r="AV121" s="17">
        <f>Data!BA120/Data!$BJ120</f>
        <v>0</v>
      </c>
      <c r="AW121" s="17">
        <f>Data!BC120/Data!$BJ120</f>
        <v>1.9631580669436901E-4</v>
      </c>
      <c r="AX121" s="17">
        <f>Data!BD120/Data!$BJ120</f>
        <v>9.8648692863920431E-2</v>
      </c>
      <c r="AY121" s="17">
        <f>Data!BE120/Data!$BJ120</f>
        <v>0.90020613159702911</v>
      </c>
      <c r="AZ121" s="17">
        <f>Data!BF120/Data!$BJ120</f>
        <v>0</v>
      </c>
      <c r="BA121" s="17">
        <f>Data!BG120/Data!$BJ120</f>
        <v>1.9631580669436901E-4</v>
      </c>
      <c r="BB121" s="17">
        <f>Data!BH120/Data!$BJ120</f>
        <v>2.9447371004155351E-4</v>
      </c>
      <c r="BC121" s="17">
        <f>Data!BI120/Data!$BJ120</f>
        <v>6.5438602231456333E-5</v>
      </c>
      <c r="BD121" s="47">
        <f t="shared" si="1"/>
        <v>0.99999999999999989</v>
      </c>
    </row>
    <row r="122" spans="1:56" x14ac:dyDescent="0.3">
      <c r="A122" s="20" t="s">
        <v>377</v>
      </c>
      <c r="B122" s="17">
        <f>Data!C121/Data!$BJ121</f>
        <v>3.1064583268615453E-5</v>
      </c>
      <c r="C122" s="17">
        <f>Data!E121/Data!$BJ121</f>
        <v>0</v>
      </c>
      <c r="D122" s="17">
        <f>Data!F121/Data!$BJ121</f>
        <v>0</v>
      </c>
      <c r="E122" s="17">
        <f>Data!G121/Data!$BJ121</f>
        <v>0</v>
      </c>
      <c r="F122" s="17">
        <f>Data!H121/Data!$BJ121</f>
        <v>3.1064583268615453E-5</v>
      </c>
      <c r="G122" s="17">
        <f>Data!I121/Data!$BJ121</f>
        <v>0</v>
      </c>
      <c r="H122" s="17">
        <f>Data!J121/Data!$BJ121</f>
        <v>3.1064583268615453E-5</v>
      </c>
      <c r="I122" s="17">
        <f>Data!K121/Data!$BJ121</f>
        <v>3.1064583268615453E-5</v>
      </c>
      <c r="J122" s="17">
        <f>Data!L121/Data!$BJ121</f>
        <v>0</v>
      </c>
      <c r="K122" s="17">
        <f>Data!M121/Data!$BJ121</f>
        <v>0</v>
      </c>
      <c r="L122" s="17">
        <f>Data!N121/Data!$BJ121</f>
        <v>0</v>
      </c>
      <c r="M122" s="17">
        <f>Data!O121/Data!$BJ121</f>
        <v>0</v>
      </c>
      <c r="N122" s="17">
        <f>Data!P121/Data!$BJ121</f>
        <v>0</v>
      </c>
      <c r="O122" s="17">
        <f>Data!R121/Data!$BJ121</f>
        <v>0</v>
      </c>
      <c r="P122" s="17">
        <f>Data!S121/Data!$BJ121</f>
        <v>0</v>
      </c>
      <c r="Q122" s="17">
        <f>Data!U121/Data!$BJ121</f>
        <v>0</v>
      </c>
      <c r="R122" s="17">
        <f>Data!V121/Data!$BJ121</f>
        <v>0</v>
      </c>
      <c r="S122" s="17">
        <f>Data!X121/Data!$BJ121</f>
        <v>3.1064583268615453E-5</v>
      </c>
      <c r="T122" s="17">
        <f>Data!Y121/Data!$BJ121</f>
        <v>9.3193749805846359E-5</v>
      </c>
      <c r="U122" s="17">
        <f>Data!Z121/Data!$BJ121</f>
        <v>0</v>
      </c>
      <c r="V122" s="17">
        <f>Data!AA121/Data!$BJ121</f>
        <v>0</v>
      </c>
      <c r="W122" s="17">
        <f>Data!AB121/Data!$BJ121</f>
        <v>0</v>
      </c>
      <c r="X122" s="17">
        <f>Data!AC121/Data!$BJ121</f>
        <v>0</v>
      </c>
      <c r="Y122" s="17">
        <f>Data!AD121/Data!$BJ121</f>
        <v>0</v>
      </c>
      <c r="Z122" s="17">
        <f>Data!AE121/Data!$BJ121</f>
        <v>1.2425833307446181E-4</v>
      </c>
      <c r="AA122" s="17">
        <f>Data!AF121/Data!$BJ121</f>
        <v>0</v>
      </c>
      <c r="AB122" s="17">
        <f>Data!AG121/Data!$BJ121</f>
        <v>0</v>
      </c>
      <c r="AC122" s="17">
        <f>Data!AH121/Data!$BJ121</f>
        <v>0</v>
      </c>
      <c r="AD122" s="17">
        <f>Data!AI121/Data!$BJ121</f>
        <v>6.2129166537230906E-5</v>
      </c>
      <c r="AE122" s="17">
        <f>Data!AJ121/Data!$BJ121</f>
        <v>0</v>
      </c>
      <c r="AF122" s="17">
        <f>Data!AK121/Data!$BJ121</f>
        <v>0</v>
      </c>
      <c r="AG122" s="17">
        <f>Data!AL121/Data!$BJ121</f>
        <v>6.2129166537230906E-5</v>
      </c>
      <c r="AH122" s="17">
        <f>Data!AM121/Data!$BJ121</f>
        <v>0</v>
      </c>
      <c r="AI122" s="17">
        <f>Data!AN121/Data!$BJ121</f>
        <v>0</v>
      </c>
      <c r="AJ122" s="17">
        <f>Data!AO121/Data!$BJ121</f>
        <v>0</v>
      </c>
      <c r="AK122" s="17">
        <f>Data!AP121/Data!$BJ121</f>
        <v>0</v>
      </c>
      <c r="AL122" s="17">
        <f>Data!AQ121/Data!$BJ121</f>
        <v>0</v>
      </c>
      <c r="AM122" s="17">
        <f>Data!AR121/Data!$BJ121</f>
        <v>6.2129166537230906E-5</v>
      </c>
      <c r="AN122" s="17">
        <f>Data!AS121/Data!$BJ121</f>
        <v>6.2129166537230906E-5</v>
      </c>
      <c r="AO122" s="17">
        <f>Data!AT121/Data!$BJ121</f>
        <v>0</v>
      </c>
      <c r="AP122" s="17">
        <f>Data!AU121/Data!$BJ121</f>
        <v>0</v>
      </c>
      <c r="AQ122" s="17">
        <f>Data!AV121/Data!$BJ121</f>
        <v>3.1064583268615453E-5</v>
      </c>
      <c r="AR122" s="17">
        <f>Data!AW121/Data!$BJ121</f>
        <v>0</v>
      </c>
      <c r="AS122" s="17">
        <f>Data!AX121/Data!$BJ121</f>
        <v>0</v>
      </c>
      <c r="AT122" s="17">
        <f>Data!AY121/Data!$BJ121</f>
        <v>0</v>
      </c>
      <c r="AU122" s="17">
        <f>Data!AZ121/Data!$BJ121</f>
        <v>0</v>
      </c>
      <c r="AV122" s="17">
        <f>Data!BA121/Data!$BJ121</f>
        <v>0</v>
      </c>
      <c r="AW122" s="17">
        <f>Data!BC121/Data!$BJ121</f>
        <v>3.1064583268615453E-5</v>
      </c>
      <c r="AX122" s="17">
        <f>Data!BD121/Data!$BJ121</f>
        <v>5.1939983225125032E-2</v>
      </c>
      <c r="AY122" s="17">
        <f>Data!BE121/Data!$BJ121</f>
        <v>0.94650678761144424</v>
      </c>
      <c r="AZ122" s="17">
        <f>Data!BF121/Data!$BJ121</f>
        <v>0</v>
      </c>
      <c r="BA122" s="17">
        <f>Data!BG121/Data!$BJ121</f>
        <v>3.1064583268615453E-5</v>
      </c>
      <c r="BB122" s="17">
        <f>Data!BH121/Data!$BJ121</f>
        <v>5.2809791556646265E-4</v>
      </c>
      <c r="BC122" s="17">
        <f>Data!BI121/Data!$BJ121</f>
        <v>3.1064583268615453E-4</v>
      </c>
      <c r="BD122" s="47">
        <f t="shared" si="1"/>
        <v>1.0000000000000002</v>
      </c>
    </row>
    <row r="123" spans="1:56" x14ac:dyDescent="0.3">
      <c r="A123" s="20" t="s">
        <v>368</v>
      </c>
      <c r="B123" s="17">
        <f>Data!C122/Data!$BJ122</f>
        <v>2.7548968291137498E-5</v>
      </c>
      <c r="C123" s="17">
        <f>Data!E122/Data!$BJ122</f>
        <v>2.7548968291137498E-5</v>
      </c>
      <c r="D123" s="17">
        <f>Data!F122/Data!$BJ122</f>
        <v>2.7548968291137498E-5</v>
      </c>
      <c r="E123" s="17">
        <f>Data!G122/Data!$BJ122</f>
        <v>0</v>
      </c>
      <c r="F123" s="17">
        <f>Data!H122/Data!$BJ122</f>
        <v>2.7548968291137498E-5</v>
      </c>
      <c r="G123" s="17">
        <f>Data!I122/Data!$BJ122</f>
        <v>0</v>
      </c>
      <c r="H123" s="17">
        <f>Data!J122/Data!$BJ122</f>
        <v>2.7548968291137498E-5</v>
      </c>
      <c r="I123" s="17">
        <f>Data!K122/Data!$BJ122</f>
        <v>2.7548968291137498E-5</v>
      </c>
      <c r="J123" s="17">
        <f>Data!L122/Data!$BJ122</f>
        <v>0</v>
      </c>
      <c r="K123" s="17">
        <f>Data!M122/Data!$BJ122</f>
        <v>0</v>
      </c>
      <c r="L123" s="17">
        <f>Data!N122/Data!$BJ122</f>
        <v>0</v>
      </c>
      <c r="M123" s="17">
        <f>Data!O122/Data!$BJ122</f>
        <v>0</v>
      </c>
      <c r="N123" s="17">
        <f>Data!P122/Data!$BJ122</f>
        <v>0</v>
      </c>
      <c r="O123" s="17">
        <f>Data!R122/Data!$BJ122</f>
        <v>0</v>
      </c>
      <c r="P123" s="17">
        <f>Data!S122/Data!$BJ122</f>
        <v>0</v>
      </c>
      <c r="Q123" s="17">
        <f>Data!U122/Data!$BJ122</f>
        <v>0</v>
      </c>
      <c r="R123" s="17">
        <f>Data!V122/Data!$BJ122</f>
        <v>0</v>
      </c>
      <c r="S123" s="17">
        <f>Data!X122/Data!$BJ122</f>
        <v>0</v>
      </c>
      <c r="T123" s="17">
        <f>Data!Y122/Data!$BJ122</f>
        <v>5.5097936582274997E-5</v>
      </c>
      <c r="U123" s="17">
        <f>Data!Z122/Data!$BJ122</f>
        <v>0</v>
      </c>
      <c r="V123" s="17">
        <f>Data!AA122/Data!$BJ122</f>
        <v>0</v>
      </c>
      <c r="W123" s="17">
        <f>Data!AB122/Data!$BJ122</f>
        <v>0</v>
      </c>
      <c r="X123" s="17">
        <f>Data!AC122/Data!$BJ122</f>
        <v>0</v>
      </c>
      <c r="Y123" s="17">
        <f>Data!AD122/Data!$BJ122</f>
        <v>0</v>
      </c>
      <c r="Z123" s="17">
        <f>Data!AE122/Data!$BJ122</f>
        <v>2.7548968291137498E-5</v>
      </c>
      <c r="AA123" s="17">
        <f>Data!AF122/Data!$BJ122</f>
        <v>0</v>
      </c>
      <c r="AB123" s="17">
        <f>Data!AG122/Data!$BJ122</f>
        <v>0</v>
      </c>
      <c r="AC123" s="17">
        <f>Data!AH122/Data!$BJ122</f>
        <v>0</v>
      </c>
      <c r="AD123" s="17">
        <f>Data!AI122/Data!$BJ122</f>
        <v>0</v>
      </c>
      <c r="AE123" s="17">
        <f>Data!AJ122/Data!$BJ122</f>
        <v>0</v>
      </c>
      <c r="AF123" s="17">
        <f>Data!AK122/Data!$BJ122</f>
        <v>0</v>
      </c>
      <c r="AG123" s="17">
        <f>Data!AL122/Data!$BJ122</f>
        <v>0</v>
      </c>
      <c r="AH123" s="17">
        <f>Data!AM122/Data!$BJ122</f>
        <v>0</v>
      </c>
      <c r="AI123" s="17">
        <f>Data!AN122/Data!$BJ122</f>
        <v>2.7548968291137498E-5</v>
      </c>
      <c r="AJ123" s="17">
        <f>Data!AO122/Data!$BJ122</f>
        <v>0</v>
      </c>
      <c r="AK123" s="17">
        <f>Data!AP122/Data!$BJ122</f>
        <v>0</v>
      </c>
      <c r="AL123" s="17">
        <f>Data!AQ122/Data!$BJ122</f>
        <v>0</v>
      </c>
      <c r="AM123" s="17">
        <f>Data!AR122/Data!$BJ122</f>
        <v>2.7548968291137498E-5</v>
      </c>
      <c r="AN123" s="17">
        <f>Data!AS122/Data!$BJ122</f>
        <v>2.7548968291137498E-5</v>
      </c>
      <c r="AO123" s="17">
        <f>Data!AT122/Data!$BJ122</f>
        <v>0</v>
      </c>
      <c r="AP123" s="17">
        <f>Data!AU122/Data!$BJ122</f>
        <v>0</v>
      </c>
      <c r="AQ123" s="17">
        <f>Data!AV122/Data!$BJ122</f>
        <v>0</v>
      </c>
      <c r="AR123" s="17">
        <f>Data!AW122/Data!$BJ122</f>
        <v>0</v>
      </c>
      <c r="AS123" s="17">
        <f>Data!AX122/Data!$BJ122</f>
        <v>2.7548968291137498E-5</v>
      </c>
      <c r="AT123" s="17">
        <f>Data!AY122/Data!$BJ122</f>
        <v>0</v>
      </c>
      <c r="AU123" s="17">
        <f>Data!AZ122/Data!$BJ122</f>
        <v>0</v>
      </c>
      <c r="AV123" s="17">
        <f>Data!BA122/Data!$BJ122</f>
        <v>0</v>
      </c>
      <c r="AW123" s="17">
        <f>Data!BC122/Data!$BJ122</f>
        <v>8.2646904873412495E-5</v>
      </c>
      <c r="AX123" s="17">
        <f>Data!BD122/Data!$BJ122</f>
        <v>2.8485633213036172E-2</v>
      </c>
      <c r="AY123" s="17">
        <f>Data!BE122/Data!$BJ122</f>
        <v>0.96884211686272348</v>
      </c>
      <c r="AZ123" s="17">
        <f>Data!BF122/Data!$BJ122</f>
        <v>0</v>
      </c>
      <c r="BA123" s="17">
        <f>Data!BG122/Data!$BJ122</f>
        <v>8.2646904873412495E-5</v>
      </c>
      <c r="BB123" s="17">
        <f>Data!BH122/Data!$BJ122</f>
        <v>1.6804870657593873E-3</v>
      </c>
      <c r="BC123" s="17">
        <f>Data!BI122/Data!$BJ122</f>
        <v>4.6833246094933747E-4</v>
      </c>
      <c r="BD123" s="47">
        <f t="shared" si="1"/>
        <v>1</v>
      </c>
    </row>
    <row r="124" spans="1:56" x14ac:dyDescent="0.3">
      <c r="A124" s="20" t="s">
        <v>369</v>
      </c>
      <c r="B124" s="17">
        <f>Data!C123/Data!$BJ123</f>
        <v>5.7600368642359312E-5</v>
      </c>
      <c r="C124" s="17">
        <f>Data!E123/Data!$BJ123</f>
        <v>2.8800184321179656E-5</v>
      </c>
      <c r="D124" s="17">
        <f>Data!F123/Data!$BJ123</f>
        <v>0</v>
      </c>
      <c r="E124" s="17">
        <f>Data!G123/Data!$BJ123</f>
        <v>0</v>
      </c>
      <c r="F124" s="17">
        <f>Data!H123/Data!$BJ123</f>
        <v>0</v>
      </c>
      <c r="G124" s="17">
        <f>Data!I123/Data!$BJ123</f>
        <v>0</v>
      </c>
      <c r="H124" s="17">
        <f>Data!J123/Data!$BJ123</f>
        <v>0</v>
      </c>
      <c r="I124" s="17">
        <f>Data!K123/Data!$BJ123</f>
        <v>0</v>
      </c>
      <c r="J124" s="17">
        <f>Data!L123/Data!$BJ123</f>
        <v>0</v>
      </c>
      <c r="K124" s="17">
        <f>Data!M123/Data!$BJ123</f>
        <v>0</v>
      </c>
      <c r="L124" s="17">
        <f>Data!N123/Data!$BJ123</f>
        <v>0</v>
      </c>
      <c r="M124" s="17">
        <f>Data!O123/Data!$BJ123</f>
        <v>0</v>
      </c>
      <c r="N124" s="17">
        <f>Data!P123/Data!$BJ123</f>
        <v>0</v>
      </c>
      <c r="O124" s="17">
        <f>Data!R123/Data!$BJ123</f>
        <v>0</v>
      </c>
      <c r="P124" s="17">
        <f>Data!S123/Data!$BJ123</f>
        <v>0</v>
      </c>
      <c r="Q124" s="17">
        <f>Data!U123/Data!$BJ123</f>
        <v>0</v>
      </c>
      <c r="R124" s="17">
        <f>Data!V123/Data!$BJ123</f>
        <v>0</v>
      </c>
      <c r="S124" s="17">
        <f>Data!X123/Data!$BJ123</f>
        <v>0</v>
      </c>
      <c r="T124" s="17">
        <f>Data!Y123/Data!$BJ123</f>
        <v>0</v>
      </c>
      <c r="U124" s="17">
        <f>Data!Z123/Data!$BJ123</f>
        <v>0</v>
      </c>
      <c r="V124" s="17">
        <f>Data!AA123/Data!$BJ123</f>
        <v>0</v>
      </c>
      <c r="W124" s="17">
        <f>Data!AB123/Data!$BJ123</f>
        <v>0</v>
      </c>
      <c r="X124" s="17">
        <f>Data!AC123/Data!$BJ123</f>
        <v>0</v>
      </c>
      <c r="Y124" s="17">
        <f>Data!AD123/Data!$BJ123</f>
        <v>0</v>
      </c>
      <c r="Z124" s="17">
        <f>Data!AE123/Data!$BJ123</f>
        <v>2.8800184321179656E-5</v>
      </c>
      <c r="AA124" s="17">
        <f>Data!AF123/Data!$BJ123</f>
        <v>0</v>
      </c>
      <c r="AB124" s="17">
        <f>Data!AG123/Data!$BJ123</f>
        <v>0</v>
      </c>
      <c r="AC124" s="17">
        <f>Data!AH123/Data!$BJ123</f>
        <v>0</v>
      </c>
      <c r="AD124" s="17">
        <f>Data!AI123/Data!$BJ123</f>
        <v>0</v>
      </c>
      <c r="AE124" s="17">
        <f>Data!AJ123/Data!$BJ123</f>
        <v>0</v>
      </c>
      <c r="AF124" s="17">
        <f>Data!AK123/Data!$BJ123</f>
        <v>0</v>
      </c>
      <c r="AG124" s="17">
        <f>Data!AL123/Data!$BJ123</f>
        <v>0</v>
      </c>
      <c r="AH124" s="17">
        <f>Data!AM123/Data!$BJ123</f>
        <v>0</v>
      </c>
      <c r="AI124" s="17">
        <f>Data!AN123/Data!$BJ123</f>
        <v>0</v>
      </c>
      <c r="AJ124" s="17">
        <f>Data!AO123/Data!$BJ123</f>
        <v>0</v>
      </c>
      <c r="AK124" s="17">
        <f>Data!AP123/Data!$BJ123</f>
        <v>0</v>
      </c>
      <c r="AL124" s="17">
        <f>Data!AQ123/Data!$BJ123</f>
        <v>0</v>
      </c>
      <c r="AM124" s="17">
        <f>Data!AR123/Data!$BJ123</f>
        <v>5.7600368642359312E-5</v>
      </c>
      <c r="AN124" s="17">
        <f>Data!AS123/Data!$BJ123</f>
        <v>5.7600368642359312E-5</v>
      </c>
      <c r="AO124" s="17">
        <f>Data!AT123/Data!$BJ123</f>
        <v>0</v>
      </c>
      <c r="AP124" s="17">
        <f>Data!AU123/Data!$BJ123</f>
        <v>0</v>
      </c>
      <c r="AQ124" s="17">
        <f>Data!AV123/Data!$BJ123</f>
        <v>0</v>
      </c>
      <c r="AR124" s="17">
        <f>Data!AW123/Data!$BJ123</f>
        <v>0</v>
      </c>
      <c r="AS124" s="17">
        <f>Data!AX123/Data!$BJ123</f>
        <v>2.8800184321179656E-5</v>
      </c>
      <c r="AT124" s="17">
        <f>Data!AY123/Data!$BJ123</f>
        <v>0</v>
      </c>
      <c r="AU124" s="17">
        <f>Data!AZ123/Data!$BJ123</f>
        <v>0</v>
      </c>
      <c r="AV124" s="17">
        <f>Data!BA123/Data!$BJ123</f>
        <v>0</v>
      </c>
      <c r="AW124" s="17">
        <f>Data!BC123/Data!$BJ123</f>
        <v>1.4400092160589829E-4</v>
      </c>
      <c r="AX124" s="17">
        <f>Data!BD123/Data!$BJ123</f>
        <v>1.3593686999596797E-2</v>
      </c>
      <c r="AY124" s="17">
        <f>Data!BE123/Data!$BJ123</f>
        <v>0.98050227521456135</v>
      </c>
      <c r="AZ124" s="17">
        <f>Data!BF123/Data!$BJ123</f>
        <v>0</v>
      </c>
      <c r="BA124" s="17">
        <f>Data!BG123/Data!$BJ123</f>
        <v>2.8800184321179656E-5</v>
      </c>
      <c r="BB124" s="17">
        <f>Data!BH123/Data!$BJ123</f>
        <v>3.5136224871839179E-3</v>
      </c>
      <c r="BC124" s="17">
        <f>Data!BI123/Data!$BJ123</f>
        <v>1.9584125338402165E-3</v>
      </c>
      <c r="BD124" s="47">
        <f t="shared" si="1"/>
        <v>0.99999999999999989</v>
      </c>
    </row>
    <row r="125" spans="1:56" x14ac:dyDescent="0.3">
      <c r="A125" s="20" t="s">
        <v>371</v>
      </c>
      <c r="B125" s="17">
        <f>Data!C124/Data!$BJ124</f>
        <v>1.2271444348999877E-4</v>
      </c>
      <c r="C125" s="17">
        <f>Data!E124/Data!$BJ124</f>
        <v>0</v>
      </c>
      <c r="D125" s="17">
        <f>Data!F124/Data!$BJ124</f>
        <v>7.362866609399926E-5</v>
      </c>
      <c r="E125" s="17">
        <f>Data!G124/Data!$BJ124</f>
        <v>0</v>
      </c>
      <c r="F125" s="17">
        <f>Data!H124/Data!$BJ124</f>
        <v>0</v>
      </c>
      <c r="G125" s="17">
        <f>Data!I124/Data!$BJ124</f>
        <v>0</v>
      </c>
      <c r="H125" s="17">
        <f>Data!J124/Data!$BJ124</f>
        <v>0</v>
      </c>
      <c r="I125" s="17">
        <f>Data!K124/Data!$BJ124</f>
        <v>0</v>
      </c>
      <c r="J125" s="17">
        <f>Data!L124/Data!$BJ124</f>
        <v>0</v>
      </c>
      <c r="K125" s="17">
        <f>Data!M124/Data!$BJ124</f>
        <v>0</v>
      </c>
      <c r="L125" s="17">
        <f>Data!N124/Data!$BJ124</f>
        <v>0</v>
      </c>
      <c r="M125" s="17">
        <f>Data!O124/Data!$BJ124</f>
        <v>0</v>
      </c>
      <c r="N125" s="17">
        <f>Data!P124/Data!$BJ124</f>
        <v>0</v>
      </c>
      <c r="O125" s="17">
        <f>Data!R124/Data!$BJ124</f>
        <v>0</v>
      </c>
      <c r="P125" s="17">
        <f>Data!S124/Data!$BJ124</f>
        <v>0</v>
      </c>
      <c r="Q125" s="17">
        <f>Data!U124/Data!$BJ124</f>
        <v>0</v>
      </c>
      <c r="R125" s="17">
        <f>Data!V124/Data!$BJ124</f>
        <v>0</v>
      </c>
      <c r="S125" s="17">
        <f>Data!X124/Data!$BJ124</f>
        <v>0</v>
      </c>
      <c r="T125" s="17">
        <f>Data!Y124/Data!$BJ124</f>
        <v>0</v>
      </c>
      <c r="U125" s="17">
        <f>Data!Z124/Data!$BJ124</f>
        <v>0</v>
      </c>
      <c r="V125" s="17">
        <f>Data!AA124/Data!$BJ124</f>
        <v>0</v>
      </c>
      <c r="W125" s="17">
        <f>Data!AB124/Data!$BJ124</f>
        <v>0</v>
      </c>
      <c r="X125" s="17">
        <f>Data!AC124/Data!$BJ124</f>
        <v>0</v>
      </c>
      <c r="Y125" s="17">
        <f>Data!AD124/Data!$BJ124</f>
        <v>0</v>
      </c>
      <c r="Z125" s="17">
        <f>Data!AE124/Data!$BJ124</f>
        <v>0</v>
      </c>
      <c r="AA125" s="17">
        <f>Data!AF124/Data!$BJ124</f>
        <v>0</v>
      </c>
      <c r="AB125" s="17">
        <f>Data!AG124/Data!$BJ124</f>
        <v>0</v>
      </c>
      <c r="AC125" s="17">
        <f>Data!AH124/Data!$BJ124</f>
        <v>0</v>
      </c>
      <c r="AD125" s="17">
        <f>Data!AI124/Data!$BJ124</f>
        <v>0</v>
      </c>
      <c r="AE125" s="17">
        <f>Data!AJ124/Data!$BJ124</f>
        <v>0</v>
      </c>
      <c r="AF125" s="17">
        <f>Data!AK124/Data!$BJ124</f>
        <v>0</v>
      </c>
      <c r="AG125" s="17">
        <f>Data!AL124/Data!$BJ124</f>
        <v>0</v>
      </c>
      <c r="AH125" s="17">
        <f>Data!AM124/Data!$BJ124</f>
        <v>0</v>
      </c>
      <c r="AI125" s="17">
        <f>Data!AN124/Data!$BJ124</f>
        <v>0</v>
      </c>
      <c r="AJ125" s="17">
        <f>Data!AO124/Data!$BJ124</f>
        <v>0</v>
      </c>
      <c r="AK125" s="17">
        <f>Data!AP124/Data!$BJ124</f>
        <v>0</v>
      </c>
      <c r="AL125" s="17">
        <f>Data!AQ124/Data!$BJ124</f>
        <v>0</v>
      </c>
      <c r="AM125" s="17">
        <f>Data!AR124/Data!$BJ124</f>
        <v>0</v>
      </c>
      <c r="AN125" s="17">
        <f>Data!AS124/Data!$BJ124</f>
        <v>0</v>
      </c>
      <c r="AO125" s="17">
        <f>Data!AT124/Data!$BJ124</f>
        <v>0</v>
      </c>
      <c r="AP125" s="17">
        <f>Data!AU124/Data!$BJ124</f>
        <v>0</v>
      </c>
      <c r="AQ125" s="17">
        <f>Data!AV124/Data!$BJ124</f>
        <v>0</v>
      </c>
      <c r="AR125" s="17">
        <f>Data!AW124/Data!$BJ124</f>
        <v>0</v>
      </c>
      <c r="AS125" s="17">
        <f>Data!AX124/Data!$BJ124</f>
        <v>0</v>
      </c>
      <c r="AT125" s="17">
        <f>Data!AY124/Data!$BJ124</f>
        <v>0</v>
      </c>
      <c r="AU125" s="17">
        <f>Data!AZ124/Data!$BJ124</f>
        <v>0</v>
      </c>
      <c r="AV125" s="17">
        <f>Data!BA124/Data!$BJ124</f>
        <v>0</v>
      </c>
      <c r="AW125" s="17">
        <f>Data!BC124/Data!$BJ124</f>
        <v>9.8171554791999022E-5</v>
      </c>
      <c r="AX125" s="17">
        <f>Data!BD124/Data!$BJ124</f>
        <v>6.209350840593938E-3</v>
      </c>
      <c r="AY125" s="17">
        <f>Data!BE124/Data!$BJ124</f>
        <v>0.98326174990796422</v>
      </c>
      <c r="AZ125" s="17">
        <f>Data!BF124/Data!$BJ124</f>
        <v>0</v>
      </c>
      <c r="BA125" s="17">
        <f>Data!BG124/Data!$BJ124</f>
        <v>4.9085777395999511E-5</v>
      </c>
      <c r="BB125" s="17">
        <f>Data!BH124/Data!$BJ124</f>
        <v>5.7921217327279425E-3</v>
      </c>
      <c r="BC125" s="17">
        <f>Data!BI124/Data!$BJ124</f>
        <v>4.3931770769419561E-3</v>
      </c>
      <c r="BD125" s="47">
        <f t="shared" si="1"/>
        <v>1</v>
      </c>
    </row>
    <row r="126" spans="1:56" x14ac:dyDescent="0.3">
      <c r="A126" s="20" t="s">
        <v>401</v>
      </c>
      <c r="B126" s="17">
        <f>Data!C125/Data!$BJ125</f>
        <v>2.19751241594515E-4</v>
      </c>
      <c r="C126" s="17">
        <f>Data!E125/Data!$BJ125</f>
        <v>2.1975124159451501E-5</v>
      </c>
      <c r="D126" s="17">
        <f>Data!F125/Data!$BJ125</f>
        <v>6.5925372478354506E-5</v>
      </c>
      <c r="E126" s="17">
        <f>Data!G125/Data!$BJ125</f>
        <v>0</v>
      </c>
      <c r="F126" s="17">
        <f>Data!H125/Data!$BJ125</f>
        <v>0</v>
      </c>
      <c r="G126" s="17">
        <f>Data!I125/Data!$BJ125</f>
        <v>0</v>
      </c>
      <c r="H126" s="17">
        <f>Data!J125/Data!$BJ125</f>
        <v>0</v>
      </c>
      <c r="I126" s="17">
        <f>Data!K125/Data!$BJ125</f>
        <v>0</v>
      </c>
      <c r="J126" s="17">
        <f>Data!L125/Data!$BJ125</f>
        <v>0</v>
      </c>
      <c r="K126" s="17">
        <f>Data!M125/Data!$BJ125</f>
        <v>0</v>
      </c>
      <c r="L126" s="17">
        <f>Data!N125/Data!$BJ125</f>
        <v>0</v>
      </c>
      <c r="M126" s="17">
        <f>Data!O125/Data!$BJ125</f>
        <v>0</v>
      </c>
      <c r="N126" s="17">
        <f>Data!P125/Data!$BJ125</f>
        <v>0</v>
      </c>
      <c r="O126" s="17">
        <f>Data!R125/Data!$BJ125</f>
        <v>2.1975124159451501E-5</v>
      </c>
      <c r="P126" s="17">
        <f>Data!S125/Data!$BJ125</f>
        <v>0</v>
      </c>
      <c r="Q126" s="17">
        <f>Data!U125/Data!$BJ125</f>
        <v>0</v>
      </c>
      <c r="R126" s="17">
        <f>Data!V125/Data!$BJ125</f>
        <v>0</v>
      </c>
      <c r="S126" s="17">
        <f>Data!X125/Data!$BJ125</f>
        <v>0</v>
      </c>
      <c r="T126" s="17">
        <f>Data!Y125/Data!$BJ125</f>
        <v>0</v>
      </c>
      <c r="U126" s="17">
        <f>Data!Z125/Data!$BJ125</f>
        <v>0</v>
      </c>
      <c r="V126" s="17">
        <f>Data!AA125/Data!$BJ125</f>
        <v>0</v>
      </c>
      <c r="W126" s="17">
        <f>Data!AB125/Data!$BJ125</f>
        <v>0</v>
      </c>
      <c r="X126" s="17">
        <f>Data!AC125/Data!$BJ125</f>
        <v>0</v>
      </c>
      <c r="Y126" s="17">
        <f>Data!AD125/Data!$BJ125</f>
        <v>0</v>
      </c>
      <c r="Z126" s="17">
        <f>Data!AE125/Data!$BJ125</f>
        <v>2.1975124159451501E-5</v>
      </c>
      <c r="AA126" s="17">
        <f>Data!AF125/Data!$BJ125</f>
        <v>0</v>
      </c>
      <c r="AB126" s="17">
        <f>Data!AG125/Data!$BJ125</f>
        <v>0</v>
      </c>
      <c r="AC126" s="17">
        <f>Data!AH125/Data!$BJ125</f>
        <v>0</v>
      </c>
      <c r="AD126" s="17">
        <f>Data!AI125/Data!$BJ125</f>
        <v>0</v>
      </c>
      <c r="AE126" s="17">
        <f>Data!AJ125/Data!$BJ125</f>
        <v>0</v>
      </c>
      <c r="AF126" s="17">
        <f>Data!AK125/Data!$BJ125</f>
        <v>0</v>
      </c>
      <c r="AG126" s="17">
        <f>Data!AL125/Data!$BJ125</f>
        <v>2.1975124159451501E-5</v>
      </c>
      <c r="AH126" s="17">
        <f>Data!AM125/Data!$BJ125</f>
        <v>0</v>
      </c>
      <c r="AI126" s="17">
        <f>Data!AN125/Data!$BJ125</f>
        <v>0</v>
      </c>
      <c r="AJ126" s="17">
        <f>Data!AO125/Data!$BJ125</f>
        <v>0</v>
      </c>
      <c r="AK126" s="17">
        <f>Data!AP125/Data!$BJ125</f>
        <v>0</v>
      </c>
      <c r="AL126" s="17">
        <f>Data!AQ125/Data!$BJ125</f>
        <v>0</v>
      </c>
      <c r="AM126" s="17">
        <f>Data!AR125/Data!$BJ125</f>
        <v>2.1975124159451501E-5</v>
      </c>
      <c r="AN126" s="17">
        <f>Data!AS125/Data!$BJ125</f>
        <v>2.1975124159451501E-5</v>
      </c>
      <c r="AO126" s="17">
        <f>Data!AT125/Data!$BJ125</f>
        <v>0</v>
      </c>
      <c r="AP126" s="17">
        <f>Data!AU125/Data!$BJ125</f>
        <v>0</v>
      </c>
      <c r="AQ126" s="17">
        <f>Data!AV125/Data!$BJ125</f>
        <v>0</v>
      </c>
      <c r="AR126" s="17">
        <f>Data!AW125/Data!$BJ125</f>
        <v>0</v>
      </c>
      <c r="AS126" s="17">
        <f>Data!AX125/Data!$BJ125</f>
        <v>0</v>
      </c>
      <c r="AT126" s="17">
        <f>Data!AY125/Data!$BJ125</f>
        <v>0</v>
      </c>
      <c r="AU126" s="17">
        <f>Data!AZ125/Data!$BJ125</f>
        <v>0</v>
      </c>
      <c r="AV126" s="17">
        <f>Data!BA125/Data!$BJ125</f>
        <v>0</v>
      </c>
      <c r="AW126" s="17">
        <f>Data!BC125/Data!$BJ125</f>
        <v>2.6370148991341802E-4</v>
      </c>
      <c r="AX126" s="17">
        <f>Data!BD125/Data!$BJ125</f>
        <v>3.8236716037445611E-3</v>
      </c>
      <c r="AY126" s="17">
        <f>Data!BE125/Data!$BJ125</f>
        <v>0.9721794928141344</v>
      </c>
      <c r="AZ126" s="17">
        <f>Data!BF125/Data!$BJ125</f>
        <v>0</v>
      </c>
      <c r="BA126" s="17">
        <f>Data!BG125/Data!$BJ125</f>
        <v>6.5925372478354506E-5</v>
      </c>
      <c r="BB126" s="17">
        <f>Data!BH125/Data!$BJ125</f>
        <v>1.230606952929284E-2</v>
      </c>
      <c r="BC126" s="17">
        <f>Data!BI125/Data!$BJ125</f>
        <v>1.0943611831406847E-2</v>
      </c>
      <c r="BD126" s="47">
        <f t="shared" si="1"/>
        <v>1</v>
      </c>
    </row>
    <row r="127" spans="1:56" x14ac:dyDescent="0.3">
      <c r="A127" s="20" t="s">
        <v>403</v>
      </c>
      <c r="B127" s="17">
        <f>Data!C126/Data!$BJ126</f>
        <v>6.9666052406849746E-4</v>
      </c>
      <c r="C127" s="17">
        <f>Data!E126/Data!$BJ126</f>
        <v>2.2472920131241854E-5</v>
      </c>
      <c r="D127" s="17">
        <f>Data!F126/Data!$BJ126</f>
        <v>2.6967504157490225E-4</v>
      </c>
      <c r="E127" s="17">
        <f>Data!G126/Data!$BJ126</f>
        <v>0</v>
      </c>
      <c r="F127" s="17">
        <f>Data!H126/Data!$BJ126</f>
        <v>0</v>
      </c>
      <c r="G127" s="17">
        <f>Data!I126/Data!$BJ126</f>
        <v>0</v>
      </c>
      <c r="H127" s="17">
        <f>Data!J126/Data!$BJ126</f>
        <v>0</v>
      </c>
      <c r="I127" s="17">
        <f>Data!K126/Data!$BJ126</f>
        <v>0</v>
      </c>
      <c r="J127" s="17">
        <f>Data!L126/Data!$BJ126</f>
        <v>0</v>
      </c>
      <c r="K127" s="17">
        <f>Data!M126/Data!$BJ126</f>
        <v>0</v>
      </c>
      <c r="L127" s="17">
        <f>Data!N126/Data!$BJ126</f>
        <v>0</v>
      </c>
      <c r="M127" s="17">
        <f>Data!O126/Data!$BJ126</f>
        <v>0</v>
      </c>
      <c r="N127" s="17">
        <f>Data!P126/Data!$BJ126</f>
        <v>0</v>
      </c>
      <c r="O127" s="17">
        <f>Data!R126/Data!$BJ126</f>
        <v>2.0225628118117667E-4</v>
      </c>
      <c r="P127" s="17">
        <f>Data!S126/Data!$BJ126</f>
        <v>0</v>
      </c>
      <c r="Q127" s="17">
        <f>Data!U126/Data!$BJ126</f>
        <v>2.2472920131241854E-5</v>
      </c>
      <c r="R127" s="17">
        <f>Data!V126/Data!$BJ126</f>
        <v>0</v>
      </c>
      <c r="S127" s="17">
        <f>Data!X126/Data!$BJ126</f>
        <v>0</v>
      </c>
      <c r="T127" s="17">
        <f>Data!Y126/Data!$BJ126</f>
        <v>0</v>
      </c>
      <c r="U127" s="17">
        <f>Data!Z126/Data!$BJ126</f>
        <v>0</v>
      </c>
      <c r="V127" s="17">
        <f>Data!AA126/Data!$BJ126</f>
        <v>0</v>
      </c>
      <c r="W127" s="17">
        <f>Data!AB126/Data!$BJ126</f>
        <v>0</v>
      </c>
      <c r="X127" s="17">
        <f>Data!AC126/Data!$BJ126</f>
        <v>0</v>
      </c>
      <c r="Y127" s="17">
        <f>Data!AD126/Data!$BJ126</f>
        <v>0</v>
      </c>
      <c r="Z127" s="17">
        <f>Data!AE126/Data!$BJ126</f>
        <v>2.2472920131241854E-5</v>
      </c>
      <c r="AA127" s="17">
        <f>Data!AF126/Data!$BJ126</f>
        <v>0</v>
      </c>
      <c r="AB127" s="17">
        <f>Data!AG126/Data!$BJ126</f>
        <v>0</v>
      </c>
      <c r="AC127" s="17">
        <f>Data!AH126/Data!$BJ126</f>
        <v>0</v>
      </c>
      <c r="AD127" s="17">
        <f>Data!AI126/Data!$BJ126</f>
        <v>0</v>
      </c>
      <c r="AE127" s="17">
        <f>Data!AJ126/Data!$BJ126</f>
        <v>0</v>
      </c>
      <c r="AF127" s="17">
        <f>Data!AK126/Data!$BJ126</f>
        <v>0</v>
      </c>
      <c r="AG127" s="17">
        <f>Data!AL126/Data!$BJ126</f>
        <v>2.2472920131241854E-5</v>
      </c>
      <c r="AH127" s="17">
        <f>Data!AM126/Data!$BJ126</f>
        <v>0</v>
      </c>
      <c r="AI127" s="17">
        <f>Data!AN126/Data!$BJ126</f>
        <v>0</v>
      </c>
      <c r="AJ127" s="17">
        <f>Data!AO126/Data!$BJ126</f>
        <v>0</v>
      </c>
      <c r="AK127" s="17">
        <f>Data!AP126/Data!$BJ126</f>
        <v>0</v>
      </c>
      <c r="AL127" s="17">
        <f>Data!AQ126/Data!$BJ126</f>
        <v>0</v>
      </c>
      <c r="AM127" s="17">
        <f>Data!AR126/Data!$BJ126</f>
        <v>2.2472920131241854E-5</v>
      </c>
      <c r="AN127" s="17">
        <f>Data!AS126/Data!$BJ126</f>
        <v>2.2472920131241854E-5</v>
      </c>
      <c r="AO127" s="17">
        <f>Data!AT126/Data!$BJ126</f>
        <v>0</v>
      </c>
      <c r="AP127" s="17">
        <f>Data!AU126/Data!$BJ126</f>
        <v>0</v>
      </c>
      <c r="AQ127" s="17">
        <f>Data!AV126/Data!$BJ126</f>
        <v>0</v>
      </c>
      <c r="AR127" s="17">
        <f>Data!AW126/Data!$BJ126</f>
        <v>0</v>
      </c>
      <c r="AS127" s="17">
        <f>Data!AX126/Data!$BJ126</f>
        <v>0</v>
      </c>
      <c r="AT127" s="17">
        <f>Data!AY126/Data!$BJ126</f>
        <v>0</v>
      </c>
      <c r="AU127" s="17">
        <f>Data!AZ126/Data!$BJ126</f>
        <v>0</v>
      </c>
      <c r="AV127" s="17">
        <f>Data!BA126/Data!$BJ126</f>
        <v>0</v>
      </c>
      <c r="AW127" s="17">
        <f>Data!BC126/Data!$BJ126</f>
        <v>1.3483752078745112E-4</v>
      </c>
      <c r="AX127" s="17">
        <f>Data!BD126/Data!$BJ126</f>
        <v>2.0450357319430085E-3</v>
      </c>
      <c r="AY127" s="17">
        <f>Data!BE126/Data!$BJ126</f>
        <v>0.94963818598588701</v>
      </c>
      <c r="AZ127" s="17">
        <f>Data!BF126/Data!$BJ126</f>
        <v>0</v>
      </c>
      <c r="BA127" s="17">
        <f>Data!BG126/Data!$BJ126</f>
        <v>0</v>
      </c>
      <c r="BB127" s="17">
        <f>Data!BH126/Data!$BJ126</f>
        <v>2.1753786687042115E-2</v>
      </c>
      <c r="BC127" s="17">
        <f>Data!BI126/Data!$BJ126</f>
        <v>2.5124724706728392E-2</v>
      </c>
      <c r="BD127" s="47">
        <f t="shared" si="1"/>
        <v>1</v>
      </c>
    </row>
    <row r="128" spans="1:56" x14ac:dyDescent="0.3">
      <c r="A128" s="20" t="s">
        <v>404</v>
      </c>
      <c r="B128" s="17">
        <f>Data!C127/Data!$BJ127</f>
        <v>1.3831258644536654E-3</v>
      </c>
      <c r="C128" s="17">
        <f>Data!E127/Data!$BJ127</f>
        <v>2.2308481684736538E-5</v>
      </c>
      <c r="D128" s="17">
        <f>Data!F127/Data!$BJ127</f>
        <v>4.4616963369473075E-4</v>
      </c>
      <c r="E128" s="17">
        <f>Data!G127/Data!$BJ127</f>
        <v>0</v>
      </c>
      <c r="F128" s="17">
        <f>Data!H127/Data!$BJ127</f>
        <v>0</v>
      </c>
      <c r="G128" s="17">
        <f>Data!I127/Data!$BJ127</f>
        <v>0</v>
      </c>
      <c r="H128" s="17">
        <f>Data!J127/Data!$BJ127</f>
        <v>0</v>
      </c>
      <c r="I128" s="17">
        <f>Data!K127/Data!$BJ127</f>
        <v>0</v>
      </c>
      <c r="J128" s="17">
        <f>Data!L127/Data!$BJ127</f>
        <v>0</v>
      </c>
      <c r="K128" s="17">
        <f>Data!M127/Data!$BJ127</f>
        <v>0</v>
      </c>
      <c r="L128" s="17">
        <f>Data!N127/Data!$BJ127</f>
        <v>0</v>
      </c>
      <c r="M128" s="17">
        <f>Data!O127/Data!$BJ127</f>
        <v>0</v>
      </c>
      <c r="N128" s="17">
        <f>Data!P127/Data!$BJ127</f>
        <v>0</v>
      </c>
      <c r="O128" s="17">
        <f>Data!R127/Data!$BJ127</f>
        <v>1.7846785347789231E-4</v>
      </c>
      <c r="P128" s="17">
        <f>Data!S127/Data!$BJ127</f>
        <v>0</v>
      </c>
      <c r="Q128" s="17">
        <f>Data!U127/Data!$BJ127</f>
        <v>0</v>
      </c>
      <c r="R128" s="17">
        <f>Data!V127/Data!$BJ127</f>
        <v>0</v>
      </c>
      <c r="S128" s="17">
        <f>Data!X127/Data!$BJ127</f>
        <v>0</v>
      </c>
      <c r="T128" s="17">
        <f>Data!Y127/Data!$BJ127</f>
        <v>0</v>
      </c>
      <c r="U128" s="17">
        <f>Data!Z127/Data!$BJ127</f>
        <v>0</v>
      </c>
      <c r="V128" s="17">
        <f>Data!AA127/Data!$BJ127</f>
        <v>0</v>
      </c>
      <c r="W128" s="17">
        <f>Data!AB127/Data!$BJ127</f>
        <v>0</v>
      </c>
      <c r="X128" s="17">
        <f>Data!AC127/Data!$BJ127</f>
        <v>0</v>
      </c>
      <c r="Y128" s="17">
        <f>Data!AD127/Data!$BJ127</f>
        <v>0</v>
      </c>
      <c r="Z128" s="17">
        <f>Data!AE127/Data!$BJ127</f>
        <v>0</v>
      </c>
      <c r="AA128" s="17">
        <f>Data!AF127/Data!$BJ127</f>
        <v>0</v>
      </c>
      <c r="AB128" s="17">
        <f>Data!AG127/Data!$BJ127</f>
        <v>0</v>
      </c>
      <c r="AC128" s="17">
        <f>Data!AH127/Data!$BJ127</f>
        <v>0</v>
      </c>
      <c r="AD128" s="17">
        <f>Data!AI127/Data!$BJ127</f>
        <v>0</v>
      </c>
      <c r="AE128" s="17">
        <f>Data!AJ127/Data!$BJ127</f>
        <v>0</v>
      </c>
      <c r="AF128" s="17">
        <f>Data!AK127/Data!$BJ127</f>
        <v>0</v>
      </c>
      <c r="AG128" s="17">
        <f>Data!AL127/Data!$BJ127</f>
        <v>0</v>
      </c>
      <c r="AH128" s="17">
        <f>Data!AM127/Data!$BJ127</f>
        <v>0</v>
      </c>
      <c r="AI128" s="17">
        <f>Data!AN127/Data!$BJ127</f>
        <v>0</v>
      </c>
      <c r="AJ128" s="17">
        <f>Data!AO127/Data!$BJ127</f>
        <v>0</v>
      </c>
      <c r="AK128" s="17">
        <f>Data!AP127/Data!$BJ127</f>
        <v>0</v>
      </c>
      <c r="AL128" s="17">
        <f>Data!AQ127/Data!$BJ127</f>
        <v>0</v>
      </c>
      <c r="AM128" s="17">
        <f>Data!AR127/Data!$BJ127</f>
        <v>2.2308481684736538E-5</v>
      </c>
      <c r="AN128" s="17">
        <f>Data!AS127/Data!$BJ127</f>
        <v>2.2308481684736538E-5</v>
      </c>
      <c r="AO128" s="17">
        <f>Data!AT127/Data!$BJ127</f>
        <v>0</v>
      </c>
      <c r="AP128" s="17">
        <f>Data!AU127/Data!$BJ127</f>
        <v>0</v>
      </c>
      <c r="AQ128" s="17">
        <f>Data!AV127/Data!$BJ127</f>
        <v>0</v>
      </c>
      <c r="AR128" s="17">
        <f>Data!AW127/Data!$BJ127</f>
        <v>0</v>
      </c>
      <c r="AS128" s="17">
        <f>Data!AX127/Data!$BJ127</f>
        <v>0</v>
      </c>
      <c r="AT128" s="17">
        <f>Data!AY127/Data!$BJ127</f>
        <v>0</v>
      </c>
      <c r="AU128" s="17">
        <f>Data!AZ127/Data!$BJ127</f>
        <v>0</v>
      </c>
      <c r="AV128" s="17">
        <f>Data!BA127/Data!$BJ127</f>
        <v>0</v>
      </c>
      <c r="AW128" s="17">
        <f>Data!BC127/Data!$BJ127</f>
        <v>3.3462722527104807E-4</v>
      </c>
      <c r="AX128" s="17">
        <f>Data!BD127/Data!$BJ127</f>
        <v>1.1823495292910364E-3</v>
      </c>
      <c r="AY128" s="17">
        <f>Data!BE127/Data!$BJ127</f>
        <v>0.9067505465578013</v>
      </c>
      <c r="AZ128" s="17">
        <f>Data!BF127/Data!$BJ127</f>
        <v>0</v>
      </c>
      <c r="BA128" s="17">
        <f>Data!BG127/Data!$BJ127</f>
        <v>0</v>
      </c>
      <c r="BB128" s="17">
        <f>Data!BH127/Data!$BJ127</f>
        <v>3.8660598759648418E-2</v>
      </c>
      <c r="BC128" s="17">
        <f>Data!BI127/Data!$BJ127</f>
        <v>5.099718913130772E-2</v>
      </c>
      <c r="BD128" s="47">
        <f t="shared" si="1"/>
        <v>1</v>
      </c>
    </row>
    <row r="129" spans="1:56" x14ac:dyDescent="0.3">
      <c r="A129" s="20" t="s">
        <v>392</v>
      </c>
      <c r="B129" s="17">
        <f>Data!C128/Data!$BJ128</f>
        <v>5.7347670250896057E-4</v>
      </c>
      <c r="C129" s="17">
        <f>Data!E128/Data!$BJ128</f>
        <v>2.3894862604540025E-5</v>
      </c>
      <c r="D129" s="17">
        <f>Data!F128/Data!$BJ128</f>
        <v>1.1947431302270011E-4</v>
      </c>
      <c r="E129" s="17">
        <f>Data!G128/Data!$BJ128</f>
        <v>0</v>
      </c>
      <c r="F129" s="17">
        <f>Data!H128/Data!$BJ128</f>
        <v>0</v>
      </c>
      <c r="G129" s="17">
        <f>Data!I128/Data!$BJ128</f>
        <v>0</v>
      </c>
      <c r="H129" s="17">
        <f>Data!J128/Data!$BJ128</f>
        <v>0</v>
      </c>
      <c r="I129" s="17">
        <f>Data!K128/Data!$BJ128</f>
        <v>0</v>
      </c>
      <c r="J129" s="17">
        <f>Data!L128/Data!$BJ128</f>
        <v>0</v>
      </c>
      <c r="K129" s="17">
        <f>Data!M128/Data!$BJ128</f>
        <v>2.3894862604540025E-5</v>
      </c>
      <c r="L129" s="17">
        <f>Data!N128/Data!$BJ128</f>
        <v>0</v>
      </c>
      <c r="M129" s="17">
        <f>Data!O128/Data!$BJ128</f>
        <v>0</v>
      </c>
      <c r="N129" s="17">
        <f>Data!P128/Data!$BJ128</f>
        <v>0</v>
      </c>
      <c r="O129" s="17">
        <f>Data!R128/Data!$BJ128</f>
        <v>0</v>
      </c>
      <c r="P129" s="17">
        <f>Data!S128/Data!$BJ128</f>
        <v>0</v>
      </c>
      <c r="Q129" s="17">
        <f>Data!U128/Data!$BJ128</f>
        <v>0</v>
      </c>
      <c r="R129" s="17">
        <f>Data!V128/Data!$BJ128</f>
        <v>0</v>
      </c>
      <c r="S129" s="17">
        <f>Data!X128/Data!$BJ128</f>
        <v>0</v>
      </c>
      <c r="T129" s="17">
        <f>Data!Y128/Data!$BJ128</f>
        <v>0</v>
      </c>
      <c r="U129" s="17">
        <f>Data!Z128/Data!$BJ128</f>
        <v>0</v>
      </c>
      <c r="V129" s="17">
        <f>Data!AA128/Data!$BJ128</f>
        <v>0</v>
      </c>
      <c r="W129" s="17">
        <f>Data!AB128/Data!$BJ128</f>
        <v>0</v>
      </c>
      <c r="X129" s="17">
        <f>Data!AC128/Data!$BJ128</f>
        <v>0</v>
      </c>
      <c r="Y129" s="17">
        <f>Data!AD128/Data!$BJ128</f>
        <v>0</v>
      </c>
      <c r="Z129" s="17">
        <f>Data!AE128/Data!$BJ128</f>
        <v>2.3894862604540025E-5</v>
      </c>
      <c r="AA129" s="17">
        <f>Data!AF128/Data!$BJ128</f>
        <v>2.3894862604540025E-5</v>
      </c>
      <c r="AB129" s="17">
        <f>Data!AG128/Data!$BJ128</f>
        <v>0</v>
      </c>
      <c r="AC129" s="17">
        <f>Data!AH128/Data!$BJ128</f>
        <v>0</v>
      </c>
      <c r="AD129" s="17">
        <f>Data!AI128/Data!$BJ128</f>
        <v>0</v>
      </c>
      <c r="AE129" s="17">
        <f>Data!AJ128/Data!$BJ128</f>
        <v>0</v>
      </c>
      <c r="AF129" s="17">
        <f>Data!AK128/Data!$BJ128</f>
        <v>0</v>
      </c>
      <c r="AG129" s="17">
        <f>Data!AL128/Data!$BJ128</f>
        <v>2.3894862604540025E-5</v>
      </c>
      <c r="AH129" s="17">
        <f>Data!AM128/Data!$BJ128</f>
        <v>0</v>
      </c>
      <c r="AI129" s="17">
        <f>Data!AN128/Data!$BJ128</f>
        <v>0</v>
      </c>
      <c r="AJ129" s="17">
        <f>Data!AO128/Data!$BJ128</f>
        <v>0</v>
      </c>
      <c r="AK129" s="17">
        <f>Data!AP128/Data!$BJ128</f>
        <v>0</v>
      </c>
      <c r="AL129" s="17">
        <f>Data!AQ128/Data!$BJ128</f>
        <v>0</v>
      </c>
      <c r="AM129" s="17">
        <f>Data!AR128/Data!$BJ128</f>
        <v>0</v>
      </c>
      <c r="AN129" s="17">
        <f>Data!AS128/Data!$BJ128</f>
        <v>0</v>
      </c>
      <c r="AO129" s="17">
        <f>Data!AT128/Data!$BJ128</f>
        <v>0</v>
      </c>
      <c r="AP129" s="17">
        <f>Data!AU128/Data!$BJ128</f>
        <v>0</v>
      </c>
      <c r="AQ129" s="17">
        <f>Data!AV128/Data!$BJ128</f>
        <v>2.3894862604540025E-5</v>
      </c>
      <c r="AR129" s="17">
        <f>Data!AW128/Data!$BJ128</f>
        <v>0</v>
      </c>
      <c r="AS129" s="17">
        <f>Data!AX128/Data!$BJ128</f>
        <v>0</v>
      </c>
      <c r="AT129" s="17">
        <f>Data!AY128/Data!$BJ128</f>
        <v>0</v>
      </c>
      <c r="AU129" s="17">
        <f>Data!AZ128/Data!$BJ128</f>
        <v>0</v>
      </c>
      <c r="AV129" s="17">
        <f>Data!BA128/Data!$BJ128</f>
        <v>0</v>
      </c>
      <c r="AW129" s="17">
        <f>Data!BC128/Data!$BJ128</f>
        <v>8.8410991636798085E-4</v>
      </c>
      <c r="AX129" s="17">
        <f>Data!BD128/Data!$BJ128</f>
        <v>1.6487455197132616E-3</v>
      </c>
      <c r="AY129" s="17">
        <f>Data!BE128/Data!$BJ128</f>
        <v>0.82886499402628433</v>
      </c>
      <c r="AZ129" s="17">
        <f>Data!BF128/Data!$BJ128</f>
        <v>0</v>
      </c>
      <c r="BA129" s="17">
        <f>Data!BG128/Data!$BJ128</f>
        <v>0</v>
      </c>
      <c r="BB129" s="17">
        <f>Data!BH128/Data!$BJ128</f>
        <v>6.5543608124253291E-2</v>
      </c>
      <c r="BC129" s="17">
        <f>Data!BI128/Data!$BJ128</f>
        <v>0.10222222222222223</v>
      </c>
      <c r="BD129" s="47">
        <f t="shared" si="1"/>
        <v>1</v>
      </c>
    </row>
    <row r="130" spans="1:56" x14ac:dyDescent="0.3">
      <c r="A130" s="20" t="s">
        <v>398</v>
      </c>
      <c r="B130" s="17">
        <f>Data!C129/Data!$BJ129</f>
        <v>2.3055818135706546E-5</v>
      </c>
      <c r="C130" s="17">
        <f>Data!E129/Data!$BJ129</f>
        <v>1.6139072694994582E-4</v>
      </c>
      <c r="D130" s="17">
        <f>Data!F129/Data!$BJ129</f>
        <v>9.2223272542826186E-5</v>
      </c>
      <c r="E130" s="17">
        <f>Data!G129/Data!$BJ129</f>
        <v>0</v>
      </c>
      <c r="F130" s="17">
        <f>Data!H129/Data!$BJ129</f>
        <v>0</v>
      </c>
      <c r="G130" s="17">
        <f>Data!I129/Data!$BJ129</f>
        <v>0</v>
      </c>
      <c r="H130" s="17">
        <f>Data!J129/Data!$BJ129</f>
        <v>0</v>
      </c>
      <c r="I130" s="17">
        <f>Data!K129/Data!$BJ129</f>
        <v>0</v>
      </c>
      <c r="J130" s="17">
        <f>Data!L129/Data!$BJ129</f>
        <v>0</v>
      </c>
      <c r="K130" s="17">
        <f>Data!M129/Data!$BJ129</f>
        <v>0</v>
      </c>
      <c r="L130" s="17">
        <f>Data!N129/Data!$BJ129</f>
        <v>0</v>
      </c>
      <c r="M130" s="17">
        <f>Data!O129/Data!$BJ129</f>
        <v>0</v>
      </c>
      <c r="N130" s="17">
        <f>Data!P129/Data!$BJ129</f>
        <v>0</v>
      </c>
      <c r="O130" s="17">
        <f>Data!R129/Data!$BJ129</f>
        <v>0</v>
      </c>
      <c r="P130" s="17">
        <f>Data!S129/Data!$BJ129</f>
        <v>0</v>
      </c>
      <c r="Q130" s="17">
        <f>Data!U129/Data!$BJ129</f>
        <v>0</v>
      </c>
      <c r="R130" s="17">
        <f>Data!V129/Data!$BJ129</f>
        <v>0</v>
      </c>
      <c r="S130" s="17">
        <f>Data!X129/Data!$BJ129</f>
        <v>0</v>
      </c>
      <c r="T130" s="17">
        <f>Data!Y129/Data!$BJ129</f>
        <v>0</v>
      </c>
      <c r="U130" s="17">
        <f>Data!Z129/Data!$BJ129</f>
        <v>0</v>
      </c>
      <c r="V130" s="17">
        <f>Data!AA129/Data!$BJ129</f>
        <v>0</v>
      </c>
      <c r="W130" s="17">
        <f>Data!AB129/Data!$BJ129</f>
        <v>0</v>
      </c>
      <c r="X130" s="17">
        <f>Data!AC129/Data!$BJ129</f>
        <v>0</v>
      </c>
      <c r="Y130" s="17">
        <f>Data!AD129/Data!$BJ129</f>
        <v>0</v>
      </c>
      <c r="Z130" s="17">
        <f>Data!AE129/Data!$BJ129</f>
        <v>0</v>
      </c>
      <c r="AA130" s="17">
        <f>Data!AF129/Data!$BJ129</f>
        <v>0</v>
      </c>
      <c r="AB130" s="17">
        <f>Data!AG129/Data!$BJ129</f>
        <v>0</v>
      </c>
      <c r="AC130" s="17">
        <f>Data!AH129/Data!$BJ129</f>
        <v>0</v>
      </c>
      <c r="AD130" s="17">
        <f>Data!AI129/Data!$BJ129</f>
        <v>0</v>
      </c>
      <c r="AE130" s="17">
        <f>Data!AJ129/Data!$BJ129</f>
        <v>0</v>
      </c>
      <c r="AF130" s="17">
        <f>Data!AK129/Data!$BJ129</f>
        <v>0</v>
      </c>
      <c r="AG130" s="17">
        <f>Data!AL129/Data!$BJ129</f>
        <v>0</v>
      </c>
      <c r="AH130" s="17">
        <f>Data!AM129/Data!$BJ129</f>
        <v>0</v>
      </c>
      <c r="AI130" s="17">
        <f>Data!AN129/Data!$BJ129</f>
        <v>0</v>
      </c>
      <c r="AJ130" s="17">
        <f>Data!AO129/Data!$BJ129</f>
        <v>0</v>
      </c>
      <c r="AK130" s="17">
        <f>Data!AP129/Data!$BJ129</f>
        <v>0</v>
      </c>
      <c r="AL130" s="17">
        <f>Data!AQ129/Data!$BJ129</f>
        <v>0</v>
      </c>
      <c r="AM130" s="17">
        <f>Data!AR129/Data!$BJ129</f>
        <v>0</v>
      </c>
      <c r="AN130" s="17">
        <f>Data!AS129/Data!$BJ129</f>
        <v>0</v>
      </c>
      <c r="AO130" s="17">
        <f>Data!AT129/Data!$BJ129</f>
        <v>0</v>
      </c>
      <c r="AP130" s="17">
        <f>Data!AU129/Data!$BJ129</f>
        <v>0</v>
      </c>
      <c r="AQ130" s="17">
        <f>Data!AV129/Data!$BJ129</f>
        <v>0</v>
      </c>
      <c r="AR130" s="17">
        <f>Data!AW129/Data!$BJ129</f>
        <v>0</v>
      </c>
      <c r="AS130" s="17">
        <f>Data!AX129/Data!$BJ129</f>
        <v>0</v>
      </c>
      <c r="AT130" s="17">
        <f>Data!AY129/Data!$BJ129</f>
        <v>0</v>
      </c>
      <c r="AU130" s="17">
        <f>Data!AZ129/Data!$BJ129</f>
        <v>0</v>
      </c>
      <c r="AV130" s="17">
        <f>Data!BA129/Data!$BJ129</f>
        <v>0</v>
      </c>
      <c r="AW130" s="17">
        <f>Data!BC129/Data!$BJ129</f>
        <v>9.6834436169967487E-4</v>
      </c>
      <c r="AX130" s="17">
        <f>Data!BD129/Data!$BJ129</f>
        <v>7.6084199847831603E-4</v>
      </c>
      <c r="AY130" s="17">
        <f>Data!BE129/Data!$BJ129</f>
        <v>0.72093237728540793</v>
      </c>
      <c r="AZ130" s="17">
        <f>Data!BF129/Data!$BJ129</f>
        <v>0</v>
      </c>
      <c r="BA130" s="17">
        <f>Data!BG129/Data!$BJ129</f>
        <v>0</v>
      </c>
      <c r="BB130" s="17">
        <f>Data!BH129/Data!$BJ129</f>
        <v>9.1024369999769442E-2</v>
      </c>
      <c r="BC130" s="17">
        <f>Data!BI129/Data!$BJ129</f>
        <v>0.18603739653701612</v>
      </c>
      <c r="BD130" s="47">
        <f t="shared" si="1"/>
        <v>1</v>
      </c>
    </row>
    <row r="131" spans="1:56" x14ac:dyDescent="0.3">
      <c r="A131" s="20" t="s">
        <v>402</v>
      </c>
      <c r="B131" s="17">
        <f>Data!C130/Data!$BJ130</f>
        <v>0</v>
      </c>
      <c r="C131" s="17">
        <f>Data!E130/Data!$BJ130</f>
        <v>6.0883606427191144E-4</v>
      </c>
      <c r="D131" s="17">
        <f>Data!F130/Data!$BJ130</f>
        <v>1.3235566614606771E-4</v>
      </c>
      <c r="E131" s="17">
        <f>Data!G130/Data!$BJ130</f>
        <v>0</v>
      </c>
      <c r="F131" s="17">
        <f>Data!H130/Data!$BJ130</f>
        <v>0</v>
      </c>
      <c r="G131" s="17">
        <f>Data!I130/Data!$BJ130</f>
        <v>0</v>
      </c>
      <c r="H131" s="17">
        <f>Data!J130/Data!$BJ130</f>
        <v>0</v>
      </c>
      <c r="I131" s="17">
        <f>Data!K130/Data!$BJ130</f>
        <v>0</v>
      </c>
      <c r="J131" s="17">
        <f>Data!L130/Data!$BJ130</f>
        <v>0</v>
      </c>
      <c r="K131" s="17">
        <f>Data!M130/Data!$BJ130</f>
        <v>0</v>
      </c>
      <c r="L131" s="17">
        <f>Data!N130/Data!$BJ130</f>
        <v>0</v>
      </c>
      <c r="M131" s="17">
        <f>Data!O130/Data!$BJ130</f>
        <v>0</v>
      </c>
      <c r="N131" s="17">
        <f>Data!P130/Data!$BJ130</f>
        <v>0</v>
      </c>
      <c r="O131" s="17">
        <f>Data!R130/Data!$BJ130</f>
        <v>0</v>
      </c>
      <c r="P131" s="17">
        <f>Data!S130/Data!$BJ130</f>
        <v>0</v>
      </c>
      <c r="Q131" s="17">
        <f>Data!U130/Data!$BJ130</f>
        <v>0</v>
      </c>
      <c r="R131" s="17">
        <f>Data!V130/Data!$BJ130</f>
        <v>0</v>
      </c>
      <c r="S131" s="17">
        <f>Data!X130/Data!$BJ130</f>
        <v>0</v>
      </c>
      <c r="T131" s="17">
        <f>Data!Y130/Data!$BJ130</f>
        <v>0</v>
      </c>
      <c r="U131" s="17">
        <f>Data!Z130/Data!$BJ130</f>
        <v>0</v>
      </c>
      <c r="V131" s="17">
        <f>Data!AA130/Data!$BJ130</f>
        <v>0</v>
      </c>
      <c r="W131" s="17">
        <f>Data!AB130/Data!$BJ130</f>
        <v>0</v>
      </c>
      <c r="X131" s="17">
        <f>Data!AC130/Data!$BJ130</f>
        <v>0</v>
      </c>
      <c r="Y131" s="17">
        <f>Data!AD130/Data!$BJ130</f>
        <v>0</v>
      </c>
      <c r="Z131" s="17">
        <f>Data!AE130/Data!$BJ130</f>
        <v>0</v>
      </c>
      <c r="AA131" s="17">
        <f>Data!AF130/Data!$BJ130</f>
        <v>2.6471133229213541E-5</v>
      </c>
      <c r="AB131" s="17">
        <f>Data!AG130/Data!$BJ130</f>
        <v>0</v>
      </c>
      <c r="AC131" s="17">
        <f>Data!AH130/Data!$BJ130</f>
        <v>0</v>
      </c>
      <c r="AD131" s="17">
        <f>Data!AI130/Data!$BJ130</f>
        <v>0</v>
      </c>
      <c r="AE131" s="17">
        <f>Data!AJ130/Data!$BJ130</f>
        <v>0</v>
      </c>
      <c r="AF131" s="17">
        <f>Data!AK130/Data!$BJ130</f>
        <v>0</v>
      </c>
      <c r="AG131" s="17">
        <f>Data!AL130/Data!$BJ130</f>
        <v>0</v>
      </c>
      <c r="AH131" s="17">
        <f>Data!AM130/Data!$BJ130</f>
        <v>0</v>
      </c>
      <c r="AI131" s="17">
        <f>Data!AN130/Data!$BJ130</f>
        <v>0</v>
      </c>
      <c r="AJ131" s="17">
        <f>Data!AO130/Data!$BJ130</f>
        <v>0</v>
      </c>
      <c r="AK131" s="17">
        <f>Data!AP130/Data!$BJ130</f>
        <v>0</v>
      </c>
      <c r="AL131" s="17">
        <f>Data!AQ130/Data!$BJ130</f>
        <v>2.6471133229213541E-5</v>
      </c>
      <c r="AM131" s="17">
        <f>Data!AR130/Data!$BJ130</f>
        <v>0</v>
      </c>
      <c r="AN131" s="17">
        <f>Data!AS130/Data!$BJ130</f>
        <v>0</v>
      </c>
      <c r="AO131" s="17">
        <f>Data!AT130/Data!$BJ130</f>
        <v>0</v>
      </c>
      <c r="AP131" s="17">
        <f>Data!AU130/Data!$BJ130</f>
        <v>0</v>
      </c>
      <c r="AQ131" s="17">
        <f>Data!AV130/Data!$BJ130</f>
        <v>0</v>
      </c>
      <c r="AR131" s="17">
        <f>Data!AW130/Data!$BJ130</f>
        <v>0</v>
      </c>
      <c r="AS131" s="17">
        <f>Data!AX130/Data!$BJ130</f>
        <v>0</v>
      </c>
      <c r="AT131" s="17">
        <f>Data!AY130/Data!$BJ130</f>
        <v>0</v>
      </c>
      <c r="AU131" s="17">
        <f>Data!AZ130/Data!$BJ130</f>
        <v>0</v>
      </c>
      <c r="AV131" s="17">
        <f>Data!BA130/Data!$BJ130</f>
        <v>0</v>
      </c>
      <c r="AW131" s="17">
        <f>Data!BC130/Data!$BJ130</f>
        <v>1.905921592503375E-3</v>
      </c>
      <c r="AX131" s="17">
        <f>Data!BD130/Data!$BJ130</f>
        <v>8.7354739656404692E-4</v>
      </c>
      <c r="AY131" s="17">
        <f>Data!BE130/Data!$BJ130</f>
        <v>0.57370887047674513</v>
      </c>
      <c r="AZ131" s="17">
        <f>Data!BF130/Data!$BJ130</f>
        <v>1.0588453291685416E-4</v>
      </c>
      <c r="BA131" s="17">
        <f>Data!BG130/Data!$BJ130</f>
        <v>0</v>
      </c>
      <c r="BB131" s="17">
        <f>Data!BH130/Data!$BJ130</f>
        <v>0.12147603038886094</v>
      </c>
      <c r="BC131" s="17">
        <f>Data!BI130/Data!$BJ130</f>
        <v>0.30113561161553326</v>
      </c>
      <c r="BD131" s="47">
        <f t="shared" si="1"/>
        <v>0.99999999999999989</v>
      </c>
    </row>
    <row r="132" spans="1:56" x14ac:dyDescent="0.3">
      <c r="A132" s="20" t="s">
        <v>400</v>
      </c>
      <c r="B132" s="17">
        <f>Data!C131/Data!$BJ131</f>
        <v>5.3046176696814576E-5</v>
      </c>
      <c r="C132" s="17">
        <f>Data!E131/Data!$BJ131</f>
        <v>0</v>
      </c>
      <c r="D132" s="17">
        <f>Data!F131/Data!$BJ131</f>
        <v>7.9569265045221864E-5</v>
      </c>
      <c r="E132" s="17">
        <f>Data!G131/Data!$BJ131</f>
        <v>0</v>
      </c>
      <c r="F132" s="17">
        <f>Data!H131/Data!$BJ131</f>
        <v>0</v>
      </c>
      <c r="G132" s="17">
        <f>Data!I131/Data!$BJ131</f>
        <v>0</v>
      </c>
      <c r="H132" s="17">
        <f>Data!J131/Data!$BJ131</f>
        <v>0</v>
      </c>
      <c r="I132" s="17">
        <f>Data!K131/Data!$BJ131</f>
        <v>0</v>
      </c>
      <c r="J132" s="17">
        <f>Data!L131/Data!$BJ131</f>
        <v>0</v>
      </c>
      <c r="K132" s="17">
        <f>Data!M131/Data!$BJ131</f>
        <v>0</v>
      </c>
      <c r="L132" s="17">
        <f>Data!N131/Data!$BJ131</f>
        <v>0</v>
      </c>
      <c r="M132" s="17">
        <f>Data!O131/Data!$BJ131</f>
        <v>0</v>
      </c>
      <c r="N132" s="17">
        <f>Data!P131/Data!$BJ131</f>
        <v>0</v>
      </c>
      <c r="O132" s="17">
        <f>Data!R131/Data!$BJ131</f>
        <v>0</v>
      </c>
      <c r="P132" s="17">
        <f>Data!S131/Data!$BJ131</f>
        <v>0</v>
      </c>
      <c r="Q132" s="17">
        <f>Data!U131/Data!$BJ131</f>
        <v>0</v>
      </c>
      <c r="R132" s="17">
        <f>Data!V131/Data!$BJ131</f>
        <v>0</v>
      </c>
      <c r="S132" s="17">
        <f>Data!X131/Data!$BJ131</f>
        <v>0</v>
      </c>
      <c r="T132" s="17">
        <f>Data!Y131/Data!$BJ131</f>
        <v>0</v>
      </c>
      <c r="U132" s="17">
        <f>Data!Z131/Data!$BJ131</f>
        <v>0</v>
      </c>
      <c r="V132" s="17">
        <f>Data!AA131/Data!$BJ131</f>
        <v>0</v>
      </c>
      <c r="W132" s="17">
        <f>Data!AB131/Data!$BJ131</f>
        <v>0</v>
      </c>
      <c r="X132" s="17">
        <f>Data!AC131/Data!$BJ131</f>
        <v>0</v>
      </c>
      <c r="Y132" s="17">
        <f>Data!AD131/Data!$BJ131</f>
        <v>0</v>
      </c>
      <c r="Z132" s="17">
        <f>Data!AE131/Data!$BJ131</f>
        <v>0</v>
      </c>
      <c r="AA132" s="17">
        <f>Data!AF131/Data!$BJ131</f>
        <v>0</v>
      </c>
      <c r="AB132" s="17">
        <f>Data!AG131/Data!$BJ131</f>
        <v>0</v>
      </c>
      <c r="AC132" s="17">
        <f>Data!AH131/Data!$BJ131</f>
        <v>0</v>
      </c>
      <c r="AD132" s="17">
        <f>Data!AI131/Data!$BJ131</f>
        <v>2.6523088348407288E-5</v>
      </c>
      <c r="AE132" s="17">
        <f>Data!AJ131/Data!$BJ131</f>
        <v>0</v>
      </c>
      <c r="AF132" s="17">
        <f>Data!AK131/Data!$BJ131</f>
        <v>0</v>
      </c>
      <c r="AG132" s="17">
        <f>Data!AL131/Data!$BJ131</f>
        <v>0</v>
      </c>
      <c r="AH132" s="17">
        <f>Data!AM131/Data!$BJ131</f>
        <v>0</v>
      </c>
      <c r="AI132" s="17">
        <f>Data!AN131/Data!$BJ131</f>
        <v>0</v>
      </c>
      <c r="AJ132" s="17">
        <f>Data!AO131/Data!$BJ131</f>
        <v>0</v>
      </c>
      <c r="AK132" s="17">
        <f>Data!AP131/Data!$BJ131</f>
        <v>0</v>
      </c>
      <c r="AL132" s="17">
        <f>Data!AQ131/Data!$BJ131</f>
        <v>0</v>
      </c>
      <c r="AM132" s="17">
        <f>Data!AR131/Data!$BJ131</f>
        <v>0</v>
      </c>
      <c r="AN132" s="17">
        <f>Data!AS131/Data!$BJ131</f>
        <v>0</v>
      </c>
      <c r="AO132" s="17">
        <f>Data!AT131/Data!$BJ131</f>
        <v>0</v>
      </c>
      <c r="AP132" s="17">
        <f>Data!AU131/Data!$BJ131</f>
        <v>0</v>
      </c>
      <c r="AQ132" s="17">
        <f>Data!AV131/Data!$BJ131</f>
        <v>0</v>
      </c>
      <c r="AR132" s="17">
        <f>Data!AW131/Data!$BJ131</f>
        <v>0</v>
      </c>
      <c r="AS132" s="17">
        <f>Data!AX131/Data!$BJ131</f>
        <v>0</v>
      </c>
      <c r="AT132" s="17">
        <f>Data!AY131/Data!$BJ131</f>
        <v>0</v>
      </c>
      <c r="AU132" s="17">
        <f>Data!AZ131/Data!$BJ131</f>
        <v>0</v>
      </c>
      <c r="AV132" s="17">
        <f>Data!BA131/Data!$BJ131</f>
        <v>0</v>
      </c>
      <c r="AW132" s="17">
        <f>Data!BC131/Data!$BJ131</f>
        <v>2.466647216401878E-3</v>
      </c>
      <c r="AX132" s="17">
        <f>Data!BD131/Data!$BJ131</f>
        <v>9.813542688910696E-4</v>
      </c>
      <c r="AY132" s="17">
        <f>Data!BE131/Data!$BJ131</f>
        <v>0.41344190117497281</v>
      </c>
      <c r="AZ132" s="17">
        <f>Data!BF131/Data!$BJ131</f>
        <v>1.5913853009044373E-4</v>
      </c>
      <c r="BA132" s="17">
        <f>Data!BG131/Data!$BJ131</f>
        <v>0</v>
      </c>
      <c r="BB132" s="17">
        <f>Data!BH131/Data!$BJ131</f>
        <v>0.13892793676895737</v>
      </c>
      <c r="BC132" s="17">
        <f>Data!BI131/Data!$BJ131</f>
        <v>0.44386388351059597</v>
      </c>
      <c r="BD132" s="47">
        <f t="shared" si="1"/>
        <v>1</v>
      </c>
    </row>
    <row r="133" spans="1:56" x14ac:dyDescent="0.3">
      <c r="A133" s="20" t="s">
        <v>409</v>
      </c>
      <c r="B133" s="17">
        <f>Data!C132/Data!$BJ132</f>
        <v>0</v>
      </c>
      <c r="C133" s="17">
        <f>Data!E132/Data!$BJ132</f>
        <v>4.8350054393811195E-5</v>
      </c>
      <c r="D133" s="17">
        <f>Data!F132/Data!$BJ132</f>
        <v>7.2525081590716796E-5</v>
      </c>
      <c r="E133" s="17">
        <f>Data!G132/Data!$BJ132</f>
        <v>0</v>
      </c>
      <c r="F133" s="17">
        <f>Data!H132/Data!$BJ132</f>
        <v>0</v>
      </c>
      <c r="G133" s="17">
        <f>Data!I132/Data!$BJ132</f>
        <v>0</v>
      </c>
      <c r="H133" s="17">
        <f>Data!J132/Data!$BJ132</f>
        <v>0</v>
      </c>
      <c r="I133" s="17">
        <f>Data!K132/Data!$BJ132</f>
        <v>0</v>
      </c>
      <c r="J133" s="17">
        <f>Data!L132/Data!$BJ132</f>
        <v>0</v>
      </c>
      <c r="K133" s="17">
        <f>Data!M132/Data!$BJ132</f>
        <v>0</v>
      </c>
      <c r="L133" s="17">
        <f>Data!N132/Data!$BJ132</f>
        <v>0</v>
      </c>
      <c r="M133" s="17">
        <f>Data!O132/Data!$BJ132</f>
        <v>0</v>
      </c>
      <c r="N133" s="17">
        <f>Data!P132/Data!$BJ132</f>
        <v>0</v>
      </c>
      <c r="O133" s="17">
        <f>Data!R132/Data!$BJ132</f>
        <v>0</v>
      </c>
      <c r="P133" s="17">
        <f>Data!S132/Data!$BJ132</f>
        <v>0</v>
      </c>
      <c r="Q133" s="17">
        <f>Data!U132/Data!$BJ132</f>
        <v>0</v>
      </c>
      <c r="R133" s="17">
        <f>Data!V132/Data!$BJ132</f>
        <v>0</v>
      </c>
      <c r="S133" s="17">
        <f>Data!X132/Data!$BJ132</f>
        <v>0</v>
      </c>
      <c r="T133" s="17">
        <f>Data!Y132/Data!$BJ132</f>
        <v>0</v>
      </c>
      <c r="U133" s="17">
        <f>Data!Z132/Data!$BJ132</f>
        <v>0</v>
      </c>
      <c r="V133" s="17">
        <f>Data!AA132/Data!$BJ132</f>
        <v>0</v>
      </c>
      <c r="W133" s="17">
        <f>Data!AB132/Data!$BJ132</f>
        <v>0</v>
      </c>
      <c r="X133" s="17">
        <f>Data!AC132/Data!$BJ132</f>
        <v>0</v>
      </c>
      <c r="Y133" s="17">
        <f>Data!AD132/Data!$BJ132</f>
        <v>0</v>
      </c>
      <c r="Z133" s="17">
        <f>Data!AE132/Data!$BJ132</f>
        <v>0</v>
      </c>
      <c r="AA133" s="17">
        <f>Data!AF132/Data!$BJ132</f>
        <v>0</v>
      </c>
      <c r="AB133" s="17">
        <f>Data!AG132/Data!$BJ132</f>
        <v>0</v>
      </c>
      <c r="AC133" s="17">
        <f>Data!AH132/Data!$BJ132</f>
        <v>0</v>
      </c>
      <c r="AD133" s="17">
        <f>Data!AI132/Data!$BJ132</f>
        <v>2.4175027196905597E-5</v>
      </c>
      <c r="AE133" s="17">
        <f>Data!AJ132/Data!$BJ132</f>
        <v>0</v>
      </c>
      <c r="AF133" s="17">
        <f>Data!AK132/Data!$BJ132</f>
        <v>0</v>
      </c>
      <c r="AG133" s="17">
        <f>Data!AL132/Data!$BJ132</f>
        <v>0</v>
      </c>
      <c r="AH133" s="17">
        <f>Data!AM132/Data!$BJ132</f>
        <v>0</v>
      </c>
      <c r="AI133" s="17">
        <f>Data!AN132/Data!$BJ132</f>
        <v>0</v>
      </c>
      <c r="AJ133" s="17">
        <f>Data!AO132/Data!$BJ132</f>
        <v>0</v>
      </c>
      <c r="AK133" s="17">
        <f>Data!AP132/Data!$BJ132</f>
        <v>0</v>
      </c>
      <c r="AL133" s="17">
        <f>Data!AQ132/Data!$BJ132</f>
        <v>2.4175027196905597E-5</v>
      </c>
      <c r="AM133" s="17">
        <f>Data!AR132/Data!$BJ132</f>
        <v>0</v>
      </c>
      <c r="AN133" s="17">
        <f>Data!AS132/Data!$BJ132</f>
        <v>0</v>
      </c>
      <c r="AO133" s="17">
        <f>Data!AT132/Data!$BJ132</f>
        <v>0</v>
      </c>
      <c r="AP133" s="17">
        <f>Data!AU132/Data!$BJ132</f>
        <v>0</v>
      </c>
      <c r="AQ133" s="17">
        <f>Data!AV132/Data!$BJ132</f>
        <v>0</v>
      </c>
      <c r="AR133" s="17">
        <f>Data!AW132/Data!$BJ132</f>
        <v>0</v>
      </c>
      <c r="AS133" s="17">
        <f>Data!AX132/Data!$BJ132</f>
        <v>2.4175027196905597E-5</v>
      </c>
      <c r="AT133" s="17">
        <f>Data!AY132/Data!$BJ132</f>
        <v>0</v>
      </c>
      <c r="AU133" s="17">
        <f>Data!AZ132/Data!$BJ132</f>
        <v>0</v>
      </c>
      <c r="AV133" s="17">
        <f>Data!BA132/Data!$BJ132</f>
        <v>0</v>
      </c>
      <c r="AW133" s="17">
        <f>Data!BC132/Data!$BJ132</f>
        <v>1.982352230146259E-3</v>
      </c>
      <c r="AX133" s="17">
        <f>Data!BD132/Data!$BJ132</f>
        <v>4.1097546234739513E-4</v>
      </c>
      <c r="AY133" s="17">
        <f>Data!BE132/Data!$BJ132</f>
        <v>0.27552278496313309</v>
      </c>
      <c r="AZ133" s="17">
        <f>Data!BF132/Data!$BJ132</f>
        <v>1.6922519037833919E-4</v>
      </c>
      <c r="BA133" s="17">
        <f>Data!BG132/Data!$BJ132</f>
        <v>0</v>
      </c>
      <c r="BB133" s="17">
        <f>Data!BH132/Data!$BJ132</f>
        <v>0.1459929892421129</v>
      </c>
      <c r="BC133" s="17">
        <f>Data!BI132/Data!$BJ132</f>
        <v>0.57572827269430682</v>
      </c>
      <c r="BD133" s="47">
        <f t="shared" ref="BD133:BD151" si="2">SUM(B133:BC133)</f>
        <v>1</v>
      </c>
    </row>
    <row r="134" spans="1:56" x14ac:dyDescent="0.3">
      <c r="A134" s="20" t="s">
        <v>406</v>
      </c>
      <c r="B134" s="17">
        <f>Data!C133/Data!$BJ133</f>
        <v>0</v>
      </c>
      <c r="C134" s="17">
        <f>Data!E133/Data!$BJ133</f>
        <v>0</v>
      </c>
      <c r="D134" s="17">
        <f>Data!F133/Data!$BJ133</f>
        <v>4.5030846129598774E-5</v>
      </c>
      <c r="E134" s="17">
        <f>Data!G133/Data!$BJ133</f>
        <v>0</v>
      </c>
      <c r="F134" s="17">
        <f>Data!H133/Data!$BJ133</f>
        <v>0</v>
      </c>
      <c r="G134" s="17">
        <f>Data!I133/Data!$BJ133</f>
        <v>0</v>
      </c>
      <c r="H134" s="17">
        <f>Data!J133/Data!$BJ133</f>
        <v>0</v>
      </c>
      <c r="I134" s="17">
        <f>Data!K133/Data!$BJ133</f>
        <v>0</v>
      </c>
      <c r="J134" s="17">
        <f>Data!L133/Data!$BJ133</f>
        <v>0</v>
      </c>
      <c r="K134" s="17">
        <f>Data!M133/Data!$BJ133</f>
        <v>0</v>
      </c>
      <c r="L134" s="17">
        <f>Data!N133/Data!$BJ133</f>
        <v>0</v>
      </c>
      <c r="M134" s="17">
        <f>Data!O133/Data!$BJ133</f>
        <v>0</v>
      </c>
      <c r="N134" s="17">
        <f>Data!P133/Data!$BJ133</f>
        <v>0</v>
      </c>
      <c r="O134" s="17">
        <f>Data!R133/Data!$BJ133</f>
        <v>0</v>
      </c>
      <c r="P134" s="17">
        <f>Data!S133/Data!$BJ133</f>
        <v>0</v>
      </c>
      <c r="Q134" s="17">
        <f>Data!U133/Data!$BJ133</f>
        <v>0</v>
      </c>
      <c r="R134" s="17">
        <f>Data!V133/Data!$BJ133</f>
        <v>0</v>
      </c>
      <c r="S134" s="17">
        <f>Data!X133/Data!$BJ133</f>
        <v>2.2515423064799387E-5</v>
      </c>
      <c r="T134" s="17">
        <f>Data!Y133/Data!$BJ133</f>
        <v>0</v>
      </c>
      <c r="U134" s="17">
        <f>Data!Z133/Data!$BJ133</f>
        <v>0</v>
      </c>
      <c r="V134" s="17">
        <f>Data!AA133/Data!$BJ133</f>
        <v>0</v>
      </c>
      <c r="W134" s="17">
        <f>Data!AB133/Data!$BJ133</f>
        <v>0</v>
      </c>
      <c r="X134" s="17">
        <f>Data!AC133/Data!$BJ133</f>
        <v>0</v>
      </c>
      <c r="Y134" s="17">
        <f>Data!AD133/Data!$BJ133</f>
        <v>0</v>
      </c>
      <c r="Z134" s="17">
        <f>Data!AE133/Data!$BJ133</f>
        <v>0</v>
      </c>
      <c r="AA134" s="17">
        <f>Data!AF133/Data!$BJ133</f>
        <v>0</v>
      </c>
      <c r="AB134" s="17">
        <f>Data!AG133/Data!$BJ133</f>
        <v>0</v>
      </c>
      <c r="AC134" s="17">
        <f>Data!AH133/Data!$BJ133</f>
        <v>0</v>
      </c>
      <c r="AD134" s="17">
        <f>Data!AI133/Data!$BJ133</f>
        <v>0</v>
      </c>
      <c r="AE134" s="17">
        <f>Data!AJ133/Data!$BJ133</f>
        <v>0</v>
      </c>
      <c r="AF134" s="17">
        <f>Data!AK133/Data!$BJ133</f>
        <v>0</v>
      </c>
      <c r="AG134" s="17">
        <f>Data!AL133/Data!$BJ133</f>
        <v>2.2515423064799387E-5</v>
      </c>
      <c r="AH134" s="17">
        <f>Data!AM133/Data!$BJ133</f>
        <v>0</v>
      </c>
      <c r="AI134" s="17">
        <f>Data!AN133/Data!$BJ133</f>
        <v>0</v>
      </c>
      <c r="AJ134" s="17">
        <f>Data!AO133/Data!$BJ133</f>
        <v>0</v>
      </c>
      <c r="AK134" s="17">
        <f>Data!AP133/Data!$BJ133</f>
        <v>0</v>
      </c>
      <c r="AL134" s="17">
        <f>Data!AQ133/Data!$BJ133</f>
        <v>0</v>
      </c>
      <c r="AM134" s="17">
        <f>Data!AR133/Data!$BJ133</f>
        <v>0</v>
      </c>
      <c r="AN134" s="17">
        <f>Data!AS133/Data!$BJ133</f>
        <v>0</v>
      </c>
      <c r="AO134" s="17">
        <f>Data!AT133/Data!$BJ133</f>
        <v>0</v>
      </c>
      <c r="AP134" s="17">
        <f>Data!AU133/Data!$BJ133</f>
        <v>0</v>
      </c>
      <c r="AQ134" s="17">
        <f>Data!AV133/Data!$BJ133</f>
        <v>0</v>
      </c>
      <c r="AR134" s="17">
        <f>Data!AW133/Data!$BJ133</f>
        <v>0</v>
      </c>
      <c r="AS134" s="17">
        <f>Data!AX133/Data!$BJ133</f>
        <v>0</v>
      </c>
      <c r="AT134" s="17">
        <f>Data!AY133/Data!$BJ133</f>
        <v>0</v>
      </c>
      <c r="AU134" s="17">
        <f>Data!AZ133/Data!$BJ133</f>
        <v>0</v>
      </c>
      <c r="AV134" s="17">
        <f>Data!BA133/Data!$BJ133</f>
        <v>0</v>
      </c>
      <c r="AW134" s="17">
        <f>Data!BC133/Data!$BJ133</f>
        <v>2.093934345026343E-3</v>
      </c>
      <c r="AX134" s="17">
        <f>Data!BD133/Data!$BJ133</f>
        <v>3.6024676903679019E-4</v>
      </c>
      <c r="AY134" s="17">
        <f>Data!BE133/Data!$BJ133</f>
        <v>0.17264826406088171</v>
      </c>
      <c r="AZ134" s="17">
        <f>Data!BF133/Data!$BJ133</f>
        <v>4.0527761516638897E-4</v>
      </c>
      <c r="BA134" s="17">
        <f>Data!BG133/Data!$BJ133</f>
        <v>0</v>
      </c>
      <c r="BB134" s="17">
        <f>Data!BH133/Data!$BJ133</f>
        <v>0.14175710361597693</v>
      </c>
      <c r="BC134" s="17">
        <f>Data!BI133/Data!$BJ133</f>
        <v>0.68264511190165267</v>
      </c>
      <c r="BD134" s="47">
        <f t="shared" si="2"/>
        <v>1</v>
      </c>
    </row>
    <row r="135" spans="1:56" x14ac:dyDescent="0.3">
      <c r="A135" s="20" t="s">
        <v>394</v>
      </c>
      <c r="B135" s="17">
        <f>Data!C134/Data!$BJ134</f>
        <v>0</v>
      </c>
      <c r="C135" s="17">
        <f>Data!E134/Data!$BJ134</f>
        <v>0</v>
      </c>
      <c r="D135" s="17">
        <f>Data!F134/Data!$BJ134</f>
        <v>6.4363870414074238E-5</v>
      </c>
      <c r="E135" s="17">
        <f>Data!G134/Data!$BJ134</f>
        <v>0</v>
      </c>
      <c r="F135" s="17">
        <f>Data!H134/Data!$BJ134</f>
        <v>0</v>
      </c>
      <c r="G135" s="17">
        <f>Data!I134/Data!$BJ134</f>
        <v>0</v>
      </c>
      <c r="H135" s="17">
        <f>Data!J134/Data!$BJ134</f>
        <v>0</v>
      </c>
      <c r="I135" s="17">
        <f>Data!K134/Data!$BJ134</f>
        <v>0</v>
      </c>
      <c r="J135" s="17">
        <f>Data!L134/Data!$BJ134</f>
        <v>0</v>
      </c>
      <c r="K135" s="17">
        <f>Data!M134/Data!$BJ134</f>
        <v>0</v>
      </c>
      <c r="L135" s="17">
        <f>Data!N134/Data!$BJ134</f>
        <v>0</v>
      </c>
      <c r="M135" s="17">
        <f>Data!O134/Data!$BJ134</f>
        <v>0</v>
      </c>
      <c r="N135" s="17">
        <f>Data!P134/Data!$BJ134</f>
        <v>0</v>
      </c>
      <c r="O135" s="17">
        <f>Data!R134/Data!$BJ134</f>
        <v>0</v>
      </c>
      <c r="P135" s="17">
        <f>Data!S134/Data!$BJ134</f>
        <v>0</v>
      </c>
      <c r="Q135" s="17">
        <f>Data!U134/Data!$BJ134</f>
        <v>0</v>
      </c>
      <c r="R135" s="17">
        <f>Data!V134/Data!$BJ134</f>
        <v>0</v>
      </c>
      <c r="S135" s="17">
        <f>Data!X134/Data!$BJ134</f>
        <v>0</v>
      </c>
      <c r="T135" s="17">
        <f>Data!Y134/Data!$BJ134</f>
        <v>0</v>
      </c>
      <c r="U135" s="17">
        <f>Data!Z134/Data!$BJ134</f>
        <v>0</v>
      </c>
      <c r="V135" s="17">
        <f>Data!AA134/Data!$BJ134</f>
        <v>0</v>
      </c>
      <c r="W135" s="17">
        <f>Data!AB134/Data!$BJ134</f>
        <v>0</v>
      </c>
      <c r="X135" s="17">
        <f>Data!AC134/Data!$BJ134</f>
        <v>0</v>
      </c>
      <c r="Y135" s="17">
        <f>Data!AD134/Data!$BJ134</f>
        <v>0</v>
      </c>
      <c r="Z135" s="17">
        <f>Data!AE134/Data!$BJ134</f>
        <v>0</v>
      </c>
      <c r="AA135" s="17">
        <f>Data!AF134/Data!$BJ134</f>
        <v>0</v>
      </c>
      <c r="AB135" s="17">
        <f>Data!AG134/Data!$BJ134</f>
        <v>0</v>
      </c>
      <c r="AC135" s="17">
        <f>Data!AH134/Data!$BJ134</f>
        <v>0</v>
      </c>
      <c r="AD135" s="17">
        <f>Data!AI134/Data!$BJ134</f>
        <v>0</v>
      </c>
      <c r="AE135" s="17">
        <f>Data!AJ134/Data!$BJ134</f>
        <v>0</v>
      </c>
      <c r="AF135" s="17">
        <f>Data!AK134/Data!$BJ134</f>
        <v>0</v>
      </c>
      <c r="AG135" s="17">
        <f>Data!AL134/Data!$BJ134</f>
        <v>0</v>
      </c>
      <c r="AH135" s="17">
        <f>Data!AM134/Data!$BJ134</f>
        <v>0</v>
      </c>
      <c r="AI135" s="17">
        <f>Data!AN134/Data!$BJ134</f>
        <v>0</v>
      </c>
      <c r="AJ135" s="17">
        <f>Data!AO134/Data!$BJ134</f>
        <v>0</v>
      </c>
      <c r="AK135" s="17">
        <f>Data!AP134/Data!$BJ134</f>
        <v>0</v>
      </c>
      <c r="AL135" s="17">
        <f>Data!AQ134/Data!$BJ134</f>
        <v>0</v>
      </c>
      <c r="AM135" s="17">
        <f>Data!AR134/Data!$BJ134</f>
        <v>0</v>
      </c>
      <c r="AN135" s="17">
        <f>Data!AS134/Data!$BJ134</f>
        <v>0</v>
      </c>
      <c r="AO135" s="17">
        <f>Data!AT134/Data!$BJ134</f>
        <v>0</v>
      </c>
      <c r="AP135" s="17">
        <f>Data!AU134/Data!$BJ134</f>
        <v>0</v>
      </c>
      <c r="AQ135" s="17">
        <f>Data!AV134/Data!$BJ134</f>
        <v>0</v>
      </c>
      <c r="AR135" s="17">
        <f>Data!AW134/Data!$BJ134</f>
        <v>0</v>
      </c>
      <c r="AS135" s="17">
        <f>Data!AX134/Data!$BJ134</f>
        <v>2.1454623471358076E-5</v>
      </c>
      <c r="AT135" s="17">
        <f>Data!AY134/Data!$BJ134</f>
        <v>0</v>
      </c>
      <c r="AU135" s="17">
        <f>Data!AZ134/Data!$BJ134</f>
        <v>0</v>
      </c>
      <c r="AV135" s="17">
        <f>Data!BA134/Data!$BJ134</f>
        <v>0</v>
      </c>
      <c r="AW135" s="17">
        <f>Data!BC134/Data!$BJ134</f>
        <v>1.7378245011800042E-3</v>
      </c>
      <c r="AX135" s="17">
        <f>Data!BD134/Data!$BJ134</f>
        <v>5.3636558678395196E-4</v>
      </c>
      <c r="AY135" s="17">
        <f>Data!BE134/Data!$BJ134</f>
        <v>0.10647929628835014</v>
      </c>
      <c r="AZ135" s="17">
        <f>Data!BF134/Data!$BJ134</f>
        <v>4.5054709289851964E-4</v>
      </c>
      <c r="BA135" s="17">
        <f>Data!BG134/Data!$BJ134</f>
        <v>0</v>
      </c>
      <c r="BB135" s="17">
        <f>Data!BH134/Data!$BJ134</f>
        <v>0.13722377172280625</v>
      </c>
      <c r="BC135" s="17">
        <f>Data!BI134/Data!$BJ134</f>
        <v>0.75348637631409565</v>
      </c>
      <c r="BD135" s="47">
        <f t="shared" si="2"/>
        <v>1</v>
      </c>
    </row>
    <row r="136" spans="1:56" x14ac:dyDescent="0.3">
      <c r="A136" s="20" t="s">
        <v>399</v>
      </c>
      <c r="B136" s="17">
        <f>Data!C135/Data!$BJ135</f>
        <v>0</v>
      </c>
      <c r="C136" s="17">
        <f>Data!E135/Data!$BJ135</f>
        <v>0</v>
      </c>
      <c r="D136" s="17">
        <f>Data!F135/Data!$BJ135</f>
        <v>1.4448083220959353E-4</v>
      </c>
      <c r="E136" s="17">
        <f>Data!G135/Data!$BJ135</f>
        <v>0</v>
      </c>
      <c r="F136" s="17">
        <f>Data!H135/Data!$BJ135</f>
        <v>0</v>
      </c>
      <c r="G136" s="17">
        <f>Data!I135/Data!$BJ135</f>
        <v>0</v>
      </c>
      <c r="H136" s="17">
        <f>Data!J135/Data!$BJ135</f>
        <v>0</v>
      </c>
      <c r="I136" s="17">
        <f>Data!K135/Data!$BJ135</f>
        <v>0</v>
      </c>
      <c r="J136" s="17">
        <f>Data!L135/Data!$BJ135</f>
        <v>0</v>
      </c>
      <c r="K136" s="17">
        <f>Data!M135/Data!$BJ135</f>
        <v>0</v>
      </c>
      <c r="L136" s="17">
        <f>Data!N135/Data!$BJ135</f>
        <v>0</v>
      </c>
      <c r="M136" s="17">
        <f>Data!O135/Data!$BJ135</f>
        <v>0</v>
      </c>
      <c r="N136" s="17">
        <f>Data!P135/Data!$BJ135</f>
        <v>0</v>
      </c>
      <c r="O136" s="17">
        <f>Data!R135/Data!$BJ135</f>
        <v>0</v>
      </c>
      <c r="P136" s="17">
        <f>Data!S135/Data!$BJ135</f>
        <v>0</v>
      </c>
      <c r="Q136" s="17">
        <f>Data!U135/Data!$BJ135</f>
        <v>0</v>
      </c>
      <c r="R136" s="17">
        <f>Data!V135/Data!$BJ135</f>
        <v>0</v>
      </c>
      <c r="S136" s="17">
        <f>Data!X135/Data!$BJ135</f>
        <v>0</v>
      </c>
      <c r="T136" s="17">
        <f>Data!Y135/Data!$BJ135</f>
        <v>0</v>
      </c>
      <c r="U136" s="17">
        <f>Data!Z135/Data!$BJ135</f>
        <v>0</v>
      </c>
      <c r="V136" s="17">
        <f>Data!AA135/Data!$BJ135</f>
        <v>0</v>
      </c>
      <c r="W136" s="17">
        <f>Data!AB135/Data!$BJ135</f>
        <v>0</v>
      </c>
      <c r="X136" s="17">
        <f>Data!AC135/Data!$BJ135</f>
        <v>0</v>
      </c>
      <c r="Y136" s="17">
        <f>Data!AD135/Data!$BJ135</f>
        <v>0</v>
      </c>
      <c r="Z136" s="17">
        <f>Data!AE135/Data!$BJ135</f>
        <v>0</v>
      </c>
      <c r="AA136" s="17">
        <f>Data!AF135/Data!$BJ135</f>
        <v>0</v>
      </c>
      <c r="AB136" s="17">
        <f>Data!AG135/Data!$BJ135</f>
        <v>0</v>
      </c>
      <c r="AC136" s="17">
        <f>Data!AH135/Data!$BJ135</f>
        <v>0</v>
      </c>
      <c r="AD136" s="17">
        <f>Data!AI135/Data!$BJ135</f>
        <v>0</v>
      </c>
      <c r="AE136" s="17">
        <f>Data!AJ135/Data!$BJ135</f>
        <v>0</v>
      </c>
      <c r="AF136" s="17">
        <f>Data!AK135/Data!$BJ135</f>
        <v>0</v>
      </c>
      <c r="AG136" s="17">
        <f>Data!AL135/Data!$BJ135</f>
        <v>0</v>
      </c>
      <c r="AH136" s="17">
        <f>Data!AM135/Data!$BJ135</f>
        <v>0</v>
      </c>
      <c r="AI136" s="17">
        <f>Data!AN135/Data!$BJ135</f>
        <v>0</v>
      </c>
      <c r="AJ136" s="17">
        <f>Data!AO135/Data!$BJ135</f>
        <v>0</v>
      </c>
      <c r="AK136" s="17">
        <f>Data!AP135/Data!$BJ135</f>
        <v>0</v>
      </c>
      <c r="AL136" s="17">
        <f>Data!AQ135/Data!$BJ135</f>
        <v>0</v>
      </c>
      <c r="AM136" s="17">
        <f>Data!AR135/Data!$BJ135</f>
        <v>0</v>
      </c>
      <c r="AN136" s="17">
        <f>Data!AS135/Data!$BJ135</f>
        <v>0</v>
      </c>
      <c r="AO136" s="17">
        <f>Data!AT135/Data!$BJ135</f>
        <v>0</v>
      </c>
      <c r="AP136" s="17">
        <f>Data!AU135/Data!$BJ135</f>
        <v>0</v>
      </c>
      <c r="AQ136" s="17">
        <f>Data!AV135/Data!$BJ135</f>
        <v>0</v>
      </c>
      <c r="AR136" s="17">
        <f>Data!AW135/Data!$BJ135</f>
        <v>0</v>
      </c>
      <c r="AS136" s="17">
        <f>Data!AX135/Data!$BJ135</f>
        <v>0</v>
      </c>
      <c r="AT136" s="17">
        <f>Data!AY135/Data!$BJ135</f>
        <v>0</v>
      </c>
      <c r="AU136" s="17">
        <f>Data!AZ135/Data!$BJ135</f>
        <v>0</v>
      </c>
      <c r="AV136" s="17">
        <f>Data!BA135/Data!$BJ135</f>
        <v>0</v>
      </c>
      <c r="AW136" s="17">
        <f>Data!BC135/Data!$BJ135</f>
        <v>1.56520901560393E-3</v>
      </c>
      <c r="AX136" s="17">
        <f>Data!BD135/Data!$BJ135</f>
        <v>5.2976305143517626E-4</v>
      </c>
      <c r="AY136" s="17">
        <f>Data!BE135/Data!$BJ135</f>
        <v>6.6822384896937009E-2</v>
      </c>
      <c r="AZ136" s="17">
        <f>Data!BF135/Data!$BJ135</f>
        <v>8.9096513195916003E-4</v>
      </c>
      <c r="BA136" s="17">
        <f>Data!BG135/Data!$BJ135</f>
        <v>0</v>
      </c>
      <c r="BB136" s="17">
        <f>Data!BH135/Data!$BJ135</f>
        <v>0.12519264110961278</v>
      </c>
      <c r="BC136" s="17">
        <f>Data!BI135/Data!$BJ135</f>
        <v>0.80485455596224231</v>
      </c>
      <c r="BD136" s="47">
        <f t="shared" si="2"/>
        <v>1</v>
      </c>
    </row>
    <row r="137" spans="1:56" x14ac:dyDescent="0.3">
      <c r="A137" s="20" t="s">
        <v>407</v>
      </c>
      <c r="B137" s="17">
        <f>Data!C136/Data!$BJ136</f>
        <v>0</v>
      </c>
      <c r="C137" s="17">
        <f>Data!E136/Data!$BJ136</f>
        <v>0</v>
      </c>
      <c r="D137" s="17">
        <f>Data!F136/Data!$BJ136</f>
        <v>1.8210671453471733E-4</v>
      </c>
      <c r="E137" s="17">
        <f>Data!G136/Data!$BJ136</f>
        <v>0</v>
      </c>
      <c r="F137" s="17">
        <f>Data!H136/Data!$BJ136</f>
        <v>2.6015244933531049E-5</v>
      </c>
      <c r="G137" s="17">
        <f>Data!I136/Data!$BJ136</f>
        <v>0</v>
      </c>
      <c r="H137" s="17">
        <f>Data!J136/Data!$BJ136</f>
        <v>0</v>
      </c>
      <c r="I137" s="17">
        <f>Data!K136/Data!$BJ136</f>
        <v>0</v>
      </c>
      <c r="J137" s="17">
        <f>Data!L136/Data!$BJ136</f>
        <v>0</v>
      </c>
      <c r="K137" s="17">
        <f>Data!M136/Data!$BJ136</f>
        <v>0</v>
      </c>
      <c r="L137" s="17">
        <f>Data!N136/Data!$BJ136</f>
        <v>0</v>
      </c>
      <c r="M137" s="17">
        <f>Data!O136/Data!$BJ136</f>
        <v>0</v>
      </c>
      <c r="N137" s="17">
        <f>Data!P136/Data!$BJ136</f>
        <v>0</v>
      </c>
      <c r="O137" s="17">
        <f>Data!R136/Data!$BJ136</f>
        <v>2.6015244933531049E-5</v>
      </c>
      <c r="P137" s="17">
        <f>Data!S136/Data!$BJ136</f>
        <v>0</v>
      </c>
      <c r="Q137" s="17">
        <f>Data!U136/Data!$BJ136</f>
        <v>0</v>
      </c>
      <c r="R137" s="17">
        <f>Data!V136/Data!$BJ136</f>
        <v>0</v>
      </c>
      <c r="S137" s="17">
        <f>Data!X136/Data!$BJ136</f>
        <v>0</v>
      </c>
      <c r="T137" s="17">
        <f>Data!Y136/Data!$BJ136</f>
        <v>0</v>
      </c>
      <c r="U137" s="17">
        <f>Data!Z136/Data!$BJ136</f>
        <v>0</v>
      </c>
      <c r="V137" s="17">
        <f>Data!AA136/Data!$BJ136</f>
        <v>0</v>
      </c>
      <c r="W137" s="17">
        <f>Data!AB136/Data!$BJ136</f>
        <v>0</v>
      </c>
      <c r="X137" s="17">
        <f>Data!AC136/Data!$BJ136</f>
        <v>0</v>
      </c>
      <c r="Y137" s="17">
        <f>Data!AD136/Data!$BJ136</f>
        <v>0</v>
      </c>
      <c r="Z137" s="17">
        <f>Data!AE136/Data!$BJ136</f>
        <v>0</v>
      </c>
      <c r="AA137" s="17">
        <f>Data!AF136/Data!$BJ136</f>
        <v>0</v>
      </c>
      <c r="AB137" s="17">
        <f>Data!AG136/Data!$BJ136</f>
        <v>0</v>
      </c>
      <c r="AC137" s="17">
        <f>Data!AH136/Data!$BJ136</f>
        <v>0</v>
      </c>
      <c r="AD137" s="17">
        <f>Data!AI136/Data!$BJ136</f>
        <v>0</v>
      </c>
      <c r="AE137" s="17">
        <f>Data!AJ136/Data!$BJ136</f>
        <v>0</v>
      </c>
      <c r="AF137" s="17">
        <f>Data!AK136/Data!$BJ136</f>
        <v>0</v>
      </c>
      <c r="AG137" s="17">
        <f>Data!AL136/Data!$BJ136</f>
        <v>0</v>
      </c>
      <c r="AH137" s="17">
        <f>Data!AM136/Data!$BJ136</f>
        <v>0</v>
      </c>
      <c r="AI137" s="17">
        <f>Data!AN136/Data!$BJ136</f>
        <v>0</v>
      </c>
      <c r="AJ137" s="17">
        <f>Data!AO136/Data!$BJ136</f>
        <v>0</v>
      </c>
      <c r="AK137" s="17">
        <f>Data!AP136/Data!$BJ136</f>
        <v>0</v>
      </c>
      <c r="AL137" s="17">
        <f>Data!AQ136/Data!$BJ136</f>
        <v>0</v>
      </c>
      <c r="AM137" s="17">
        <f>Data!AR136/Data!$BJ136</f>
        <v>0</v>
      </c>
      <c r="AN137" s="17">
        <f>Data!AS136/Data!$BJ136</f>
        <v>0</v>
      </c>
      <c r="AO137" s="17">
        <f>Data!AT136/Data!$BJ136</f>
        <v>0</v>
      </c>
      <c r="AP137" s="17">
        <f>Data!AU136/Data!$BJ136</f>
        <v>0</v>
      </c>
      <c r="AQ137" s="17">
        <f>Data!AV136/Data!$BJ136</f>
        <v>0</v>
      </c>
      <c r="AR137" s="17">
        <f>Data!AW136/Data!$BJ136</f>
        <v>0</v>
      </c>
      <c r="AS137" s="17">
        <f>Data!AX136/Data!$BJ136</f>
        <v>2.6015244933531049E-5</v>
      </c>
      <c r="AT137" s="17">
        <f>Data!AY136/Data!$BJ136</f>
        <v>0</v>
      </c>
      <c r="AU137" s="17">
        <f>Data!AZ136/Data!$BJ136</f>
        <v>0</v>
      </c>
      <c r="AV137" s="17">
        <f>Data!BA136/Data!$BJ136</f>
        <v>0</v>
      </c>
      <c r="AW137" s="17">
        <f>Data!BC136/Data!$BJ136</f>
        <v>1.4828689612112699E-3</v>
      </c>
      <c r="AX137" s="17">
        <f>Data!BD136/Data!$BJ136</f>
        <v>1.8210671453471733E-4</v>
      </c>
      <c r="AY137" s="17">
        <f>Data!BE136/Data!$BJ136</f>
        <v>4.0323629646973128E-2</v>
      </c>
      <c r="AZ137" s="17">
        <f>Data!BF136/Data!$BJ136</f>
        <v>1.6909909206795182E-3</v>
      </c>
      <c r="BA137" s="17">
        <f>Data!BG136/Data!$BJ136</f>
        <v>0</v>
      </c>
      <c r="BB137" s="17">
        <f>Data!BH136/Data!$BJ136</f>
        <v>0.11886365410130337</v>
      </c>
      <c r="BC137" s="17">
        <f>Data!BI136/Data!$BJ136</f>
        <v>0.83719659720596273</v>
      </c>
      <c r="BD137" s="47">
        <f t="shared" si="2"/>
        <v>1</v>
      </c>
    </row>
    <row r="138" spans="1:56" x14ac:dyDescent="0.3">
      <c r="A138" s="20" t="s">
        <v>405</v>
      </c>
      <c r="B138" s="17">
        <f>Data!C137/Data!$BJ137</f>
        <v>2.8443028613686787E-5</v>
      </c>
      <c r="C138" s="17">
        <f>Data!E137/Data!$BJ137</f>
        <v>0</v>
      </c>
      <c r="D138" s="17">
        <f>Data!F137/Data!$BJ137</f>
        <v>8.5329085841060357E-5</v>
      </c>
      <c r="E138" s="17">
        <f>Data!G137/Data!$BJ137</f>
        <v>0</v>
      </c>
      <c r="F138" s="17">
        <f>Data!H137/Data!$BJ137</f>
        <v>0</v>
      </c>
      <c r="G138" s="17">
        <f>Data!I137/Data!$BJ137</f>
        <v>0</v>
      </c>
      <c r="H138" s="17">
        <f>Data!J137/Data!$BJ137</f>
        <v>0</v>
      </c>
      <c r="I138" s="17">
        <f>Data!K137/Data!$BJ137</f>
        <v>0</v>
      </c>
      <c r="J138" s="17">
        <f>Data!L137/Data!$BJ137</f>
        <v>0</v>
      </c>
      <c r="K138" s="17">
        <f>Data!M137/Data!$BJ137</f>
        <v>0</v>
      </c>
      <c r="L138" s="17">
        <f>Data!N137/Data!$BJ137</f>
        <v>0</v>
      </c>
      <c r="M138" s="17">
        <f>Data!O137/Data!$BJ137</f>
        <v>0</v>
      </c>
      <c r="N138" s="17">
        <f>Data!P137/Data!$BJ137</f>
        <v>0</v>
      </c>
      <c r="O138" s="17">
        <f>Data!R137/Data!$BJ137</f>
        <v>0</v>
      </c>
      <c r="P138" s="17">
        <f>Data!S137/Data!$BJ137</f>
        <v>0</v>
      </c>
      <c r="Q138" s="17">
        <f>Data!U137/Data!$BJ137</f>
        <v>0</v>
      </c>
      <c r="R138" s="17">
        <f>Data!V137/Data!$BJ137</f>
        <v>0</v>
      </c>
      <c r="S138" s="17">
        <f>Data!X137/Data!$BJ137</f>
        <v>0</v>
      </c>
      <c r="T138" s="17">
        <f>Data!Y137/Data!$BJ137</f>
        <v>0</v>
      </c>
      <c r="U138" s="17">
        <f>Data!Z137/Data!$BJ137</f>
        <v>0</v>
      </c>
      <c r="V138" s="17">
        <f>Data!AA137/Data!$BJ137</f>
        <v>0</v>
      </c>
      <c r="W138" s="17">
        <f>Data!AB137/Data!$BJ137</f>
        <v>0</v>
      </c>
      <c r="X138" s="17">
        <f>Data!AC137/Data!$BJ137</f>
        <v>0</v>
      </c>
      <c r="Y138" s="17">
        <f>Data!AD137/Data!$BJ137</f>
        <v>0</v>
      </c>
      <c r="Z138" s="17">
        <f>Data!AE137/Data!$BJ137</f>
        <v>0</v>
      </c>
      <c r="AA138" s="17">
        <f>Data!AF137/Data!$BJ137</f>
        <v>0</v>
      </c>
      <c r="AB138" s="17">
        <f>Data!AG137/Data!$BJ137</f>
        <v>0</v>
      </c>
      <c r="AC138" s="17">
        <f>Data!AH137/Data!$BJ137</f>
        <v>0</v>
      </c>
      <c r="AD138" s="17">
        <f>Data!AI137/Data!$BJ137</f>
        <v>0</v>
      </c>
      <c r="AE138" s="17">
        <f>Data!AJ137/Data!$BJ137</f>
        <v>0</v>
      </c>
      <c r="AF138" s="17">
        <f>Data!AK137/Data!$BJ137</f>
        <v>0</v>
      </c>
      <c r="AG138" s="17">
        <f>Data!AL137/Data!$BJ137</f>
        <v>0</v>
      </c>
      <c r="AH138" s="17">
        <f>Data!AM137/Data!$BJ137</f>
        <v>0</v>
      </c>
      <c r="AI138" s="17">
        <f>Data!AN137/Data!$BJ137</f>
        <v>0</v>
      </c>
      <c r="AJ138" s="17">
        <f>Data!AO137/Data!$BJ137</f>
        <v>0</v>
      </c>
      <c r="AK138" s="17">
        <f>Data!AP137/Data!$BJ137</f>
        <v>0</v>
      </c>
      <c r="AL138" s="17">
        <f>Data!AQ137/Data!$BJ137</f>
        <v>2.8443028613686787E-5</v>
      </c>
      <c r="AM138" s="17">
        <f>Data!AR137/Data!$BJ137</f>
        <v>0</v>
      </c>
      <c r="AN138" s="17">
        <f>Data!AS137/Data!$BJ137</f>
        <v>0</v>
      </c>
      <c r="AO138" s="17">
        <f>Data!AT137/Data!$BJ137</f>
        <v>0</v>
      </c>
      <c r="AP138" s="17">
        <f>Data!AU137/Data!$BJ137</f>
        <v>0</v>
      </c>
      <c r="AQ138" s="17">
        <f>Data!AV137/Data!$BJ137</f>
        <v>0</v>
      </c>
      <c r="AR138" s="17">
        <f>Data!AW137/Data!$BJ137</f>
        <v>0</v>
      </c>
      <c r="AS138" s="17">
        <f>Data!AX137/Data!$BJ137</f>
        <v>0</v>
      </c>
      <c r="AT138" s="17">
        <f>Data!AY137/Data!$BJ137</f>
        <v>0</v>
      </c>
      <c r="AU138" s="17">
        <f>Data!AZ137/Data!$BJ137</f>
        <v>0</v>
      </c>
      <c r="AV138" s="17">
        <f>Data!BA137/Data!$BJ137</f>
        <v>0</v>
      </c>
      <c r="AW138" s="17">
        <f>Data!BC137/Data!$BJ137</f>
        <v>1.6781386882075203E-3</v>
      </c>
      <c r="AX138" s="17">
        <f>Data!BD137/Data!$BJ137</f>
        <v>3.6975937197792822E-4</v>
      </c>
      <c r="AY138" s="17">
        <f>Data!BE137/Data!$BJ137</f>
        <v>2.6736446896865579E-2</v>
      </c>
      <c r="AZ138" s="17">
        <f>Data!BF137/Data!$BJ137</f>
        <v>1.9056829171170146E-3</v>
      </c>
      <c r="BA138" s="17">
        <f>Data!BG137/Data!$BJ137</f>
        <v>0</v>
      </c>
      <c r="BB138" s="17">
        <f>Data!BH137/Data!$BJ137</f>
        <v>0.11866431537630127</v>
      </c>
      <c r="BC138" s="17">
        <f>Data!BI137/Data!$BJ137</f>
        <v>0.8505034416064623</v>
      </c>
      <c r="BD138" s="47">
        <f t="shared" si="2"/>
        <v>1</v>
      </c>
    </row>
    <row r="139" spans="1:56" x14ac:dyDescent="0.3">
      <c r="A139" s="20" t="s">
        <v>408</v>
      </c>
      <c r="B139" s="17">
        <f>Data!C138/Data!$BJ138</f>
        <v>0</v>
      </c>
      <c r="C139" s="17">
        <f>Data!E138/Data!$BJ138</f>
        <v>0</v>
      </c>
      <c r="D139" s="17">
        <f>Data!F138/Data!$BJ138</f>
        <v>0</v>
      </c>
      <c r="E139" s="17">
        <f>Data!G138/Data!$BJ138</f>
        <v>0</v>
      </c>
      <c r="F139" s="17">
        <f>Data!H138/Data!$BJ138</f>
        <v>0</v>
      </c>
      <c r="G139" s="17">
        <f>Data!I138/Data!$BJ138</f>
        <v>0</v>
      </c>
      <c r="H139" s="17">
        <f>Data!J138/Data!$BJ138</f>
        <v>0</v>
      </c>
      <c r="I139" s="17">
        <f>Data!K138/Data!$BJ138</f>
        <v>0</v>
      </c>
      <c r="J139" s="17">
        <f>Data!L138/Data!$BJ138</f>
        <v>0</v>
      </c>
      <c r="K139" s="17">
        <f>Data!M138/Data!$BJ138</f>
        <v>0</v>
      </c>
      <c r="L139" s="17">
        <f>Data!N138/Data!$BJ138</f>
        <v>0</v>
      </c>
      <c r="M139" s="17">
        <f>Data!O138/Data!$BJ138</f>
        <v>0</v>
      </c>
      <c r="N139" s="17">
        <f>Data!P138/Data!$BJ138</f>
        <v>0</v>
      </c>
      <c r="O139" s="17">
        <f>Data!R138/Data!$BJ138</f>
        <v>0</v>
      </c>
      <c r="P139" s="17">
        <f>Data!S138/Data!$BJ138</f>
        <v>0</v>
      </c>
      <c r="Q139" s="17">
        <f>Data!U138/Data!$BJ138</f>
        <v>0</v>
      </c>
      <c r="R139" s="17">
        <f>Data!V138/Data!$BJ138</f>
        <v>0</v>
      </c>
      <c r="S139" s="17">
        <f>Data!X138/Data!$BJ138</f>
        <v>0</v>
      </c>
      <c r="T139" s="17">
        <f>Data!Y138/Data!$BJ138</f>
        <v>0</v>
      </c>
      <c r="U139" s="17">
        <f>Data!Z138/Data!$BJ138</f>
        <v>0</v>
      </c>
      <c r="V139" s="17">
        <f>Data!AA138/Data!$BJ138</f>
        <v>0</v>
      </c>
      <c r="W139" s="17">
        <f>Data!AB138/Data!$BJ138</f>
        <v>0</v>
      </c>
      <c r="X139" s="17">
        <f>Data!AC138/Data!$BJ138</f>
        <v>0</v>
      </c>
      <c r="Y139" s="17">
        <f>Data!AD138/Data!$BJ138</f>
        <v>0</v>
      </c>
      <c r="Z139" s="17">
        <f>Data!AE138/Data!$BJ138</f>
        <v>0</v>
      </c>
      <c r="AA139" s="17">
        <f>Data!AF138/Data!$BJ138</f>
        <v>0</v>
      </c>
      <c r="AB139" s="17">
        <f>Data!AG138/Data!$BJ138</f>
        <v>0</v>
      </c>
      <c r="AC139" s="17">
        <f>Data!AH138/Data!$BJ138</f>
        <v>0</v>
      </c>
      <c r="AD139" s="17">
        <f>Data!AI138/Data!$BJ138</f>
        <v>3.1112908745838646E-5</v>
      </c>
      <c r="AE139" s="17">
        <f>Data!AJ138/Data!$BJ138</f>
        <v>0</v>
      </c>
      <c r="AF139" s="17">
        <f>Data!AK138/Data!$BJ138</f>
        <v>0</v>
      </c>
      <c r="AG139" s="17">
        <f>Data!AL138/Data!$BJ138</f>
        <v>0</v>
      </c>
      <c r="AH139" s="17">
        <f>Data!AM138/Data!$BJ138</f>
        <v>0</v>
      </c>
      <c r="AI139" s="17">
        <f>Data!AN138/Data!$BJ138</f>
        <v>0</v>
      </c>
      <c r="AJ139" s="17">
        <f>Data!AO138/Data!$BJ138</f>
        <v>0</v>
      </c>
      <c r="AK139" s="17">
        <f>Data!AP138/Data!$BJ138</f>
        <v>0</v>
      </c>
      <c r="AL139" s="17">
        <f>Data!AQ138/Data!$BJ138</f>
        <v>0</v>
      </c>
      <c r="AM139" s="17">
        <f>Data!AR138/Data!$BJ138</f>
        <v>0</v>
      </c>
      <c r="AN139" s="17">
        <f>Data!AS138/Data!$BJ138</f>
        <v>0</v>
      </c>
      <c r="AO139" s="17">
        <f>Data!AT138/Data!$BJ138</f>
        <v>0</v>
      </c>
      <c r="AP139" s="17">
        <f>Data!AU138/Data!$BJ138</f>
        <v>0</v>
      </c>
      <c r="AQ139" s="17">
        <f>Data!AV138/Data!$BJ138</f>
        <v>0</v>
      </c>
      <c r="AR139" s="17">
        <f>Data!AW138/Data!$BJ138</f>
        <v>0</v>
      </c>
      <c r="AS139" s="17">
        <f>Data!AX138/Data!$BJ138</f>
        <v>0</v>
      </c>
      <c r="AT139" s="17">
        <f>Data!AY138/Data!$BJ138</f>
        <v>0</v>
      </c>
      <c r="AU139" s="17">
        <f>Data!AZ138/Data!$BJ138</f>
        <v>0</v>
      </c>
      <c r="AV139" s="17">
        <f>Data!BA138/Data!$BJ138</f>
        <v>0</v>
      </c>
      <c r="AW139" s="17">
        <f>Data!BC138/Data!$BJ138</f>
        <v>5.2891944867925703E-4</v>
      </c>
      <c r="AX139" s="17">
        <f>Data!BD138/Data!$BJ138</f>
        <v>3.4224199620422514E-4</v>
      </c>
      <c r="AY139" s="17">
        <f>Data!BE138/Data!$BJ138</f>
        <v>1.5929809277869387E-2</v>
      </c>
      <c r="AZ139" s="17">
        <f>Data!BF138/Data!$BJ138</f>
        <v>2.4579197909212532E-3</v>
      </c>
      <c r="BA139" s="17">
        <f>Data!BG138/Data!$BJ138</f>
        <v>0</v>
      </c>
      <c r="BB139" s="17">
        <f>Data!BH138/Data!$BJ138</f>
        <v>0.1123798263899692</v>
      </c>
      <c r="BC139" s="17">
        <f>Data!BI138/Data!$BJ138</f>
        <v>0.86833017018761083</v>
      </c>
      <c r="BD139" s="47">
        <f t="shared" si="2"/>
        <v>1</v>
      </c>
    </row>
    <row r="140" spans="1:56" x14ac:dyDescent="0.3">
      <c r="A140" s="20" t="s">
        <v>410</v>
      </c>
      <c r="B140" s="17">
        <f>Data!C139/Data!$BJ139</f>
        <v>0</v>
      </c>
      <c r="C140" s="17">
        <f>Data!E139/Data!$BJ139</f>
        <v>0</v>
      </c>
      <c r="D140" s="17">
        <f>Data!F139/Data!$BJ139</f>
        <v>9.3190854870775345E-5</v>
      </c>
      <c r="E140" s="17">
        <f>Data!G139/Data!$BJ139</f>
        <v>0</v>
      </c>
      <c r="F140" s="17">
        <f>Data!H139/Data!$BJ139</f>
        <v>0</v>
      </c>
      <c r="G140" s="17">
        <f>Data!I139/Data!$BJ139</f>
        <v>0</v>
      </c>
      <c r="H140" s="17">
        <f>Data!J139/Data!$BJ139</f>
        <v>0</v>
      </c>
      <c r="I140" s="17">
        <f>Data!K139/Data!$BJ139</f>
        <v>0</v>
      </c>
      <c r="J140" s="17">
        <f>Data!L139/Data!$BJ139</f>
        <v>0</v>
      </c>
      <c r="K140" s="17">
        <f>Data!M139/Data!$BJ139</f>
        <v>0</v>
      </c>
      <c r="L140" s="17">
        <f>Data!N139/Data!$BJ139</f>
        <v>0</v>
      </c>
      <c r="M140" s="17">
        <f>Data!O139/Data!$BJ139</f>
        <v>0</v>
      </c>
      <c r="N140" s="17">
        <f>Data!P139/Data!$BJ139</f>
        <v>0</v>
      </c>
      <c r="O140" s="17">
        <f>Data!R139/Data!$BJ139</f>
        <v>0</v>
      </c>
      <c r="P140" s="17">
        <f>Data!S139/Data!$BJ139</f>
        <v>0</v>
      </c>
      <c r="Q140" s="17">
        <f>Data!U139/Data!$BJ139</f>
        <v>0</v>
      </c>
      <c r="R140" s="17">
        <f>Data!V139/Data!$BJ139</f>
        <v>0</v>
      </c>
      <c r="S140" s="17">
        <f>Data!X139/Data!$BJ139</f>
        <v>0</v>
      </c>
      <c r="T140" s="17">
        <f>Data!Y139/Data!$BJ139</f>
        <v>0</v>
      </c>
      <c r="U140" s="17">
        <f>Data!Z139/Data!$BJ139</f>
        <v>0</v>
      </c>
      <c r="V140" s="17">
        <f>Data!AA139/Data!$BJ139</f>
        <v>0</v>
      </c>
      <c r="W140" s="17">
        <f>Data!AB139/Data!$BJ139</f>
        <v>0</v>
      </c>
      <c r="X140" s="17">
        <f>Data!AC139/Data!$BJ139</f>
        <v>0</v>
      </c>
      <c r="Y140" s="17">
        <f>Data!AD139/Data!$BJ139</f>
        <v>0</v>
      </c>
      <c r="Z140" s="17">
        <f>Data!AE139/Data!$BJ139</f>
        <v>0</v>
      </c>
      <c r="AA140" s="17">
        <f>Data!AF139/Data!$BJ139</f>
        <v>0</v>
      </c>
      <c r="AB140" s="17">
        <f>Data!AG139/Data!$BJ139</f>
        <v>0</v>
      </c>
      <c r="AC140" s="17">
        <f>Data!AH139/Data!$BJ139</f>
        <v>0</v>
      </c>
      <c r="AD140" s="17">
        <f>Data!AI139/Data!$BJ139</f>
        <v>0</v>
      </c>
      <c r="AE140" s="17">
        <f>Data!AJ139/Data!$BJ139</f>
        <v>0</v>
      </c>
      <c r="AF140" s="17">
        <f>Data!AK139/Data!$BJ139</f>
        <v>0</v>
      </c>
      <c r="AG140" s="17">
        <f>Data!AL139/Data!$BJ139</f>
        <v>0</v>
      </c>
      <c r="AH140" s="17">
        <f>Data!AM139/Data!$BJ139</f>
        <v>0</v>
      </c>
      <c r="AI140" s="17">
        <f>Data!AN139/Data!$BJ139</f>
        <v>0</v>
      </c>
      <c r="AJ140" s="17">
        <f>Data!AO139/Data!$BJ139</f>
        <v>0</v>
      </c>
      <c r="AK140" s="17">
        <f>Data!AP139/Data!$BJ139</f>
        <v>0</v>
      </c>
      <c r="AL140" s="17">
        <f>Data!AQ139/Data!$BJ139</f>
        <v>0</v>
      </c>
      <c r="AM140" s="17">
        <f>Data!AR139/Data!$BJ139</f>
        <v>0</v>
      </c>
      <c r="AN140" s="17">
        <f>Data!AS139/Data!$BJ139</f>
        <v>0</v>
      </c>
      <c r="AO140" s="17">
        <f>Data!AT139/Data!$BJ139</f>
        <v>0</v>
      </c>
      <c r="AP140" s="17">
        <f>Data!AU139/Data!$BJ139</f>
        <v>0</v>
      </c>
      <c r="AQ140" s="17">
        <f>Data!AV139/Data!$BJ139</f>
        <v>0</v>
      </c>
      <c r="AR140" s="17">
        <f>Data!AW139/Data!$BJ139</f>
        <v>0</v>
      </c>
      <c r="AS140" s="17">
        <f>Data!AX139/Data!$BJ139</f>
        <v>0</v>
      </c>
      <c r="AT140" s="17">
        <f>Data!AY139/Data!$BJ139</f>
        <v>0</v>
      </c>
      <c r="AU140" s="17">
        <f>Data!AZ139/Data!$BJ139</f>
        <v>0</v>
      </c>
      <c r="AV140" s="17">
        <f>Data!BA139/Data!$BJ139</f>
        <v>0</v>
      </c>
      <c r="AW140" s="17">
        <f>Data!BC139/Data!$BJ139</f>
        <v>8.6978131212723663E-4</v>
      </c>
      <c r="AX140" s="17">
        <f>Data!BD139/Data!$BJ139</f>
        <v>2.1744532803180916E-4</v>
      </c>
      <c r="AY140" s="17">
        <f>Data!BE139/Data!$BJ139</f>
        <v>8.8220675944333995E-3</v>
      </c>
      <c r="AZ140" s="17">
        <f>Data!BF139/Data!$BJ139</f>
        <v>4.7527335984095427E-3</v>
      </c>
      <c r="BA140" s="17">
        <f>Data!BG139/Data!$BJ139</f>
        <v>0</v>
      </c>
      <c r="BB140" s="17">
        <f>Data!BH139/Data!$BJ139</f>
        <v>0.10890904572564612</v>
      </c>
      <c r="BC140" s="17">
        <f>Data!BI139/Data!$BJ139</f>
        <v>0.87633573558648115</v>
      </c>
      <c r="BD140" s="47">
        <f t="shared" si="2"/>
        <v>1</v>
      </c>
    </row>
    <row r="141" spans="1:56" x14ac:dyDescent="0.3">
      <c r="A141" s="20" t="s">
        <v>396</v>
      </c>
      <c r="B141" s="17">
        <f>Data!C140/Data!$BJ140</f>
        <v>0</v>
      </c>
      <c r="C141" s="17">
        <f>Data!E140/Data!$BJ140</f>
        <v>0</v>
      </c>
      <c r="D141" s="17">
        <f>Data!F140/Data!$BJ140</f>
        <v>1.941433425012134E-4</v>
      </c>
      <c r="E141" s="17">
        <f>Data!G140/Data!$BJ140</f>
        <v>0</v>
      </c>
      <c r="F141" s="17">
        <f>Data!H140/Data!$BJ140</f>
        <v>0</v>
      </c>
      <c r="G141" s="17">
        <f>Data!I140/Data!$BJ140</f>
        <v>0</v>
      </c>
      <c r="H141" s="17">
        <f>Data!J140/Data!$BJ140</f>
        <v>0</v>
      </c>
      <c r="I141" s="17">
        <f>Data!K140/Data!$BJ140</f>
        <v>0</v>
      </c>
      <c r="J141" s="17">
        <f>Data!L140/Data!$BJ140</f>
        <v>0</v>
      </c>
      <c r="K141" s="17">
        <f>Data!M140/Data!$BJ140</f>
        <v>0</v>
      </c>
      <c r="L141" s="17">
        <f>Data!N140/Data!$BJ140</f>
        <v>0</v>
      </c>
      <c r="M141" s="17">
        <f>Data!O140/Data!$BJ140</f>
        <v>0</v>
      </c>
      <c r="N141" s="17">
        <f>Data!P140/Data!$BJ140</f>
        <v>0</v>
      </c>
      <c r="O141" s="17">
        <f>Data!R140/Data!$BJ140</f>
        <v>0</v>
      </c>
      <c r="P141" s="17">
        <f>Data!S140/Data!$BJ140</f>
        <v>0</v>
      </c>
      <c r="Q141" s="17">
        <f>Data!U140/Data!$BJ140</f>
        <v>0</v>
      </c>
      <c r="R141" s="17">
        <f>Data!V140/Data!$BJ140</f>
        <v>0</v>
      </c>
      <c r="S141" s="17">
        <f>Data!X140/Data!$BJ140</f>
        <v>0</v>
      </c>
      <c r="T141" s="17">
        <f>Data!Y140/Data!$BJ140</f>
        <v>0</v>
      </c>
      <c r="U141" s="17">
        <f>Data!Z140/Data!$BJ140</f>
        <v>0</v>
      </c>
      <c r="V141" s="17">
        <f>Data!AA140/Data!$BJ140</f>
        <v>0</v>
      </c>
      <c r="W141" s="17">
        <f>Data!AB140/Data!$BJ140</f>
        <v>0</v>
      </c>
      <c r="X141" s="17">
        <f>Data!AC140/Data!$BJ140</f>
        <v>0</v>
      </c>
      <c r="Y141" s="17">
        <f>Data!AD140/Data!$BJ140</f>
        <v>0</v>
      </c>
      <c r="Z141" s="17">
        <f>Data!AE140/Data!$BJ140</f>
        <v>0</v>
      </c>
      <c r="AA141" s="17">
        <f>Data!AF140/Data!$BJ140</f>
        <v>0</v>
      </c>
      <c r="AB141" s="17">
        <f>Data!AG140/Data!$BJ140</f>
        <v>0</v>
      </c>
      <c r="AC141" s="17">
        <f>Data!AH140/Data!$BJ140</f>
        <v>0</v>
      </c>
      <c r="AD141" s="17">
        <f>Data!AI140/Data!$BJ140</f>
        <v>3.2357223750202233E-5</v>
      </c>
      <c r="AE141" s="17">
        <f>Data!AJ140/Data!$BJ140</f>
        <v>0</v>
      </c>
      <c r="AF141" s="17">
        <f>Data!AK140/Data!$BJ140</f>
        <v>0</v>
      </c>
      <c r="AG141" s="17">
        <f>Data!AL140/Data!$BJ140</f>
        <v>0</v>
      </c>
      <c r="AH141" s="17">
        <f>Data!AM140/Data!$BJ140</f>
        <v>0</v>
      </c>
      <c r="AI141" s="17">
        <f>Data!AN140/Data!$BJ140</f>
        <v>0</v>
      </c>
      <c r="AJ141" s="17">
        <f>Data!AO140/Data!$BJ140</f>
        <v>0</v>
      </c>
      <c r="AK141" s="17">
        <f>Data!AP140/Data!$BJ140</f>
        <v>0</v>
      </c>
      <c r="AL141" s="17">
        <f>Data!AQ140/Data!$BJ140</f>
        <v>0</v>
      </c>
      <c r="AM141" s="17">
        <f>Data!AR140/Data!$BJ140</f>
        <v>0</v>
      </c>
      <c r="AN141" s="17">
        <f>Data!AS140/Data!$BJ140</f>
        <v>0</v>
      </c>
      <c r="AO141" s="17">
        <f>Data!AT140/Data!$BJ140</f>
        <v>0</v>
      </c>
      <c r="AP141" s="17">
        <f>Data!AU140/Data!$BJ140</f>
        <v>0</v>
      </c>
      <c r="AQ141" s="17">
        <f>Data!AV140/Data!$BJ140</f>
        <v>0</v>
      </c>
      <c r="AR141" s="17">
        <f>Data!AW140/Data!$BJ140</f>
        <v>0</v>
      </c>
      <c r="AS141" s="17">
        <f>Data!AX140/Data!$BJ140</f>
        <v>0</v>
      </c>
      <c r="AT141" s="17">
        <f>Data!AY140/Data!$BJ140</f>
        <v>0</v>
      </c>
      <c r="AU141" s="17">
        <f>Data!AZ140/Data!$BJ140</f>
        <v>0</v>
      </c>
      <c r="AV141" s="17">
        <f>Data!BA140/Data!$BJ140</f>
        <v>0</v>
      </c>
      <c r="AW141" s="17">
        <f>Data!BC140/Data!$BJ140</f>
        <v>5.1771558000323573E-4</v>
      </c>
      <c r="AX141" s="17">
        <f>Data!BD140/Data!$BJ140</f>
        <v>3.2357223750202233E-4</v>
      </c>
      <c r="AY141" s="17">
        <f>Data!BE140/Data!$BJ140</f>
        <v>6.6979453162918619E-3</v>
      </c>
      <c r="AZ141" s="17">
        <f>Data!BF140/Data!$BJ140</f>
        <v>6.7626597637922663E-3</v>
      </c>
      <c r="BA141" s="17">
        <f>Data!BG140/Data!$BJ140</f>
        <v>0</v>
      </c>
      <c r="BB141" s="17">
        <f>Data!BH140/Data!$BJ140</f>
        <v>0.11289435366445559</v>
      </c>
      <c r="BC141" s="17">
        <f>Data!BI140/Data!$BJ140</f>
        <v>0.87257725287170362</v>
      </c>
      <c r="BD141" s="47">
        <f t="shared" si="2"/>
        <v>1</v>
      </c>
    </row>
    <row r="142" spans="1:56" x14ac:dyDescent="0.3">
      <c r="A142" s="20" t="s">
        <v>395</v>
      </c>
      <c r="B142" s="17">
        <f>Data!C141/Data!$BJ141</f>
        <v>1.7882689556509299E-4</v>
      </c>
      <c r="C142" s="17">
        <f>Data!E141/Data!$BJ141</f>
        <v>0</v>
      </c>
      <c r="D142" s="17">
        <f>Data!F141/Data!$BJ141</f>
        <v>7.1530758226037201E-5</v>
      </c>
      <c r="E142" s="17">
        <f>Data!G141/Data!$BJ141</f>
        <v>0</v>
      </c>
      <c r="F142" s="17">
        <f>Data!H141/Data!$BJ141</f>
        <v>0</v>
      </c>
      <c r="G142" s="17">
        <f>Data!I141/Data!$BJ141</f>
        <v>0</v>
      </c>
      <c r="H142" s="17">
        <f>Data!J141/Data!$BJ141</f>
        <v>0</v>
      </c>
      <c r="I142" s="17">
        <f>Data!K141/Data!$BJ141</f>
        <v>0</v>
      </c>
      <c r="J142" s="17">
        <f>Data!L141/Data!$BJ141</f>
        <v>0</v>
      </c>
      <c r="K142" s="17">
        <f>Data!M141/Data!$BJ141</f>
        <v>0</v>
      </c>
      <c r="L142" s="17">
        <f>Data!N141/Data!$BJ141</f>
        <v>0</v>
      </c>
      <c r="M142" s="17">
        <f>Data!O141/Data!$BJ141</f>
        <v>0</v>
      </c>
      <c r="N142" s="17">
        <f>Data!P141/Data!$BJ141</f>
        <v>0</v>
      </c>
      <c r="O142" s="17">
        <f>Data!R141/Data!$BJ141</f>
        <v>0</v>
      </c>
      <c r="P142" s="17">
        <f>Data!S141/Data!$BJ141</f>
        <v>0</v>
      </c>
      <c r="Q142" s="17">
        <f>Data!U141/Data!$BJ141</f>
        <v>0</v>
      </c>
      <c r="R142" s="17">
        <f>Data!V141/Data!$BJ141</f>
        <v>0</v>
      </c>
      <c r="S142" s="17">
        <f>Data!X141/Data!$BJ141</f>
        <v>0</v>
      </c>
      <c r="T142" s="17">
        <f>Data!Y141/Data!$BJ141</f>
        <v>0</v>
      </c>
      <c r="U142" s="17">
        <f>Data!Z141/Data!$BJ141</f>
        <v>0</v>
      </c>
      <c r="V142" s="17">
        <f>Data!AA141/Data!$BJ141</f>
        <v>0</v>
      </c>
      <c r="W142" s="17">
        <f>Data!AB141/Data!$BJ141</f>
        <v>0</v>
      </c>
      <c r="X142" s="17">
        <f>Data!AC141/Data!$BJ141</f>
        <v>0</v>
      </c>
      <c r="Y142" s="17">
        <f>Data!AD141/Data!$BJ141</f>
        <v>0</v>
      </c>
      <c r="Z142" s="17">
        <f>Data!AE141/Data!$BJ141</f>
        <v>0</v>
      </c>
      <c r="AA142" s="17">
        <f>Data!AF141/Data!$BJ141</f>
        <v>0</v>
      </c>
      <c r="AB142" s="17">
        <f>Data!AG141/Data!$BJ141</f>
        <v>0</v>
      </c>
      <c r="AC142" s="17">
        <f>Data!AH141/Data!$BJ141</f>
        <v>0</v>
      </c>
      <c r="AD142" s="17">
        <f>Data!AI141/Data!$BJ141</f>
        <v>0</v>
      </c>
      <c r="AE142" s="17">
        <f>Data!AJ141/Data!$BJ141</f>
        <v>0</v>
      </c>
      <c r="AF142" s="17">
        <f>Data!AK141/Data!$BJ141</f>
        <v>0</v>
      </c>
      <c r="AG142" s="17">
        <f>Data!AL141/Data!$BJ141</f>
        <v>0</v>
      </c>
      <c r="AH142" s="17">
        <f>Data!AM141/Data!$BJ141</f>
        <v>0</v>
      </c>
      <c r="AI142" s="17">
        <f>Data!AN141/Data!$BJ141</f>
        <v>0</v>
      </c>
      <c r="AJ142" s="17">
        <f>Data!AO141/Data!$BJ141</f>
        <v>0</v>
      </c>
      <c r="AK142" s="17">
        <f>Data!AP141/Data!$BJ141</f>
        <v>0</v>
      </c>
      <c r="AL142" s="17">
        <f>Data!AQ141/Data!$BJ141</f>
        <v>0</v>
      </c>
      <c r="AM142" s="17">
        <f>Data!AR141/Data!$BJ141</f>
        <v>0</v>
      </c>
      <c r="AN142" s="17">
        <f>Data!AS141/Data!$BJ141</f>
        <v>0</v>
      </c>
      <c r="AO142" s="17">
        <f>Data!AT141/Data!$BJ141</f>
        <v>0</v>
      </c>
      <c r="AP142" s="17">
        <f>Data!AU141/Data!$BJ141</f>
        <v>0</v>
      </c>
      <c r="AQ142" s="17">
        <f>Data!AV141/Data!$BJ141</f>
        <v>0</v>
      </c>
      <c r="AR142" s="17">
        <f>Data!AW141/Data!$BJ141</f>
        <v>0</v>
      </c>
      <c r="AS142" s="17">
        <f>Data!AX141/Data!$BJ141</f>
        <v>3.5765379113018601E-5</v>
      </c>
      <c r="AT142" s="17">
        <f>Data!AY141/Data!$BJ141</f>
        <v>0</v>
      </c>
      <c r="AU142" s="17">
        <f>Data!AZ141/Data!$BJ141</f>
        <v>0</v>
      </c>
      <c r="AV142" s="17">
        <f>Data!BA141/Data!$BJ141</f>
        <v>0</v>
      </c>
      <c r="AW142" s="17">
        <f>Data!BC141/Data!$BJ141</f>
        <v>7.8683834048640913E-4</v>
      </c>
      <c r="AX142" s="17">
        <f>Data!BD141/Data!$BJ141</f>
        <v>3.2188841201716739E-4</v>
      </c>
      <c r="AY142" s="17">
        <f>Data!BE141/Data!$BJ141</f>
        <v>4.5064377682403432E-3</v>
      </c>
      <c r="AZ142" s="17">
        <f>Data!BF141/Data!$BJ141</f>
        <v>7.2603719599427753E-3</v>
      </c>
      <c r="BA142" s="17">
        <f>Data!BG141/Data!$BJ141</f>
        <v>0</v>
      </c>
      <c r="BB142" s="17">
        <f>Data!BH141/Data!$BJ141</f>
        <v>0.11952789699570815</v>
      </c>
      <c r="BC142" s="17">
        <f>Data!BI141/Data!$BJ141</f>
        <v>0.86731044349070097</v>
      </c>
      <c r="BD142" s="47">
        <f t="shared" si="2"/>
        <v>1</v>
      </c>
    </row>
    <row r="143" spans="1:56" x14ac:dyDescent="0.3">
      <c r="A143" s="20" t="s">
        <v>411</v>
      </c>
      <c r="B143" s="17">
        <f>Data!C142/Data!$BJ142</f>
        <v>0</v>
      </c>
      <c r="C143" s="17">
        <f>Data!E142/Data!$BJ142</f>
        <v>0</v>
      </c>
      <c r="D143" s="17">
        <f>Data!F142/Data!$BJ142</f>
        <v>1.2862287772251758E-4</v>
      </c>
      <c r="E143" s="17">
        <f>Data!G142/Data!$BJ142</f>
        <v>0</v>
      </c>
      <c r="F143" s="17">
        <f>Data!H142/Data!$BJ142</f>
        <v>0</v>
      </c>
      <c r="G143" s="17">
        <f>Data!I142/Data!$BJ142</f>
        <v>0</v>
      </c>
      <c r="H143" s="17">
        <f>Data!J142/Data!$BJ142</f>
        <v>0</v>
      </c>
      <c r="I143" s="17">
        <f>Data!K142/Data!$BJ142</f>
        <v>0</v>
      </c>
      <c r="J143" s="17">
        <f>Data!L142/Data!$BJ142</f>
        <v>0</v>
      </c>
      <c r="K143" s="17">
        <f>Data!M142/Data!$BJ142</f>
        <v>0</v>
      </c>
      <c r="L143" s="17">
        <f>Data!N142/Data!$BJ142</f>
        <v>0</v>
      </c>
      <c r="M143" s="17">
        <f>Data!O142/Data!$BJ142</f>
        <v>0</v>
      </c>
      <c r="N143" s="17">
        <f>Data!P142/Data!$BJ142</f>
        <v>0</v>
      </c>
      <c r="O143" s="17">
        <f>Data!R142/Data!$BJ142</f>
        <v>4.2874292574172527E-5</v>
      </c>
      <c r="P143" s="17">
        <f>Data!S142/Data!$BJ142</f>
        <v>0</v>
      </c>
      <c r="Q143" s="17">
        <f>Data!U142/Data!$BJ142</f>
        <v>0</v>
      </c>
      <c r="R143" s="17">
        <f>Data!V142/Data!$BJ142</f>
        <v>0</v>
      </c>
      <c r="S143" s="17">
        <f>Data!X142/Data!$BJ142</f>
        <v>0</v>
      </c>
      <c r="T143" s="17">
        <f>Data!Y142/Data!$BJ142</f>
        <v>0</v>
      </c>
      <c r="U143" s="17">
        <f>Data!Z142/Data!$BJ142</f>
        <v>0</v>
      </c>
      <c r="V143" s="17">
        <f>Data!AA142/Data!$BJ142</f>
        <v>0</v>
      </c>
      <c r="W143" s="17">
        <f>Data!AB142/Data!$BJ142</f>
        <v>0</v>
      </c>
      <c r="X143" s="17">
        <f>Data!AC142/Data!$BJ142</f>
        <v>0</v>
      </c>
      <c r="Y143" s="17">
        <f>Data!AD142/Data!$BJ142</f>
        <v>0</v>
      </c>
      <c r="Z143" s="17">
        <f>Data!AE142/Data!$BJ142</f>
        <v>0</v>
      </c>
      <c r="AA143" s="17">
        <f>Data!AF142/Data!$BJ142</f>
        <v>0</v>
      </c>
      <c r="AB143" s="17">
        <f>Data!AG142/Data!$BJ142</f>
        <v>0</v>
      </c>
      <c r="AC143" s="17">
        <f>Data!AH142/Data!$BJ142</f>
        <v>0</v>
      </c>
      <c r="AD143" s="17">
        <f>Data!AI142/Data!$BJ142</f>
        <v>0</v>
      </c>
      <c r="AE143" s="17">
        <f>Data!AJ142/Data!$BJ142</f>
        <v>0</v>
      </c>
      <c r="AF143" s="17">
        <f>Data!AK142/Data!$BJ142</f>
        <v>0</v>
      </c>
      <c r="AG143" s="17">
        <f>Data!AL142/Data!$BJ142</f>
        <v>0</v>
      </c>
      <c r="AH143" s="17">
        <f>Data!AM142/Data!$BJ142</f>
        <v>0</v>
      </c>
      <c r="AI143" s="17">
        <f>Data!AN142/Data!$BJ142</f>
        <v>0</v>
      </c>
      <c r="AJ143" s="17">
        <f>Data!AO142/Data!$BJ142</f>
        <v>0</v>
      </c>
      <c r="AK143" s="17">
        <f>Data!AP142/Data!$BJ142</f>
        <v>0</v>
      </c>
      <c r="AL143" s="17">
        <f>Data!AQ142/Data!$BJ142</f>
        <v>0</v>
      </c>
      <c r="AM143" s="17">
        <f>Data!AR142/Data!$BJ142</f>
        <v>0</v>
      </c>
      <c r="AN143" s="17">
        <f>Data!AS142/Data!$BJ142</f>
        <v>0</v>
      </c>
      <c r="AO143" s="17">
        <f>Data!AT142/Data!$BJ142</f>
        <v>0</v>
      </c>
      <c r="AP143" s="17">
        <f>Data!AU142/Data!$BJ142</f>
        <v>0</v>
      </c>
      <c r="AQ143" s="17">
        <f>Data!AV142/Data!$BJ142</f>
        <v>0</v>
      </c>
      <c r="AR143" s="17">
        <f>Data!AW142/Data!$BJ142</f>
        <v>0</v>
      </c>
      <c r="AS143" s="17">
        <f>Data!AX142/Data!$BJ142</f>
        <v>0</v>
      </c>
      <c r="AT143" s="17">
        <f>Data!AY142/Data!$BJ142</f>
        <v>0</v>
      </c>
      <c r="AU143" s="17">
        <f>Data!AZ142/Data!$BJ142</f>
        <v>0</v>
      </c>
      <c r="AV143" s="17">
        <f>Data!BA142/Data!$BJ142</f>
        <v>0</v>
      </c>
      <c r="AW143" s="17">
        <f>Data!BC142/Data!$BJ142</f>
        <v>6.0024009603841532E-4</v>
      </c>
      <c r="AX143" s="17">
        <f>Data!BD142/Data!$BJ142</f>
        <v>3.4299434059338022E-4</v>
      </c>
      <c r="AY143" s="17">
        <f>Data!BE142/Data!$BJ142</f>
        <v>3.6443148688046646E-3</v>
      </c>
      <c r="AZ143" s="17">
        <f>Data!BF142/Data!$BJ142</f>
        <v>9.3894700737437824E-3</v>
      </c>
      <c r="BA143" s="17">
        <f>Data!BG142/Data!$BJ142</f>
        <v>0</v>
      </c>
      <c r="BB143" s="17">
        <f>Data!BH142/Data!$BJ142</f>
        <v>0.12214885954381753</v>
      </c>
      <c r="BC143" s="17">
        <f>Data!BI142/Data!$BJ142</f>
        <v>0.86370262390670549</v>
      </c>
      <c r="BD143" s="47">
        <f t="shared" si="2"/>
        <v>1</v>
      </c>
    </row>
    <row r="144" spans="1:56" x14ac:dyDescent="0.3">
      <c r="A144" s="20" t="s">
        <v>393</v>
      </c>
      <c r="B144" s="17">
        <f>Data!C143/Data!$BJ143</f>
        <v>0</v>
      </c>
      <c r="C144" s="17">
        <f>Data!E143/Data!$BJ143</f>
        <v>0</v>
      </c>
      <c r="D144" s="17">
        <f>Data!F143/Data!$BJ143</f>
        <v>0</v>
      </c>
      <c r="E144" s="17">
        <f>Data!G143/Data!$BJ143</f>
        <v>0</v>
      </c>
      <c r="F144" s="17">
        <f>Data!H143/Data!$BJ143</f>
        <v>0</v>
      </c>
      <c r="G144" s="17">
        <f>Data!I143/Data!$BJ143</f>
        <v>0</v>
      </c>
      <c r="H144" s="17">
        <f>Data!J143/Data!$BJ143</f>
        <v>0</v>
      </c>
      <c r="I144" s="17">
        <f>Data!K143/Data!$BJ143</f>
        <v>0</v>
      </c>
      <c r="J144" s="17">
        <f>Data!L143/Data!$BJ143</f>
        <v>0</v>
      </c>
      <c r="K144" s="17">
        <f>Data!M143/Data!$BJ143</f>
        <v>0</v>
      </c>
      <c r="L144" s="17">
        <f>Data!N143/Data!$BJ143</f>
        <v>0</v>
      </c>
      <c r="M144" s="17">
        <f>Data!O143/Data!$BJ143</f>
        <v>0</v>
      </c>
      <c r="N144" s="17">
        <f>Data!P143/Data!$BJ143</f>
        <v>0</v>
      </c>
      <c r="O144" s="17">
        <f>Data!R143/Data!$BJ143</f>
        <v>0</v>
      </c>
      <c r="P144" s="17">
        <f>Data!S143/Data!$BJ143</f>
        <v>0</v>
      </c>
      <c r="Q144" s="17">
        <f>Data!U143/Data!$BJ143</f>
        <v>0</v>
      </c>
      <c r="R144" s="17">
        <f>Data!V143/Data!$BJ143</f>
        <v>0</v>
      </c>
      <c r="S144" s="17">
        <f>Data!X143/Data!$BJ143</f>
        <v>0</v>
      </c>
      <c r="T144" s="17">
        <f>Data!Y143/Data!$BJ143</f>
        <v>0</v>
      </c>
      <c r="U144" s="17">
        <f>Data!Z143/Data!$BJ143</f>
        <v>0</v>
      </c>
      <c r="V144" s="17">
        <f>Data!AA143/Data!$BJ143</f>
        <v>0</v>
      </c>
      <c r="W144" s="17">
        <f>Data!AB143/Data!$BJ143</f>
        <v>0</v>
      </c>
      <c r="X144" s="17">
        <f>Data!AC143/Data!$BJ143</f>
        <v>0</v>
      </c>
      <c r="Y144" s="17">
        <f>Data!AD143/Data!$BJ143</f>
        <v>0</v>
      </c>
      <c r="Z144" s="17">
        <f>Data!AE143/Data!$BJ143</f>
        <v>0</v>
      </c>
      <c r="AA144" s="17">
        <f>Data!AF143/Data!$BJ143</f>
        <v>0</v>
      </c>
      <c r="AB144" s="17">
        <f>Data!AG143/Data!$BJ143</f>
        <v>0</v>
      </c>
      <c r="AC144" s="17">
        <f>Data!AH143/Data!$BJ143</f>
        <v>0</v>
      </c>
      <c r="AD144" s="17">
        <f>Data!AI143/Data!$BJ143</f>
        <v>3.8978756577665174E-5</v>
      </c>
      <c r="AE144" s="17">
        <f>Data!AJ143/Data!$BJ143</f>
        <v>0</v>
      </c>
      <c r="AF144" s="17">
        <f>Data!AK143/Data!$BJ143</f>
        <v>0</v>
      </c>
      <c r="AG144" s="17">
        <f>Data!AL143/Data!$BJ143</f>
        <v>0</v>
      </c>
      <c r="AH144" s="17">
        <f>Data!AM143/Data!$BJ143</f>
        <v>0</v>
      </c>
      <c r="AI144" s="17">
        <f>Data!AN143/Data!$BJ143</f>
        <v>0</v>
      </c>
      <c r="AJ144" s="17">
        <f>Data!AO143/Data!$BJ143</f>
        <v>0</v>
      </c>
      <c r="AK144" s="17">
        <f>Data!AP143/Data!$BJ143</f>
        <v>0</v>
      </c>
      <c r="AL144" s="17">
        <f>Data!AQ143/Data!$BJ143</f>
        <v>0</v>
      </c>
      <c r="AM144" s="17">
        <f>Data!AR143/Data!$BJ143</f>
        <v>0</v>
      </c>
      <c r="AN144" s="17">
        <f>Data!AS143/Data!$BJ143</f>
        <v>0</v>
      </c>
      <c r="AO144" s="17">
        <f>Data!AT143/Data!$BJ143</f>
        <v>0</v>
      </c>
      <c r="AP144" s="17">
        <f>Data!AU143/Data!$BJ143</f>
        <v>0</v>
      </c>
      <c r="AQ144" s="17">
        <f>Data!AV143/Data!$BJ143</f>
        <v>0</v>
      </c>
      <c r="AR144" s="17">
        <f>Data!AW143/Data!$BJ143</f>
        <v>0</v>
      </c>
      <c r="AS144" s="17">
        <f>Data!AX143/Data!$BJ143</f>
        <v>0</v>
      </c>
      <c r="AT144" s="17">
        <f>Data!AY143/Data!$BJ143</f>
        <v>0</v>
      </c>
      <c r="AU144" s="17">
        <f>Data!AZ143/Data!$BJ143</f>
        <v>0</v>
      </c>
      <c r="AV144" s="17">
        <f>Data!BA143/Data!$BJ143</f>
        <v>0</v>
      </c>
      <c r="AW144" s="17">
        <f>Data!BC143/Data!$BJ143</f>
        <v>5.0672383550964719E-4</v>
      </c>
      <c r="AX144" s="17">
        <f>Data!BD143/Data!$BJ143</f>
        <v>2.7285129604365623E-4</v>
      </c>
      <c r="AY144" s="17">
        <f>Data!BE143/Data!$BJ143</f>
        <v>3.819918144611187E-3</v>
      </c>
      <c r="AZ144" s="17">
        <f>Data!BF143/Data!$BJ143</f>
        <v>1.2590138374585851E-2</v>
      </c>
      <c r="BA144" s="17">
        <f>Data!BG143/Data!$BJ143</f>
        <v>0</v>
      </c>
      <c r="BB144" s="17">
        <f>Data!BH143/Data!$BJ143</f>
        <v>0.12297797700253361</v>
      </c>
      <c r="BC144" s="17">
        <f>Data!BI143/Data!$BJ143</f>
        <v>0.85979341259013842</v>
      </c>
      <c r="BD144" s="47">
        <f t="shared" si="2"/>
        <v>1</v>
      </c>
    </row>
    <row r="145" spans="1:56" x14ac:dyDescent="0.3">
      <c r="A145" s="20" t="s">
        <v>397</v>
      </c>
      <c r="B145" s="17">
        <f>Data!C144/Data!$BJ144</f>
        <v>0</v>
      </c>
      <c r="C145" s="17">
        <f>Data!E144/Data!$BJ144</f>
        <v>0</v>
      </c>
      <c r="D145" s="17">
        <f>Data!F144/Data!$BJ144</f>
        <v>4.3410314290675461E-5</v>
      </c>
      <c r="E145" s="17">
        <f>Data!G144/Data!$BJ144</f>
        <v>0</v>
      </c>
      <c r="F145" s="17">
        <f>Data!H144/Data!$BJ144</f>
        <v>0</v>
      </c>
      <c r="G145" s="17">
        <f>Data!I144/Data!$BJ144</f>
        <v>0</v>
      </c>
      <c r="H145" s="17">
        <f>Data!J144/Data!$BJ144</f>
        <v>0</v>
      </c>
      <c r="I145" s="17">
        <f>Data!K144/Data!$BJ144</f>
        <v>0</v>
      </c>
      <c r="J145" s="17">
        <f>Data!L144/Data!$BJ144</f>
        <v>0</v>
      </c>
      <c r="K145" s="17">
        <f>Data!M144/Data!$BJ144</f>
        <v>0</v>
      </c>
      <c r="L145" s="17">
        <f>Data!N144/Data!$BJ144</f>
        <v>0</v>
      </c>
      <c r="M145" s="17">
        <f>Data!O144/Data!$BJ144</f>
        <v>0</v>
      </c>
      <c r="N145" s="17">
        <f>Data!P144/Data!$BJ144</f>
        <v>0</v>
      </c>
      <c r="O145" s="17">
        <f>Data!R144/Data!$BJ144</f>
        <v>0</v>
      </c>
      <c r="P145" s="17">
        <f>Data!S144/Data!$BJ144</f>
        <v>0</v>
      </c>
      <c r="Q145" s="17">
        <f>Data!U144/Data!$BJ144</f>
        <v>0</v>
      </c>
      <c r="R145" s="17">
        <f>Data!V144/Data!$BJ144</f>
        <v>0</v>
      </c>
      <c r="S145" s="17">
        <f>Data!X144/Data!$BJ144</f>
        <v>0</v>
      </c>
      <c r="T145" s="17">
        <f>Data!Y144/Data!$BJ144</f>
        <v>0</v>
      </c>
      <c r="U145" s="17">
        <f>Data!Z144/Data!$BJ144</f>
        <v>0</v>
      </c>
      <c r="V145" s="17">
        <f>Data!AA144/Data!$BJ144</f>
        <v>0</v>
      </c>
      <c r="W145" s="17">
        <f>Data!AB144/Data!$BJ144</f>
        <v>0</v>
      </c>
      <c r="X145" s="17">
        <f>Data!AC144/Data!$BJ144</f>
        <v>0</v>
      </c>
      <c r="Y145" s="17">
        <f>Data!AD144/Data!$BJ144</f>
        <v>0</v>
      </c>
      <c r="Z145" s="17">
        <f>Data!AE144/Data!$BJ144</f>
        <v>4.3410314290675461E-5</v>
      </c>
      <c r="AA145" s="17">
        <f>Data!AF144/Data!$BJ144</f>
        <v>0</v>
      </c>
      <c r="AB145" s="17">
        <f>Data!AG144/Data!$BJ144</f>
        <v>0</v>
      </c>
      <c r="AC145" s="17">
        <f>Data!AH144/Data!$BJ144</f>
        <v>0</v>
      </c>
      <c r="AD145" s="17">
        <f>Data!AI144/Data!$BJ144</f>
        <v>0</v>
      </c>
      <c r="AE145" s="17">
        <f>Data!AJ144/Data!$BJ144</f>
        <v>0</v>
      </c>
      <c r="AF145" s="17">
        <f>Data!AK144/Data!$BJ144</f>
        <v>0</v>
      </c>
      <c r="AG145" s="17">
        <f>Data!AL144/Data!$BJ144</f>
        <v>0</v>
      </c>
      <c r="AH145" s="17">
        <f>Data!AM144/Data!$BJ144</f>
        <v>0</v>
      </c>
      <c r="AI145" s="17">
        <f>Data!AN144/Data!$BJ144</f>
        <v>0</v>
      </c>
      <c r="AJ145" s="17">
        <f>Data!AO144/Data!$BJ144</f>
        <v>0</v>
      </c>
      <c r="AK145" s="17">
        <f>Data!AP144/Data!$BJ144</f>
        <v>0</v>
      </c>
      <c r="AL145" s="17">
        <f>Data!AQ144/Data!$BJ144</f>
        <v>0</v>
      </c>
      <c r="AM145" s="17">
        <f>Data!AR144/Data!$BJ144</f>
        <v>0</v>
      </c>
      <c r="AN145" s="17">
        <f>Data!AS144/Data!$BJ144</f>
        <v>0</v>
      </c>
      <c r="AO145" s="17">
        <f>Data!AT144/Data!$BJ144</f>
        <v>0</v>
      </c>
      <c r="AP145" s="17">
        <f>Data!AU144/Data!$BJ144</f>
        <v>0</v>
      </c>
      <c r="AQ145" s="17">
        <f>Data!AV144/Data!$BJ144</f>
        <v>0</v>
      </c>
      <c r="AR145" s="17">
        <f>Data!AW144/Data!$BJ144</f>
        <v>0</v>
      </c>
      <c r="AS145" s="17">
        <f>Data!AX144/Data!$BJ144</f>
        <v>0</v>
      </c>
      <c r="AT145" s="17">
        <f>Data!AY144/Data!$BJ144</f>
        <v>0</v>
      </c>
      <c r="AU145" s="17">
        <f>Data!AZ144/Data!$BJ144</f>
        <v>0</v>
      </c>
      <c r="AV145" s="17">
        <f>Data!BA144/Data!$BJ144</f>
        <v>0</v>
      </c>
      <c r="AW145" s="17">
        <f>Data!BC144/Data!$BJ144</f>
        <v>6.0774440006945653E-4</v>
      </c>
      <c r="AX145" s="17">
        <f>Data!BD144/Data!$BJ144</f>
        <v>3.0387220003472826E-4</v>
      </c>
      <c r="AY145" s="17">
        <f>Data!BE144/Data!$BJ144</f>
        <v>3.4728251432540372E-3</v>
      </c>
      <c r="AZ145" s="17">
        <f>Data!BF144/Data!$BJ144</f>
        <v>1.3370376801528043E-2</v>
      </c>
      <c r="BA145" s="17">
        <f>Data!BG144/Data!$BJ144</f>
        <v>0</v>
      </c>
      <c r="BB145" s="17">
        <f>Data!BH144/Data!$BJ144</f>
        <v>0.11946518492793888</v>
      </c>
      <c r="BC145" s="17">
        <f>Data!BI144/Data!$BJ144</f>
        <v>0.86269317589859351</v>
      </c>
      <c r="BD145" s="47">
        <f t="shared" si="2"/>
        <v>1</v>
      </c>
    </row>
    <row r="146" spans="1:56" x14ac:dyDescent="0.3">
      <c r="A146" s="20" t="s">
        <v>586</v>
      </c>
      <c r="B146" s="17">
        <f>Data!C145/Data!$BJ145</f>
        <v>0</v>
      </c>
      <c r="C146" s="17">
        <f>Data!E145/Data!$BJ145</f>
        <v>0</v>
      </c>
      <c r="D146" s="17">
        <f>Data!F145/Data!$BJ145</f>
        <v>0</v>
      </c>
      <c r="E146" s="17">
        <f>Data!G145/Data!$BJ145</f>
        <v>5.1458858642515312E-5</v>
      </c>
      <c r="F146" s="17">
        <f>Data!H145/Data!$BJ145</f>
        <v>0</v>
      </c>
      <c r="G146" s="17">
        <f>Data!I145/Data!$BJ145</f>
        <v>0</v>
      </c>
      <c r="H146" s="17">
        <f>Data!J145/Data!$BJ145</f>
        <v>0</v>
      </c>
      <c r="I146" s="17">
        <f>Data!K145/Data!$BJ145</f>
        <v>0</v>
      </c>
      <c r="J146" s="17">
        <f>Data!L145/Data!$BJ145</f>
        <v>0</v>
      </c>
      <c r="K146" s="17">
        <f>Data!M145/Data!$BJ145</f>
        <v>0</v>
      </c>
      <c r="L146" s="17">
        <f>Data!N145/Data!$BJ145</f>
        <v>0</v>
      </c>
      <c r="M146" s="17">
        <f>Data!O145/Data!$BJ145</f>
        <v>0</v>
      </c>
      <c r="N146" s="17">
        <f>Data!P145/Data!$BJ145</f>
        <v>0</v>
      </c>
      <c r="O146" s="17">
        <f>Data!R145/Data!$BJ145</f>
        <v>0</v>
      </c>
      <c r="P146" s="17">
        <f>Data!S145/Data!$BJ145</f>
        <v>0</v>
      </c>
      <c r="Q146" s="17">
        <f>Data!U145/Data!$BJ145</f>
        <v>0</v>
      </c>
      <c r="R146" s="17">
        <f>Data!V145/Data!$BJ145</f>
        <v>0</v>
      </c>
      <c r="S146" s="17">
        <f>Data!X145/Data!$BJ145</f>
        <v>0</v>
      </c>
      <c r="T146" s="17">
        <f>Data!Y145/Data!$BJ145</f>
        <v>0</v>
      </c>
      <c r="U146" s="17">
        <f>Data!Z145/Data!$BJ145</f>
        <v>0</v>
      </c>
      <c r="V146" s="17">
        <f>Data!AA145/Data!$BJ145</f>
        <v>0</v>
      </c>
      <c r="W146" s="17">
        <f>Data!AB145/Data!$BJ145</f>
        <v>0</v>
      </c>
      <c r="X146" s="17">
        <f>Data!AC145/Data!$BJ145</f>
        <v>0</v>
      </c>
      <c r="Y146" s="17">
        <f>Data!AD145/Data!$BJ145</f>
        <v>0</v>
      </c>
      <c r="Z146" s="17">
        <f>Data!AE145/Data!$BJ145</f>
        <v>0</v>
      </c>
      <c r="AA146" s="17">
        <f>Data!AF145/Data!$BJ145</f>
        <v>0</v>
      </c>
      <c r="AB146" s="17">
        <f>Data!AG145/Data!$BJ145</f>
        <v>0</v>
      </c>
      <c r="AC146" s="17">
        <f>Data!AH145/Data!$BJ145</f>
        <v>0</v>
      </c>
      <c r="AD146" s="17">
        <f>Data!AI145/Data!$BJ145</f>
        <v>0</v>
      </c>
      <c r="AE146" s="17">
        <f>Data!AJ145/Data!$BJ145</f>
        <v>0</v>
      </c>
      <c r="AF146" s="17">
        <f>Data!AK145/Data!$BJ145</f>
        <v>0</v>
      </c>
      <c r="AG146" s="17">
        <f>Data!AL145/Data!$BJ145</f>
        <v>0</v>
      </c>
      <c r="AH146" s="17">
        <f>Data!AM145/Data!$BJ145</f>
        <v>0</v>
      </c>
      <c r="AI146" s="17">
        <f>Data!AN145/Data!$BJ145</f>
        <v>0</v>
      </c>
      <c r="AJ146" s="17">
        <f>Data!AO145/Data!$BJ145</f>
        <v>0</v>
      </c>
      <c r="AK146" s="17">
        <f>Data!AP145/Data!$BJ145</f>
        <v>0</v>
      </c>
      <c r="AL146" s="17">
        <f>Data!AQ145/Data!$BJ145</f>
        <v>0</v>
      </c>
      <c r="AM146" s="17">
        <f>Data!AR145/Data!$BJ145</f>
        <v>0</v>
      </c>
      <c r="AN146" s="17">
        <f>Data!AS145/Data!$BJ145</f>
        <v>0</v>
      </c>
      <c r="AO146" s="17">
        <f>Data!AT145/Data!$BJ145</f>
        <v>0</v>
      </c>
      <c r="AP146" s="17">
        <f>Data!AU145/Data!$BJ145</f>
        <v>0</v>
      </c>
      <c r="AQ146" s="17">
        <f>Data!AV145/Data!$BJ145</f>
        <v>0</v>
      </c>
      <c r="AR146" s="17">
        <f>Data!AW145/Data!$BJ145</f>
        <v>0</v>
      </c>
      <c r="AS146" s="17">
        <f>Data!AX145/Data!$BJ145</f>
        <v>0</v>
      </c>
      <c r="AT146" s="17">
        <f>Data!AY145/Data!$BJ145</f>
        <v>0</v>
      </c>
      <c r="AU146" s="17">
        <f>Data!AZ145/Data!$BJ145</f>
        <v>0</v>
      </c>
      <c r="AV146" s="17">
        <f>Data!BA145/Data!$BJ145</f>
        <v>0</v>
      </c>
      <c r="AW146" s="17">
        <f>Data!BC145/Data!$BJ145</f>
        <v>6.6896516235269898E-4</v>
      </c>
      <c r="AX146" s="17">
        <f>Data!BD145/Data!$BJ145</f>
        <v>3.6021201049760718E-4</v>
      </c>
      <c r="AY146" s="17">
        <f>Data!BE145/Data!$BJ145</f>
        <v>5.6604744506766839E-3</v>
      </c>
      <c r="AZ146" s="17">
        <f>Data!BF145/Data!$BJ145</f>
        <v>1.7393094221170174E-2</v>
      </c>
      <c r="BA146" s="17">
        <f>Data!BG145/Data!$BJ145</f>
        <v>0</v>
      </c>
      <c r="BB146" s="17">
        <f>Data!BH145/Data!$BJ145</f>
        <v>0.11331240673081872</v>
      </c>
      <c r="BC146" s="17">
        <f>Data!BI145/Data!$BJ145</f>
        <v>0.86255338856584163</v>
      </c>
      <c r="BD146" s="47">
        <f t="shared" si="2"/>
        <v>1</v>
      </c>
    </row>
    <row r="147" spans="1:56" x14ac:dyDescent="0.3">
      <c r="A147" s="20" t="s">
        <v>585</v>
      </c>
      <c r="B147" s="17">
        <f>Data!C146/Data!$BJ146</f>
        <v>0</v>
      </c>
      <c r="C147" s="17">
        <f>Data!E146/Data!$BJ146</f>
        <v>0</v>
      </c>
      <c r="D147" s="17">
        <f>Data!F146/Data!$BJ146</f>
        <v>0</v>
      </c>
      <c r="E147" s="17">
        <f>Data!G146/Data!$BJ146</f>
        <v>0</v>
      </c>
      <c r="F147" s="17">
        <f>Data!H146/Data!$BJ146</f>
        <v>0</v>
      </c>
      <c r="G147" s="17">
        <f>Data!I146/Data!$BJ146</f>
        <v>0</v>
      </c>
      <c r="H147" s="17">
        <f>Data!J146/Data!$BJ146</f>
        <v>0</v>
      </c>
      <c r="I147" s="17">
        <f>Data!K146/Data!$BJ146</f>
        <v>0</v>
      </c>
      <c r="J147" s="17">
        <f>Data!L146/Data!$BJ146</f>
        <v>0</v>
      </c>
      <c r="K147" s="17">
        <f>Data!M146/Data!$BJ146</f>
        <v>0</v>
      </c>
      <c r="L147" s="17">
        <f>Data!N146/Data!$BJ146</f>
        <v>0</v>
      </c>
      <c r="M147" s="17">
        <f>Data!O146/Data!$BJ146</f>
        <v>0</v>
      </c>
      <c r="N147" s="17">
        <f>Data!P146/Data!$BJ146</f>
        <v>0</v>
      </c>
      <c r="O147" s="17">
        <f>Data!R146/Data!$BJ146</f>
        <v>0</v>
      </c>
      <c r="P147" s="17">
        <f>Data!S146/Data!$BJ146</f>
        <v>0</v>
      </c>
      <c r="Q147" s="17">
        <f>Data!U146/Data!$BJ146</f>
        <v>0</v>
      </c>
      <c r="R147" s="17">
        <f>Data!V146/Data!$BJ146</f>
        <v>0</v>
      </c>
      <c r="S147" s="17">
        <f>Data!X146/Data!$BJ146</f>
        <v>0</v>
      </c>
      <c r="T147" s="17">
        <f>Data!Y146/Data!$BJ146</f>
        <v>0</v>
      </c>
      <c r="U147" s="17">
        <f>Data!Z146/Data!$BJ146</f>
        <v>0</v>
      </c>
      <c r="V147" s="17">
        <f>Data!AA146/Data!$BJ146</f>
        <v>0</v>
      </c>
      <c r="W147" s="17">
        <f>Data!AB146/Data!$BJ146</f>
        <v>0</v>
      </c>
      <c r="X147" s="17">
        <f>Data!AC146/Data!$BJ146</f>
        <v>0</v>
      </c>
      <c r="Y147" s="17">
        <f>Data!AD146/Data!$BJ146</f>
        <v>0</v>
      </c>
      <c r="Z147" s="17">
        <f>Data!AE146/Data!$BJ146</f>
        <v>0</v>
      </c>
      <c r="AA147" s="17">
        <f>Data!AF146/Data!$BJ146</f>
        <v>0</v>
      </c>
      <c r="AB147" s="17">
        <f>Data!AG146/Data!$BJ146</f>
        <v>0</v>
      </c>
      <c r="AC147" s="17">
        <f>Data!AH146/Data!$BJ146</f>
        <v>0</v>
      </c>
      <c r="AD147" s="17">
        <f>Data!AI146/Data!$BJ146</f>
        <v>0</v>
      </c>
      <c r="AE147" s="17">
        <f>Data!AJ146/Data!$BJ146</f>
        <v>0</v>
      </c>
      <c r="AF147" s="17">
        <f>Data!AK146/Data!$BJ146</f>
        <v>0</v>
      </c>
      <c r="AG147" s="17">
        <f>Data!AL146/Data!$BJ146</f>
        <v>0</v>
      </c>
      <c r="AH147" s="17">
        <f>Data!AM146/Data!$BJ146</f>
        <v>0</v>
      </c>
      <c r="AI147" s="17">
        <f>Data!AN146/Data!$BJ146</f>
        <v>0</v>
      </c>
      <c r="AJ147" s="17">
        <f>Data!AO146/Data!$BJ146</f>
        <v>0</v>
      </c>
      <c r="AK147" s="17">
        <f>Data!AP146/Data!$BJ146</f>
        <v>6.298022420959819E-5</v>
      </c>
      <c r="AL147" s="17">
        <f>Data!AQ146/Data!$BJ146</f>
        <v>0</v>
      </c>
      <c r="AM147" s="17">
        <f>Data!AR146/Data!$BJ146</f>
        <v>6.298022420959819E-5</v>
      </c>
      <c r="AN147" s="17">
        <f>Data!AS146/Data!$BJ146</f>
        <v>6.298022420959819E-5</v>
      </c>
      <c r="AO147" s="17">
        <f>Data!AT146/Data!$BJ146</f>
        <v>0</v>
      </c>
      <c r="AP147" s="17">
        <f>Data!AU146/Data!$BJ146</f>
        <v>0</v>
      </c>
      <c r="AQ147" s="17">
        <f>Data!AV146/Data!$BJ146</f>
        <v>0</v>
      </c>
      <c r="AR147" s="17">
        <f>Data!AW146/Data!$BJ146</f>
        <v>0</v>
      </c>
      <c r="AS147" s="17">
        <f>Data!AX146/Data!$BJ146</f>
        <v>0</v>
      </c>
      <c r="AT147" s="17">
        <f>Data!AY146/Data!$BJ146</f>
        <v>0</v>
      </c>
      <c r="AU147" s="17">
        <f>Data!AZ146/Data!$BJ146</f>
        <v>0</v>
      </c>
      <c r="AV147" s="17">
        <f>Data!BA146/Data!$BJ146</f>
        <v>0</v>
      </c>
      <c r="AW147" s="17">
        <f>Data!BC146/Data!$BJ146</f>
        <v>1.2596044841919638E-4</v>
      </c>
      <c r="AX147" s="17">
        <f>Data!BD146/Data!$BJ146</f>
        <v>4.4086156946718729E-4</v>
      </c>
      <c r="AY147" s="17">
        <f>Data!BE146/Data!$BJ146</f>
        <v>5.5422597304446404E-3</v>
      </c>
      <c r="AZ147" s="17">
        <f>Data!BF146/Data!$BJ146</f>
        <v>2.1602216903892177E-2</v>
      </c>
      <c r="BA147" s="17">
        <f>Data!BG146/Data!$BJ146</f>
        <v>0</v>
      </c>
      <c r="BB147" s="17">
        <f>Data!BH146/Data!$BJ146</f>
        <v>9.9571734475374735E-2</v>
      </c>
      <c r="BC147" s="17">
        <f>Data!BI146/Data!$BJ146</f>
        <v>0.87252802619977332</v>
      </c>
      <c r="BD147" s="47">
        <f t="shared" si="2"/>
        <v>1</v>
      </c>
    </row>
    <row r="148" spans="1:56" x14ac:dyDescent="0.3">
      <c r="A148" s="20" t="s">
        <v>588</v>
      </c>
      <c r="B148" s="17">
        <f>Data!C147/Data!$BJ147</f>
        <v>0</v>
      </c>
      <c r="C148" s="17">
        <f>Data!E147/Data!$BJ147</f>
        <v>0</v>
      </c>
      <c r="D148" s="17">
        <f>Data!F147/Data!$BJ147</f>
        <v>0</v>
      </c>
      <c r="E148" s="17">
        <f>Data!G147/Data!$BJ147</f>
        <v>0</v>
      </c>
      <c r="F148" s="17">
        <f>Data!H147/Data!$BJ147</f>
        <v>0</v>
      </c>
      <c r="G148" s="17">
        <f>Data!I147/Data!$BJ147</f>
        <v>0</v>
      </c>
      <c r="H148" s="17">
        <f>Data!J147/Data!$BJ147</f>
        <v>0</v>
      </c>
      <c r="I148" s="17">
        <f>Data!K147/Data!$BJ147</f>
        <v>0</v>
      </c>
      <c r="J148" s="17">
        <f>Data!L147/Data!$BJ147</f>
        <v>0</v>
      </c>
      <c r="K148" s="17">
        <f>Data!M147/Data!$BJ147</f>
        <v>0</v>
      </c>
      <c r="L148" s="17">
        <f>Data!N147/Data!$BJ147</f>
        <v>0</v>
      </c>
      <c r="M148" s="17">
        <f>Data!O147/Data!$BJ147</f>
        <v>0</v>
      </c>
      <c r="N148" s="17">
        <f>Data!P147/Data!$BJ147</f>
        <v>0</v>
      </c>
      <c r="O148" s="17">
        <f>Data!R147/Data!$BJ147</f>
        <v>0</v>
      </c>
      <c r="P148" s="17">
        <f>Data!S147/Data!$BJ147</f>
        <v>0</v>
      </c>
      <c r="Q148" s="17">
        <f>Data!U147/Data!$BJ147</f>
        <v>0</v>
      </c>
      <c r="R148" s="17">
        <f>Data!V147/Data!$BJ147</f>
        <v>0</v>
      </c>
      <c r="S148" s="17">
        <f>Data!X147/Data!$BJ147</f>
        <v>0</v>
      </c>
      <c r="T148" s="17">
        <f>Data!Y147/Data!$BJ147</f>
        <v>0</v>
      </c>
      <c r="U148" s="17">
        <f>Data!Z147/Data!$BJ147</f>
        <v>0</v>
      </c>
      <c r="V148" s="17">
        <f>Data!AA147/Data!$BJ147</f>
        <v>0</v>
      </c>
      <c r="W148" s="17">
        <f>Data!AB147/Data!$BJ147</f>
        <v>0</v>
      </c>
      <c r="X148" s="17">
        <f>Data!AC147/Data!$BJ147</f>
        <v>0</v>
      </c>
      <c r="Y148" s="17">
        <f>Data!AD147/Data!$BJ147</f>
        <v>0</v>
      </c>
      <c r="Z148" s="17">
        <f>Data!AE147/Data!$BJ147</f>
        <v>0</v>
      </c>
      <c r="AA148" s="17">
        <f>Data!AF147/Data!$BJ147</f>
        <v>0</v>
      </c>
      <c r="AB148" s="17">
        <f>Data!AG147/Data!$BJ147</f>
        <v>0</v>
      </c>
      <c r="AC148" s="17">
        <f>Data!AH147/Data!$BJ147</f>
        <v>0</v>
      </c>
      <c r="AD148" s="17">
        <f>Data!AI147/Data!$BJ147</f>
        <v>0</v>
      </c>
      <c r="AE148" s="17">
        <f>Data!AJ147/Data!$BJ147</f>
        <v>0</v>
      </c>
      <c r="AF148" s="17">
        <f>Data!AK147/Data!$BJ147</f>
        <v>0</v>
      </c>
      <c r="AG148" s="17">
        <f>Data!AL147/Data!$BJ147</f>
        <v>1.1338511253472419E-4</v>
      </c>
      <c r="AH148" s="17">
        <f>Data!AM147/Data!$BJ147</f>
        <v>0</v>
      </c>
      <c r="AI148" s="17">
        <f>Data!AN147/Data!$BJ147</f>
        <v>0</v>
      </c>
      <c r="AJ148" s="17">
        <f>Data!AO147/Data!$BJ147</f>
        <v>0</v>
      </c>
      <c r="AK148" s="17">
        <f>Data!AP147/Data!$BJ147</f>
        <v>0</v>
      </c>
      <c r="AL148" s="17">
        <f>Data!AQ147/Data!$BJ147</f>
        <v>0</v>
      </c>
      <c r="AM148" s="17">
        <f>Data!AR147/Data!$BJ147</f>
        <v>0</v>
      </c>
      <c r="AN148" s="17">
        <f>Data!AS147/Data!$BJ147</f>
        <v>0</v>
      </c>
      <c r="AO148" s="17">
        <f>Data!AT147/Data!$BJ147</f>
        <v>0</v>
      </c>
      <c r="AP148" s="17">
        <f>Data!AU147/Data!$BJ147</f>
        <v>0</v>
      </c>
      <c r="AQ148" s="17">
        <f>Data!AV147/Data!$BJ147</f>
        <v>0</v>
      </c>
      <c r="AR148" s="17">
        <f>Data!AW147/Data!$BJ147</f>
        <v>0</v>
      </c>
      <c r="AS148" s="17">
        <f>Data!AX147/Data!$BJ147</f>
        <v>0</v>
      </c>
      <c r="AT148" s="17">
        <f>Data!AY147/Data!$BJ147</f>
        <v>0</v>
      </c>
      <c r="AU148" s="17">
        <f>Data!AZ147/Data!$BJ147</f>
        <v>0</v>
      </c>
      <c r="AV148" s="17">
        <f>Data!BA147/Data!$BJ147</f>
        <v>0</v>
      </c>
      <c r="AW148" s="17">
        <f>Data!BC147/Data!$BJ147</f>
        <v>3.4015533760417256E-4</v>
      </c>
      <c r="AX148" s="17">
        <f>Data!BD147/Data!$BJ147</f>
        <v>3.4015533760417256E-4</v>
      </c>
      <c r="AY148" s="17">
        <f>Data!BE147/Data!$BJ147</f>
        <v>6.4629514144792788E-3</v>
      </c>
      <c r="AZ148" s="17">
        <f>Data!BF147/Data!$BJ147</f>
        <v>2.6191960995521287E-2</v>
      </c>
      <c r="BA148" s="17">
        <f>Data!BG147/Data!$BJ147</f>
        <v>0</v>
      </c>
      <c r="BB148" s="17">
        <f>Data!BH147/Data!$BJ147</f>
        <v>9.615057542944612E-2</v>
      </c>
      <c r="BC148" s="17">
        <f>Data!BI147/Data!$BJ147</f>
        <v>0.8704008163728103</v>
      </c>
      <c r="BD148" s="47">
        <f t="shared" si="2"/>
        <v>1</v>
      </c>
    </row>
    <row r="149" spans="1:56" x14ac:dyDescent="0.3">
      <c r="A149" s="20" t="s">
        <v>590</v>
      </c>
      <c r="B149" s="17">
        <f>Data!C148/Data!$BJ148</f>
        <v>0</v>
      </c>
      <c r="C149" s="17">
        <f>Data!E148/Data!$BJ148</f>
        <v>0</v>
      </c>
      <c r="D149" s="17">
        <f>Data!F148/Data!$BJ148</f>
        <v>6.8054988430651966E-5</v>
      </c>
      <c r="E149" s="17">
        <f>Data!G148/Data!$BJ148</f>
        <v>0</v>
      </c>
      <c r="F149" s="17">
        <f>Data!H148/Data!$BJ148</f>
        <v>0</v>
      </c>
      <c r="G149" s="17">
        <f>Data!I148/Data!$BJ148</f>
        <v>0</v>
      </c>
      <c r="H149" s="17">
        <f>Data!J148/Data!$BJ148</f>
        <v>0</v>
      </c>
      <c r="I149" s="17">
        <f>Data!K148/Data!$BJ148</f>
        <v>0</v>
      </c>
      <c r="J149" s="17">
        <f>Data!L148/Data!$BJ148</f>
        <v>0</v>
      </c>
      <c r="K149" s="17">
        <f>Data!M148/Data!$BJ148</f>
        <v>0</v>
      </c>
      <c r="L149" s="17">
        <f>Data!N148/Data!$BJ148</f>
        <v>0</v>
      </c>
      <c r="M149" s="17">
        <f>Data!O148/Data!$BJ148</f>
        <v>0</v>
      </c>
      <c r="N149" s="17">
        <f>Data!P148/Data!$BJ148</f>
        <v>0</v>
      </c>
      <c r="O149" s="17">
        <f>Data!R148/Data!$BJ148</f>
        <v>0</v>
      </c>
      <c r="P149" s="17">
        <f>Data!S148/Data!$BJ148</f>
        <v>0</v>
      </c>
      <c r="Q149" s="17">
        <f>Data!U148/Data!$BJ148</f>
        <v>0</v>
      </c>
      <c r="R149" s="17">
        <f>Data!V148/Data!$BJ148</f>
        <v>0</v>
      </c>
      <c r="S149" s="17">
        <f>Data!X148/Data!$BJ148</f>
        <v>0</v>
      </c>
      <c r="T149" s="17">
        <f>Data!Y148/Data!$BJ148</f>
        <v>0</v>
      </c>
      <c r="U149" s="17">
        <f>Data!Z148/Data!$BJ148</f>
        <v>0</v>
      </c>
      <c r="V149" s="17">
        <f>Data!AA148/Data!$BJ148</f>
        <v>0</v>
      </c>
      <c r="W149" s="17">
        <f>Data!AB148/Data!$BJ148</f>
        <v>0</v>
      </c>
      <c r="X149" s="17">
        <f>Data!AC148/Data!$BJ148</f>
        <v>0</v>
      </c>
      <c r="Y149" s="17">
        <f>Data!AD148/Data!$BJ148</f>
        <v>0</v>
      </c>
      <c r="Z149" s="17">
        <f>Data!AE148/Data!$BJ148</f>
        <v>0</v>
      </c>
      <c r="AA149" s="17">
        <f>Data!AF148/Data!$BJ148</f>
        <v>0</v>
      </c>
      <c r="AB149" s="17">
        <f>Data!AG148/Data!$BJ148</f>
        <v>0</v>
      </c>
      <c r="AC149" s="17">
        <f>Data!AH148/Data!$BJ148</f>
        <v>0</v>
      </c>
      <c r="AD149" s="17">
        <f>Data!AI148/Data!$BJ148</f>
        <v>6.8054988430651966E-5</v>
      </c>
      <c r="AE149" s="17">
        <f>Data!AJ148/Data!$BJ148</f>
        <v>0</v>
      </c>
      <c r="AF149" s="17">
        <f>Data!AK148/Data!$BJ148</f>
        <v>0</v>
      </c>
      <c r="AG149" s="17">
        <f>Data!AL148/Data!$BJ148</f>
        <v>1.3610997686130393E-4</v>
      </c>
      <c r="AH149" s="17">
        <f>Data!AM148/Data!$BJ148</f>
        <v>0</v>
      </c>
      <c r="AI149" s="17">
        <f>Data!AN148/Data!$BJ148</f>
        <v>0</v>
      </c>
      <c r="AJ149" s="17">
        <f>Data!AO148/Data!$BJ148</f>
        <v>0</v>
      </c>
      <c r="AK149" s="17">
        <f>Data!AP148/Data!$BJ148</f>
        <v>0</v>
      </c>
      <c r="AL149" s="17">
        <f>Data!AQ148/Data!$BJ148</f>
        <v>0</v>
      </c>
      <c r="AM149" s="17">
        <f>Data!AR148/Data!$BJ148</f>
        <v>0</v>
      </c>
      <c r="AN149" s="17">
        <f>Data!AS148/Data!$BJ148</f>
        <v>0</v>
      </c>
      <c r="AO149" s="17">
        <f>Data!AT148/Data!$BJ148</f>
        <v>0</v>
      </c>
      <c r="AP149" s="17">
        <f>Data!AU148/Data!$BJ148</f>
        <v>0</v>
      </c>
      <c r="AQ149" s="17">
        <f>Data!AV148/Data!$BJ148</f>
        <v>0</v>
      </c>
      <c r="AR149" s="17">
        <f>Data!AW148/Data!$BJ148</f>
        <v>0</v>
      </c>
      <c r="AS149" s="17">
        <f>Data!AX148/Data!$BJ148</f>
        <v>0</v>
      </c>
      <c r="AT149" s="17">
        <f>Data!AY148/Data!$BJ148</f>
        <v>0</v>
      </c>
      <c r="AU149" s="17">
        <f>Data!AZ148/Data!$BJ148</f>
        <v>0</v>
      </c>
      <c r="AV149" s="17">
        <f>Data!BA148/Data!$BJ148</f>
        <v>0</v>
      </c>
      <c r="AW149" s="17">
        <f>Data!BC148/Data!$BJ148</f>
        <v>4.0832993058391182E-4</v>
      </c>
      <c r="AX149" s="17">
        <f>Data!BD148/Data!$BJ148</f>
        <v>4.0832993058391182E-4</v>
      </c>
      <c r="AY149" s="17">
        <f>Data!BE148/Data!$BJ148</f>
        <v>8.6429835306928004E-3</v>
      </c>
      <c r="AZ149" s="17">
        <f>Data!BF148/Data!$BJ148</f>
        <v>3.3823329250034027E-2</v>
      </c>
      <c r="BA149" s="17">
        <f>Data!BG148/Data!$BJ148</f>
        <v>0</v>
      </c>
      <c r="BB149" s="17">
        <f>Data!BH148/Data!$BJ148</f>
        <v>8.1802096093643667E-2</v>
      </c>
      <c r="BC149" s="17">
        <f>Data!BI148/Data!$BJ148</f>
        <v>0.87464271131073912</v>
      </c>
      <c r="BD149" s="47">
        <f t="shared" si="2"/>
        <v>1</v>
      </c>
    </row>
    <row r="150" spans="1:56" x14ac:dyDescent="0.3">
      <c r="A150" s="20" t="s">
        <v>589</v>
      </c>
      <c r="B150" s="17">
        <f>Data!C149/Data!$BJ149</f>
        <v>0</v>
      </c>
      <c r="C150" s="17">
        <f>Data!E149/Data!$BJ149</f>
        <v>0</v>
      </c>
      <c r="D150" s="17">
        <f>Data!F149/Data!$BJ149</f>
        <v>1.2059089538739825E-4</v>
      </c>
      <c r="E150" s="17">
        <f>Data!G149/Data!$BJ149</f>
        <v>0</v>
      </c>
      <c r="F150" s="17">
        <f>Data!H149/Data!$BJ149</f>
        <v>0</v>
      </c>
      <c r="G150" s="17">
        <f>Data!I149/Data!$BJ149</f>
        <v>0</v>
      </c>
      <c r="H150" s="17">
        <f>Data!J149/Data!$BJ149</f>
        <v>0</v>
      </c>
      <c r="I150" s="17">
        <f>Data!K149/Data!$BJ149</f>
        <v>0</v>
      </c>
      <c r="J150" s="17">
        <f>Data!L149/Data!$BJ149</f>
        <v>0</v>
      </c>
      <c r="K150" s="17">
        <f>Data!M149/Data!$BJ149</f>
        <v>0</v>
      </c>
      <c r="L150" s="17">
        <f>Data!N149/Data!$BJ149</f>
        <v>0</v>
      </c>
      <c r="M150" s="17">
        <f>Data!O149/Data!$BJ149</f>
        <v>0</v>
      </c>
      <c r="N150" s="17">
        <f>Data!P149/Data!$BJ149</f>
        <v>0</v>
      </c>
      <c r="O150" s="17">
        <f>Data!R149/Data!$BJ149</f>
        <v>0</v>
      </c>
      <c r="P150" s="17">
        <f>Data!S149/Data!$BJ149</f>
        <v>0</v>
      </c>
      <c r="Q150" s="17">
        <f>Data!U149/Data!$BJ149</f>
        <v>0</v>
      </c>
      <c r="R150" s="17">
        <f>Data!V149/Data!$BJ149</f>
        <v>0</v>
      </c>
      <c r="S150" s="17">
        <f>Data!X149/Data!$BJ149</f>
        <v>0</v>
      </c>
      <c r="T150" s="17">
        <f>Data!Y149/Data!$BJ149</f>
        <v>0</v>
      </c>
      <c r="U150" s="17">
        <f>Data!Z149/Data!$BJ149</f>
        <v>0</v>
      </c>
      <c r="V150" s="17">
        <f>Data!AA149/Data!$BJ149</f>
        <v>0</v>
      </c>
      <c r="W150" s="17">
        <f>Data!AB149/Data!$BJ149</f>
        <v>0</v>
      </c>
      <c r="X150" s="17">
        <f>Data!AC149/Data!$BJ149</f>
        <v>0</v>
      </c>
      <c r="Y150" s="17">
        <f>Data!AD149/Data!$BJ149</f>
        <v>0</v>
      </c>
      <c r="Z150" s="17">
        <f>Data!AE149/Data!$BJ149</f>
        <v>0</v>
      </c>
      <c r="AA150" s="17">
        <f>Data!AF149/Data!$BJ149</f>
        <v>0</v>
      </c>
      <c r="AB150" s="17">
        <f>Data!AG149/Data!$BJ149</f>
        <v>0</v>
      </c>
      <c r="AC150" s="17">
        <f>Data!AH149/Data!$BJ149</f>
        <v>0</v>
      </c>
      <c r="AD150" s="17">
        <f>Data!AI149/Data!$BJ149</f>
        <v>0</v>
      </c>
      <c r="AE150" s="17">
        <f>Data!AJ149/Data!$BJ149</f>
        <v>0</v>
      </c>
      <c r="AF150" s="17">
        <f>Data!AK149/Data!$BJ149</f>
        <v>0</v>
      </c>
      <c r="AG150" s="17">
        <f>Data!AL149/Data!$BJ149</f>
        <v>0</v>
      </c>
      <c r="AH150" s="17">
        <f>Data!AM149/Data!$BJ149</f>
        <v>0</v>
      </c>
      <c r="AI150" s="17">
        <f>Data!AN149/Data!$BJ149</f>
        <v>0</v>
      </c>
      <c r="AJ150" s="17">
        <f>Data!AO149/Data!$BJ149</f>
        <v>0</v>
      </c>
      <c r="AK150" s="17">
        <f>Data!AP149/Data!$BJ149</f>
        <v>0</v>
      </c>
      <c r="AL150" s="17">
        <f>Data!AQ149/Data!$BJ149</f>
        <v>0</v>
      </c>
      <c r="AM150" s="17">
        <f>Data!AR149/Data!$BJ149</f>
        <v>0</v>
      </c>
      <c r="AN150" s="17">
        <f>Data!AS149/Data!$BJ149</f>
        <v>0</v>
      </c>
      <c r="AO150" s="17">
        <f>Data!AT149/Data!$BJ149</f>
        <v>0</v>
      </c>
      <c r="AP150" s="17">
        <f>Data!AU149/Data!$BJ149</f>
        <v>0</v>
      </c>
      <c r="AQ150" s="17">
        <f>Data!AV149/Data!$BJ149</f>
        <v>0</v>
      </c>
      <c r="AR150" s="17">
        <f>Data!AW149/Data!$BJ149</f>
        <v>0</v>
      </c>
      <c r="AS150" s="17">
        <f>Data!AX149/Data!$BJ149</f>
        <v>6.0295447693699127E-5</v>
      </c>
      <c r="AT150" s="17">
        <f>Data!AY149/Data!$BJ149</f>
        <v>0</v>
      </c>
      <c r="AU150" s="17">
        <f>Data!AZ149/Data!$BJ149</f>
        <v>0</v>
      </c>
      <c r="AV150" s="17">
        <f>Data!BA149/Data!$BJ149</f>
        <v>0</v>
      </c>
      <c r="AW150" s="17">
        <f>Data!BC149/Data!$BJ149</f>
        <v>1.8088634308109739E-4</v>
      </c>
      <c r="AX150" s="17">
        <f>Data!BD149/Data!$BJ149</f>
        <v>6.6324992463069035E-4</v>
      </c>
      <c r="AY150" s="17">
        <f>Data!BE149/Data!$BJ149</f>
        <v>8.3207717817304801E-3</v>
      </c>
      <c r="AZ150" s="17">
        <f>Data!BF149/Data!$BJ149</f>
        <v>3.5574314139282484E-2</v>
      </c>
      <c r="BA150" s="17">
        <f>Data!BG149/Data!$BJ149</f>
        <v>0</v>
      </c>
      <c r="BB150" s="17">
        <f>Data!BH149/Data!$BJ149</f>
        <v>6.9038287609285501E-2</v>
      </c>
      <c r="BC150" s="17">
        <f>Data!BI149/Data!$BJ149</f>
        <v>0.88604160385890862</v>
      </c>
      <c r="BD150" s="47">
        <f t="shared" si="2"/>
        <v>1</v>
      </c>
    </row>
    <row r="151" spans="1:56" x14ac:dyDescent="0.3">
      <c r="A151" s="20" t="s">
        <v>587</v>
      </c>
      <c r="B151" s="17">
        <f>Data!C150/Data!$BJ150</f>
        <v>0</v>
      </c>
      <c r="C151" s="17">
        <f>Data!E150/Data!$BJ150</f>
        <v>0</v>
      </c>
      <c r="D151" s="17">
        <f>Data!F150/Data!$BJ150</f>
        <v>0</v>
      </c>
      <c r="E151" s="17">
        <f>Data!G150/Data!$BJ150</f>
        <v>0</v>
      </c>
      <c r="F151" s="17">
        <f>Data!H150/Data!$BJ150</f>
        <v>0</v>
      </c>
      <c r="G151" s="17">
        <f>Data!I150/Data!$BJ150</f>
        <v>0</v>
      </c>
      <c r="H151" s="17">
        <f>Data!J150/Data!$BJ150</f>
        <v>0</v>
      </c>
      <c r="I151" s="17">
        <f>Data!K150/Data!$BJ150</f>
        <v>0</v>
      </c>
      <c r="J151" s="17">
        <f>Data!L150/Data!$BJ150</f>
        <v>0</v>
      </c>
      <c r="K151" s="17">
        <f>Data!M150/Data!$BJ150</f>
        <v>0</v>
      </c>
      <c r="L151" s="17">
        <f>Data!N150/Data!$BJ150</f>
        <v>0</v>
      </c>
      <c r="M151" s="17">
        <f>Data!O150/Data!$BJ150</f>
        <v>0</v>
      </c>
      <c r="N151" s="17">
        <f>Data!P150/Data!$BJ150</f>
        <v>0</v>
      </c>
      <c r="O151" s="17">
        <f>Data!R150/Data!$BJ150</f>
        <v>0</v>
      </c>
      <c r="P151" s="17">
        <f>Data!S150/Data!$BJ150</f>
        <v>0</v>
      </c>
      <c r="Q151" s="17">
        <f>Data!U150/Data!$BJ150</f>
        <v>0</v>
      </c>
      <c r="R151" s="17">
        <f>Data!V150/Data!$BJ150</f>
        <v>0</v>
      </c>
      <c r="S151" s="17">
        <f>Data!X150/Data!$BJ150</f>
        <v>0</v>
      </c>
      <c r="T151" s="17">
        <f>Data!Y150/Data!$BJ150</f>
        <v>0</v>
      </c>
      <c r="U151" s="17">
        <f>Data!Z150/Data!$BJ150</f>
        <v>0</v>
      </c>
      <c r="V151" s="17">
        <f>Data!AA150/Data!$BJ150</f>
        <v>0</v>
      </c>
      <c r="W151" s="17">
        <f>Data!AB150/Data!$BJ150</f>
        <v>0</v>
      </c>
      <c r="X151" s="17">
        <f>Data!AC150/Data!$BJ150</f>
        <v>0</v>
      </c>
      <c r="Y151" s="17">
        <f>Data!AD150/Data!$BJ150</f>
        <v>0</v>
      </c>
      <c r="Z151" s="17">
        <f>Data!AE150/Data!$BJ150</f>
        <v>0</v>
      </c>
      <c r="AA151" s="17">
        <f>Data!AF150/Data!$BJ150</f>
        <v>0</v>
      </c>
      <c r="AB151" s="17">
        <f>Data!AG150/Data!$BJ150</f>
        <v>0</v>
      </c>
      <c r="AC151" s="17">
        <f>Data!AH150/Data!$BJ150</f>
        <v>0</v>
      </c>
      <c r="AD151" s="17">
        <f>Data!AI150/Data!$BJ150</f>
        <v>0</v>
      </c>
      <c r="AE151" s="17">
        <f>Data!AJ150/Data!$BJ150</f>
        <v>0</v>
      </c>
      <c r="AF151" s="17">
        <f>Data!AK150/Data!$BJ150</f>
        <v>0</v>
      </c>
      <c r="AG151" s="17">
        <f>Data!AL150/Data!$BJ150</f>
        <v>0</v>
      </c>
      <c r="AH151" s="17">
        <f>Data!AM150/Data!$BJ150</f>
        <v>0</v>
      </c>
      <c r="AI151" s="17">
        <f>Data!AN150/Data!$BJ150</f>
        <v>0</v>
      </c>
      <c r="AJ151" s="17">
        <f>Data!AO150/Data!$BJ150</f>
        <v>0</v>
      </c>
      <c r="AK151" s="17">
        <f>Data!AP150/Data!$BJ150</f>
        <v>0</v>
      </c>
      <c r="AL151" s="17">
        <f>Data!AQ150/Data!$BJ150</f>
        <v>0</v>
      </c>
      <c r="AM151" s="17">
        <f>Data!AR150/Data!$BJ150</f>
        <v>0</v>
      </c>
      <c r="AN151" s="17">
        <f>Data!AS150/Data!$BJ150</f>
        <v>0</v>
      </c>
      <c r="AO151" s="17">
        <f>Data!AT150/Data!$BJ150</f>
        <v>0</v>
      </c>
      <c r="AP151" s="17">
        <f>Data!AU150/Data!$BJ150</f>
        <v>0</v>
      </c>
      <c r="AQ151" s="17">
        <f>Data!AV150/Data!$BJ150</f>
        <v>0</v>
      </c>
      <c r="AR151" s="17">
        <f>Data!AW150/Data!$BJ150</f>
        <v>0</v>
      </c>
      <c r="AS151" s="17">
        <f>Data!AX150/Data!$BJ150</f>
        <v>0</v>
      </c>
      <c r="AT151" s="17">
        <f>Data!AY150/Data!$BJ150</f>
        <v>0</v>
      </c>
      <c r="AU151" s="17">
        <f>Data!AZ150/Data!$BJ150</f>
        <v>0</v>
      </c>
      <c r="AV151" s="17">
        <f>Data!BA150/Data!$BJ150</f>
        <v>0</v>
      </c>
      <c r="AW151" s="17">
        <f>Data!BC150/Data!$BJ150</f>
        <v>3.0358227079538557E-4</v>
      </c>
      <c r="AX151" s="17">
        <f>Data!BD150/Data!$BJ150</f>
        <v>6.0716454159077113E-4</v>
      </c>
      <c r="AY151" s="17">
        <f>Data!BE150/Data!$BJ150</f>
        <v>8.1967213114754103E-3</v>
      </c>
      <c r="AZ151" s="17">
        <f>Data!BF150/Data!$BJ150</f>
        <v>3.794778384942319E-2</v>
      </c>
      <c r="BA151" s="17">
        <f>Data!BG150/Data!$BJ150</f>
        <v>0</v>
      </c>
      <c r="BB151" s="17">
        <f>Data!BH150/Data!$BJ150</f>
        <v>6.5270188221007899E-2</v>
      </c>
      <c r="BC151" s="17">
        <f>Data!BI150/Data!$BJ150</f>
        <v>0.88767455980570731</v>
      </c>
      <c r="BD151" s="47">
        <f t="shared" si="2"/>
        <v>1</v>
      </c>
    </row>
    <row r="152" spans="1:56" x14ac:dyDescent="0.3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</row>
    <row r="153" spans="1:56" x14ac:dyDescent="0.3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</row>
    <row r="154" spans="1:56" x14ac:dyDescent="0.3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</row>
    <row r="155" spans="1:56" x14ac:dyDescent="0.3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</row>
    <row r="156" spans="1:56" x14ac:dyDescent="0.3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</row>
    <row r="157" spans="1:56" x14ac:dyDescent="0.3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</row>
    <row r="158" spans="1:56" x14ac:dyDescent="0.3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</row>
    <row r="159" spans="1:56" x14ac:dyDescent="0.3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</row>
    <row r="160" spans="1:56" x14ac:dyDescent="0.3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</row>
    <row r="161" spans="2:50" x14ac:dyDescent="0.3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</row>
    <row r="162" spans="2:50" x14ac:dyDescent="0.3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</row>
    <row r="163" spans="2:50" x14ac:dyDescent="0.3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</row>
    <row r="164" spans="2:50" x14ac:dyDescent="0.3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</row>
    <row r="165" spans="2:50" x14ac:dyDescent="0.3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</row>
    <row r="166" spans="2:50" x14ac:dyDescent="0.3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</row>
    <row r="167" spans="2:50" x14ac:dyDescent="0.3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</row>
    <row r="168" spans="2:50" x14ac:dyDescent="0.3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</row>
    <row r="169" spans="2:50" x14ac:dyDescent="0.3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</row>
    <row r="170" spans="2:50" x14ac:dyDescent="0.3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</row>
    <row r="171" spans="2:50" x14ac:dyDescent="0.3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</row>
    <row r="172" spans="2:50" x14ac:dyDescent="0.3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</row>
    <row r="173" spans="2:50" x14ac:dyDescent="0.3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</row>
    <row r="174" spans="2:50" x14ac:dyDescent="0.3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</row>
    <row r="175" spans="2:50" x14ac:dyDescent="0.3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</row>
    <row r="176" spans="2:50" x14ac:dyDescent="0.3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</row>
    <row r="177" spans="2:50" x14ac:dyDescent="0.3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</row>
    <row r="178" spans="2:50" x14ac:dyDescent="0.3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</row>
    <row r="179" spans="2:50" x14ac:dyDescent="0.3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</row>
    <row r="180" spans="2:50" x14ac:dyDescent="0.3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</row>
    <row r="181" spans="2:50" x14ac:dyDescent="0.3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</row>
    <row r="182" spans="2:50" x14ac:dyDescent="0.3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</row>
    <row r="183" spans="2:50" x14ac:dyDescent="0.3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</row>
    <row r="184" spans="2:50" x14ac:dyDescent="0.3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</row>
    <row r="185" spans="2:50" x14ac:dyDescent="0.3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</row>
    <row r="186" spans="2:50" x14ac:dyDescent="0.3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</row>
    <row r="187" spans="2:50" x14ac:dyDescent="0.3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</row>
    <row r="188" spans="2:50" x14ac:dyDescent="0.3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</row>
    <row r="189" spans="2:50" x14ac:dyDescent="0.3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</row>
    <row r="190" spans="2:50" x14ac:dyDescent="0.3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</row>
    <row r="191" spans="2:50" x14ac:dyDescent="0.3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</row>
    <row r="192" spans="2:50" x14ac:dyDescent="0.3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</row>
    <row r="193" spans="2:50" x14ac:dyDescent="0.3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</row>
    <row r="194" spans="2:50" x14ac:dyDescent="0.3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</row>
    <row r="195" spans="2:50" x14ac:dyDescent="0.3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</row>
    <row r="196" spans="2:50" x14ac:dyDescent="0.3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</row>
    <row r="197" spans="2:50" x14ac:dyDescent="0.3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</row>
    <row r="198" spans="2:50" x14ac:dyDescent="0.3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</row>
    <row r="199" spans="2:50" x14ac:dyDescent="0.3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</row>
    <row r="200" spans="2:50" x14ac:dyDescent="0.3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</row>
    <row r="201" spans="2:50" x14ac:dyDescent="0.3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</row>
    <row r="202" spans="2:50" x14ac:dyDescent="0.3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</row>
    <row r="203" spans="2:50" x14ac:dyDescent="0.3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</row>
    <row r="204" spans="2:50" x14ac:dyDescent="0.3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</row>
    <row r="205" spans="2:50" x14ac:dyDescent="0.3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</row>
    <row r="206" spans="2:50" x14ac:dyDescent="0.3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</row>
    <row r="207" spans="2:50" x14ac:dyDescent="0.3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</row>
    <row r="208" spans="2:50" x14ac:dyDescent="0.3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</row>
    <row r="209" spans="2:50" x14ac:dyDescent="0.3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</row>
    <row r="210" spans="2:50" x14ac:dyDescent="0.3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</row>
    <row r="211" spans="2:50" x14ac:dyDescent="0.3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</row>
    <row r="212" spans="2:50" x14ac:dyDescent="0.3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</row>
    <row r="213" spans="2:50" x14ac:dyDescent="0.3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</row>
    <row r="214" spans="2:50" x14ac:dyDescent="0.3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</row>
    <row r="215" spans="2:50" x14ac:dyDescent="0.3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</row>
    <row r="216" spans="2:50" x14ac:dyDescent="0.3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</row>
    <row r="217" spans="2:50" x14ac:dyDescent="0.3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</row>
    <row r="218" spans="2:50" x14ac:dyDescent="0.3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</row>
    <row r="219" spans="2:50" x14ac:dyDescent="0.3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</row>
    <row r="220" spans="2:50" x14ac:dyDescent="0.3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</row>
    <row r="221" spans="2:50" x14ac:dyDescent="0.3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</row>
    <row r="222" spans="2:50" x14ac:dyDescent="0.3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</row>
    <row r="223" spans="2:50" x14ac:dyDescent="0.3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</row>
    <row r="224" spans="2:50" x14ac:dyDescent="0.3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</row>
    <row r="225" spans="2:50" x14ac:dyDescent="0.3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</row>
    <row r="226" spans="2:50" x14ac:dyDescent="0.3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</row>
    <row r="227" spans="2:50" x14ac:dyDescent="0.3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</row>
    <row r="228" spans="2:50" x14ac:dyDescent="0.3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</row>
    <row r="229" spans="2:50" x14ac:dyDescent="0.3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</row>
    <row r="230" spans="2:50" x14ac:dyDescent="0.3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</row>
    <row r="231" spans="2:50" x14ac:dyDescent="0.3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</row>
    <row r="232" spans="2:50" x14ac:dyDescent="0.3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</row>
    <row r="233" spans="2:50" x14ac:dyDescent="0.3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</row>
    <row r="234" spans="2:50" x14ac:dyDescent="0.3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</row>
    <row r="235" spans="2:50" x14ac:dyDescent="0.3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</row>
    <row r="236" spans="2:50" x14ac:dyDescent="0.3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</row>
    <row r="237" spans="2:50" x14ac:dyDescent="0.3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</row>
    <row r="238" spans="2:50" x14ac:dyDescent="0.3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</row>
    <row r="239" spans="2:50" x14ac:dyDescent="0.3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</row>
    <row r="240" spans="2:50" x14ac:dyDescent="0.3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</row>
    <row r="241" spans="2:50" x14ac:dyDescent="0.3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</row>
    <row r="242" spans="2:50" x14ac:dyDescent="0.3"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</row>
    <row r="243" spans="2:50" x14ac:dyDescent="0.3"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</row>
    <row r="244" spans="2:50" x14ac:dyDescent="0.3"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</row>
    <row r="245" spans="2:50" x14ac:dyDescent="0.3"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</row>
    <row r="246" spans="2:50" x14ac:dyDescent="0.3"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</row>
    <row r="247" spans="2:50" x14ac:dyDescent="0.3"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</row>
    <row r="248" spans="2:50" x14ac:dyDescent="0.3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</row>
    <row r="249" spans="2:50" x14ac:dyDescent="0.3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</row>
    <row r="250" spans="2:50" x14ac:dyDescent="0.3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</row>
    <row r="251" spans="2:50" x14ac:dyDescent="0.3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</row>
    <row r="252" spans="2:50" x14ac:dyDescent="0.3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</row>
    <row r="253" spans="2:50" x14ac:dyDescent="0.3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</row>
    <row r="254" spans="2:50" x14ac:dyDescent="0.3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</row>
    <row r="255" spans="2:50" x14ac:dyDescent="0.3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</row>
    <row r="256" spans="2:50" x14ac:dyDescent="0.3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</row>
    <row r="257" spans="2:50" x14ac:dyDescent="0.3"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</row>
    <row r="258" spans="2:50" x14ac:dyDescent="0.3"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</row>
    <row r="259" spans="2:50" x14ac:dyDescent="0.3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</row>
    <row r="260" spans="2:50" x14ac:dyDescent="0.3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</row>
    <row r="261" spans="2:50" x14ac:dyDescent="0.3"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</row>
    <row r="262" spans="2:50" x14ac:dyDescent="0.3"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</row>
    <row r="263" spans="2:50" x14ac:dyDescent="0.3"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</row>
    <row r="264" spans="2:50" x14ac:dyDescent="0.3"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</row>
    <row r="265" spans="2:50" x14ac:dyDescent="0.3"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</row>
    <row r="266" spans="2:50" x14ac:dyDescent="0.3"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</row>
    <row r="267" spans="2:50" x14ac:dyDescent="0.3"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</row>
    <row r="268" spans="2:50" x14ac:dyDescent="0.3"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</row>
    <row r="269" spans="2:50" x14ac:dyDescent="0.3"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</row>
    <row r="270" spans="2:50" x14ac:dyDescent="0.3"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</row>
    <row r="271" spans="2:50" x14ac:dyDescent="0.3"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</row>
    <row r="272" spans="2:50" x14ac:dyDescent="0.3"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</row>
    <row r="273" spans="2:50" x14ac:dyDescent="0.3"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</row>
    <row r="274" spans="2:50" x14ac:dyDescent="0.3"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</row>
    <row r="275" spans="2:50" x14ac:dyDescent="0.3"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</row>
    <row r="276" spans="2:50" x14ac:dyDescent="0.3"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</row>
    <row r="277" spans="2:50" x14ac:dyDescent="0.3"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</row>
    <row r="278" spans="2:50" x14ac:dyDescent="0.3"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</row>
    <row r="279" spans="2:50" x14ac:dyDescent="0.3"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</row>
    <row r="280" spans="2:50" x14ac:dyDescent="0.3"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</row>
    <row r="281" spans="2:50" x14ac:dyDescent="0.3"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</row>
    <row r="282" spans="2:50" x14ac:dyDescent="0.3"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</row>
    <row r="283" spans="2:50" x14ac:dyDescent="0.3"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</row>
    <row r="284" spans="2:50" x14ac:dyDescent="0.3"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</row>
    <row r="285" spans="2:50" x14ac:dyDescent="0.3"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</row>
    <row r="286" spans="2:50" x14ac:dyDescent="0.3"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</row>
    <row r="287" spans="2:50" x14ac:dyDescent="0.3"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</row>
    <row r="288" spans="2:50" x14ac:dyDescent="0.3"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</row>
    <row r="289" spans="2:50" x14ac:dyDescent="0.3"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</row>
    <row r="290" spans="2:50" x14ac:dyDescent="0.3"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</row>
    <row r="291" spans="2:50" x14ac:dyDescent="0.3"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</row>
    <row r="292" spans="2:50" x14ac:dyDescent="0.3"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</row>
    <row r="293" spans="2:50" x14ac:dyDescent="0.3"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</row>
    <row r="294" spans="2:50" x14ac:dyDescent="0.3"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</row>
    <row r="295" spans="2:50" x14ac:dyDescent="0.3"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</row>
    <row r="296" spans="2:50" x14ac:dyDescent="0.3"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</row>
    <row r="297" spans="2:50" x14ac:dyDescent="0.3"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</row>
    <row r="298" spans="2:50" x14ac:dyDescent="0.3"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</row>
    <row r="299" spans="2:50" x14ac:dyDescent="0.3"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</row>
    <row r="300" spans="2:50" x14ac:dyDescent="0.3"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</row>
    <row r="301" spans="2:50" x14ac:dyDescent="0.3"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</row>
    <row r="302" spans="2:50" x14ac:dyDescent="0.3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</row>
    <row r="303" spans="2:50" x14ac:dyDescent="0.3"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</row>
    <row r="304" spans="2:50" x14ac:dyDescent="0.3"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</row>
    <row r="305" spans="2:50" x14ac:dyDescent="0.3"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</row>
    <row r="306" spans="2:50" x14ac:dyDescent="0.3"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</row>
    <row r="307" spans="2:50" x14ac:dyDescent="0.3"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</row>
    <row r="308" spans="2:50" x14ac:dyDescent="0.3"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</row>
    <row r="309" spans="2:50" x14ac:dyDescent="0.3"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</row>
    <row r="310" spans="2:50" x14ac:dyDescent="0.3"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</row>
    <row r="311" spans="2:50" x14ac:dyDescent="0.3"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</row>
    <row r="312" spans="2:50" x14ac:dyDescent="0.3"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</row>
    <row r="313" spans="2:50" x14ac:dyDescent="0.3"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</row>
    <row r="314" spans="2:50" x14ac:dyDescent="0.3"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</row>
    <row r="315" spans="2:50" x14ac:dyDescent="0.3"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</row>
    <row r="316" spans="2:50" x14ac:dyDescent="0.3"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</row>
    <row r="317" spans="2:50" x14ac:dyDescent="0.3"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</row>
    <row r="318" spans="2:50" x14ac:dyDescent="0.3"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</row>
    <row r="319" spans="2:50" x14ac:dyDescent="0.3"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</row>
    <row r="320" spans="2:50" x14ac:dyDescent="0.3"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</row>
    <row r="321" spans="2:50" x14ac:dyDescent="0.3"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</row>
    <row r="322" spans="2:50" x14ac:dyDescent="0.3"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</row>
    <row r="323" spans="2:50" x14ac:dyDescent="0.3"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</row>
    <row r="324" spans="2:50" x14ac:dyDescent="0.3"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</row>
    <row r="325" spans="2:50" x14ac:dyDescent="0.3"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</row>
    <row r="326" spans="2:50" x14ac:dyDescent="0.3"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</row>
    <row r="327" spans="2:50" x14ac:dyDescent="0.3"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</row>
    <row r="328" spans="2:50" x14ac:dyDescent="0.3"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</row>
    <row r="329" spans="2:50" x14ac:dyDescent="0.3"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</row>
    <row r="330" spans="2:50" x14ac:dyDescent="0.3"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</row>
    <row r="331" spans="2:50" x14ac:dyDescent="0.3"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</row>
    <row r="332" spans="2:50" x14ac:dyDescent="0.3"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</row>
    <row r="333" spans="2:50" x14ac:dyDescent="0.3"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</row>
    <row r="334" spans="2:50" x14ac:dyDescent="0.3"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</row>
    <row r="335" spans="2:50" x14ac:dyDescent="0.3"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</row>
    <row r="336" spans="2:50" x14ac:dyDescent="0.3"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</row>
    <row r="337" spans="2:50" x14ac:dyDescent="0.3"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</row>
    <row r="338" spans="2:50" x14ac:dyDescent="0.3"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</row>
    <row r="339" spans="2:50" x14ac:dyDescent="0.3"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</row>
    <row r="340" spans="2:50" x14ac:dyDescent="0.3"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</row>
    <row r="341" spans="2:50" x14ac:dyDescent="0.3"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</row>
    <row r="342" spans="2:50" x14ac:dyDescent="0.3"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</row>
    <row r="343" spans="2:50" x14ac:dyDescent="0.3"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</row>
    <row r="344" spans="2:50" x14ac:dyDescent="0.3"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</row>
    <row r="345" spans="2:50" x14ac:dyDescent="0.3"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</row>
    <row r="346" spans="2:50" x14ac:dyDescent="0.3"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</row>
    <row r="347" spans="2:50" x14ac:dyDescent="0.3"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</row>
    <row r="348" spans="2:50" x14ac:dyDescent="0.3"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</row>
    <row r="349" spans="2:50" x14ac:dyDescent="0.3"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</row>
    <row r="350" spans="2:50" x14ac:dyDescent="0.3"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</row>
    <row r="351" spans="2:50" x14ac:dyDescent="0.3"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</row>
    <row r="352" spans="2:50" x14ac:dyDescent="0.3"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</row>
    <row r="353" spans="2:50" x14ac:dyDescent="0.3"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</row>
    <row r="354" spans="2:50" x14ac:dyDescent="0.3"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</row>
    <row r="355" spans="2:50" x14ac:dyDescent="0.3"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</row>
    <row r="356" spans="2:50" x14ac:dyDescent="0.3"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</row>
    <row r="357" spans="2:50" x14ac:dyDescent="0.3"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</row>
    <row r="358" spans="2:50" x14ac:dyDescent="0.3"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</row>
    <row r="359" spans="2:50" x14ac:dyDescent="0.3"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</row>
    <row r="360" spans="2:50" x14ac:dyDescent="0.3"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</row>
    <row r="361" spans="2:50" x14ac:dyDescent="0.3"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</row>
    <row r="362" spans="2:50" x14ac:dyDescent="0.3"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</row>
  </sheetData>
  <mergeCells count="11">
    <mergeCell ref="A2:A3"/>
    <mergeCell ref="S2:AV2"/>
    <mergeCell ref="C2:N2"/>
    <mergeCell ref="AW2:BC2"/>
    <mergeCell ref="AW1:BC1"/>
    <mergeCell ref="C1:N1"/>
    <mergeCell ref="O1:P1"/>
    <mergeCell ref="Q1:R1"/>
    <mergeCell ref="S1:AV1"/>
    <mergeCell ref="Q2:R2"/>
    <mergeCell ref="O2:P2"/>
  </mergeCells>
  <phoneticPr fontId="7" type="noConversion"/>
  <conditionalFormatting sqref="B3:O3 S3">
    <cfRule type="duplicateValues" dxfId="2" priority="2"/>
  </conditionalFormatting>
  <conditionalFormatting sqref="AW2">
    <cfRule type="duplicateValues" dxfId="1" priority="1"/>
  </conditionalFormatting>
  <conditionalFormatting sqref="P3:R3 N3">
    <cfRule type="duplicateValues" dxfId="0" priority="216"/>
  </conditionalFormatting>
  <pageMargins left="0.69986110925674438" right="0.69986110925674438" top="0.75" bottom="0.75" header="0.30000001192092896" footer="0.300000011920928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150"/>
  <sheetViews>
    <sheetView tabSelected="1" zoomScaleNormal="100" zoomScaleSheetLayoutView="75" workbookViewId="0">
      <selection activeCell="J148" sqref="J148"/>
    </sheetView>
  </sheetViews>
  <sheetFormatPr defaultColWidth="9" defaultRowHeight="16.5" x14ac:dyDescent="0.3"/>
  <cols>
    <col min="1" max="1" width="11.5" customWidth="1"/>
    <col min="2" max="7" width="10.625" style="19" customWidth="1"/>
    <col min="8" max="8" width="8.5" style="17" bestFit="1" customWidth="1"/>
    <col min="9" max="16384" width="9" style="19"/>
  </cols>
  <sheetData>
    <row r="1" spans="1:8" x14ac:dyDescent="0.3">
      <c r="A1" s="50" t="s">
        <v>687</v>
      </c>
      <c r="B1" s="53"/>
      <c r="C1" s="53"/>
      <c r="D1" s="49" t="s">
        <v>688</v>
      </c>
      <c r="E1" s="49" t="s">
        <v>689</v>
      </c>
      <c r="F1" s="49" t="s">
        <v>690</v>
      </c>
      <c r="G1" s="49" t="s">
        <v>376</v>
      </c>
    </row>
    <row r="2" spans="1:8" x14ac:dyDescent="0.3">
      <c r="A2" s="15" t="s">
        <v>92</v>
      </c>
      <c r="B2" s="36" t="s">
        <v>30</v>
      </c>
      <c r="C2" s="34" t="s">
        <v>15</v>
      </c>
      <c r="D2" s="38" t="s">
        <v>278</v>
      </c>
      <c r="E2" s="37" t="s">
        <v>647</v>
      </c>
      <c r="F2" s="35" t="s">
        <v>93</v>
      </c>
      <c r="G2" s="39" t="s">
        <v>583</v>
      </c>
      <c r="H2" s="18" t="s">
        <v>40</v>
      </c>
    </row>
    <row r="3" spans="1:8" x14ac:dyDescent="0.3">
      <c r="A3" s="21">
        <v>43862</v>
      </c>
      <c r="B3" s="32">
        <f>SUM(Sublineage_proportion!B4)</f>
        <v>0</v>
      </c>
      <c r="C3" s="32">
        <f>SUM(Sublineage_proportion!C4:N4)</f>
        <v>0</v>
      </c>
      <c r="D3" s="32">
        <f>SUM(Sublineage_proportion!O4:P4)</f>
        <v>0</v>
      </c>
      <c r="E3" s="32">
        <f>SUM(Sublineage_proportion!Q4:R4)</f>
        <v>0</v>
      </c>
      <c r="F3" s="32">
        <f>SUM(Sublineage_proportion!S4:AV4)</f>
        <v>0</v>
      </c>
      <c r="G3" s="32">
        <f>SUM(Sublineage_proportion!AW4:BC4)</f>
        <v>0</v>
      </c>
      <c r="H3" s="31">
        <f>SUM(B3:G3)</f>
        <v>0</v>
      </c>
    </row>
    <row r="4" spans="1:8" x14ac:dyDescent="0.3">
      <c r="A4" s="21">
        <v>43891</v>
      </c>
      <c r="B4" s="32">
        <f>SUM(Sublineage_proportion!B5)</f>
        <v>0</v>
      </c>
      <c r="C4" s="32">
        <f>SUM(Sublineage_proportion!C5:N5)</f>
        <v>1</v>
      </c>
      <c r="D4" s="32">
        <f>SUM(Sublineage_proportion!O5:P5)</f>
        <v>0</v>
      </c>
      <c r="E4" s="32">
        <f>SUM(Sublineage_proportion!Q5:R5)</f>
        <v>0</v>
      </c>
      <c r="F4" s="32">
        <f>SUM(Sublineage_proportion!S5:AV5)</f>
        <v>0</v>
      </c>
      <c r="G4" s="32">
        <f>SUM(Sublineage_proportion!AW5:BC5)</f>
        <v>0</v>
      </c>
      <c r="H4" s="31">
        <f t="shared" ref="H4:H67" si="0">SUM(B4:G4)</f>
        <v>1</v>
      </c>
    </row>
    <row r="5" spans="1:8" x14ac:dyDescent="0.3">
      <c r="A5" s="21">
        <v>43922</v>
      </c>
      <c r="B5" s="32">
        <f>SUM(Sublineage_proportion!B6)</f>
        <v>0.42857142857142855</v>
      </c>
      <c r="C5" s="32">
        <f>SUM(Sublineage_proportion!C6:N6)</f>
        <v>0.5714285714285714</v>
      </c>
      <c r="D5" s="32">
        <f>SUM(Sublineage_proportion!O6:P6)</f>
        <v>0</v>
      </c>
      <c r="E5" s="32">
        <f>SUM(Sublineage_proportion!Q6:R6)</f>
        <v>0</v>
      </c>
      <c r="F5" s="32">
        <f>SUM(Sublineage_proportion!S6:AV6)</f>
        <v>0</v>
      </c>
      <c r="G5" s="32">
        <f>SUM(Sublineage_proportion!AW6:BC6)</f>
        <v>0</v>
      </c>
      <c r="H5" s="31">
        <f t="shared" si="0"/>
        <v>1</v>
      </c>
    </row>
    <row r="6" spans="1:8" x14ac:dyDescent="0.3">
      <c r="A6" s="21">
        <v>43952</v>
      </c>
      <c r="B6" s="32">
        <f>SUM(Sublineage_proportion!B7)</f>
        <v>0.75</v>
      </c>
      <c r="C6" s="32">
        <f>SUM(Sublineage_proportion!C7:N7)</f>
        <v>0.25</v>
      </c>
      <c r="D6" s="32">
        <f>SUM(Sublineage_proportion!O7:P7)</f>
        <v>0</v>
      </c>
      <c r="E6" s="32">
        <f>SUM(Sublineage_proportion!Q7:R7)</f>
        <v>0</v>
      </c>
      <c r="F6" s="32">
        <f>SUM(Sublineage_proportion!S7:AV7)</f>
        <v>0</v>
      </c>
      <c r="G6" s="32">
        <f>SUM(Sublineage_proportion!AW7:BC7)</f>
        <v>0</v>
      </c>
      <c r="H6" s="31">
        <f t="shared" si="0"/>
        <v>1</v>
      </c>
    </row>
    <row r="7" spans="1:8" x14ac:dyDescent="0.3">
      <c r="A7" s="21">
        <v>43983</v>
      </c>
      <c r="B7" s="32">
        <f>SUM(Sublineage_proportion!B8)</f>
        <v>0</v>
      </c>
      <c r="C7" s="32">
        <f>SUM(Sublineage_proportion!C8:N8)</f>
        <v>1</v>
      </c>
      <c r="D7" s="32">
        <f>SUM(Sublineage_proportion!O8:P8)</f>
        <v>0</v>
      </c>
      <c r="E7" s="32">
        <f>SUM(Sublineage_proportion!Q8:R8)</f>
        <v>0</v>
      </c>
      <c r="F7" s="32">
        <f>SUM(Sublineage_proportion!S8:AV8)</f>
        <v>0</v>
      </c>
      <c r="G7" s="32">
        <f>SUM(Sublineage_proportion!AW8:BC8)</f>
        <v>0</v>
      </c>
      <c r="H7" s="31">
        <f t="shared" si="0"/>
        <v>1</v>
      </c>
    </row>
    <row r="8" spans="1:8" x14ac:dyDescent="0.3">
      <c r="A8" s="21">
        <v>44013</v>
      </c>
      <c r="B8" s="32">
        <f>SUM(Sublineage_proportion!B9)</f>
        <v>1</v>
      </c>
      <c r="C8" s="32">
        <f>SUM(Sublineage_proportion!C9:N9)</f>
        <v>0</v>
      </c>
      <c r="D8" s="32">
        <f>SUM(Sublineage_proportion!O9:P9)</f>
        <v>0</v>
      </c>
      <c r="E8" s="32">
        <f>SUM(Sublineage_proportion!Q9:R9)</f>
        <v>0</v>
      </c>
      <c r="F8" s="32">
        <f>SUM(Sublineage_proportion!S9:AV9)</f>
        <v>0</v>
      </c>
      <c r="G8" s="32">
        <f>SUM(Sublineage_proportion!AW9:BC9)</f>
        <v>0</v>
      </c>
      <c r="H8" s="31">
        <f t="shared" si="0"/>
        <v>1</v>
      </c>
    </row>
    <row r="9" spans="1:8" x14ac:dyDescent="0.3">
      <c r="A9" s="21">
        <v>44044</v>
      </c>
      <c r="B9" s="32">
        <f>SUM(Sublineage_proportion!B10)</f>
        <v>0.88</v>
      </c>
      <c r="C9" s="32">
        <f>SUM(Sublineage_proportion!C10:N10)</f>
        <v>0.12</v>
      </c>
      <c r="D9" s="32">
        <f>SUM(Sublineage_proportion!O10:P10)</f>
        <v>0</v>
      </c>
      <c r="E9" s="32">
        <f>SUM(Sublineage_proportion!Q10:R10)</f>
        <v>0</v>
      </c>
      <c r="F9" s="32">
        <f>SUM(Sublineage_proportion!S10:AV10)</f>
        <v>0</v>
      </c>
      <c r="G9" s="32">
        <f>SUM(Sublineage_proportion!AW10:BC10)</f>
        <v>0</v>
      </c>
      <c r="H9" s="31">
        <f t="shared" si="0"/>
        <v>1</v>
      </c>
    </row>
    <row r="10" spans="1:8" x14ac:dyDescent="0.3">
      <c r="A10" s="21">
        <v>44075</v>
      </c>
      <c r="B10" s="32">
        <f>SUM(Sublineage_proportion!B11)</f>
        <v>0.64102564102564108</v>
      </c>
      <c r="C10" s="32">
        <f>SUM(Sublineage_proportion!C11:N11)</f>
        <v>0.35897435897435898</v>
      </c>
      <c r="D10" s="32">
        <f>SUM(Sublineage_proportion!O11:P11)</f>
        <v>0</v>
      </c>
      <c r="E10" s="32">
        <f>SUM(Sublineage_proportion!Q11:R11)</f>
        <v>0</v>
      </c>
      <c r="F10" s="32">
        <f>SUM(Sublineage_proportion!S11:AV11)</f>
        <v>0</v>
      </c>
      <c r="G10" s="32">
        <f>SUM(Sublineage_proportion!AW11:BC11)</f>
        <v>0</v>
      </c>
      <c r="H10" s="31">
        <f t="shared" si="0"/>
        <v>1</v>
      </c>
    </row>
    <row r="11" spans="1:8" x14ac:dyDescent="0.3">
      <c r="A11" s="21">
        <v>44105</v>
      </c>
      <c r="B11" s="32">
        <f>SUM(Sublineage_proportion!B12)</f>
        <v>0.17880794701986755</v>
      </c>
      <c r="C11" s="32">
        <f>SUM(Sublineage_proportion!C12:N12)</f>
        <v>0.82119205298013243</v>
      </c>
      <c r="D11" s="32">
        <f>SUM(Sublineage_proportion!O12:P12)</f>
        <v>0</v>
      </c>
      <c r="E11" s="32">
        <f>SUM(Sublineage_proportion!Q12:R12)</f>
        <v>0</v>
      </c>
      <c r="F11" s="32">
        <f>SUM(Sublineage_proportion!S12:AV12)</f>
        <v>0</v>
      </c>
      <c r="G11" s="32">
        <f>SUM(Sublineage_proportion!AW12:BC12)</f>
        <v>0</v>
      </c>
      <c r="H11" s="31">
        <f t="shared" si="0"/>
        <v>1</v>
      </c>
    </row>
    <row r="12" spans="1:8" x14ac:dyDescent="0.3">
      <c r="A12" s="21">
        <v>44136</v>
      </c>
      <c r="B12" s="32">
        <f>SUM(Sublineage_proportion!B13)</f>
        <v>8.2142857142857142E-2</v>
      </c>
      <c r="C12" s="32">
        <f>SUM(Sublineage_proportion!C13:N13)</f>
        <v>0.91785714285714282</v>
      </c>
      <c r="D12" s="32">
        <f>SUM(Sublineage_proportion!O13:P13)</f>
        <v>0</v>
      </c>
      <c r="E12" s="32">
        <f>SUM(Sublineage_proportion!Q13:R13)</f>
        <v>0</v>
      </c>
      <c r="F12" s="32">
        <f>SUM(Sublineage_proportion!S13:AV13)</f>
        <v>0</v>
      </c>
      <c r="G12" s="32">
        <f>SUM(Sublineage_proportion!AW13:BC13)</f>
        <v>0</v>
      </c>
      <c r="H12" s="31">
        <f t="shared" si="0"/>
        <v>1</v>
      </c>
    </row>
    <row r="13" spans="1:8" x14ac:dyDescent="0.3">
      <c r="A13" s="21">
        <v>44166</v>
      </c>
      <c r="B13" s="32">
        <f>SUM(Sublineage_proportion!B14)</f>
        <v>5.6764949021769082E-2</v>
      </c>
      <c r="C13" s="32">
        <f>SUM(Sublineage_proportion!C14:N14)</f>
        <v>0.94295949297327086</v>
      </c>
      <c r="D13" s="32">
        <f>SUM(Sublineage_proportion!O14:P14)</f>
        <v>2.7555800496004411E-4</v>
      </c>
      <c r="E13" s="32">
        <f>SUM(Sublineage_proportion!Q14:R14)</f>
        <v>0</v>
      </c>
      <c r="F13" s="32">
        <f>SUM(Sublineage_proportion!S14:AV14)</f>
        <v>0</v>
      </c>
      <c r="G13" s="32">
        <f>SUM(Sublineage_proportion!AW14:BC14)</f>
        <v>0</v>
      </c>
      <c r="H13" s="31">
        <f t="shared" si="0"/>
        <v>1</v>
      </c>
    </row>
    <row r="14" spans="1:8" x14ac:dyDescent="0.3">
      <c r="A14" s="22" t="s">
        <v>281</v>
      </c>
      <c r="B14" s="32">
        <f>SUM(Sublineage_proportion!B15)</f>
        <v>4.3204812687995628E-2</v>
      </c>
      <c r="C14" s="32">
        <f>SUM(Sublineage_proportion!C15:N15)</f>
        <v>0.9567951873120043</v>
      </c>
      <c r="D14" s="32">
        <f>SUM(Sublineage_proportion!O15:P15)</f>
        <v>0</v>
      </c>
      <c r="E14" s="32">
        <f>SUM(Sublineage_proportion!Q15:R15)</f>
        <v>0</v>
      </c>
      <c r="F14" s="32">
        <f>SUM(Sublineage_proportion!S15:AV15)</f>
        <v>0</v>
      </c>
      <c r="G14" s="32">
        <f>SUM(Sublineage_proportion!AW15:BC15)</f>
        <v>0</v>
      </c>
      <c r="H14" s="31">
        <f t="shared" si="0"/>
        <v>0.99999999999999989</v>
      </c>
    </row>
    <row r="15" spans="1:8" x14ac:dyDescent="0.3">
      <c r="A15" s="22" t="s">
        <v>280</v>
      </c>
      <c r="B15" s="32">
        <f>SUM(Sublineage_proportion!B16)</f>
        <v>3.4658264663111976E-2</v>
      </c>
      <c r="C15" s="32">
        <f>SUM(Sublineage_proportion!C16:N16)</f>
        <v>0.96509936984973321</v>
      </c>
      <c r="D15" s="32">
        <f>SUM(Sublineage_proportion!O16:P16)</f>
        <v>0</v>
      </c>
      <c r="E15" s="32">
        <f>SUM(Sublineage_proportion!Q16:R16)</f>
        <v>0</v>
      </c>
      <c r="F15" s="32">
        <f>SUM(Sublineage_proportion!S16:AV16)</f>
        <v>0</v>
      </c>
      <c r="G15" s="32">
        <f>SUM(Sublineage_proportion!AW16:BC16)</f>
        <v>2.4236548715462919E-4</v>
      </c>
      <c r="H15" s="31">
        <f t="shared" si="0"/>
        <v>0.99999999999999978</v>
      </c>
    </row>
    <row r="16" spans="1:8" x14ac:dyDescent="0.3">
      <c r="A16" s="22" t="s">
        <v>263</v>
      </c>
      <c r="B16" s="32">
        <f>SUM(Sublineage_proportion!B17)</f>
        <v>5.8461538461538461E-2</v>
      </c>
      <c r="C16" s="32">
        <f>SUM(Sublineage_proportion!C17:N17)</f>
        <v>0.94030769230769229</v>
      </c>
      <c r="D16" s="32">
        <f>SUM(Sublineage_proportion!O17:P17)</f>
        <v>9.2307692307692305E-4</v>
      </c>
      <c r="E16" s="32">
        <f>SUM(Sublineage_proportion!Q17:R17)</f>
        <v>3.076923076923077E-4</v>
      </c>
      <c r="F16" s="32">
        <f>SUM(Sublineage_proportion!S17:AV17)</f>
        <v>0</v>
      </c>
      <c r="G16" s="32">
        <f>SUM(Sublineage_proportion!AW17:BC17)</f>
        <v>0</v>
      </c>
      <c r="H16" s="31">
        <f t="shared" si="0"/>
        <v>1</v>
      </c>
    </row>
    <row r="17" spans="1:15" x14ac:dyDescent="0.3">
      <c r="A17" s="22" t="s">
        <v>282</v>
      </c>
      <c r="B17" s="32">
        <f>SUM(Sublineage_proportion!B18)</f>
        <v>2.93801504836976E-2</v>
      </c>
      <c r="C17" s="32">
        <f>SUM(Sublineage_proportion!C18:N18)</f>
        <v>0.96990326048011466</v>
      </c>
      <c r="D17" s="32">
        <f>SUM(Sublineage_proportion!O18:P18)</f>
        <v>7.1658903618774627E-4</v>
      </c>
      <c r="E17" s="32">
        <f>SUM(Sublineage_proportion!Q18:R18)</f>
        <v>0</v>
      </c>
      <c r="F17" s="32">
        <f>SUM(Sublineage_proportion!S18:AV18)</f>
        <v>0</v>
      </c>
      <c r="G17" s="32">
        <f>SUM(Sublineage_proportion!AW18:BC18)</f>
        <v>0</v>
      </c>
      <c r="H17" s="31">
        <f t="shared" si="0"/>
        <v>1</v>
      </c>
      <c r="O17" s="19" t="s">
        <v>600</v>
      </c>
    </row>
    <row r="18" spans="1:15" x14ac:dyDescent="0.3">
      <c r="A18" s="22" t="s">
        <v>273</v>
      </c>
      <c r="B18" s="32">
        <f>SUM(Sublineage_proportion!B19)</f>
        <v>2.2151898734177215E-2</v>
      </c>
      <c r="C18" s="32">
        <f>SUM(Sublineage_proportion!C19:N19)</f>
        <v>0.97468354430379744</v>
      </c>
      <c r="D18" s="32">
        <f>SUM(Sublineage_proportion!O19:P19)</f>
        <v>2.7689873417721519E-3</v>
      </c>
      <c r="E18" s="32">
        <f>SUM(Sublineage_proportion!Q19:R19)</f>
        <v>3.9556962025316455E-4</v>
      </c>
      <c r="F18" s="32">
        <f>SUM(Sublineage_proportion!S19:AV19)</f>
        <v>0</v>
      </c>
      <c r="G18" s="32">
        <f>SUM(Sublineage_proportion!AW19:BC19)</f>
        <v>0</v>
      </c>
      <c r="H18" s="31">
        <f t="shared" si="0"/>
        <v>0.99999999999999989</v>
      </c>
    </row>
    <row r="19" spans="1:15" x14ac:dyDescent="0.3">
      <c r="A19" s="22" t="s">
        <v>270</v>
      </c>
      <c r="B19" s="32">
        <f>SUM(Sublineage_proportion!B20)</f>
        <v>8.5969738651994494E-3</v>
      </c>
      <c r="C19" s="32">
        <f>SUM(Sublineage_proportion!C20:N20)</f>
        <v>0.9910591471801925</v>
      </c>
      <c r="D19" s="32">
        <f>SUM(Sublineage_proportion!O20:P20)</f>
        <v>0</v>
      </c>
      <c r="E19" s="32">
        <f>SUM(Sublineage_proportion!Q20:R20)</f>
        <v>0</v>
      </c>
      <c r="F19" s="32">
        <f>SUM(Sublineage_proportion!S20:AV20)</f>
        <v>3.43878954607978E-4</v>
      </c>
      <c r="G19" s="32">
        <f>SUM(Sublineage_proportion!AW20:BC20)</f>
        <v>0</v>
      </c>
      <c r="H19" s="31">
        <f t="shared" si="0"/>
        <v>0.99999999999999989</v>
      </c>
    </row>
    <row r="20" spans="1:15" x14ac:dyDescent="0.3">
      <c r="A20" s="22" t="s">
        <v>276</v>
      </c>
      <c r="B20" s="32">
        <f>SUM(Sublineage_proportion!B21)</f>
        <v>9.13937547600914E-3</v>
      </c>
      <c r="C20" s="32">
        <f>SUM(Sublineage_proportion!C21:N21)</f>
        <v>0.98819497334348816</v>
      </c>
      <c r="D20" s="32">
        <f>SUM(Sublineage_proportion!O21:P21)</f>
        <v>3.8080731150038082E-4</v>
      </c>
      <c r="E20" s="32">
        <f>SUM(Sublineage_proportion!Q21:R21)</f>
        <v>0</v>
      </c>
      <c r="F20" s="32">
        <f>SUM(Sublineage_proportion!S21:AV21)</f>
        <v>2.284843869002285E-3</v>
      </c>
      <c r="G20" s="32">
        <f>SUM(Sublineage_proportion!AW21:BC21)</f>
        <v>0</v>
      </c>
      <c r="H20" s="31">
        <f t="shared" si="0"/>
        <v>1</v>
      </c>
    </row>
    <row r="21" spans="1:15" x14ac:dyDescent="0.3">
      <c r="A21" s="22" t="s">
        <v>267</v>
      </c>
      <c r="B21" s="32">
        <f>SUM(Sublineage_proportion!B22)</f>
        <v>1.1789473684210527E-2</v>
      </c>
      <c r="C21" s="32">
        <f>SUM(Sublineage_proportion!C22:N22)</f>
        <v>0.98484210526315785</v>
      </c>
      <c r="D21" s="32">
        <f>SUM(Sublineage_proportion!O22:P22)</f>
        <v>4.2105263157894739E-4</v>
      </c>
      <c r="E21" s="32">
        <f>SUM(Sublineage_proportion!Q22:R22)</f>
        <v>0</v>
      </c>
      <c r="F21" s="32">
        <f>SUM(Sublineage_proportion!S22:AV22)</f>
        <v>2.9473684210526317E-3</v>
      </c>
      <c r="G21" s="32">
        <f>SUM(Sublineage_proportion!AW22:BC22)</f>
        <v>0</v>
      </c>
      <c r="H21" s="31">
        <f t="shared" si="0"/>
        <v>1</v>
      </c>
    </row>
    <row r="22" spans="1:15" x14ac:dyDescent="0.3">
      <c r="A22" s="22" t="s">
        <v>268</v>
      </c>
      <c r="B22" s="32">
        <f>SUM(Sublineage_proportion!B23)</f>
        <v>4.4510385756676559E-3</v>
      </c>
      <c r="C22" s="32">
        <f>SUM(Sublineage_proportion!C23:N23)</f>
        <v>0.99109792284866471</v>
      </c>
      <c r="D22" s="32">
        <f>SUM(Sublineage_proportion!O23:P23)</f>
        <v>9.8911968348170125E-4</v>
      </c>
      <c r="E22" s="32">
        <f>SUM(Sublineage_proportion!Q23:R23)</f>
        <v>0</v>
      </c>
      <c r="F22" s="32">
        <f>SUM(Sublineage_proportion!S23:AV23)</f>
        <v>3.461918892185954E-3</v>
      </c>
      <c r="G22" s="32">
        <f>SUM(Sublineage_proportion!AW23:BC23)</f>
        <v>0</v>
      </c>
      <c r="H22" s="31">
        <f t="shared" si="0"/>
        <v>1</v>
      </c>
    </row>
    <row r="23" spans="1:15" x14ac:dyDescent="0.3">
      <c r="A23" s="22" t="s">
        <v>279</v>
      </c>
      <c r="B23" s="32">
        <f>SUM(Sublineage_proportion!B24)</f>
        <v>4.8361096184846852E-3</v>
      </c>
      <c r="C23" s="32">
        <f>SUM(Sublineage_proportion!C24:N24)</f>
        <v>0.98925308973670067</v>
      </c>
      <c r="D23" s="32">
        <f>SUM(Sublineage_proportion!O24:P24)</f>
        <v>5.3734551316496511E-4</v>
      </c>
      <c r="E23" s="32">
        <f>SUM(Sublineage_proportion!Q24:R24)</f>
        <v>0</v>
      </c>
      <c r="F23" s="32">
        <f>SUM(Sublineage_proportion!S24:AV24)</f>
        <v>4.8361096184846861E-3</v>
      </c>
      <c r="G23" s="32">
        <f>SUM(Sublineage_proportion!AW24:BC24)</f>
        <v>5.3734551316496511E-4</v>
      </c>
      <c r="H23" s="31">
        <f t="shared" si="0"/>
        <v>1</v>
      </c>
    </row>
    <row r="24" spans="1:15" x14ac:dyDescent="0.3">
      <c r="A24" s="22" t="s">
        <v>269</v>
      </c>
      <c r="B24" s="32">
        <f>SUM(Sublineage_proportion!B25)</f>
        <v>4.559270516717325E-3</v>
      </c>
      <c r="C24" s="32">
        <f>SUM(Sublineage_proportion!C25:N25)</f>
        <v>0.99138804457953389</v>
      </c>
      <c r="D24" s="32">
        <f>SUM(Sublineage_proportion!O25:P25)</f>
        <v>2.0263424518743669E-3</v>
      </c>
      <c r="E24" s="32">
        <f>SUM(Sublineage_proportion!Q25:R25)</f>
        <v>0</v>
      </c>
      <c r="F24" s="32">
        <f>SUM(Sublineage_proportion!S25:AV25)</f>
        <v>2.0263424518743669E-3</v>
      </c>
      <c r="G24" s="32">
        <f>SUM(Sublineage_proportion!AW25:BC25)</f>
        <v>0</v>
      </c>
      <c r="H24" s="31">
        <f t="shared" si="0"/>
        <v>1</v>
      </c>
    </row>
    <row r="25" spans="1:15" x14ac:dyDescent="0.3">
      <c r="A25" s="22" t="s">
        <v>262</v>
      </c>
      <c r="B25" s="32">
        <f>SUM(Sublineage_proportion!B26)</f>
        <v>7.2267389340560069E-3</v>
      </c>
      <c r="C25" s="32">
        <f>SUM(Sublineage_proportion!C26:N26)</f>
        <v>0.99141824751580854</v>
      </c>
      <c r="D25" s="32">
        <f>SUM(Sublineage_proportion!O26:P26)</f>
        <v>0</v>
      </c>
      <c r="E25" s="32">
        <f>SUM(Sublineage_proportion!Q26:R26)</f>
        <v>0</v>
      </c>
      <c r="F25" s="32">
        <f>SUM(Sublineage_proportion!S26:AV26)</f>
        <v>9.0334236675700087E-4</v>
      </c>
      <c r="G25" s="32">
        <f>SUM(Sublineage_proportion!AW26:BC26)</f>
        <v>4.5167118337850043E-4</v>
      </c>
      <c r="H25" s="31">
        <f t="shared" si="0"/>
        <v>1</v>
      </c>
    </row>
    <row r="26" spans="1:15" x14ac:dyDescent="0.3">
      <c r="A26" s="22" t="s">
        <v>275</v>
      </c>
      <c r="B26" s="32">
        <f>SUM(Sublineage_proportion!B27)</f>
        <v>6.0394151303242213E-3</v>
      </c>
      <c r="C26" s="32">
        <f>SUM(Sublineage_proportion!C27:N27)</f>
        <v>0.99364272091544836</v>
      </c>
      <c r="D26" s="32">
        <f>SUM(Sublineage_proportion!O27:P27)</f>
        <v>0</v>
      </c>
      <c r="E26" s="32">
        <f>SUM(Sublineage_proportion!Q27:R27)</f>
        <v>0</v>
      </c>
      <c r="F26" s="32">
        <f>SUM(Sublineage_proportion!S27:AV27)</f>
        <v>0</v>
      </c>
      <c r="G26" s="32">
        <f>SUM(Sublineage_proportion!AW27:BC27)</f>
        <v>3.178639542275906E-4</v>
      </c>
      <c r="H26" s="31">
        <f t="shared" si="0"/>
        <v>1.0000000000000002</v>
      </c>
    </row>
    <row r="27" spans="1:15" x14ac:dyDescent="0.3">
      <c r="A27" s="22" t="s">
        <v>272</v>
      </c>
      <c r="B27" s="32">
        <f>SUM(Sublineage_proportion!B28)</f>
        <v>7.3842658335700083E-3</v>
      </c>
      <c r="C27" s="32">
        <f>SUM(Sublineage_proportion!C28:N28)</f>
        <v>0.99233172394206182</v>
      </c>
      <c r="D27" s="32">
        <f>SUM(Sublineage_proportion!O28:P28)</f>
        <v>0</v>
      </c>
      <c r="E27" s="32">
        <f>SUM(Sublineage_proportion!Q28:R28)</f>
        <v>0</v>
      </c>
      <c r="F27" s="32">
        <f>SUM(Sublineage_proportion!S28:AV28)</f>
        <v>0</v>
      </c>
      <c r="G27" s="32">
        <f>SUM(Sublineage_proportion!AW28:BC28)</f>
        <v>2.8401022436807724E-4</v>
      </c>
      <c r="H27" s="31">
        <f t="shared" si="0"/>
        <v>0.99999999999999989</v>
      </c>
    </row>
    <row r="28" spans="1:15" x14ac:dyDescent="0.3">
      <c r="A28" s="22" t="s">
        <v>271</v>
      </c>
      <c r="B28" s="32">
        <f>SUM(Sublineage_proportion!B29)</f>
        <v>1.4386536373507057E-2</v>
      </c>
      <c r="C28" s="32">
        <f>SUM(Sublineage_proportion!C29:N29)</f>
        <v>0.98507057546145504</v>
      </c>
      <c r="D28" s="32">
        <f>SUM(Sublineage_proportion!O29:P29)</f>
        <v>0</v>
      </c>
      <c r="E28" s="32">
        <f>SUM(Sublineage_proportion!Q29:R29)</f>
        <v>0</v>
      </c>
      <c r="F28" s="32">
        <f>SUM(Sublineage_proportion!S29:AV29)</f>
        <v>0</v>
      </c>
      <c r="G28" s="32">
        <f>SUM(Sublineage_proportion!AW29:BC29)</f>
        <v>5.428881650380022E-4</v>
      </c>
      <c r="H28" s="31">
        <f t="shared" si="0"/>
        <v>1</v>
      </c>
    </row>
    <row r="29" spans="1:15" x14ac:dyDescent="0.3">
      <c r="A29" s="22" t="s">
        <v>264</v>
      </c>
      <c r="B29" s="32">
        <f>SUM(Sublineage_proportion!B30)</f>
        <v>2.0481208987870352E-2</v>
      </c>
      <c r="C29" s="32">
        <f>SUM(Sublineage_proportion!C30:N30)</f>
        <v>0.9777291708093061</v>
      </c>
      <c r="D29" s="32">
        <f>SUM(Sublineage_proportion!O30:P30)</f>
        <v>1.5907735136209984E-3</v>
      </c>
      <c r="E29" s="32">
        <f>SUM(Sublineage_proportion!Q30:R30)</f>
        <v>0</v>
      </c>
      <c r="F29" s="32">
        <f>SUM(Sublineage_proportion!S30:AV30)</f>
        <v>0</v>
      </c>
      <c r="G29" s="32">
        <f>SUM(Sublineage_proportion!AW30:BC30)</f>
        <v>1.9884668920262477E-4</v>
      </c>
      <c r="H29" s="31">
        <f t="shared" si="0"/>
        <v>1</v>
      </c>
    </row>
    <row r="30" spans="1:15" x14ac:dyDescent="0.3">
      <c r="A30" s="22" t="s">
        <v>277</v>
      </c>
      <c r="B30" s="32">
        <f>SUM(Sublineage_proportion!B31)</f>
        <v>4.7303689687795648E-3</v>
      </c>
      <c r="C30" s="32">
        <f>SUM(Sublineage_proportion!C31:N31)</f>
        <v>0.99124881740775783</v>
      </c>
      <c r="D30" s="32">
        <f>SUM(Sublineage_proportion!O31:P31)</f>
        <v>0</v>
      </c>
      <c r="E30" s="32">
        <f>SUM(Sublineage_proportion!Q31:R31)</f>
        <v>0</v>
      </c>
      <c r="F30" s="32">
        <f>SUM(Sublineage_proportion!S31:AV31)</f>
        <v>3.7842951750236518E-3</v>
      </c>
      <c r="G30" s="32">
        <f>SUM(Sublineage_proportion!AW31:BC31)</f>
        <v>2.3651844843897824E-4</v>
      </c>
      <c r="H30" s="31">
        <f t="shared" si="0"/>
        <v>1</v>
      </c>
    </row>
    <row r="31" spans="1:15" x14ac:dyDescent="0.3">
      <c r="A31" s="22" t="s">
        <v>290</v>
      </c>
      <c r="B31" s="32">
        <f>SUM(Sublineage_proportion!B32)</f>
        <v>3.9750141964792728E-3</v>
      </c>
      <c r="C31" s="32">
        <f>SUM(Sublineage_proportion!C32:N32)</f>
        <v>0.99375354911981828</v>
      </c>
      <c r="D31" s="32">
        <f>SUM(Sublineage_proportion!O32:P32)</f>
        <v>1.7035775127768314E-3</v>
      </c>
      <c r="E31" s="32">
        <f>SUM(Sublineage_proportion!Q32:R32)</f>
        <v>0</v>
      </c>
      <c r="F31" s="32">
        <f>SUM(Sublineage_proportion!S32:AV32)</f>
        <v>2.8392958546280523E-4</v>
      </c>
      <c r="G31" s="32">
        <f>SUM(Sublineage_proportion!AW32:BC32)</f>
        <v>2.8392958546280523E-4</v>
      </c>
      <c r="H31" s="31">
        <f t="shared" si="0"/>
        <v>0.99999999999999989</v>
      </c>
    </row>
    <row r="32" spans="1:15" x14ac:dyDescent="0.3">
      <c r="A32" s="22" t="s">
        <v>297</v>
      </c>
      <c r="B32" s="32">
        <f>SUM(Sublineage_proportion!B33)</f>
        <v>4.4457617071724954E-3</v>
      </c>
      <c r="C32" s="32">
        <f>SUM(Sublineage_proportion!C33:N33)</f>
        <v>0.98488441019561335</v>
      </c>
      <c r="D32" s="32">
        <f>SUM(Sublineage_proportion!O33:P33)</f>
        <v>5.3349140486069948E-3</v>
      </c>
      <c r="E32" s="32">
        <f>SUM(Sublineage_proportion!Q33:R33)</f>
        <v>0</v>
      </c>
      <c r="F32" s="32">
        <f>SUM(Sublineage_proportion!S33:AV33)</f>
        <v>5.0385299347954953E-3</v>
      </c>
      <c r="G32" s="32">
        <f>SUM(Sublineage_proportion!AW33:BC33)</f>
        <v>2.9638411381149968E-4</v>
      </c>
      <c r="H32" s="31">
        <f t="shared" si="0"/>
        <v>0.99999999999999978</v>
      </c>
    </row>
    <row r="33" spans="1:8" x14ac:dyDescent="0.3">
      <c r="A33" s="22" t="s">
        <v>287</v>
      </c>
      <c r="B33" s="32">
        <f>SUM(Sublineage_proportion!B34)</f>
        <v>1.0623229461756375E-3</v>
      </c>
      <c r="C33" s="32">
        <f>SUM(Sublineage_proportion!C34:N34)</f>
        <v>0.99716713881019825</v>
      </c>
      <c r="D33" s="32">
        <f>SUM(Sublineage_proportion!O34:P34)</f>
        <v>1.0623229461756375E-3</v>
      </c>
      <c r="E33" s="32">
        <f>SUM(Sublineage_proportion!Q34:R34)</f>
        <v>0</v>
      </c>
      <c r="F33" s="32">
        <f>SUM(Sublineage_proportion!S34:AV34)</f>
        <v>3.5410764872521248E-4</v>
      </c>
      <c r="G33" s="32">
        <f>SUM(Sublineage_proportion!AW34:BC34)</f>
        <v>3.5410764872521248E-4</v>
      </c>
      <c r="H33" s="31">
        <f t="shared" si="0"/>
        <v>0.99999999999999989</v>
      </c>
    </row>
    <row r="34" spans="1:8" x14ac:dyDescent="0.3">
      <c r="A34" s="22" t="s">
        <v>304</v>
      </c>
      <c r="B34" s="32">
        <f>SUM(Sublineage_proportion!B35)</f>
        <v>1.5631105900742479E-3</v>
      </c>
      <c r="C34" s="32">
        <f>SUM(Sublineage_proportion!C35:N35)</f>
        <v>0.98983978116451743</v>
      </c>
      <c r="D34" s="32">
        <f>SUM(Sublineage_proportion!O35:P35)</f>
        <v>3.9077764751856191E-3</v>
      </c>
      <c r="E34" s="32">
        <f>SUM(Sublineage_proportion!Q35:R35)</f>
        <v>0</v>
      </c>
      <c r="F34" s="32">
        <f>SUM(Sublineage_proportion!S35:AV35)</f>
        <v>3.90777647518562E-3</v>
      </c>
      <c r="G34" s="32">
        <f>SUM(Sublineage_proportion!AW35:BC35)</f>
        <v>7.8155529503712393E-4</v>
      </c>
      <c r="H34" s="31">
        <f t="shared" si="0"/>
        <v>1</v>
      </c>
    </row>
    <row r="35" spans="1:8" x14ac:dyDescent="0.3">
      <c r="A35" s="22" t="s">
        <v>310</v>
      </c>
      <c r="B35" s="32">
        <f>SUM(Sublineage_proportion!B36)</f>
        <v>4.7808764940239041E-3</v>
      </c>
      <c r="C35" s="32">
        <f>SUM(Sublineage_proportion!C36:N36)</f>
        <v>0.97609561752988061</v>
      </c>
      <c r="D35" s="32">
        <f>SUM(Sublineage_proportion!O36:P36)</f>
        <v>0</v>
      </c>
      <c r="E35" s="32">
        <f>SUM(Sublineage_proportion!Q36:R36)</f>
        <v>0</v>
      </c>
      <c r="F35" s="32">
        <f>SUM(Sublineage_proportion!S36:AV36)</f>
        <v>1.7529880478087654E-2</v>
      </c>
      <c r="G35" s="32">
        <f>SUM(Sublineage_proportion!AW36:BC36)</f>
        <v>1.5936254980079682E-3</v>
      </c>
      <c r="H35" s="31">
        <f t="shared" si="0"/>
        <v>1.0000000000000002</v>
      </c>
    </row>
    <row r="36" spans="1:8" x14ac:dyDescent="0.3">
      <c r="A36" s="22" t="s">
        <v>295</v>
      </c>
      <c r="B36" s="32">
        <f>SUM(Sublineage_proportion!B37)</f>
        <v>6.9710700592540956E-4</v>
      </c>
      <c r="C36" s="32">
        <f>SUM(Sublineage_proportion!C37:N37)</f>
        <v>0.99512025095852208</v>
      </c>
      <c r="D36" s="32">
        <f>SUM(Sublineage_proportion!O37:P37)</f>
        <v>0</v>
      </c>
      <c r="E36" s="32">
        <f>SUM(Sublineage_proportion!Q37:R37)</f>
        <v>0</v>
      </c>
      <c r="F36" s="32">
        <f>SUM(Sublineage_proportion!S37:AV37)</f>
        <v>3.8340885325897521E-3</v>
      </c>
      <c r="G36" s="32">
        <f>SUM(Sublineage_proportion!AW37:BC37)</f>
        <v>3.4855350296270478E-4</v>
      </c>
      <c r="H36" s="31">
        <f t="shared" si="0"/>
        <v>0.99999999999999989</v>
      </c>
    </row>
    <row r="37" spans="1:8" x14ac:dyDescent="0.3">
      <c r="A37" s="22" t="s">
        <v>313</v>
      </c>
      <c r="B37" s="32">
        <f>SUM(Sublineage_proportion!B38)</f>
        <v>3.7113402061855669E-3</v>
      </c>
      <c r="C37" s="32">
        <f>SUM(Sublineage_proportion!C38:N38)</f>
        <v>0.99298969072164944</v>
      </c>
      <c r="D37" s="32">
        <f>SUM(Sublineage_proportion!O38:P38)</f>
        <v>4.1237113402061858E-4</v>
      </c>
      <c r="E37" s="32">
        <f>SUM(Sublineage_proportion!Q38:R38)</f>
        <v>0</v>
      </c>
      <c r="F37" s="32">
        <f>SUM(Sublineage_proportion!S38:AV38)</f>
        <v>1.2371134020618558E-3</v>
      </c>
      <c r="G37" s="32">
        <f>SUM(Sublineage_proportion!AW38:BC38)</f>
        <v>1.6494845360824743E-3</v>
      </c>
      <c r="H37" s="31">
        <f t="shared" si="0"/>
        <v>1</v>
      </c>
    </row>
    <row r="38" spans="1:8" x14ac:dyDescent="0.3">
      <c r="A38" s="22" t="s">
        <v>312</v>
      </c>
      <c r="B38" s="32">
        <f>SUM(Sublineage_proportion!B39)</f>
        <v>7.8523753435414214E-4</v>
      </c>
      <c r="C38" s="32">
        <f>SUM(Sublineage_proportion!C39:N39)</f>
        <v>0.99175500588928178</v>
      </c>
      <c r="D38" s="32">
        <f>SUM(Sublineage_proportion!O39:P39)</f>
        <v>7.8523753435414214E-4</v>
      </c>
      <c r="E38" s="32">
        <f>SUM(Sublineage_proportion!Q39:R39)</f>
        <v>0</v>
      </c>
      <c r="F38" s="32">
        <f>SUM(Sublineage_proportion!S39:AV39)</f>
        <v>4.7114252061248524E-3</v>
      </c>
      <c r="G38" s="32">
        <f>SUM(Sublineage_proportion!AW39:BC39)</f>
        <v>1.9630938358853552E-3</v>
      </c>
      <c r="H38" s="31">
        <f t="shared" si="0"/>
        <v>1.0000000000000002</v>
      </c>
    </row>
    <row r="39" spans="1:8" x14ac:dyDescent="0.3">
      <c r="A39" s="22" t="s">
        <v>285</v>
      </c>
      <c r="B39" s="32">
        <f>SUM(Sublineage_proportion!B40)</f>
        <v>2.1452650934722646E-3</v>
      </c>
      <c r="C39" s="32">
        <f>SUM(Sublineage_proportion!C40:N40)</f>
        <v>0.97578915108795583</v>
      </c>
      <c r="D39" s="32">
        <f>SUM(Sublineage_proportion!O40:P40)</f>
        <v>3.0646644192460924E-4</v>
      </c>
      <c r="E39" s="32">
        <f>SUM(Sublineage_proportion!Q40:R40)</f>
        <v>0</v>
      </c>
      <c r="F39" s="32">
        <f>SUM(Sublineage_proportion!S40:AV40)</f>
        <v>1.5936254980079684E-2</v>
      </c>
      <c r="G39" s="32">
        <f>SUM(Sublineage_proportion!AW40:BC40)</f>
        <v>5.8228623965675755E-3</v>
      </c>
      <c r="H39" s="31">
        <f t="shared" si="0"/>
        <v>0.99999999999999989</v>
      </c>
    </row>
    <row r="40" spans="1:8" x14ac:dyDescent="0.3">
      <c r="A40" s="22" t="s">
        <v>314</v>
      </c>
      <c r="B40" s="32">
        <f>SUM(Sublineage_proportion!B41)</f>
        <v>1.0922992900054614E-3</v>
      </c>
      <c r="C40" s="32">
        <f>SUM(Sublineage_proportion!C41:N41)</f>
        <v>0.99317312943746583</v>
      </c>
      <c r="D40" s="32">
        <f>SUM(Sublineage_proportion!O41:P41)</f>
        <v>2.7307482250136535E-4</v>
      </c>
      <c r="E40" s="32">
        <f>SUM(Sublineage_proportion!Q41:R41)</f>
        <v>0</v>
      </c>
      <c r="F40" s="32">
        <f>SUM(Sublineage_proportion!S41:AV41)</f>
        <v>5.1884216275259413E-3</v>
      </c>
      <c r="G40" s="32">
        <f>SUM(Sublineage_proportion!AW41:BC41)</f>
        <v>2.7307482250136535E-4</v>
      </c>
      <c r="H40" s="31">
        <f t="shared" si="0"/>
        <v>1</v>
      </c>
    </row>
    <row r="41" spans="1:8" x14ac:dyDescent="0.3">
      <c r="A41" s="22" t="s">
        <v>303</v>
      </c>
      <c r="B41" s="32">
        <f>SUM(Sublineage_proportion!B42)</f>
        <v>6.0441220912662436E-4</v>
      </c>
      <c r="C41" s="32">
        <f>SUM(Sublineage_proportion!C42:N42)</f>
        <v>0.9945602901178604</v>
      </c>
      <c r="D41" s="32">
        <f>SUM(Sublineage_proportion!O42:P42)</f>
        <v>2.7198549410698096E-3</v>
      </c>
      <c r="E41" s="32">
        <f>SUM(Sublineage_proportion!Q42:R42)</f>
        <v>0</v>
      </c>
      <c r="F41" s="32">
        <f>SUM(Sublineage_proportion!S42:AV42)</f>
        <v>1.5110305228165609E-3</v>
      </c>
      <c r="G41" s="32">
        <f>SUM(Sublineage_proportion!AW42:BC42)</f>
        <v>6.0441220912662436E-4</v>
      </c>
      <c r="H41" s="31">
        <f t="shared" si="0"/>
        <v>1</v>
      </c>
    </row>
    <row r="42" spans="1:8" x14ac:dyDescent="0.3">
      <c r="A42" s="22" t="s">
        <v>306</v>
      </c>
      <c r="B42" s="32">
        <f>SUM(Sublineage_proportion!B43)</f>
        <v>4.1459369817578774E-4</v>
      </c>
      <c r="C42" s="32">
        <f>SUM(Sublineage_proportion!C43:N43)</f>
        <v>0.99398839137645101</v>
      </c>
      <c r="D42" s="32">
        <f>SUM(Sublineage_proportion!O43:P43)</f>
        <v>6.2189054726368158E-4</v>
      </c>
      <c r="E42" s="32">
        <f>SUM(Sublineage_proportion!Q43:R43)</f>
        <v>0</v>
      </c>
      <c r="F42" s="32">
        <f>SUM(Sublineage_proportion!S43:AV43)</f>
        <v>4.5605306799336651E-3</v>
      </c>
      <c r="G42" s="32">
        <f>SUM(Sublineage_proportion!AW43:BC43)</f>
        <v>4.1459369817578774E-4</v>
      </c>
      <c r="H42" s="31">
        <f t="shared" si="0"/>
        <v>0.99999999999999989</v>
      </c>
    </row>
    <row r="43" spans="1:8" x14ac:dyDescent="0.3">
      <c r="A43" s="22" t="s">
        <v>305</v>
      </c>
      <c r="B43" s="32">
        <f>SUM(Sublineage_proportion!B44)</f>
        <v>1.2594458438287153E-3</v>
      </c>
      <c r="C43" s="32">
        <f>SUM(Sublineage_proportion!C44:N44)</f>
        <v>0.99496221662468509</v>
      </c>
      <c r="D43" s="32">
        <f>SUM(Sublineage_proportion!O44:P44)</f>
        <v>0</v>
      </c>
      <c r="E43" s="32">
        <f>SUM(Sublineage_proportion!Q44:R44)</f>
        <v>0</v>
      </c>
      <c r="F43" s="32">
        <f>SUM(Sublineage_proportion!S44:AV44)</f>
        <v>2.5188916876574307E-3</v>
      </c>
      <c r="G43" s="32">
        <f>SUM(Sublineage_proportion!AW44:BC44)</f>
        <v>1.2594458438287153E-3</v>
      </c>
      <c r="H43" s="31">
        <f t="shared" si="0"/>
        <v>1</v>
      </c>
    </row>
    <row r="44" spans="1:8" x14ac:dyDescent="0.3">
      <c r="A44" s="22" t="s">
        <v>307</v>
      </c>
      <c r="B44" s="32">
        <f>SUM(Sublineage_proportion!B45)</f>
        <v>0</v>
      </c>
      <c r="C44" s="32">
        <f>SUM(Sublineage_proportion!C45:N45)</f>
        <v>0.99892218150463474</v>
      </c>
      <c r="D44" s="32">
        <f>SUM(Sublineage_proportion!O45:P45)</f>
        <v>8.6225479629230435E-4</v>
      </c>
      <c r="E44" s="32">
        <f>SUM(Sublineage_proportion!Q45:R45)</f>
        <v>0</v>
      </c>
      <c r="F44" s="32">
        <f>SUM(Sublineage_proportion!S45:AV45)</f>
        <v>0</v>
      </c>
      <c r="G44" s="32">
        <f>SUM(Sublineage_proportion!AW45:BC45)</f>
        <v>2.1556369907307609E-4</v>
      </c>
      <c r="H44" s="31">
        <f t="shared" si="0"/>
        <v>1.0000000000000002</v>
      </c>
    </row>
    <row r="45" spans="1:8" x14ac:dyDescent="0.3">
      <c r="A45" s="22" t="s">
        <v>286</v>
      </c>
      <c r="B45" s="32">
        <f>SUM(Sublineage_proportion!B46)</f>
        <v>5.1948051948051948E-4</v>
      </c>
      <c r="C45" s="32">
        <f>SUM(Sublineage_proportion!C46:N46)</f>
        <v>0.9982683982683983</v>
      </c>
      <c r="D45" s="32">
        <f>SUM(Sublineage_proportion!O46:P46)</f>
        <v>5.1948051948051948E-4</v>
      </c>
      <c r="E45" s="32">
        <f>SUM(Sublineage_proportion!Q46:R46)</f>
        <v>0</v>
      </c>
      <c r="F45" s="32">
        <f>SUM(Sublineage_proportion!S46:AV46)</f>
        <v>3.4632034632034632E-4</v>
      </c>
      <c r="G45" s="32">
        <f>SUM(Sublineage_proportion!AW46:BC46)</f>
        <v>3.4632034632034632E-4</v>
      </c>
      <c r="H45" s="31">
        <f t="shared" si="0"/>
        <v>0.99999999999999989</v>
      </c>
    </row>
    <row r="46" spans="1:8" x14ac:dyDescent="0.3">
      <c r="A46" s="22" t="s">
        <v>288</v>
      </c>
      <c r="B46" s="32">
        <f>SUM(Sublineage_proportion!B47)</f>
        <v>1.8181818181818182E-3</v>
      </c>
      <c r="C46" s="32">
        <f>SUM(Sublineage_proportion!C47:N47)</f>
        <v>0.99696969696969695</v>
      </c>
      <c r="D46" s="32">
        <f>SUM(Sublineage_proportion!O47:P47)</f>
        <v>7.2727272727272723E-4</v>
      </c>
      <c r="E46" s="32">
        <f>SUM(Sublineage_proportion!Q47:R47)</f>
        <v>0</v>
      </c>
      <c r="F46" s="32">
        <f>SUM(Sublineage_proportion!S47:AV47)</f>
        <v>3.6363636363636361E-4</v>
      </c>
      <c r="G46" s="32">
        <f>SUM(Sublineage_proportion!AW47:BC47)</f>
        <v>1.2121212121212121E-4</v>
      </c>
      <c r="H46" s="31">
        <f t="shared" si="0"/>
        <v>0.99999999999999989</v>
      </c>
    </row>
    <row r="47" spans="1:8" x14ac:dyDescent="0.3">
      <c r="A47" s="22" t="s">
        <v>308</v>
      </c>
      <c r="B47" s="32">
        <f>SUM(Sublineage_proportion!B48)</f>
        <v>5.3676865271068169E-4</v>
      </c>
      <c r="C47" s="32">
        <f>SUM(Sublineage_proportion!C48:N48)</f>
        <v>0.99892646269457863</v>
      </c>
      <c r="D47" s="32">
        <f>SUM(Sublineage_proportion!O48:P48)</f>
        <v>2.6838432635534085E-4</v>
      </c>
      <c r="E47" s="32">
        <f>SUM(Sublineage_proportion!Q48:R48)</f>
        <v>0</v>
      </c>
      <c r="F47" s="32">
        <f>SUM(Sublineage_proportion!S48:AV48)</f>
        <v>0</v>
      </c>
      <c r="G47" s="32">
        <f>SUM(Sublineage_proportion!AW48:BC48)</f>
        <v>2.6838432635534085E-4</v>
      </c>
      <c r="H47" s="31">
        <f t="shared" si="0"/>
        <v>1</v>
      </c>
    </row>
    <row r="48" spans="1:8" x14ac:dyDescent="0.3">
      <c r="A48" s="22" t="s">
        <v>289</v>
      </c>
      <c r="B48" s="32">
        <f>SUM(Sublineage_proportion!B49)</f>
        <v>7.3410659227719863E-4</v>
      </c>
      <c r="C48" s="32">
        <f>SUM(Sublineage_proportion!C49:N49)</f>
        <v>0.99794450154162384</v>
      </c>
      <c r="D48" s="32">
        <f>SUM(Sublineage_proportion!O49:P49)</f>
        <v>5.8728527382175889E-4</v>
      </c>
      <c r="E48" s="32">
        <f>SUM(Sublineage_proportion!Q49:R49)</f>
        <v>0</v>
      </c>
      <c r="F48" s="32">
        <f>SUM(Sublineage_proportion!S49:AV49)</f>
        <v>5.8728527382175889E-4</v>
      </c>
      <c r="G48" s="32">
        <f>SUM(Sublineage_proportion!AW49:BC49)</f>
        <v>1.4682131845543972E-4</v>
      </c>
      <c r="H48" s="31">
        <f t="shared" si="0"/>
        <v>1</v>
      </c>
    </row>
    <row r="49" spans="1:8" x14ac:dyDescent="0.3">
      <c r="A49" s="22" t="s">
        <v>294</v>
      </c>
      <c r="B49" s="32">
        <f>SUM(Sublineage_proportion!B50)</f>
        <v>4.6038749280644543E-3</v>
      </c>
      <c r="C49" s="32">
        <f>SUM(Sublineage_proportion!C50:N50)</f>
        <v>0.9940533282179167</v>
      </c>
      <c r="D49" s="32">
        <f>SUM(Sublineage_proportion!O50:P50)</f>
        <v>9.5914061001342794E-4</v>
      </c>
      <c r="E49" s="32">
        <f>SUM(Sublineage_proportion!Q50:R50)</f>
        <v>0</v>
      </c>
      <c r="F49" s="32">
        <f>SUM(Sublineage_proportion!S50:AV50)</f>
        <v>0</v>
      </c>
      <c r="G49" s="32">
        <f>SUM(Sublineage_proportion!AW50:BC50)</f>
        <v>3.8365624400537121E-4</v>
      </c>
      <c r="H49" s="31">
        <f t="shared" si="0"/>
        <v>1</v>
      </c>
    </row>
    <row r="50" spans="1:8" x14ac:dyDescent="0.3">
      <c r="A50" s="22" t="s">
        <v>283</v>
      </c>
      <c r="B50" s="32">
        <f>SUM(Sublineage_proportion!B51)</f>
        <v>1.0805618921839357E-3</v>
      </c>
      <c r="C50" s="32">
        <f>SUM(Sublineage_proportion!C51:N51)</f>
        <v>0.99843918837795642</v>
      </c>
      <c r="D50" s="32">
        <f>SUM(Sublineage_proportion!O51:P51)</f>
        <v>1.2006243246488174E-4</v>
      </c>
      <c r="E50" s="32">
        <f>SUM(Sublineage_proportion!Q51:R51)</f>
        <v>0</v>
      </c>
      <c r="F50" s="32">
        <f>SUM(Sublineage_proportion!S51:AV51)</f>
        <v>2.4012486492976348E-4</v>
      </c>
      <c r="G50" s="32">
        <f>SUM(Sublineage_proportion!AW51:BC51)</f>
        <v>1.2006243246488174E-4</v>
      </c>
      <c r="H50" s="31">
        <f t="shared" si="0"/>
        <v>0.99999999999999989</v>
      </c>
    </row>
    <row r="51" spans="1:8" x14ac:dyDescent="0.3">
      <c r="A51" s="22" t="s">
        <v>291</v>
      </c>
      <c r="B51" s="32">
        <f>SUM(Sublineage_proportion!B52)</f>
        <v>8.5927057475653997E-4</v>
      </c>
      <c r="C51" s="32">
        <f>SUM(Sublineage_proportion!C52:N52)</f>
        <v>0.99656291770097361</v>
      </c>
      <c r="D51" s="32">
        <f>SUM(Sublineage_proportion!O52:P52)</f>
        <v>3.818980332251289E-4</v>
      </c>
      <c r="E51" s="32">
        <f>SUM(Sublineage_proportion!Q52:R52)</f>
        <v>0</v>
      </c>
      <c r="F51" s="32">
        <f>SUM(Sublineage_proportion!S52:AV52)</f>
        <v>6.6832155814397552E-4</v>
      </c>
      <c r="G51" s="32">
        <f>SUM(Sublineage_proportion!AW52:BC52)</f>
        <v>1.5275921329005156E-3</v>
      </c>
      <c r="H51" s="31">
        <f t="shared" si="0"/>
        <v>0.99999999999999978</v>
      </c>
    </row>
    <row r="52" spans="1:8" x14ac:dyDescent="0.3">
      <c r="A52" s="22" t="s">
        <v>296</v>
      </c>
      <c r="B52" s="32">
        <f>SUM(Sublineage_proportion!B53)</f>
        <v>8.1724384513229135E-4</v>
      </c>
      <c r="C52" s="32">
        <f>SUM(Sublineage_proportion!C53:N53)</f>
        <v>0.99570946981305541</v>
      </c>
      <c r="D52" s="32">
        <f>SUM(Sublineage_proportion!O53:P53)</f>
        <v>1.4301767289815099E-3</v>
      </c>
      <c r="E52" s="32">
        <f>SUM(Sublineage_proportion!Q53:R53)</f>
        <v>0</v>
      </c>
      <c r="F52" s="32">
        <f>SUM(Sublineage_proportion!S53:AV53)</f>
        <v>1.0215548064153642E-4</v>
      </c>
      <c r="G52" s="32">
        <f>SUM(Sublineage_proportion!AW53:BC53)</f>
        <v>1.9409541321891918E-3</v>
      </c>
      <c r="H52" s="31">
        <f t="shared" si="0"/>
        <v>0.99999999999999989</v>
      </c>
    </row>
    <row r="53" spans="1:8" x14ac:dyDescent="0.3">
      <c r="A53" s="22" t="s">
        <v>301</v>
      </c>
      <c r="B53" s="32">
        <f>SUM(Sublineage_proportion!B54)</f>
        <v>3.4942409732108192E-3</v>
      </c>
      <c r="C53" s="32">
        <f>SUM(Sublineage_proportion!C54:N54)</f>
        <v>0.99184677106250807</v>
      </c>
      <c r="D53" s="32">
        <f>SUM(Sublineage_proportion!O54:P54)</f>
        <v>3.7530736378931021E-3</v>
      </c>
      <c r="E53" s="32">
        <f>SUM(Sublineage_proportion!Q54:R54)</f>
        <v>0</v>
      </c>
      <c r="F53" s="32">
        <f>SUM(Sublineage_proportion!S54:AV54)</f>
        <v>5.1766532936456584E-4</v>
      </c>
      <c r="G53" s="32">
        <f>SUM(Sublineage_proportion!AW54:BC54)</f>
        <v>3.8824899702342438E-4</v>
      </c>
      <c r="H53" s="31">
        <f t="shared" si="0"/>
        <v>1</v>
      </c>
    </row>
    <row r="54" spans="1:8" x14ac:dyDescent="0.3">
      <c r="A54" s="22" t="s">
        <v>302</v>
      </c>
      <c r="B54" s="32">
        <f>SUM(Sublineage_proportion!B55)</f>
        <v>1.6514474451136585E-3</v>
      </c>
      <c r="C54" s="32">
        <f>SUM(Sublineage_proportion!C55:N55)</f>
        <v>0.98095978239751314</v>
      </c>
      <c r="D54" s="32">
        <f>SUM(Sublineage_proportion!O55:P55)</f>
        <v>1.3211579560909268E-2</v>
      </c>
      <c r="E54" s="32">
        <f>SUM(Sublineage_proportion!Q55:R55)</f>
        <v>0</v>
      </c>
      <c r="F54" s="32">
        <f>SUM(Sublineage_proportion!S55:AV55)</f>
        <v>1.1657276083155237E-3</v>
      </c>
      <c r="G54" s="32">
        <f>SUM(Sublineage_proportion!AW55:BC55)</f>
        <v>3.0114629881484358E-3</v>
      </c>
      <c r="H54" s="31">
        <f t="shared" si="0"/>
        <v>1</v>
      </c>
    </row>
    <row r="55" spans="1:8" x14ac:dyDescent="0.3">
      <c r="A55" s="21">
        <v>44197</v>
      </c>
      <c r="B55" s="32">
        <f>SUM(Sublineage_proportion!B56)</f>
        <v>5.3361792956243333E-4</v>
      </c>
      <c r="C55" s="32">
        <f>SUM(Sublineage_proportion!C56:N56)</f>
        <v>0.9836357168267521</v>
      </c>
      <c r="D55" s="32">
        <f>SUM(Sublineage_proportion!O56:P56)</f>
        <v>1.2984702952685877E-2</v>
      </c>
      <c r="E55" s="32">
        <f>SUM(Sublineage_proportion!Q56:R56)</f>
        <v>7.7078145381240368E-4</v>
      </c>
      <c r="F55" s="32">
        <f>SUM(Sublineage_proportion!S56:AV56)</f>
        <v>7.1149057274991104E-4</v>
      </c>
      <c r="G55" s="32">
        <f>SUM(Sublineage_proportion!AW56:BC56)</f>
        <v>1.3636902644373295E-3</v>
      </c>
      <c r="H55" s="31">
        <f t="shared" si="0"/>
        <v>0.99999999999999989</v>
      </c>
    </row>
    <row r="56" spans="1:8" x14ac:dyDescent="0.3">
      <c r="A56" s="21">
        <v>44228</v>
      </c>
      <c r="B56" s="32">
        <f>SUM(Sublineage_proportion!B57)</f>
        <v>4.4583147570218456E-4</v>
      </c>
      <c r="C56" s="32">
        <f>SUM(Sublineage_proportion!C57:N57)</f>
        <v>0.98238965670976375</v>
      </c>
      <c r="D56" s="32">
        <f>SUM(Sublineage_proportion!O57:P57)</f>
        <v>1.5046812304948729E-2</v>
      </c>
      <c r="E56" s="32">
        <f>SUM(Sublineage_proportion!Q57:R57)</f>
        <v>2.7864467231386537E-4</v>
      </c>
      <c r="F56" s="32">
        <f>SUM(Sublineage_proportion!S57:AV57)</f>
        <v>1.5046812304948733E-3</v>
      </c>
      <c r="G56" s="32">
        <f>SUM(Sublineage_proportion!AW57:BC57)</f>
        <v>3.3437360677663843E-4</v>
      </c>
      <c r="H56" s="31">
        <f t="shared" si="0"/>
        <v>1</v>
      </c>
    </row>
    <row r="57" spans="1:8" x14ac:dyDescent="0.3">
      <c r="A57" s="21">
        <v>44256</v>
      </c>
      <c r="B57" s="32">
        <f>SUM(Sublineage_proportion!B58)</f>
        <v>1.6422435573521981E-3</v>
      </c>
      <c r="C57" s="32">
        <f>SUM(Sublineage_proportion!C58:N58)</f>
        <v>0.97208185952501269</v>
      </c>
      <c r="D57" s="32">
        <f>SUM(Sublineage_proportion!O58:P58)</f>
        <v>2.5517938352703388E-2</v>
      </c>
      <c r="E57" s="32">
        <f>SUM(Sublineage_proportion!Q58:R58)</f>
        <v>1.8948964123294593E-4</v>
      </c>
      <c r="F57" s="32">
        <f>SUM(Sublineage_proportion!S58:AV58)</f>
        <v>3.1581606872157657E-4</v>
      </c>
      <c r="G57" s="32">
        <f>SUM(Sublineage_proportion!AW58:BC58)</f>
        <v>2.5265285497726126E-4</v>
      </c>
      <c r="H57" s="31">
        <f t="shared" si="0"/>
        <v>1.0000000000000002</v>
      </c>
    </row>
    <row r="58" spans="1:8" x14ac:dyDescent="0.3">
      <c r="A58" s="21">
        <v>44287</v>
      </c>
      <c r="B58" s="32">
        <f>SUM(Sublineage_proportion!B59)</f>
        <v>1.3626630328985789E-3</v>
      </c>
      <c r="C58" s="32">
        <f>SUM(Sublineage_proportion!C59:N59)</f>
        <v>0.95276101485951592</v>
      </c>
      <c r="D58" s="32">
        <f>SUM(Sublineage_proportion!O59:P59)</f>
        <v>4.4513659074686907E-2</v>
      </c>
      <c r="E58" s="32">
        <f>SUM(Sublineage_proportion!Q59:R59)</f>
        <v>6.4888715852313278E-5</v>
      </c>
      <c r="F58" s="32">
        <f>SUM(Sublineage_proportion!S59:AV59)</f>
        <v>1.9466614755693983E-4</v>
      </c>
      <c r="G58" s="32">
        <f>SUM(Sublineage_proportion!AW59:BC59)</f>
        <v>1.1031081694893258E-3</v>
      </c>
      <c r="H58" s="31">
        <f t="shared" si="0"/>
        <v>0.99999999999999989</v>
      </c>
    </row>
    <row r="59" spans="1:8" x14ac:dyDescent="0.3">
      <c r="A59" s="21">
        <v>44317</v>
      </c>
      <c r="B59" s="32">
        <f>SUM(Sublineage_proportion!B60)</f>
        <v>1.3908979637253811E-3</v>
      </c>
      <c r="C59" s="32">
        <f>SUM(Sublineage_proportion!C60:N60)</f>
        <v>0.93829976632914203</v>
      </c>
      <c r="D59" s="32">
        <f>SUM(Sublineage_proportion!O60:P60)</f>
        <v>5.9586068765995329E-2</v>
      </c>
      <c r="E59" s="32">
        <f>SUM(Sublineage_proportion!Q60:R60)</f>
        <v>3.8945142984310671E-4</v>
      </c>
      <c r="F59" s="32">
        <f>SUM(Sublineage_proportion!S60:AV60)</f>
        <v>2.2254367419606097E-4</v>
      </c>
      <c r="G59" s="32">
        <f>SUM(Sublineage_proportion!AW60:BC60)</f>
        <v>1.1127183709803049E-4</v>
      </c>
      <c r="H59" s="31">
        <f t="shared" si="0"/>
        <v>1</v>
      </c>
    </row>
    <row r="60" spans="1:8" x14ac:dyDescent="0.3">
      <c r="A60" s="21">
        <v>44348</v>
      </c>
      <c r="B60" s="32">
        <f>SUM(Sublineage_proportion!B61)</f>
        <v>8.4099868593955323E-4</v>
      </c>
      <c r="C60" s="32">
        <f>SUM(Sublineage_proportion!C61:N61)</f>
        <v>0.90843626806833122</v>
      </c>
      <c r="D60" s="32">
        <f>SUM(Sublineage_proportion!O61:P61)</f>
        <v>8.9881734559789747E-2</v>
      </c>
      <c r="E60" s="32">
        <f>SUM(Sublineage_proportion!Q61:R61)</f>
        <v>5.2562417871222073E-4</v>
      </c>
      <c r="F60" s="32">
        <f>SUM(Sublineage_proportion!S61:AV61)</f>
        <v>2.6281208935611036E-4</v>
      </c>
      <c r="G60" s="32">
        <f>SUM(Sublineage_proportion!AW61:BC61)</f>
        <v>5.2562417871222077E-5</v>
      </c>
      <c r="H60" s="31">
        <f t="shared" si="0"/>
        <v>1.0000000000000002</v>
      </c>
    </row>
    <row r="61" spans="1:8" x14ac:dyDescent="0.3">
      <c r="A61" s="21">
        <v>44378</v>
      </c>
      <c r="B61" s="32">
        <f>SUM(Sublineage_proportion!B62)</f>
        <v>1.5959144589849984E-3</v>
      </c>
      <c r="C61" s="32">
        <f>SUM(Sublineage_proportion!C62:N62)</f>
        <v>0.87022023619533984</v>
      </c>
      <c r="D61" s="32">
        <f>SUM(Sublineage_proportion!O62:P62)</f>
        <v>0.12741781040536226</v>
      </c>
      <c r="E61" s="32">
        <f>SUM(Sublineage_proportion!Q62:R62)</f>
        <v>4.4685604851579954E-4</v>
      </c>
      <c r="F61" s="32">
        <f>SUM(Sublineage_proportion!S62:AV62)</f>
        <v>1.2767315671879988E-4</v>
      </c>
      <c r="G61" s="32">
        <f>SUM(Sublineage_proportion!AW62:BC62)</f>
        <v>1.9150973507819981E-4</v>
      </c>
      <c r="H61" s="31">
        <f t="shared" si="0"/>
        <v>0.99999999999999989</v>
      </c>
    </row>
    <row r="62" spans="1:8" x14ac:dyDescent="0.3">
      <c r="A62" s="21">
        <v>44409</v>
      </c>
      <c r="B62" s="32">
        <f>SUM(Sublineage_proportion!B63)</f>
        <v>9.0477267586518888E-4</v>
      </c>
      <c r="C62" s="32">
        <f>SUM(Sublineage_proportion!C63:N63)</f>
        <v>0.79636959963809095</v>
      </c>
      <c r="D62" s="32">
        <f>SUM(Sublineage_proportion!O63:P63)</f>
        <v>0.20080298574983035</v>
      </c>
      <c r="E62" s="32">
        <f>SUM(Sublineage_proportion!Q63:R63)</f>
        <v>1.5268038905225062E-3</v>
      </c>
      <c r="F62" s="32">
        <f>SUM(Sublineage_proportion!S63:AV63)</f>
        <v>2.8274146120787152E-4</v>
      </c>
      <c r="G62" s="32">
        <f>SUM(Sublineage_proportion!AW63:BC63)</f>
        <v>1.1309658448314861E-4</v>
      </c>
      <c r="H62" s="31">
        <f t="shared" si="0"/>
        <v>1</v>
      </c>
    </row>
    <row r="63" spans="1:8" x14ac:dyDescent="0.3">
      <c r="A63" s="21">
        <v>44440</v>
      </c>
      <c r="B63" s="32">
        <f>SUM(Sublineage_proportion!B64)</f>
        <v>3.9566744151540631E-4</v>
      </c>
      <c r="C63" s="32">
        <f>SUM(Sublineage_proportion!C64:N64)</f>
        <v>0.73984865720362036</v>
      </c>
      <c r="D63" s="32">
        <f>SUM(Sublineage_proportion!O64:P64)</f>
        <v>0.25520549977743706</v>
      </c>
      <c r="E63" s="32">
        <f>SUM(Sublineage_proportion!Q64:R64)</f>
        <v>4.2534249962906182E-3</v>
      </c>
      <c r="F63" s="32">
        <f>SUM(Sublineage_proportion!S64:AV64)</f>
        <v>1.9783372075770316E-4</v>
      </c>
      <c r="G63" s="32">
        <f>SUM(Sublineage_proportion!AW64:BC64)</f>
        <v>9.8916860378851578E-5</v>
      </c>
      <c r="H63" s="31">
        <f t="shared" si="0"/>
        <v>1</v>
      </c>
    </row>
    <row r="64" spans="1:8" x14ac:dyDescent="0.3">
      <c r="A64" s="21">
        <v>44470</v>
      </c>
      <c r="B64" s="32">
        <f>SUM(Sublineage_proportion!B65)</f>
        <v>1.2327741821864132E-3</v>
      </c>
      <c r="C64" s="32">
        <f>SUM(Sublineage_proportion!C65:N65)</f>
        <v>0.65156518293488308</v>
      </c>
      <c r="D64" s="32">
        <f>SUM(Sublineage_proportion!O65:P65)</f>
        <v>0.34011359133535857</v>
      </c>
      <c r="E64" s="32">
        <f>SUM(Sublineage_proportion!Q65:R65)</f>
        <v>6.5601197552062696E-3</v>
      </c>
      <c r="F64" s="32">
        <f>SUM(Sublineage_proportion!S65:AV65)</f>
        <v>3.0819354554660324E-4</v>
      </c>
      <c r="G64" s="32">
        <f>SUM(Sublineage_proportion!AW65:BC65)</f>
        <v>2.2013824681900234E-4</v>
      </c>
      <c r="H64" s="31">
        <f t="shared" si="0"/>
        <v>0.99999999999999989</v>
      </c>
    </row>
    <row r="65" spans="1:8" x14ac:dyDescent="0.3">
      <c r="A65" s="21">
        <v>44501</v>
      </c>
      <c r="B65" s="32">
        <f>SUM(Sublineage_proportion!B66)</f>
        <v>3.6495004976591586E-3</v>
      </c>
      <c r="C65" s="32">
        <f>SUM(Sublineage_proportion!C66:N66)</f>
        <v>0.54816234747668391</v>
      </c>
      <c r="D65" s="32">
        <f>SUM(Sublineage_proportion!O66:P66)</f>
        <v>0.43547019574593576</v>
      </c>
      <c r="E65" s="32">
        <f>SUM(Sublineage_proportion!Q66:R66)</f>
        <v>1.2054410734692373E-2</v>
      </c>
      <c r="F65" s="32">
        <f>SUM(Sublineage_proportion!S66:AV66)</f>
        <v>4.7922733807645511E-4</v>
      </c>
      <c r="G65" s="32">
        <f>SUM(Sublineage_proportion!AW66:BC66)</f>
        <v>1.8431820695248276E-4</v>
      </c>
      <c r="H65" s="31">
        <f t="shared" si="0"/>
        <v>1</v>
      </c>
    </row>
    <row r="66" spans="1:8" x14ac:dyDescent="0.3">
      <c r="A66" s="21">
        <v>44531</v>
      </c>
      <c r="B66" s="32">
        <f>SUM(Sublineage_proportion!B67)</f>
        <v>1.664708186447317E-3</v>
      </c>
      <c r="C66" s="32">
        <f>SUM(Sublineage_proportion!C67:N67)</f>
        <v>0.46246246246246248</v>
      </c>
      <c r="D66" s="32">
        <f>SUM(Sublineage_proportion!O67:P67)</f>
        <v>0.51485180833006916</v>
      </c>
      <c r="E66" s="32">
        <f>SUM(Sublineage_proportion!Q67:R67)</f>
        <v>2.0270270270270271E-2</v>
      </c>
      <c r="F66" s="32">
        <f>SUM(Sublineage_proportion!S67:AV67)</f>
        <v>6.201854027940983E-4</v>
      </c>
      <c r="G66" s="32">
        <f>SUM(Sublineage_proportion!AW67:BC67)</f>
        <v>1.3056534795665231E-4</v>
      </c>
      <c r="H66" s="31">
        <f t="shared" si="0"/>
        <v>0.99999999999999989</v>
      </c>
    </row>
    <row r="67" spans="1:8" x14ac:dyDescent="0.3">
      <c r="A67" s="22" t="s">
        <v>311</v>
      </c>
      <c r="B67" s="32">
        <f>SUM(Sublineage_proportion!B68)</f>
        <v>8.087230541844446E-4</v>
      </c>
      <c r="C67" s="32">
        <f>SUM(Sublineage_proportion!C68:N68)</f>
        <v>0.37435511308179265</v>
      </c>
      <c r="D67" s="32">
        <f>SUM(Sublineage_proportion!O68:P68)</f>
        <v>0.59142753562564487</v>
      </c>
      <c r="E67" s="32">
        <f>SUM(Sublineage_proportion!Q68:R68)</f>
        <v>3.2209487158035642E-2</v>
      </c>
      <c r="F67" s="32">
        <f>SUM(Sublineage_proportion!S68:AV68)</f>
        <v>1.1154800747371649E-3</v>
      </c>
      <c r="G67" s="32">
        <f>SUM(Sublineage_proportion!AW68:BC68)</f>
        <v>8.3661005605287377E-5</v>
      </c>
      <c r="H67" s="31">
        <f t="shared" si="0"/>
        <v>1</v>
      </c>
    </row>
    <row r="68" spans="1:8" x14ac:dyDescent="0.3">
      <c r="A68" s="22" t="s">
        <v>292</v>
      </c>
      <c r="B68" s="32">
        <f>SUM(Sublineage_proportion!B69)</f>
        <v>2.8259184234876336E-3</v>
      </c>
      <c r="C68" s="32">
        <f>SUM(Sublineage_proportion!C69:N69)</f>
        <v>0.31267661990146794</v>
      </c>
      <c r="D68" s="32">
        <f>SUM(Sublineage_proportion!O69:P69)</f>
        <v>0.64118338459999491</v>
      </c>
      <c r="E68" s="32">
        <f>SUM(Sublineage_proportion!Q69:R69)</f>
        <v>4.1563508140145547E-2</v>
      </c>
      <c r="F68" s="32">
        <f>SUM(Sublineage_proportion!S69:AV69)</f>
        <v>1.7505689349038439E-3</v>
      </c>
      <c r="G68" s="32">
        <f>SUM(Sublineage_proportion!AW69:BC69)</f>
        <v>0</v>
      </c>
      <c r="H68" s="31">
        <f t="shared" ref="H68:H131" si="1">SUM(B68:G68)</f>
        <v>0.99999999999999989</v>
      </c>
    </row>
    <row r="69" spans="1:8" x14ac:dyDescent="0.3">
      <c r="A69" s="22" t="s">
        <v>309</v>
      </c>
      <c r="B69" s="32">
        <f>SUM(Sublineage_proportion!B70)</f>
        <v>6.2331186370247248E-4</v>
      </c>
      <c r="C69" s="32">
        <f>SUM(Sublineage_proportion!C70:N70)</f>
        <v>0.27828277581549965</v>
      </c>
      <c r="D69" s="32">
        <f>SUM(Sublineage_proportion!O70:P70)</f>
        <v>0.66471015998337835</v>
      </c>
      <c r="E69" s="32">
        <f>SUM(Sublineage_proportion!Q70:R70)</f>
        <v>5.2280282568044879E-2</v>
      </c>
      <c r="F69" s="32">
        <f>SUM(Sublineage_proportion!S70:AV70)</f>
        <v>4.0774984417203406E-3</v>
      </c>
      <c r="G69" s="32">
        <f>SUM(Sublineage_proportion!AW70:BC70)</f>
        <v>2.5971327654269686E-5</v>
      </c>
      <c r="H69" s="31">
        <f t="shared" si="1"/>
        <v>0.99999999999999989</v>
      </c>
    </row>
    <row r="70" spans="1:8" x14ac:dyDescent="0.3">
      <c r="A70" s="22" t="s">
        <v>284</v>
      </c>
      <c r="B70" s="32">
        <f>SUM(Sublineage_proportion!B71)</f>
        <v>1.7288145697338221E-3</v>
      </c>
      <c r="C70" s="32">
        <f>SUM(Sublineage_proportion!C71:N71)</f>
        <v>0.23887448210080781</v>
      </c>
      <c r="D70" s="32">
        <f>SUM(Sublineage_proportion!O71:P71)</f>
        <v>0.68991624191481116</v>
      </c>
      <c r="E70" s="32">
        <f>SUM(Sublineage_proportion!Q71:R71)</f>
        <v>5.8898923961966082E-2</v>
      </c>
      <c r="F70" s="32">
        <f>SUM(Sublineage_proportion!S71:AV71)</f>
        <v>1.055173030492712E-2</v>
      </c>
      <c r="G70" s="32">
        <f>SUM(Sublineage_proportion!AW71:BC71)</f>
        <v>2.9807147754031416E-5</v>
      </c>
      <c r="H70" s="31">
        <f t="shared" si="1"/>
        <v>1</v>
      </c>
    </row>
    <row r="71" spans="1:8" x14ac:dyDescent="0.3">
      <c r="A71" s="22" t="s">
        <v>293</v>
      </c>
      <c r="B71" s="32">
        <f>SUM(Sublineage_proportion!B72)</f>
        <v>1.1894495822058343E-3</v>
      </c>
      <c r="C71" s="32">
        <f>SUM(Sublineage_proportion!C72:N72)</f>
        <v>0.20315798864075651</v>
      </c>
      <c r="D71" s="32">
        <f>SUM(Sublineage_proportion!O72:P72)</f>
        <v>0.70721698534003397</v>
      </c>
      <c r="E71" s="32">
        <f>SUM(Sublineage_proportion!Q72:R72)</f>
        <v>7.4072972731868331E-2</v>
      </c>
      <c r="F71" s="32">
        <f>SUM(Sublineage_proportion!S72:AV72)</f>
        <v>1.4332867465580304E-2</v>
      </c>
      <c r="G71" s="32">
        <f>SUM(Sublineage_proportion!AW72:BC72)</f>
        <v>2.9736239555145856E-5</v>
      </c>
      <c r="H71" s="31">
        <f t="shared" si="1"/>
        <v>1</v>
      </c>
    </row>
    <row r="72" spans="1:8" x14ac:dyDescent="0.3">
      <c r="A72" s="22" t="s">
        <v>298</v>
      </c>
      <c r="B72" s="32">
        <f>SUM(Sublineage_proportion!B73)</f>
        <v>2.7910546697833445E-4</v>
      </c>
      <c r="C72" s="32">
        <f>SUM(Sublineage_proportion!C73:N73)</f>
        <v>0.18525625370686946</v>
      </c>
      <c r="D72" s="32">
        <f>SUM(Sublineage_proportion!O73:P73)</f>
        <v>0.71342846177999508</v>
      </c>
      <c r="E72" s="32">
        <f>SUM(Sublineage_proportion!Q73:R73)</f>
        <v>8.0521927223249495E-2</v>
      </c>
      <c r="F72" s="32">
        <f>SUM(Sublineage_proportion!S73:AV73)</f>
        <v>2.047936363953529E-2</v>
      </c>
      <c r="G72" s="32">
        <f>SUM(Sublineage_proportion!AW73:BC73)</f>
        <v>3.4888183372291806E-5</v>
      </c>
      <c r="H72" s="31">
        <f t="shared" si="1"/>
        <v>0.99999999999999989</v>
      </c>
    </row>
    <row r="73" spans="1:8" x14ac:dyDescent="0.3">
      <c r="A73" s="22" t="s">
        <v>299</v>
      </c>
      <c r="B73" s="32">
        <f>SUM(Sublineage_proportion!B74)</f>
        <v>4.1184276758339815E-4</v>
      </c>
      <c r="C73" s="32">
        <f>SUM(Sublineage_proportion!C74:N74)</f>
        <v>0.17855671990115773</v>
      </c>
      <c r="D73" s="32">
        <f>SUM(Sublineage_proportion!O74:P74)</f>
        <v>0.69935477966411941</v>
      </c>
      <c r="E73" s="32">
        <f>SUM(Sublineage_proportion!Q74:R74)</f>
        <v>9.2298540246190455E-2</v>
      </c>
      <c r="F73" s="32">
        <f>SUM(Sublineage_proportion!S74:AV74)</f>
        <v>2.9286596805930536E-2</v>
      </c>
      <c r="G73" s="32">
        <f>SUM(Sublineage_proportion!AW74:BC74)</f>
        <v>9.1520615018532919E-5</v>
      </c>
      <c r="H73" s="31">
        <f t="shared" si="1"/>
        <v>1</v>
      </c>
    </row>
    <row r="74" spans="1:8" x14ac:dyDescent="0.3">
      <c r="A74" s="22" t="s">
        <v>300</v>
      </c>
      <c r="B74" s="32">
        <f>SUM(Sublineage_proportion!B75)</f>
        <v>1.1061302905047447E-3</v>
      </c>
      <c r="C74" s="32">
        <f>SUM(Sublineage_proportion!C75:N75)</f>
        <v>0.16632706526168714</v>
      </c>
      <c r="D74" s="32">
        <f>SUM(Sublineage_proportion!O75:P75)</f>
        <v>0.68842056237992666</v>
      </c>
      <c r="E74" s="32">
        <f>SUM(Sublineage_proportion!Q75:R75)</f>
        <v>9.6175117890202014E-2</v>
      </c>
      <c r="F74" s="32">
        <f>SUM(Sublineage_proportion!S75:AV75)</f>
        <v>4.7796472026547146E-2</v>
      </c>
      <c r="G74" s="32">
        <f>SUM(Sublineage_proportion!AW75:BC75)</f>
        <v>1.7465215113232811E-4</v>
      </c>
      <c r="H74" s="31">
        <f t="shared" si="1"/>
        <v>1.0000000000000002</v>
      </c>
    </row>
    <row r="75" spans="1:8" x14ac:dyDescent="0.3">
      <c r="A75" s="22" t="s">
        <v>338</v>
      </c>
      <c r="B75" s="32">
        <f>SUM(Sublineage_proportion!B76)</f>
        <v>5.0722799898554399E-4</v>
      </c>
      <c r="C75" s="32">
        <f>SUM(Sublineage_proportion!C76:N76)</f>
        <v>0.15385915969228167</v>
      </c>
      <c r="D75" s="32">
        <f>SUM(Sublineage_proportion!O76:P76)</f>
        <v>0.64891368670217253</v>
      </c>
      <c r="E75" s="32">
        <f>SUM(Sublineage_proportion!Q76:R76)</f>
        <v>0.10803956378392086</v>
      </c>
      <c r="F75" s="32">
        <f>SUM(Sublineage_proportion!S76:AV76)</f>
        <v>8.8426747823146495E-2</v>
      </c>
      <c r="G75" s="32">
        <f>SUM(Sublineage_proportion!AW76:BC76)</f>
        <v>2.5361399949277199E-4</v>
      </c>
      <c r="H75" s="31">
        <f t="shared" si="1"/>
        <v>0.99999999999999989</v>
      </c>
    </row>
    <row r="76" spans="1:8" x14ac:dyDescent="0.3">
      <c r="A76" s="22" t="s">
        <v>325</v>
      </c>
      <c r="B76" s="32">
        <f>SUM(Sublineage_proportion!B77)</f>
        <v>1.0741138560687433E-3</v>
      </c>
      <c r="C76" s="32">
        <f>SUM(Sublineage_proportion!C77:N77)</f>
        <v>0.14360902255639096</v>
      </c>
      <c r="D76" s="32">
        <f>SUM(Sublineage_proportion!O77:P77)</f>
        <v>0.56885069817400646</v>
      </c>
      <c r="E76" s="32">
        <f>SUM(Sublineage_proportion!Q77:R77)</f>
        <v>0.10794844253490871</v>
      </c>
      <c r="F76" s="32">
        <f>SUM(Sublineage_proportion!S77:AV77)</f>
        <v>0.17819548872180446</v>
      </c>
      <c r="G76" s="32">
        <f>SUM(Sublineage_proportion!AW77:BC77)</f>
        <v>3.2223415682062297E-4</v>
      </c>
      <c r="H76" s="31">
        <f t="shared" si="1"/>
        <v>0.99999999999999989</v>
      </c>
    </row>
    <row r="77" spans="1:8" x14ac:dyDescent="0.3">
      <c r="A77" s="22" t="s">
        <v>327</v>
      </c>
      <c r="B77" s="32">
        <f>SUM(Sublineage_proportion!B78)</f>
        <v>6.8446269678302531E-4</v>
      </c>
      <c r="C77" s="32">
        <f>SUM(Sublineage_proportion!C78:N78)</f>
        <v>0.11782536423193507</v>
      </c>
      <c r="D77" s="32">
        <f>SUM(Sublineage_proportion!O78:P78)</f>
        <v>0.49173755744597636</v>
      </c>
      <c r="E77" s="32">
        <f>SUM(Sublineage_proportion!Q78:R78)</f>
        <v>9.8367067566246219E-2</v>
      </c>
      <c r="F77" s="32">
        <f>SUM(Sublineage_proportion!S78:AV78)</f>
        <v>0.29109220690329529</v>
      </c>
      <c r="G77" s="32">
        <f>SUM(Sublineage_proportion!AW78:BC78)</f>
        <v>2.9334115576415371E-4</v>
      </c>
      <c r="H77" s="31">
        <f t="shared" si="1"/>
        <v>1.0000000000000002</v>
      </c>
    </row>
    <row r="78" spans="1:8" x14ac:dyDescent="0.3">
      <c r="A78" s="22" t="s">
        <v>339</v>
      </c>
      <c r="B78" s="32">
        <f>SUM(Sublineage_proportion!B79)</f>
        <v>1.172562048075044E-3</v>
      </c>
      <c r="C78" s="32">
        <f>SUM(Sublineage_proportion!C79:N79)</f>
        <v>9.4586671878053544E-2</v>
      </c>
      <c r="D78" s="32">
        <f>SUM(Sublineage_proportion!O79:P79)</f>
        <v>0.386359194840727</v>
      </c>
      <c r="E78" s="32">
        <f>SUM(Sublineage_proportion!Q79:R79)</f>
        <v>8.6476451045534489E-2</v>
      </c>
      <c r="F78" s="32">
        <f>SUM(Sublineage_proportion!S79:AV79)</f>
        <v>0.43091655266757872</v>
      </c>
      <c r="G78" s="32">
        <f>SUM(Sublineage_proportion!AW79:BC79)</f>
        <v>4.8856752003126835E-4</v>
      </c>
      <c r="H78" s="31">
        <f t="shared" si="1"/>
        <v>1</v>
      </c>
    </row>
    <row r="79" spans="1:8" x14ac:dyDescent="0.3">
      <c r="A79" s="22" t="s">
        <v>337</v>
      </c>
      <c r="B79" s="32">
        <f>SUM(Sublineage_proportion!B80)</f>
        <v>9.1727818545697128E-4</v>
      </c>
      <c r="C79" s="32">
        <f>SUM(Sublineage_proportion!C80:N80)</f>
        <v>7.0380253502334886E-2</v>
      </c>
      <c r="D79" s="32">
        <f>SUM(Sublineage_proportion!O80:P80)</f>
        <v>0.24316210807204802</v>
      </c>
      <c r="E79" s="32">
        <f>SUM(Sublineage_proportion!Q80:R80)</f>
        <v>7.0213475650433621E-2</v>
      </c>
      <c r="F79" s="32">
        <f>SUM(Sublineage_proportion!S80:AV80)</f>
        <v>0.6152434956637759</v>
      </c>
      <c r="G79" s="32">
        <f>SUM(Sublineage_proportion!AW80:BC80)</f>
        <v>8.3388925950633749E-5</v>
      </c>
      <c r="H79" s="31">
        <f t="shared" si="1"/>
        <v>1</v>
      </c>
    </row>
    <row r="80" spans="1:8" x14ac:dyDescent="0.3">
      <c r="A80" s="22" t="s">
        <v>321</v>
      </c>
      <c r="B80" s="32">
        <f>SUM(Sublineage_proportion!B81)</f>
        <v>2.681324574339724E-4</v>
      </c>
      <c r="C80" s="32">
        <f>SUM(Sublineage_proportion!C81:N81)</f>
        <v>4.9403405282209406E-2</v>
      </c>
      <c r="D80" s="32">
        <f>SUM(Sublineage_proportion!O81:P81)</f>
        <v>0.14539482504357154</v>
      </c>
      <c r="E80" s="32">
        <f>SUM(Sublineage_proportion!Q81:R81)</f>
        <v>4.9068239710416947E-2</v>
      </c>
      <c r="F80" s="32">
        <f>SUM(Sublineage_proportion!S81:AV81)</f>
        <v>0.75579836439200965</v>
      </c>
      <c r="G80" s="32">
        <f>SUM(Sublineage_proportion!AW81:BC81)</f>
        <v>6.70331143584931E-5</v>
      </c>
      <c r="H80" s="31">
        <f t="shared" si="1"/>
        <v>1</v>
      </c>
    </row>
    <row r="81" spans="1:8" x14ac:dyDescent="0.3">
      <c r="A81" s="22" t="s">
        <v>318</v>
      </c>
      <c r="B81" s="32">
        <f>SUM(Sublineage_proportion!B82)</f>
        <v>1.0640813431071175E-3</v>
      </c>
      <c r="C81" s="32">
        <f>SUM(Sublineage_proportion!C82:N82)</f>
        <v>3.2631827855284935E-2</v>
      </c>
      <c r="D81" s="32">
        <f>SUM(Sublineage_proportion!O82:P82)</f>
        <v>7.4879798218649013E-2</v>
      </c>
      <c r="E81" s="32">
        <f>SUM(Sublineage_proportion!Q82:R82)</f>
        <v>2.8690785843777093E-2</v>
      </c>
      <c r="F81" s="32">
        <f>SUM(Sublineage_proportion!S82:AV82)</f>
        <v>0.86261527547883665</v>
      </c>
      <c r="G81" s="32">
        <f>SUM(Sublineage_proportion!AW82:BC82)</f>
        <v>1.1823126034523528E-4</v>
      </c>
      <c r="H81" s="31">
        <f t="shared" si="1"/>
        <v>1</v>
      </c>
    </row>
    <row r="82" spans="1:8" x14ac:dyDescent="0.3">
      <c r="A82" s="22" t="s">
        <v>330</v>
      </c>
      <c r="B82" s="32">
        <f>SUM(Sublineage_proportion!B83)</f>
        <v>1.3728498748283937E-3</v>
      </c>
      <c r="C82" s="32">
        <f>SUM(Sublineage_proportion!C83:N83)</f>
        <v>2.207327249724084E-2</v>
      </c>
      <c r="D82" s="32">
        <f>SUM(Sublineage_proportion!O83:P83)</f>
        <v>3.706694662036663E-2</v>
      </c>
      <c r="E82" s="32">
        <f>SUM(Sublineage_proportion!Q83:R83)</f>
        <v>1.6393442622950821E-2</v>
      </c>
      <c r="F82" s="32">
        <f>SUM(Sublineage_proportion!S83:AV83)</f>
        <v>0.92306656975961687</v>
      </c>
      <c r="G82" s="32">
        <f>SUM(Sublineage_proportion!AW83:BC83)</f>
        <v>2.691862499663517E-5</v>
      </c>
      <c r="H82" s="31">
        <f t="shared" si="1"/>
        <v>1.0000000000000002</v>
      </c>
    </row>
    <row r="83" spans="1:8" x14ac:dyDescent="0.3">
      <c r="A83" s="22" t="s">
        <v>324</v>
      </c>
      <c r="B83" s="32">
        <f>SUM(Sublineage_proportion!B84)</f>
        <v>2.9428057055809443E-4</v>
      </c>
      <c r="C83" s="32">
        <f>SUM(Sublineage_proportion!C84:N84)</f>
        <v>1.2307852098047363E-2</v>
      </c>
      <c r="D83" s="32">
        <f>SUM(Sublineage_proportion!O84:P84)</f>
        <v>1.784725107325855E-2</v>
      </c>
      <c r="E83" s="32">
        <f>SUM(Sublineage_proportion!Q84:R84)</f>
        <v>8.8457277385403689E-3</v>
      </c>
      <c r="F83" s="32">
        <f>SUM(Sublineage_proportion!S84:AV84)</f>
        <v>0.96068757789779802</v>
      </c>
      <c r="G83" s="32">
        <f>SUM(Sublineage_proportion!AW84:BC84)</f>
        <v>1.7310621797534968E-5</v>
      </c>
      <c r="H83" s="31">
        <f t="shared" si="1"/>
        <v>1</v>
      </c>
    </row>
    <row r="84" spans="1:8" x14ac:dyDescent="0.3">
      <c r="A84" s="22" t="s">
        <v>341</v>
      </c>
      <c r="B84" s="32">
        <f>SUM(Sublineage_proportion!B85)</f>
        <v>8.5252576663697669E-4</v>
      </c>
      <c r="C84" s="32">
        <f>SUM(Sublineage_proportion!C85:N85)</f>
        <v>7.5073164524748683E-3</v>
      </c>
      <c r="D84" s="32">
        <f>SUM(Sublineage_proportion!O85:P85)</f>
        <v>9.8104084489120755E-3</v>
      </c>
      <c r="E84" s="32">
        <f>SUM(Sublineage_proportion!Q85:R85)</f>
        <v>5.1406031301692327E-3</v>
      </c>
      <c r="F84" s="32">
        <f>SUM(Sublineage_proportion!S85:AV85)</f>
        <v>0.97666369767145944</v>
      </c>
      <c r="G84" s="32">
        <f>SUM(Sublineage_proportion!AW85:BC85)</f>
        <v>2.5448530347372441E-5</v>
      </c>
      <c r="H84" s="31">
        <f t="shared" si="1"/>
        <v>1</v>
      </c>
    </row>
    <row r="85" spans="1:8" x14ac:dyDescent="0.3">
      <c r="A85" s="22" t="s">
        <v>320</v>
      </c>
      <c r="B85" s="32">
        <f>SUM(Sublineage_proportion!B86)</f>
        <v>2.9521213423668998E-3</v>
      </c>
      <c r="C85" s="32">
        <f>SUM(Sublineage_proportion!C86:N86)</f>
        <v>4.9202022372781661E-3</v>
      </c>
      <c r="D85" s="32">
        <f>SUM(Sublineage_proportion!O86:P86)</f>
        <v>4.6034995645338247E-3</v>
      </c>
      <c r="E85" s="32">
        <f>SUM(Sublineage_proportion!Q86:R86)</f>
        <v>3.404553732001674E-3</v>
      </c>
      <c r="F85" s="32">
        <f>SUM(Sublineage_proportion!S86:AV86)</f>
        <v>0.98408569069459684</v>
      </c>
      <c r="G85" s="32">
        <f>SUM(Sublineage_proportion!AW86:BC86)</f>
        <v>3.3932429222608044E-5</v>
      </c>
      <c r="H85" s="31">
        <f t="shared" si="1"/>
        <v>1</v>
      </c>
    </row>
    <row r="86" spans="1:8" x14ac:dyDescent="0.3">
      <c r="A86" s="22" t="s">
        <v>319</v>
      </c>
      <c r="B86" s="32">
        <f>SUM(Sublineage_proportion!B87)</f>
        <v>2.5877908029914862E-4</v>
      </c>
      <c r="C86" s="32">
        <f>SUM(Sublineage_proportion!C87:N87)</f>
        <v>2.3678285847372098E-3</v>
      </c>
      <c r="D86" s="32">
        <f>SUM(Sublineage_proportion!O87:P87)</f>
        <v>2.3031338146624223E-3</v>
      </c>
      <c r="E86" s="32">
        <f>SUM(Sublineage_proportion!Q87:R87)</f>
        <v>1.7208808839893383E-3</v>
      </c>
      <c r="F86" s="32">
        <f>SUM(Sublineage_proportion!S87:AV87)</f>
        <v>0.99333643868229704</v>
      </c>
      <c r="G86" s="32">
        <f>SUM(Sublineage_proportion!AW87:BC87)</f>
        <v>1.2938954014957431E-5</v>
      </c>
      <c r="H86" s="31">
        <f t="shared" si="1"/>
        <v>1</v>
      </c>
    </row>
    <row r="87" spans="1:8" x14ac:dyDescent="0.3">
      <c r="A87" s="22" t="s">
        <v>335</v>
      </c>
      <c r="B87" s="32">
        <f>SUM(Sublineage_proportion!B88)</f>
        <v>1.7236350136564929E-3</v>
      </c>
      <c r="C87" s="32">
        <f>SUM(Sublineage_proportion!C88:N88)</f>
        <v>4.3356049958897932E-3</v>
      </c>
      <c r="D87" s="32">
        <f>SUM(Sublineage_proportion!O88:P88)</f>
        <v>1.2595794330566676E-3</v>
      </c>
      <c r="E87" s="32">
        <f>SUM(Sublineage_proportion!Q88:R88)</f>
        <v>1.2065445095595449E-3</v>
      </c>
      <c r="F87" s="32">
        <f>SUM(Sublineage_proportion!S88:AV88)</f>
        <v>0.99146137731696327</v>
      </c>
      <c r="G87" s="32">
        <f>SUM(Sublineage_proportion!AW88:BC88)</f>
        <v>1.3258730874280714E-5</v>
      </c>
      <c r="H87" s="31">
        <f t="shared" si="1"/>
        <v>1</v>
      </c>
    </row>
    <row r="88" spans="1:8" x14ac:dyDescent="0.3">
      <c r="A88" s="22" t="s">
        <v>328</v>
      </c>
      <c r="B88" s="32">
        <f>SUM(Sublineage_proportion!B89)</f>
        <v>2.6460148434979025E-3</v>
      </c>
      <c r="C88" s="32">
        <f>SUM(Sublineage_proportion!C89:N89)</f>
        <v>2.8009035172636334E-3</v>
      </c>
      <c r="D88" s="32">
        <f>SUM(Sublineage_proportion!O89:P89)</f>
        <v>5.8083252662149076E-4</v>
      </c>
      <c r="E88" s="32">
        <f>SUM(Sublineage_proportion!Q89:R89)</f>
        <v>7.7444336882865434E-4</v>
      </c>
      <c r="F88" s="32">
        <f>SUM(Sublineage_proportion!S89:AV89)</f>
        <v>0.99313326879638597</v>
      </c>
      <c r="G88" s="32">
        <f>SUM(Sublineage_proportion!AW89:BC89)</f>
        <v>6.4536947402387871E-5</v>
      </c>
      <c r="H88" s="31">
        <f t="shared" si="1"/>
        <v>1</v>
      </c>
    </row>
    <row r="89" spans="1:8" x14ac:dyDescent="0.3">
      <c r="A89" s="22" t="s">
        <v>343</v>
      </c>
      <c r="B89" s="32">
        <f>SUM(Sublineage_proportion!B90)</f>
        <v>1.563758707292802E-3</v>
      </c>
      <c r="C89" s="32">
        <f>SUM(Sublineage_proportion!C90:N90)</f>
        <v>2.4048713453063545E-3</v>
      </c>
      <c r="D89" s="32">
        <f>SUM(Sublineage_proportion!O90:P90)</f>
        <v>4.5017296119035212E-4</v>
      </c>
      <c r="E89" s="32">
        <f>SUM(Sublineage_proportion!Q90:R90)</f>
        <v>2.7247310808889733E-4</v>
      </c>
      <c r="F89" s="32">
        <f>SUM(Sublineage_proportion!S90:AV90)</f>
        <v>0.99529687722124804</v>
      </c>
      <c r="G89" s="32">
        <f>SUM(Sublineage_proportion!AW90:BC90)</f>
        <v>1.1846656873430318E-5</v>
      </c>
      <c r="H89" s="31">
        <f t="shared" si="1"/>
        <v>0.99999999999999989</v>
      </c>
    </row>
    <row r="90" spans="1:8" x14ac:dyDescent="0.3">
      <c r="A90" s="22" t="s">
        <v>342</v>
      </c>
      <c r="B90" s="32">
        <f>SUM(Sublineage_proportion!B91)</f>
        <v>2.3015500234852045E-3</v>
      </c>
      <c r="C90" s="32">
        <f>SUM(Sublineage_proportion!C91:N91)</f>
        <v>2.2545796148426491E-3</v>
      </c>
      <c r="D90" s="32">
        <f>SUM(Sublineage_proportion!O91:P91)</f>
        <v>2.5833724753405356E-4</v>
      </c>
      <c r="E90" s="32">
        <f>SUM(Sublineage_proportion!Q91:R91)</f>
        <v>2.1136683889149836E-4</v>
      </c>
      <c r="F90" s="32">
        <f>SUM(Sublineage_proportion!S91:AV91)</f>
        <v>0.99496242367308585</v>
      </c>
      <c r="G90" s="32">
        <f>SUM(Sublineage_proportion!AW91:BC91)</f>
        <v>1.1742602160638798E-5</v>
      </c>
      <c r="H90" s="31">
        <f t="shared" si="1"/>
        <v>0.99999999999999989</v>
      </c>
    </row>
    <row r="91" spans="1:8" x14ac:dyDescent="0.3">
      <c r="A91" s="22" t="s">
        <v>315</v>
      </c>
      <c r="B91" s="32">
        <f>SUM(Sublineage_proportion!B92)</f>
        <v>1.5225806451612902E-3</v>
      </c>
      <c r="C91" s="32">
        <f>SUM(Sublineage_proportion!C92:N92)</f>
        <v>3.0322580645161293E-3</v>
      </c>
      <c r="D91" s="32">
        <f>SUM(Sublineage_proportion!O92:P92)</f>
        <v>4.7741935483870966E-4</v>
      </c>
      <c r="E91" s="32">
        <f>SUM(Sublineage_proportion!Q92:R92)</f>
        <v>2.1935483870967745E-4</v>
      </c>
      <c r="F91" s="32">
        <f>SUM(Sublineage_proportion!S92:AV92)</f>
        <v>0.99472258064516139</v>
      </c>
      <c r="G91" s="32">
        <f>SUM(Sublineage_proportion!AW92:BC92)</f>
        <v>2.5806451612903226E-5</v>
      </c>
      <c r="H91" s="31">
        <f t="shared" si="1"/>
        <v>1.0000000000000002</v>
      </c>
    </row>
    <row r="92" spans="1:8" x14ac:dyDescent="0.3">
      <c r="A92" s="22" t="s">
        <v>331</v>
      </c>
      <c r="B92" s="32">
        <f>SUM(Sublineage_proportion!B93)</f>
        <v>1.8980357536967558E-3</v>
      </c>
      <c r="C92" s="32">
        <f>SUM(Sublineage_proportion!C93:N93)</f>
        <v>1.0887957036710074E-3</v>
      </c>
      <c r="D92" s="32">
        <f>SUM(Sublineage_proportion!O93:P93)</f>
        <v>4.4140366365040831E-5</v>
      </c>
      <c r="E92" s="32">
        <f>SUM(Sublineage_proportion!Q93:R93)</f>
        <v>7.3567277275068054E-5</v>
      </c>
      <c r="F92" s="32">
        <f>SUM(Sublineage_proportion!S93:AV93)</f>
        <v>0.99686603398808205</v>
      </c>
      <c r="G92" s="32">
        <f>SUM(Sublineage_proportion!AW93:BC93)</f>
        <v>2.942691091002722E-5</v>
      </c>
      <c r="H92" s="31">
        <f t="shared" si="1"/>
        <v>0.99999999999999989</v>
      </c>
    </row>
    <row r="93" spans="1:8" x14ac:dyDescent="0.3">
      <c r="A93" s="22" t="s">
        <v>326</v>
      </c>
      <c r="B93" s="32">
        <f>SUM(Sublineage_proportion!B94)</f>
        <v>2.1354794659848627E-3</v>
      </c>
      <c r="C93" s="32">
        <f>SUM(Sublineage_proportion!C94:N94)</f>
        <v>9.5878669901361185E-4</v>
      </c>
      <c r="D93" s="32">
        <f>SUM(Sublineage_proportion!O94:P94)</f>
        <v>2.9054142394351874E-5</v>
      </c>
      <c r="E93" s="32">
        <f>SUM(Sublineage_proportion!Q94:R94)</f>
        <v>8.7162427183055629E-5</v>
      </c>
      <c r="F93" s="32">
        <f>SUM(Sublineage_proportion!S94:AV94)</f>
        <v>0.99646992169908621</v>
      </c>
      <c r="G93" s="32">
        <f>SUM(Sublineage_proportion!AW94:BC94)</f>
        <v>3.1959556633787063E-4</v>
      </c>
      <c r="H93" s="31">
        <f t="shared" si="1"/>
        <v>1</v>
      </c>
    </row>
    <row r="94" spans="1:8" x14ac:dyDescent="0.3">
      <c r="A94" s="22" t="s">
        <v>322</v>
      </c>
      <c r="B94" s="32">
        <f>SUM(Sublineage_proportion!B95)</f>
        <v>2.0029903800039494E-3</v>
      </c>
      <c r="C94" s="32">
        <f>SUM(Sublineage_proportion!C95:N95)</f>
        <v>1.1848675487347309E-3</v>
      </c>
      <c r="D94" s="32">
        <f>SUM(Sublineage_proportion!O95:P95)</f>
        <v>7.0527830281829208E-5</v>
      </c>
      <c r="E94" s="32">
        <f>SUM(Sublineage_proportion!Q95:R95)</f>
        <v>0</v>
      </c>
      <c r="F94" s="32">
        <f>SUM(Sublineage_proportion!S95:AV95)</f>
        <v>0.99669929754281061</v>
      </c>
      <c r="G94" s="32">
        <f>SUM(Sublineage_proportion!AW95:BC95)</f>
        <v>4.2316698169097526E-5</v>
      </c>
      <c r="H94" s="31">
        <f t="shared" si="1"/>
        <v>1.0000000000000002</v>
      </c>
    </row>
    <row r="95" spans="1:8" x14ac:dyDescent="0.3">
      <c r="A95" s="22" t="s">
        <v>316</v>
      </c>
      <c r="B95" s="32">
        <f>SUM(Sublineage_proportion!B96)</f>
        <v>2.006160650817471E-3</v>
      </c>
      <c r="C95" s="32">
        <f>SUM(Sublineage_proportion!C96:N96)</f>
        <v>1.4216886501856095E-3</v>
      </c>
      <c r="D95" s="32">
        <f>SUM(Sublineage_proportion!O96:P96)</f>
        <v>6.318616223047153E-5</v>
      </c>
      <c r="E95" s="32">
        <f>SUM(Sublineage_proportion!Q96:R96)</f>
        <v>3.1593081115235765E-5</v>
      </c>
      <c r="F95" s="32">
        <f>SUM(Sublineage_proportion!S96:AV96)</f>
        <v>0.99635099913119007</v>
      </c>
      <c r="G95" s="32">
        <f>SUM(Sublineage_proportion!AW96:BC96)</f>
        <v>1.2637232446094306E-4</v>
      </c>
      <c r="H95" s="31">
        <f t="shared" si="1"/>
        <v>0.99999999999999978</v>
      </c>
    </row>
    <row r="96" spans="1:8" x14ac:dyDescent="0.3">
      <c r="A96" s="22" t="s">
        <v>340</v>
      </c>
      <c r="B96" s="32">
        <f>SUM(Sublineage_proportion!B97)</f>
        <v>2.4890620410308738E-3</v>
      </c>
      <c r="C96" s="32">
        <f>SUM(Sublineage_proportion!C97:N97)</f>
        <v>6.8024055779725731E-4</v>
      </c>
      <c r="D96" s="32">
        <f>SUM(Sublineage_proportion!O97:P97)</f>
        <v>4.6380038031631189E-5</v>
      </c>
      <c r="E96" s="32">
        <f>SUM(Sublineage_proportion!Q97:R97)</f>
        <v>7.7300063386051977E-5</v>
      </c>
      <c r="F96" s="32">
        <f>SUM(Sublineage_proportion!S97:AV97)</f>
        <v>0.99664517724904533</v>
      </c>
      <c r="G96" s="32">
        <f>SUM(Sublineage_proportion!AW97:BC97)</f>
        <v>6.1840050708841576E-5</v>
      </c>
      <c r="H96" s="31">
        <f t="shared" si="1"/>
        <v>1</v>
      </c>
    </row>
    <row r="97" spans="1:8" x14ac:dyDescent="0.3">
      <c r="A97" s="22" t="s">
        <v>323</v>
      </c>
      <c r="B97" s="32">
        <f>SUM(Sublineage_proportion!B98)</f>
        <v>2.3416060136021953E-3</v>
      </c>
      <c r="C97" s="32">
        <f>SUM(Sublineage_proportion!C98:N98)</f>
        <v>8.0539315117527733E-4</v>
      </c>
      <c r="D97" s="32">
        <f>SUM(Sublineage_proportion!O98:P98)</f>
        <v>2.9829375969454718E-5</v>
      </c>
      <c r="E97" s="32">
        <f>SUM(Sublineage_proportion!Q98:R98)</f>
        <v>1.4914687984727359E-5</v>
      </c>
      <c r="F97" s="32">
        <f>SUM(Sublineage_proportion!S98:AV98)</f>
        <v>0.99661436582746676</v>
      </c>
      <c r="G97" s="32">
        <f>SUM(Sublineage_proportion!AW98:BC98)</f>
        <v>1.9389094380145566E-4</v>
      </c>
      <c r="H97" s="31">
        <f t="shared" si="1"/>
        <v>0.99999999999999978</v>
      </c>
    </row>
    <row r="98" spans="1:8" x14ac:dyDescent="0.3">
      <c r="A98" s="22" t="s">
        <v>333</v>
      </c>
      <c r="B98" s="32">
        <f>SUM(Sublineage_proportion!B99)</f>
        <v>3.3331972844645795E-3</v>
      </c>
      <c r="C98" s="32">
        <f>SUM(Sublineage_proportion!C99:N99)</f>
        <v>6.1221990939145342E-4</v>
      </c>
      <c r="D98" s="32">
        <f>SUM(Sublineage_proportion!O99:P99)</f>
        <v>1.3604886875365631E-5</v>
      </c>
      <c r="E98" s="32">
        <f>SUM(Sublineage_proportion!Q99:R99)</f>
        <v>1.3604886875365631E-5</v>
      </c>
      <c r="F98" s="32">
        <f>SUM(Sublineage_proportion!S99:AV99)</f>
        <v>0.9960001632586426</v>
      </c>
      <c r="G98" s="32">
        <f>SUM(Sublineage_proportion!AW99:BC99)</f>
        <v>2.7209773750731262E-5</v>
      </c>
      <c r="H98" s="31">
        <f t="shared" si="1"/>
        <v>1.0000000000000002</v>
      </c>
    </row>
    <row r="99" spans="1:8" x14ac:dyDescent="0.3">
      <c r="A99" s="22" t="s">
        <v>329</v>
      </c>
      <c r="B99" s="32">
        <f>SUM(Sublineage_proportion!B100)</f>
        <v>4.7320447346305512E-3</v>
      </c>
      <c r="C99" s="32">
        <f>SUM(Sublineage_proportion!C100:N100)</f>
        <v>4.5251793910401449E-4</v>
      </c>
      <c r="D99" s="32">
        <f>SUM(Sublineage_proportion!O100:P100)</f>
        <v>3.878725192320124E-5</v>
      </c>
      <c r="E99" s="32">
        <f>SUM(Sublineage_proportion!Q100:R100)</f>
        <v>1.2929083974400414E-5</v>
      </c>
      <c r="F99" s="32">
        <f>SUM(Sublineage_proportion!S100:AV100)</f>
        <v>0.99463443015062392</v>
      </c>
      <c r="G99" s="32">
        <f>SUM(Sublineage_proportion!AW100:BC100)</f>
        <v>1.2929083974400413E-4</v>
      </c>
      <c r="H99" s="31">
        <f t="shared" si="1"/>
        <v>1.0000000000000002</v>
      </c>
    </row>
    <row r="100" spans="1:8" x14ac:dyDescent="0.3">
      <c r="A100" s="22" t="s">
        <v>332</v>
      </c>
      <c r="B100" s="32">
        <f>SUM(Sublineage_proportion!B101)</f>
        <v>6.5707641555351253E-3</v>
      </c>
      <c r="C100" s="32">
        <f>SUM(Sublineage_proportion!C101:N101)</f>
        <v>7.030447244605483E-4</v>
      </c>
      <c r="D100" s="32">
        <f>SUM(Sublineage_proportion!O101:P101)</f>
        <v>1.3520090855010546E-5</v>
      </c>
      <c r="E100" s="32">
        <f>SUM(Sublineage_proportion!Q101:R101)</f>
        <v>0</v>
      </c>
      <c r="F100" s="32">
        <f>SUM(Sublineage_proportion!S101:AV101)</f>
        <v>0.99233410848520898</v>
      </c>
      <c r="G100" s="32">
        <f>SUM(Sublineage_proportion!AW101:BC101)</f>
        <v>3.785625439402953E-4</v>
      </c>
      <c r="H100" s="31">
        <f t="shared" si="1"/>
        <v>1</v>
      </c>
    </row>
    <row r="101" spans="1:8" x14ac:dyDescent="0.3">
      <c r="A101" s="22" t="s">
        <v>334</v>
      </c>
      <c r="B101" s="32">
        <f>SUM(Sublineage_proportion!B102)</f>
        <v>1.7125850057363285E-3</v>
      </c>
      <c r="C101" s="32">
        <f>SUM(Sublineage_proportion!C102:N102)</f>
        <v>2.992867000315914E-4</v>
      </c>
      <c r="D101" s="32">
        <f>SUM(Sublineage_proportion!O102:P102)</f>
        <v>0</v>
      </c>
      <c r="E101" s="32">
        <f>SUM(Sublineage_proportion!Q102:R102)</f>
        <v>0</v>
      </c>
      <c r="F101" s="32">
        <f>SUM(Sublineage_proportion!S102:AV102)</f>
        <v>0.99660808406630852</v>
      </c>
      <c r="G101" s="32">
        <f>SUM(Sublineage_proportion!AW102:BC102)</f>
        <v>1.380044227923449E-3</v>
      </c>
      <c r="H101" s="31">
        <f t="shared" si="1"/>
        <v>0.99999999999999989</v>
      </c>
    </row>
    <row r="102" spans="1:8" x14ac:dyDescent="0.3">
      <c r="A102" s="22" t="s">
        <v>336</v>
      </c>
      <c r="B102" s="32">
        <f>SUM(Sublineage_proportion!B103)</f>
        <v>4.4969882013230615E-4</v>
      </c>
      <c r="C102" s="32">
        <f>SUM(Sublineage_proportion!C103:N103)</f>
        <v>4.0236210222364228E-4</v>
      </c>
      <c r="D102" s="32">
        <f>SUM(Sublineage_proportion!O103:P103)</f>
        <v>4.73367179086638E-5</v>
      </c>
      <c r="E102" s="32">
        <f>SUM(Sublineage_proportion!Q103:R103)</f>
        <v>0</v>
      </c>
      <c r="F102" s="32">
        <f>SUM(Sublineage_proportion!S103:AV103)</f>
        <v>0.99213027064768466</v>
      </c>
      <c r="G102" s="32">
        <f>SUM(Sublineage_proportion!AW103:BC103)</f>
        <v>6.9703317120507454E-3</v>
      </c>
      <c r="H102" s="31">
        <f t="shared" si="1"/>
        <v>1</v>
      </c>
    </row>
    <row r="103" spans="1:8" x14ac:dyDescent="0.3">
      <c r="A103" s="22" t="s">
        <v>355</v>
      </c>
      <c r="B103" s="32">
        <f>SUM(Sublineage_proportion!B104)</f>
        <v>3.3652601604970228E-4</v>
      </c>
      <c r="C103" s="32">
        <f>SUM(Sublineage_proportion!C104:N104)</f>
        <v>1.3202174475796013E-3</v>
      </c>
      <c r="D103" s="32">
        <f>SUM(Sublineage_proportion!O104:P104)</f>
        <v>2.5886616619207869E-5</v>
      </c>
      <c r="E103" s="32">
        <f>SUM(Sublineage_proportion!Q104:R104)</f>
        <v>1.2943308309603934E-5</v>
      </c>
      <c r="F103" s="32">
        <f>SUM(Sublineage_proportion!S104:AV104)</f>
        <v>0.9374967641729226</v>
      </c>
      <c r="G103" s="32">
        <f>SUM(Sublineage_proportion!AW104:BC104)</f>
        <v>6.0807662438519289E-2</v>
      </c>
      <c r="H103" s="31">
        <f t="shared" si="1"/>
        <v>1</v>
      </c>
    </row>
    <row r="104" spans="1:8" x14ac:dyDescent="0.3">
      <c r="A104" s="22" t="s">
        <v>387</v>
      </c>
      <c r="B104" s="32">
        <f>SUM(Sublineage_proportion!B105)</f>
        <v>1.0834111314730933E-3</v>
      </c>
      <c r="C104" s="32">
        <f>SUM(Sublineage_proportion!C105:N105)</f>
        <v>9.6815462812489188E-4</v>
      </c>
      <c r="D104" s="32">
        <f>SUM(Sublineage_proportion!O105:P105)</f>
        <v>4.6102601339280569E-5</v>
      </c>
      <c r="E104" s="32">
        <f>SUM(Sublineage_proportion!Q105:R105)</f>
        <v>0</v>
      </c>
      <c r="F104" s="32">
        <f>SUM(Sublineage_proportion!S105:AV105)</f>
        <v>0.63462535873586656</v>
      </c>
      <c r="G104" s="32">
        <f>SUM(Sublineage_proportion!AW105:BC105)</f>
        <v>0.3632769729031961</v>
      </c>
      <c r="H104" s="31">
        <f t="shared" si="1"/>
        <v>1</v>
      </c>
    </row>
    <row r="105" spans="1:8" x14ac:dyDescent="0.3">
      <c r="A105" s="22" t="s">
        <v>382</v>
      </c>
      <c r="B105" s="32">
        <f>SUM(Sublineage_proportion!B106)</f>
        <v>1.022228022097525E-3</v>
      </c>
      <c r="C105" s="32">
        <f>SUM(Sublineage_proportion!C106:N106)</f>
        <v>1.8160859541519858E-3</v>
      </c>
      <c r="D105" s="32">
        <f>SUM(Sublineage_proportion!O106:P106)</f>
        <v>0</v>
      </c>
      <c r="E105" s="32">
        <f>SUM(Sublineage_proportion!Q106:R106)</f>
        <v>0</v>
      </c>
      <c r="F105" s="32">
        <f>SUM(Sublineage_proportion!S106:AV106)</f>
        <v>0.26438731567271306</v>
      </c>
      <c r="G105" s="32">
        <f>SUM(Sublineage_proportion!AW106:BC106)</f>
        <v>0.73277437035103743</v>
      </c>
      <c r="H105" s="31">
        <f t="shared" si="1"/>
        <v>1</v>
      </c>
    </row>
    <row r="106" spans="1:8" x14ac:dyDescent="0.3">
      <c r="A106" s="22" t="s">
        <v>372</v>
      </c>
      <c r="B106" s="32">
        <f>SUM(Sublineage_proportion!B107)</f>
        <v>1.7563983081224461E-3</v>
      </c>
      <c r="C106" s="32">
        <f>SUM(Sublineage_proportion!C107:N107)</f>
        <v>1.7563983081224463E-3</v>
      </c>
      <c r="D106" s="32">
        <f>SUM(Sublineage_proportion!O107:P107)</f>
        <v>0</v>
      </c>
      <c r="E106" s="32">
        <f>SUM(Sublineage_proportion!Q107:R107)</f>
        <v>0</v>
      </c>
      <c r="F106" s="32">
        <f>SUM(Sublineage_proportion!S107:AV107)</f>
        <v>0.11559072334934405</v>
      </c>
      <c r="G106" s="32">
        <f>SUM(Sublineage_proportion!AW107:BC107)</f>
        <v>0.88089648003441112</v>
      </c>
      <c r="H106" s="31">
        <f t="shared" si="1"/>
        <v>1</v>
      </c>
    </row>
    <row r="107" spans="1:8" x14ac:dyDescent="0.3">
      <c r="A107" s="21">
        <v>44562</v>
      </c>
      <c r="B107" s="32">
        <f>SUM(Sublineage_proportion!B108)</f>
        <v>1.5869288877733607E-3</v>
      </c>
      <c r="C107" s="32">
        <f>SUM(Sublineage_proportion!C108:N108)</f>
        <v>6.7201580451626999E-4</v>
      </c>
      <c r="D107" s="32">
        <f>SUM(Sublineage_proportion!O108:P108)</f>
        <v>8.0965759580273498E-6</v>
      </c>
      <c r="E107" s="32">
        <f>SUM(Sublineage_proportion!Q108:R108)</f>
        <v>0</v>
      </c>
      <c r="F107" s="32">
        <f>SUM(Sublineage_proportion!S108:AV108)</f>
        <v>4.8798063299030844E-2</v>
      </c>
      <c r="G107" s="32">
        <f>SUM(Sublineage_proportion!AW108:BC108)</f>
        <v>0.94893489543272147</v>
      </c>
      <c r="H107" s="31">
        <f t="shared" si="1"/>
        <v>1</v>
      </c>
    </row>
    <row r="108" spans="1:8" x14ac:dyDescent="0.3">
      <c r="A108" s="21">
        <v>44593</v>
      </c>
      <c r="B108" s="32">
        <f>SUM(Sublineage_proportion!B109)</f>
        <v>6.4706043179891919E-4</v>
      </c>
      <c r="C108" s="32">
        <f>SUM(Sublineage_proportion!C109:N109)</f>
        <v>4.1010872437959663E-4</v>
      </c>
      <c r="D108" s="32">
        <f>SUM(Sublineage_proportion!O109:P109)</f>
        <v>0</v>
      </c>
      <c r="E108" s="32">
        <f>SUM(Sublineage_proportion!Q109:R109)</f>
        <v>0</v>
      </c>
      <c r="F108" s="32">
        <f>SUM(Sublineage_proportion!S109:AV109)</f>
        <v>2.2082076426039168E-2</v>
      </c>
      <c r="G108" s="32">
        <f>SUM(Sublineage_proportion!AW109:BC109)</f>
        <v>0.97686075441778231</v>
      </c>
      <c r="H108" s="31">
        <f t="shared" si="1"/>
        <v>1</v>
      </c>
    </row>
    <row r="109" spans="1:8" x14ac:dyDescent="0.3">
      <c r="A109" s="21">
        <v>44621</v>
      </c>
      <c r="B109" s="32">
        <f>SUM(Sublineage_proportion!B110)</f>
        <v>9.6704316880705555E-5</v>
      </c>
      <c r="C109" s="32">
        <f>SUM(Sublineage_proportion!C110:N110)</f>
        <v>2.5143122388983445E-4</v>
      </c>
      <c r="D109" s="32">
        <f>SUM(Sublineage_proportion!O110:P110)</f>
        <v>0</v>
      </c>
      <c r="E109" s="32">
        <f>SUM(Sublineage_proportion!Q110:R110)</f>
        <v>0</v>
      </c>
      <c r="F109" s="32">
        <f>SUM(Sublineage_proportion!S110:AV110)</f>
        <v>1.0444066223116198E-2</v>
      </c>
      <c r="G109" s="32">
        <f>SUM(Sublineage_proportion!AW110:BC110)</f>
        <v>0.98920779823611327</v>
      </c>
      <c r="H109" s="31">
        <f t="shared" si="1"/>
        <v>1</v>
      </c>
    </row>
    <row r="110" spans="1:8" x14ac:dyDescent="0.3">
      <c r="A110" s="21">
        <v>44652</v>
      </c>
      <c r="B110" s="32">
        <f>SUM(Sublineage_proportion!B111)</f>
        <v>2.2361859612245354E-4</v>
      </c>
      <c r="C110" s="32">
        <f>SUM(Sublineage_proportion!C111:N111)</f>
        <v>3.2424696437755761E-4</v>
      </c>
      <c r="D110" s="32">
        <f>SUM(Sublineage_proportion!O111:P111)</f>
        <v>1.1180929806122677E-5</v>
      </c>
      <c r="E110" s="32">
        <f>SUM(Sublineage_proportion!Q111:R111)</f>
        <v>0</v>
      </c>
      <c r="F110" s="32">
        <f>SUM(Sublineage_proportion!S111:AV111)</f>
        <v>5.9817974462756298E-3</v>
      </c>
      <c r="G110" s="32">
        <f>SUM(Sublineage_proportion!AW111:BC111)</f>
        <v>0.99345915606341828</v>
      </c>
      <c r="H110" s="31">
        <f t="shared" si="1"/>
        <v>1</v>
      </c>
    </row>
    <row r="111" spans="1:8" x14ac:dyDescent="0.3">
      <c r="A111" s="21">
        <v>44682</v>
      </c>
      <c r="B111" s="32">
        <f>SUM(Sublineage_proportion!B112)</f>
        <v>3.7161367042822282E-5</v>
      </c>
      <c r="C111" s="32">
        <f>SUM(Sublineage_proportion!C112:N112)</f>
        <v>2.2296820225693368E-4</v>
      </c>
      <c r="D111" s="32">
        <f>SUM(Sublineage_proportion!O112:P112)</f>
        <v>0</v>
      </c>
      <c r="E111" s="32">
        <f>SUM(Sublineage_proportion!Q112:R112)</f>
        <v>0</v>
      </c>
      <c r="F111" s="32">
        <f>SUM(Sublineage_proportion!S112:AV112)</f>
        <v>4.4593640451386753E-3</v>
      </c>
      <c r="G111" s="32">
        <f>SUM(Sublineage_proportion!AW112:BC112)</f>
        <v>0.99528050638556165</v>
      </c>
      <c r="H111" s="31">
        <f t="shared" si="1"/>
        <v>1</v>
      </c>
    </row>
    <row r="112" spans="1:8" x14ac:dyDescent="0.3">
      <c r="A112" s="21">
        <v>44713</v>
      </c>
      <c r="B112" s="32">
        <f>SUM(Sublineage_proportion!B113)</f>
        <v>5.4929964295523208E-5</v>
      </c>
      <c r="C112" s="32">
        <f>SUM(Sublineage_proportion!C113:N113)</f>
        <v>1.0985992859104642E-4</v>
      </c>
      <c r="D112" s="32">
        <f>SUM(Sublineage_proportion!O113:P113)</f>
        <v>5.4929964295523208E-5</v>
      </c>
      <c r="E112" s="32">
        <f>SUM(Sublineage_proportion!Q113:R113)</f>
        <v>0</v>
      </c>
      <c r="F112" s="32">
        <f>SUM(Sublineage_proportion!S113:AV113)</f>
        <v>1.7852238396045043E-3</v>
      </c>
      <c r="G112" s="32">
        <f>SUM(Sublineage_proportion!AW113:BC113)</f>
        <v>0.99799505630321339</v>
      </c>
      <c r="H112" s="31">
        <f t="shared" si="1"/>
        <v>1</v>
      </c>
    </row>
    <row r="113" spans="1:8" x14ac:dyDescent="0.3">
      <c r="A113" s="21">
        <v>44743</v>
      </c>
      <c r="B113" s="32">
        <f>SUM(Sublineage_proportion!B114)</f>
        <v>3.7874257465215485E-4</v>
      </c>
      <c r="C113" s="32">
        <f>SUM(Sublineage_proportion!C114:N114)</f>
        <v>2.7907347605948254E-4</v>
      </c>
      <c r="D113" s="32">
        <f>SUM(Sublineage_proportion!O114:P114)</f>
        <v>0</v>
      </c>
      <c r="E113" s="32">
        <f>SUM(Sublineage_proportion!Q114:R114)</f>
        <v>0</v>
      </c>
      <c r="F113" s="32">
        <f>SUM(Sublineage_proportion!S114:AV114)</f>
        <v>1.3156321014232749E-3</v>
      </c>
      <c r="G113" s="32">
        <f>SUM(Sublineage_proportion!AW114:BC114)</f>
        <v>0.99802655184786515</v>
      </c>
      <c r="H113" s="31">
        <f t="shared" si="1"/>
        <v>1</v>
      </c>
    </row>
    <row r="114" spans="1:8" x14ac:dyDescent="0.3">
      <c r="A114" s="21">
        <v>44774</v>
      </c>
      <c r="B114" s="32">
        <f>SUM(Sublineage_proportion!B115)</f>
        <v>8.3364475235001576E-4</v>
      </c>
      <c r="C114" s="32">
        <f>SUM(Sublineage_proportion!C115:N115)</f>
        <v>4.5994193233104321E-4</v>
      </c>
      <c r="D114" s="32">
        <f>SUM(Sublineage_proportion!O115:P115)</f>
        <v>2.8746370770690201E-5</v>
      </c>
      <c r="E114" s="32">
        <f>SUM(Sublineage_proportion!Q115:R115)</f>
        <v>0</v>
      </c>
      <c r="F114" s="32">
        <f>SUM(Sublineage_proportion!S115:AV115)</f>
        <v>1.8110213585534826E-3</v>
      </c>
      <c r="G114" s="32">
        <f>SUM(Sublineage_proportion!AW115:BC115)</f>
        <v>0.99686664558599469</v>
      </c>
      <c r="H114" s="31">
        <f t="shared" si="1"/>
        <v>0.99999999999999989</v>
      </c>
    </row>
    <row r="115" spans="1:8" x14ac:dyDescent="0.3">
      <c r="A115" s="21">
        <v>44805</v>
      </c>
      <c r="B115" s="32">
        <f>SUM(Sublineage_proportion!B116)</f>
        <v>1.9929812399809366E-3</v>
      </c>
      <c r="C115" s="32">
        <f>SUM(Sublineage_proportion!C116:N116)</f>
        <v>3.0327975391014253E-4</v>
      </c>
      <c r="D115" s="32">
        <f>SUM(Sublineage_proportion!O116:P116)</f>
        <v>0</v>
      </c>
      <c r="E115" s="32">
        <f>SUM(Sublineage_proportion!Q116:R116)</f>
        <v>0</v>
      </c>
      <c r="F115" s="32">
        <f>SUM(Sublineage_proportion!S116:AV116)</f>
        <v>1.5597244486807329E-3</v>
      </c>
      <c r="G115" s="32">
        <f>SUM(Sublineage_proportion!AW116:BC116)</f>
        <v>0.99614401455742818</v>
      </c>
      <c r="H115" s="31">
        <f t="shared" si="1"/>
        <v>1</v>
      </c>
    </row>
    <row r="116" spans="1:8" x14ac:dyDescent="0.3">
      <c r="A116" s="21">
        <v>44835</v>
      </c>
      <c r="B116" s="32">
        <f>SUM(Sublineage_proportion!B117)</f>
        <v>6.5710217938889503E-4</v>
      </c>
      <c r="C116" s="32">
        <f>SUM(Sublineage_proportion!C117:N117)</f>
        <v>5.8591610995509802E-3</v>
      </c>
      <c r="D116" s="32">
        <f>SUM(Sublineage_proportion!O117:P117)</f>
        <v>5.4758514949074579E-5</v>
      </c>
      <c r="E116" s="32">
        <f>SUM(Sublineage_proportion!Q117:R117)</f>
        <v>0</v>
      </c>
      <c r="F116" s="32">
        <f>SUM(Sublineage_proportion!S117:AV117)</f>
        <v>1.6427554484722373E-3</v>
      </c>
      <c r="G116" s="32">
        <f>SUM(Sublineage_proportion!AW117:BC117)</f>
        <v>0.99178622275763884</v>
      </c>
      <c r="H116" s="31">
        <f t="shared" si="1"/>
        <v>1</v>
      </c>
    </row>
    <row r="117" spans="1:8" x14ac:dyDescent="0.3">
      <c r="A117" s="21">
        <v>44866</v>
      </c>
      <c r="B117" s="32">
        <f>SUM(Sublineage_proportion!B118)</f>
        <v>5.5586436909394106E-4</v>
      </c>
      <c r="C117" s="32">
        <f>SUM(Sublineage_proportion!C118:N118)</f>
        <v>1.4452473596442467E-3</v>
      </c>
      <c r="D117" s="32">
        <f>SUM(Sublineage_proportion!O118:P118)</f>
        <v>5.5586436909394107E-5</v>
      </c>
      <c r="E117" s="32">
        <f>SUM(Sublineage_proportion!Q118:R118)</f>
        <v>0</v>
      </c>
      <c r="F117" s="32">
        <f>SUM(Sublineage_proportion!S118:AV118)</f>
        <v>1.1117287381878821E-3</v>
      </c>
      <c r="G117" s="32">
        <f>SUM(Sublineage_proportion!AW118:BC118)</f>
        <v>0.99683157309616455</v>
      </c>
      <c r="H117" s="31">
        <f t="shared" si="1"/>
        <v>1</v>
      </c>
    </row>
    <row r="118" spans="1:8" x14ac:dyDescent="0.3">
      <c r="A118" s="21">
        <v>44896</v>
      </c>
      <c r="B118" s="32">
        <f>SUM(Sublineage_proportion!B119)</f>
        <v>4.9120738775911192E-5</v>
      </c>
      <c r="C118" s="32">
        <f>SUM(Sublineage_proportion!C119:N119)</f>
        <v>4.9120738775911192E-5</v>
      </c>
      <c r="D118" s="32">
        <f>SUM(Sublineage_proportion!O119:P119)</f>
        <v>9.8241477551822383E-5</v>
      </c>
      <c r="E118" s="32">
        <f>SUM(Sublineage_proportion!Q119:R119)</f>
        <v>0</v>
      </c>
      <c r="F118" s="32">
        <f>SUM(Sublineage_proportion!S119:AV119)</f>
        <v>1.4245014245014246E-3</v>
      </c>
      <c r="G118" s="32">
        <f>SUM(Sublineage_proportion!AW119:BC119)</f>
        <v>0.99837901562039488</v>
      </c>
      <c r="H118" s="31">
        <f t="shared" si="1"/>
        <v>1</v>
      </c>
    </row>
    <row r="119" spans="1:8" x14ac:dyDescent="0.3">
      <c r="A119" s="22" t="s">
        <v>373</v>
      </c>
      <c r="B119" s="32">
        <f>SUM(Sublineage_proportion!B120)</f>
        <v>0</v>
      </c>
      <c r="C119" s="32">
        <f>SUM(Sublineage_proportion!C120:N120)</f>
        <v>3.0817997710663031E-4</v>
      </c>
      <c r="D119" s="32">
        <f>SUM(Sublineage_proportion!O120:P120)</f>
        <v>0</v>
      </c>
      <c r="E119" s="32">
        <f>SUM(Sublineage_proportion!Q120:R120)</f>
        <v>0</v>
      </c>
      <c r="F119" s="32">
        <f>SUM(Sublineage_proportion!S120:AV120)</f>
        <v>7.4843708725895941E-4</v>
      </c>
      <c r="G119" s="32">
        <f>SUM(Sublineage_proportion!AW120:BC120)</f>
        <v>0.99894338293563445</v>
      </c>
      <c r="H119" s="31">
        <f t="shared" si="1"/>
        <v>1</v>
      </c>
    </row>
    <row r="120" spans="1:8" x14ac:dyDescent="0.3">
      <c r="A120" s="22" t="s">
        <v>367</v>
      </c>
      <c r="B120" s="32">
        <f>SUM(Sublineage_proportion!B121)</f>
        <v>3.2719301115728166E-5</v>
      </c>
      <c r="C120" s="32">
        <f>SUM(Sublineage_proportion!C121:N121)</f>
        <v>9.8157903347184493E-5</v>
      </c>
      <c r="D120" s="32">
        <f>SUM(Sublineage_proportion!O121:P121)</f>
        <v>0</v>
      </c>
      <c r="E120" s="32">
        <f>SUM(Sublineage_proportion!Q121:R121)</f>
        <v>0</v>
      </c>
      <c r="F120" s="32">
        <f>SUM(Sublineage_proportion!S121:AV121)</f>
        <v>2.6175440892582533E-4</v>
      </c>
      <c r="G120" s="32">
        <f>SUM(Sublineage_proportion!AW121:BC121)</f>
        <v>0.99960736838661113</v>
      </c>
      <c r="H120" s="31">
        <f t="shared" si="1"/>
        <v>0.99999999999999989</v>
      </c>
    </row>
    <row r="121" spans="1:8" x14ac:dyDescent="0.3">
      <c r="A121" s="22" t="s">
        <v>377</v>
      </c>
      <c r="B121" s="32">
        <f>SUM(Sublineage_proportion!B122)</f>
        <v>3.1064583268615453E-5</v>
      </c>
      <c r="C121" s="32">
        <f>SUM(Sublineage_proportion!C122:N122)</f>
        <v>9.3193749805846359E-5</v>
      </c>
      <c r="D121" s="32">
        <f>SUM(Sublineage_proportion!O122:P122)</f>
        <v>0</v>
      </c>
      <c r="E121" s="32">
        <f>SUM(Sublineage_proportion!Q122:R122)</f>
        <v>0</v>
      </c>
      <c r="F121" s="32">
        <f>SUM(Sublineage_proportion!S122:AV122)</f>
        <v>5.2809791556646265E-4</v>
      </c>
      <c r="G121" s="32">
        <f>SUM(Sublineage_proportion!AW122:BC122)</f>
        <v>0.9993476437513592</v>
      </c>
      <c r="H121" s="31">
        <f t="shared" si="1"/>
        <v>1.0000000000000002</v>
      </c>
    </row>
    <row r="122" spans="1:8" x14ac:dyDescent="0.3">
      <c r="A122" s="22" t="s">
        <v>368</v>
      </c>
      <c r="B122" s="32">
        <f>SUM(Sublineage_proportion!B123)</f>
        <v>2.7548968291137498E-5</v>
      </c>
      <c r="C122" s="32">
        <f>SUM(Sublineage_proportion!C123:N123)</f>
        <v>1.3774484145568749E-4</v>
      </c>
      <c r="D122" s="32">
        <f>SUM(Sublineage_proportion!O123:P123)</f>
        <v>0</v>
      </c>
      <c r="E122" s="32">
        <f>SUM(Sublineage_proportion!Q123:R123)</f>
        <v>0</v>
      </c>
      <c r="F122" s="32">
        <f>SUM(Sublineage_proportion!S123:AV123)</f>
        <v>1.9284277803796249E-4</v>
      </c>
      <c r="G122" s="32">
        <f>SUM(Sublineage_proportion!AW123:BC123)</f>
        <v>0.99964186341221517</v>
      </c>
      <c r="H122" s="31">
        <f t="shared" si="1"/>
        <v>1</v>
      </c>
    </row>
    <row r="123" spans="1:8" x14ac:dyDescent="0.3">
      <c r="A123" s="22" t="s">
        <v>369</v>
      </c>
      <c r="B123" s="32">
        <f>SUM(Sublineage_proportion!B124)</f>
        <v>5.7600368642359312E-5</v>
      </c>
      <c r="C123" s="32">
        <f>SUM(Sublineage_proportion!C124:N124)</f>
        <v>2.8800184321179656E-5</v>
      </c>
      <c r="D123" s="32">
        <f>SUM(Sublineage_proportion!O124:P124)</f>
        <v>0</v>
      </c>
      <c r="E123" s="32">
        <f>SUM(Sublineage_proportion!Q124:R124)</f>
        <v>0</v>
      </c>
      <c r="F123" s="32">
        <f>SUM(Sublineage_proportion!S124:AV124)</f>
        <v>1.7280110592707794E-4</v>
      </c>
      <c r="G123" s="32">
        <f>SUM(Sublineage_proportion!AW124:BC124)</f>
        <v>0.99974079834110929</v>
      </c>
      <c r="H123" s="31">
        <f t="shared" si="1"/>
        <v>0.99999999999999989</v>
      </c>
    </row>
    <row r="124" spans="1:8" x14ac:dyDescent="0.3">
      <c r="A124" s="22" t="s">
        <v>371</v>
      </c>
      <c r="B124" s="32">
        <f>SUM(Sublineage_proportion!B125)</f>
        <v>1.2271444348999877E-4</v>
      </c>
      <c r="C124" s="32">
        <f>SUM(Sublineage_proportion!C125:N125)</f>
        <v>7.362866609399926E-5</v>
      </c>
      <c r="D124" s="32">
        <f>SUM(Sublineage_proportion!O125:P125)</f>
        <v>0</v>
      </c>
      <c r="E124" s="32">
        <f>SUM(Sublineage_proportion!Q125:R125)</f>
        <v>0</v>
      </c>
      <c r="F124" s="32">
        <f>SUM(Sublineage_proportion!S125:AV125)</f>
        <v>0</v>
      </c>
      <c r="G124" s="32">
        <f>SUM(Sublineage_proportion!AW125:BC125)</f>
        <v>0.99980365689041606</v>
      </c>
      <c r="H124" s="31">
        <f t="shared" si="1"/>
        <v>1</v>
      </c>
    </row>
    <row r="125" spans="1:8" x14ac:dyDescent="0.3">
      <c r="A125" s="22" t="s">
        <v>401</v>
      </c>
      <c r="B125" s="32">
        <f>SUM(Sublineage_proportion!B126)</f>
        <v>2.19751241594515E-4</v>
      </c>
      <c r="C125" s="32">
        <f>SUM(Sublineage_proportion!C126:N126)</f>
        <v>8.7900496637806003E-5</v>
      </c>
      <c r="D125" s="32">
        <f>SUM(Sublineage_proportion!O126:P126)</f>
        <v>2.1975124159451501E-5</v>
      </c>
      <c r="E125" s="32">
        <f>SUM(Sublineage_proportion!Q126:R126)</f>
        <v>0</v>
      </c>
      <c r="F125" s="32">
        <f>SUM(Sublineage_proportion!S126:AV126)</f>
        <v>8.7900496637806003E-5</v>
      </c>
      <c r="G125" s="32">
        <f>SUM(Sublineage_proportion!AW126:BC126)</f>
        <v>0.99958247264097044</v>
      </c>
      <c r="H125" s="31">
        <f t="shared" si="1"/>
        <v>1</v>
      </c>
    </row>
    <row r="126" spans="1:8" x14ac:dyDescent="0.3">
      <c r="A126" s="22" t="s">
        <v>403</v>
      </c>
      <c r="B126" s="32">
        <f>SUM(Sublineage_proportion!B127)</f>
        <v>6.9666052406849746E-4</v>
      </c>
      <c r="C126" s="32">
        <f>SUM(Sublineage_proportion!C127:N127)</f>
        <v>2.9214796170614412E-4</v>
      </c>
      <c r="D126" s="32">
        <f>SUM(Sublineage_proportion!O127:P127)</f>
        <v>2.0225628118117667E-4</v>
      </c>
      <c r="E126" s="32">
        <f>SUM(Sublineage_proportion!Q127:R127)</f>
        <v>2.2472920131241854E-5</v>
      </c>
      <c r="F126" s="32">
        <f>SUM(Sublineage_proportion!S127:AV127)</f>
        <v>8.9891680524967416E-5</v>
      </c>
      <c r="G126" s="32">
        <f>SUM(Sublineage_proportion!AW127:BC127)</f>
        <v>0.99869657063238804</v>
      </c>
      <c r="H126" s="31">
        <f t="shared" si="1"/>
        <v>1</v>
      </c>
    </row>
    <row r="127" spans="1:8" x14ac:dyDescent="0.3">
      <c r="A127" s="22" t="s">
        <v>404</v>
      </c>
      <c r="B127" s="32">
        <f>SUM(Sublineage_proportion!B128)</f>
        <v>1.3831258644536654E-3</v>
      </c>
      <c r="C127" s="32">
        <f>SUM(Sublineage_proportion!C128:N128)</f>
        <v>4.684781153794673E-4</v>
      </c>
      <c r="D127" s="32">
        <f>SUM(Sublineage_proportion!O128:P128)</f>
        <v>1.7846785347789231E-4</v>
      </c>
      <c r="E127" s="32">
        <f>SUM(Sublineage_proportion!Q128:R128)</f>
        <v>0</v>
      </c>
      <c r="F127" s="32">
        <f>SUM(Sublineage_proportion!S128:AV128)</f>
        <v>4.4616963369473077E-5</v>
      </c>
      <c r="G127" s="32">
        <f>SUM(Sublineage_proportion!AW128:BC128)</f>
        <v>0.99792531120331951</v>
      </c>
      <c r="H127" s="31">
        <f t="shared" si="1"/>
        <v>1</v>
      </c>
    </row>
    <row r="128" spans="1:8" x14ac:dyDescent="0.3">
      <c r="A128" s="22" t="s">
        <v>392</v>
      </c>
      <c r="B128" s="32">
        <f>SUM(Sublineage_proportion!B129)</f>
        <v>5.7347670250896057E-4</v>
      </c>
      <c r="C128" s="32">
        <f>SUM(Sublineage_proportion!C129:N129)</f>
        <v>1.6726403823178016E-4</v>
      </c>
      <c r="D128" s="32">
        <f>SUM(Sublineage_proportion!O129:P129)</f>
        <v>0</v>
      </c>
      <c r="E128" s="32">
        <f>SUM(Sublineage_proportion!Q129:R129)</f>
        <v>0</v>
      </c>
      <c r="F128" s="32">
        <f>SUM(Sublineage_proportion!S129:AV129)</f>
        <v>9.55794504181601E-5</v>
      </c>
      <c r="G128" s="32">
        <f>SUM(Sublineage_proportion!AW129:BC129)</f>
        <v>0.99916367980884113</v>
      </c>
      <c r="H128" s="31">
        <f t="shared" si="1"/>
        <v>1</v>
      </c>
    </row>
    <row r="129" spans="1:8" x14ac:dyDescent="0.3">
      <c r="A129" s="22" t="s">
        <v>398</v>
      </c>
      <c r="B129" s="32">
        <f>SUM(Sublineage_proportion!B130)</f>
        <v>2.3055818135706546E-5</v>
      </c>
      <c r="C129" s="32">
        <f>SUM(Sublineage_proportion!C130:N130)</f>
        <v>2.5361399949277199E-4</v>
      </c>
      <c r="D129" s="32">
        <f>SUM(Sublineage_proportion!O130:P130)</f>
        <v>0</v>
      </c>
      <c r="E129" s="32">
        <f>SUM(Sublineage_proportion!Q130:R130)</f>
        <v>0</v>
      </c>
      <c r="F129" s="32">
        <f>SUM(Sublineage_proportion!S130:AV130)</f>
        <v>0</v>
      </c>
      <c r="G129" s="32">
        <f>SUM(Sublineage_proportion!AW130:BC130)</f>
        <v>0.99972333018237147</v>
      </c>
      <c r="H129" s="31">
        <f t="shared" si="1"/>
        <v>1</v>
      </c>
    </row>
    <row r="130" spans="1:8" x14ac:dyDescent="0.3">
      <c r="A130" s="22" t="s">
        <v>402</v>
      </c>
      <c r="B130" s="32">
        <f>SUM(Sublineage_proportion!B131)</f>
        <v>0</v>
      </c>
      <c r="C130" s="32">
        <f>SUM(Sublineage_proportion!C131:N131)</f>
        <v>7.4119173041797912E-4</v>
      </c>
      <c r="D130" s="32">
        <f>SUM(Sublineage_proportion!O131:P131)</f>
        <v>0</v>
      </c>
      <c r="E130" s="32">
        <f>SUM(Sublineage_proportion!Q131:R131)</f>
        <v>0</v>
      </c>
      <c r="F130" s="32">
        <f>SUM(Sublineage_proportion!S131:AV131)</f>
        <v>5.2942266458427082E-5</v>
      </c>
      <c r="G130" s="32">
        <f>SUM(Sublineage_proportion!AW131:BC131)</f>
        <v>0.99920586600312356</v>
      </c>
      <c r="H130" s="31">
        <f t="shared" si="1"/>
        <v>1</v>
      </c>
    </row>
    <row r="131" spans="1:8" x14ac:dyDescent="0.3">
      <c r="A131" s="22" t="s">
        <v>400</v>
      </c>
      <c r="B131" s="32">
        <f>SUM(Sublineage_proportion!B132)</f>
        <v>5.3046176696814576E-5</v>
      </c>
      <c r="C131" s="32">
        <f>SUM(Sublineage_proportion!C132:N132)</f>
        <v>7.9569265045221864E-5</v>
      </c>
      <c r="D131" s="32">
        <f>SUM(Sublineage_proportion!O132:P132)</f>
        <v>0</v>
      </c>
      <c r="E131" s="32">
        <f>SUM(Sublineage_proportion!Q132:R132)</f>
        <v>0</v>
      </c>
      <c r="F131" s="32">
        <f>SUM(Sublineage_proportion!S132:AV132)</f>
        <v>2.6523088348407288E-5</v>
      </c>
      <c r="G131" s="32">
        <f>SUM(Sublineage_proportion!AW132:BC132)</f>
        <v>0.99984086146990947</v>
      </c>
      <c r="H131" s="31">
        <f t="shared" si="1"/>
        <v>0.99999999999999989</v>
      </c>
    </row>
    <row r="132" spans="1:8" x14ac:dyDescent="0.3">
      <c r="A132" s="22" t="s">
        <v>409</v>
      </c>
      <c r="B132" s="32">
        <f>SUM(Sublineage_proportion!B133)</f>
        <v>0</v>
      </c>
      <c r="C132" s="32">
        <f>SUM(Sublineage_proportion!C133:N133)</f>
        <v>1.20875135984528E-4</v>
      </c>
      <c r="D132" s="32">
        <f>SUM(Sublineage_proportion!O133:P133)</f>
        <v>0</v>
      </c>
      <c r="E132" s="32">
        <f>SUM(Sublineage_proportion!Q133:R133)</f>
        <v>0</v>
      </c>
      <c r="F132" s="32">
        <f>SUM(Sublineage_proportion!S133:AV133)</f>
        <v>7.2525081590716796E-5</v>
      </c>
      <c r="G132" s="32">
        <f>SUM(Sublineage_proportion!AW133:BC133)</f>
        <v>0.99980659978242481</v>
      </c>
      <c r="H132" s="31">
        <f t="shared" ref="H132:H150" si="2">SUM(B132:G132)</f>
        <v>1</v>
      </c>
    </row>
    <row r="133" spans="1:8" x14ac:dyDescent="0.3">
      <c r="A133" s="22" t="s">
        <v>406</v>
      </c>
      <c r="B133" s="32">
        <f>SUM(Sublineage_proportion!B134)</f>
        <v>0</v>
      </c>
      <c r="C133" s="32">
        <f>SUM(Sublineage_proportion!C134:N134)</f>
        <v>4.5030846129598774E-5</v>
      </c>
      <c r="D133" s="32">
        <f>SUM(Sublineage_proportion!O134:P134)</f>
        <v>0</v>
      </c>
      <c r="E133" s="32">
        <f>SUM(Sublineage_proportion!Q134:R134)</f>
        <v>0</v>
      </c>
      <c r="F133" s="32">
        <f>SUM(Sublineage_proportion!S134:AV134)</f>
        <v>4.5030846129598774E-5</v>
      </c>
      <c r="G133" s="32">
        <f>SUM(Sublineage_proportion!AW134:BC134)</f>
        <v>0.99990993830774078</v>
      </c>
      <c r="H133" s="31">
        <f t="shared" si="2"/>
        <v>1</v>
      </c>
    </row>
    <row r="134" spans="1:8" x14ac:dyDescent="0.3">
      <c r="A134" s="22" t="s">
        <v>394</v>
      </c>
      <c r="B134" s="32">
        <f>SUM(Sublineage_proportion!B135)</f>
        <v>0</v>
      </c>
      <c r="C134" s="32">
        <f>SUM(Sublineage_proportion!C135:N135)</f>
        <v>6.4363870414074238E-5</v>
      </c>
      <c r="D134" s="32">
        <f>SUM(Sublineage_proportion!O135:P135)</f>
        <v>0</v>
      </c>
      <c r="E134" s="32">
        <f>SUM(Sublineage_proportion!Q135:R135)</f>
        <v>0</v>
      </c>
      <c r="F134" s="32">
        <f>SUM(Sublineage_proportion!S135:AV135)</f>
        <v>2.1454623471358076E-5</v>
      </c>
      <c r="G134" s="32">
        <f>SUM(Sublineage_proportion!AW135:BC135)</f>
        <v>0.99991418150611455</v>
      </c>
      <c r="H134" s="31">
        <f t="shared" si="2"/>
        <v>1</v>
      </c>
    </row>
    <row r="135" spans="1:8" x14ac:dyDescent="0.3">
      <c r="A135" s="22" t="s">
        <v>399</v>
      </c>
      <c r="B135" s="32">
        <f>SUM(Sublineage_proportion!B136)</f>
        <v>0</v>
      </c>
      <c r="C135" s="32">
        <f>SUM(Sublineage_proportion!C136:N136)</f>
        <v>1.4448083220959353E-4</v>
      </c>
      <c r="D135" s="32">
        <f>SUM(Sublineage_proportion!O136:P136)</f>
        <v>0</v>
      </c>
      <c r="E135" s="32">
        <f>SUM(Sublineage_proportion!Q136:R136)</f>
        <v>0</v>
      </c>
      <c r="F135" s="32">
        <f>SUM(Sublineage_proportion!S136:AV136)</f>
        <v>0</v>
      </c>
      <c r="G135" s="32">
        <f>SUM(Sublineage_proportion!AW136:BC136)</f>
        <v>0.99985551916779036</v>
      </c>
      <c r="H135" s="31">
        <f t="shared" si="2"/>
        <v>1</v>
      </c>
    </row>
    <row r="136" spans="1:8" x14ac:dyDescent="0.3">
      <c r="A136" s="22" t="s">
        <v>407</v>
      </c>
      <c r="B136" s="32">
        <f>SUM(Sublineage_proportion!B137)</f>
        <v>0</v>
      </c>
      <c r="C136" s="32">
        <f>SUM(Sublineage_proportion!C137:N137)</f>
        <v>2.0812195946824839E-4</v>
      </c>
      <c r="D136" s="32">
        <f>SUM(Sublineage_proportion!O137:P137)</f>
        <v>2.6015244933531049E-5</v>
      </c>
      <c r="E136" s="32">
        <f>SUM(Sublineage_proportion!Q137:R137)</f>
        <v>0</v>
      </c>
      <c r="F136" s="32">
        <f>SUM(Sublineage_proportion!S137:AV137)</f>
        <v>2.6015244933531049E-5</v>
      </c>
      <c r="G136" s="32">
        <f>SUM(Sublineage_proportion!AW137:BC137)</f>
        <v>0.9997398475506647</v>
      </c>
      <c r="H136" s="31">
        <f t="shared" si="2"/>
        <v>1</v>
      </c>
    </row>
    <row r="137" spans="1:8" x14ac:dyDescent="0.3">
      <c r="A137" s="22" t="s">
        <v>405</v>
      </c>
      <c r="B137" s="32">
        <f>SUM(Sublineage_proportion!B138)</f>
        <v>2.8443028613686787E-5</v>
      </c>
      <c r="C137" s="32">
        <f>SUM(Sublineage_proportion!C138:N138)</f>
        <v>8.5329085841060357E-5</v>
      </c>
      <c r="D137" s="32">
        <f>SUM(Sublineage_proportion!O138:P138)</f>
        <v>0</v>
      </c>
      <c r="E137" s="32">
        <f>SUM(Sublineage_proportion!Q138:R138)</f>
        <v>0</v>
      </c>
      <c r="F137" s="32">
        <f>SUM(Sublineage_proportion!S138:AV138)</f>
        <v>2.8443028613686787E-5</v>
      </c>
      <c r="G137" s="32">
        <f>SUM(Sublineage_proportion!AW138:BC138)</f>
        <v>0.99985778485693166</v>
      </c>
      <c r="H137" s="31">
        <f t="shared" si="2"/>
        <v>1</v>
      </c>
    </row>
    <row r="138" spans="1:8" x14ac:dyDescent="0.3">
      <c r="A138" s="22" t="s">
        <v>408</v>
      </c>
      <c r="B138" s="32">
        <f>SUM(Sublineage_proportion!B139)</f>
        <v>0</v>
      </c>
      <c r="C138" s="32">
        <f>SUM(Sublineage_proportion!C139:N139)</f>
        <v>0</v>
      </c>
      <c r="D138" s="32">
        <f>SUM(Sublineage_proportion!O139:P139)</f>
        <v>0</v>
      </c>
      <c r="E138" s="32">
        <f>SUM(Sublineage_proportion!Q139:R139)</f>
        <v>0</v>
      </c>
      <c r="F138" s="32">
        <f>SUM(Sublineage_proportion!S139:AV139)</f>
        <v>3.1112908745838646E-5</v>
      </c>
      <c r="G138" s="32">
        <f>SUM(Sublineage_proportion!AW139:BC139)</f>
        <v>0.9999688870912542</v>
      </c>
      <c r="H138" s="31">
        <f t="shared" si="2"/>
        <v>1</v>
      </c>
    </row>
    <row r="139" spans="1:8" x14ac:dyDescent="0.3">
      <c r="A139" s="22" t="s">
        <v>410</v>
      </c>
      <c r="B139" s="32">
        <f>SUM(Sublineage_proportion!B140)</f>
        <v>0</v>
      </c>
      <c r="C139" s="32">
        <f>SUM(Sublineage_proportion!C140:N140)</f>
        <v>9.3190854870775345E-5</v>
      </c>
      <c r="D139" s="32">
        <f>SUM(Sublineage_proportion!O140:P140)</f>
        <v>0</v>
      </c>
      <c r="E139" s="32">
        <f>SUM(Sublineage_proportion!Q140:R140)</f>
        <v>0</v>
      </c>
      <c r="F139" s="32">
        <f>SUM(Sublineage_proportion!S140:AV140)</f>
        <v>0</v>
      </c>
      <c r="G139" s="32">
        <f>SUM(Sublineage_proportion!AW140:BC140)</f>
        <v>0.9999068091451293</v>
      </c>
      <c r="H139" s="31">
        <f t="shared" si="2"/>
        <v>1</v>
      </c>
    </row>
    <row r="140" spans="1:8" x14ac:dyDescent="0.3">
      <c r="A140" s="22" t="s">
        <v>396</v>
      </c>
      <c r="B140" s="32">
        <f>SUM(Sublineage_proportion!B141)</f>
        <v>0</v>
      </c>
      <c r="C140" s="32">
        <f>SUM(Sublineage_proportion!C141:N141)</f>
        <v>1.941433425012134E-4</v>
      </c>
      <c r="D140" s="32">
        <f>SUM(Sublineage_proportion!O141:P141)</f>
        <v>0</v>
      </c>
      <c r="E140" s="32">
        <f>SUM(Sublineage_proportion!Q141:R141)</f>
        <v>0</v>
      </c>
      <c r="F140" s="32">
        <f>SUM(Sublineage_proportion!S141:AV141)</f>
        <v>3.2357223750202233E-5</v>
      </c>
      <c r="G140" s="32">
        <f>SUM(Sublineage_proportion!AW141:BC141)</f>
        <v>0.9997734994337486</v>
      </c>
      <c r="H140" s="31">
        <f t="shared" si="2"/>
        <v>1</v>
      </c>
    </row>
    <row r="141" spans="1:8" x14ac:dyDescent="0.3">
      <c r="A141" s="22" t="s">
        <v>395</v>
      </c>
      <c r="B141" s="32">
        <f>SUM(Sublineage_proportion!B142)</f>
        <v>1.7882689556509299E-4</v>
      </c>
      <c r="C141" s="32">
        <f>SUM(Sublineage_proportion!C142:N142)</f>
        <v>7.1530758226037201E-5</v>
      </c>
      <c r="D141" s="32">
        <f>SUM(Sublineage_proportion!O142:P142)</f>
        <v>0</v>
      </c>
      <c r="E141" s="32">
        <f>SUM(Sublineage_proportion!Q142:R142)</f>
        <v>0</v>
      </c>
      <c r="F141" s="32">
        <f>SUM(Sublineage_proportion!S142:AV142)</f>
        <v>3.5765379113018601E-5</v>
      </c>
      <c r="G141" s="32">
        <f>SUM(Sublineage_proportion!AW142:BC142)</f>
        <v>0.99971387696709579</v>
      </c>
      <c r="H141" s="31">
        <f t="shared" si="2"/>
        <v>0.99999999999999989</v>
      </c>
    </row>
    <row r="142" spans="1:8" x14ac:dyDescent="0.3">
      <c r="A142" s="22" t="s">
        <v>411</v>
      </c>
      <c r="B142" s="32">
        <f>SUM(Sublineage_proportion!B143)</f>
        <v>0</v>
      </c>
      <c r="C142" s="32">
        <f>SUM(Sublineage_proportion!C143:N143)</f>
        <v>1.2862287772251758E-4</v>
      </c>
      <c r="D142" s="32">
        <f>SUM(Sublineage_proportion!O143:P143)</f>
        <v>4.2874292574172527E-5</v>
      </c>
      <c r="E142" s="32">
        <f>SUM(Sublineage_proportion!Q143:R143)</f>
        <v>0</v>
      </c>
      <c r="F142" s="32">
        <f>SUM(Sublineage_proportion!S143:AV143)</f>
        <v>0</v>
      </c>
      <c r="G142" s="32">
        <f>SUM(Sublineage_proportion!AW143:BC143)</f>
        <v>0.99982850282970326</v>
      </c>
      <c r="H142" s="31">
        <f t="shared" si="2"/>
        <v>1</v>
      </c>
    </row>
    <row r="143" spans="1:8" x14ac:dyDescent="0.3">
      <c r="A143" s="22" t="s">
        <v>393</v>
      </c>
      <c r="B143" s="32">
        <f>SUM(Sublineage_proportion!B144)</f>
        <v>0</v>
      </c>
      <c r="C143" s="32">
        <f>SUM(Sublineage_proportion!C144:N144)</f>
        <v>0</v>
      </c>
      <c r="D143" s="32">
        <f>SUM(Sublineage_proportion!O144:P144)</f>
        <v>0</v>
      </c>
      <c r="E143" s="32">
        <f>SUM(Sublineage_proportion!Q144:R144)</f>
        <v>0</v>
      </c>
      <c r="F143" s="32">
        <f>SUM(Sublineage_proportion!S144:AV144)</f>
        <v>3.8978756577665174E-5</v>
      </c>
      <c r="G143" s="32">
        <f>SUM(Sublineage_proportion!AW144:BC144)</f>
        <v>0.99996102124342234</v>
      </c>
      <c r="H143" s="31">
        <f t="shared" si="2"/>
        <v>1</v>
      </c>
    </row>
    <row r="144" spans="1:8" x14ac:dyDescent="0.3">
      <c r="A144" s="22" t="s">
        <v>397</v>
      </c>
      <c r="B144" s="32">
        <f>SUM(Sublineage_proportion!B145)</f>
        <v>0</v>
      </c>
      <c r="C144" s="32">
        <f>SUM(Sublineage_proportion!C145:N145)</f>
        <v>4.3410314290675461E-5</v>
      </c>
      <c r="D144" s="32">
        <f>SUM(Sublineage_proportion!O145:P145)</f>
        <v>0</v>
      </c>
      <c r="E144" s="32">
        <f>SUM(Sublineage_proportion!Q145:R145)</f>
        <v>0</v>
      </c>
      <c r="F144" s="32">
        <f>SUM(Sublineage_proportion!S145:AV145)</f>
        <v>4.3410314290675461E-5</v>
      </c>
      <c r="G144" s="32">
        <f>SUM(Sublineage_proportion!AW145:BC145)</f>
        <v>0.99991317937141866</v>
      </c>
      <c r="H144" s="31">
        <f t="shared" si="2"/>
        <v>1</v>
      </c>
    </row>
    <row r="145" spans="1:8" x14ac:dyDescent="0.3">
      <c r="A145" s="22" t="s">
        <v>586</v>
      </c>
      <c r="B145" s="32">
        <f>SUM(Sublineage_proportion!B146)</f>
        <v>0</v>
      </c>
      <c r="C145" s="32">
        <f>SUM(Sublineage_proportion!C146:N146)</f>
        <v>5.1458858642515312E-5</v>
      </c>
      <c r="D145" s="32">
        <f>SUM(Sublineage_proportion!O146:P146)</f>
        <v>0</v>
      </c>
      <c r="E145" s="32">
        <f>SUM(Sublineage_proportion!Q146:R146)</f>
        <v>0</v>
      </c>
      <c r="F145" s="32">
        <f>SUM(Sublineage_proportion!S146:AV146)</f>
        <v>0</v>
      </c>
      <c r="G145" s="32">
        <f>SUM(Sublineage_proportion!AW146:BC146)</f>
        <v>0.99994854114135756</v>
      </c>
      <c r="H145" s="31">
        <f t="shared" si="2"/>
        <v>1</v>
      </c>
    </row>
    <row r="146" spans="1:8" x14ac:dyDescent="0.3">
      <c r="A146" s="22" t="s">
        <v>585</v>
      </c>
      <c r="B146" s="32">
        <f>SUM(Sublineage_proportion!B147)</f>
        <v>0</v>
      </c>
      <c r="C146" s="32">
        <f>SUM(Sublineage_proportion!C147:N147)</f>
        <v>0</v>
      </c>
      <c r="D146" s="32">
        <f>SUM(Sublineage_proportion!O147:P147)</f>
        <v>0</v>
      </c>
      <c r="E146" s="32">
        <f>SUM(Sublineage_proportion!Q147:R147)</f>
        <v>0</v>
      </c>
      <c r="F146" s="32">
        <f>SUM(Sublineage_proportion!S147:AV147)</f>
        <v>1.8894067262879459E-4</v>
      </c>
      <c r="G146" s="32">
        <f>SUM(Sublineage_proportion!AW147:BC147)</f>
        <v>0.99981105932737124</v>
      </c>
      <c r="H146" s="31">
        <f t="shared" si="2"/>
        <v>1</v>
      </c>
    </row>
    <row r="147" spans="1:8" x14ac:dyDescent="0.3">
      <c r="A147" s="22" t="s">
        <v>588</v>
      </c>
      <c r="B147" s="32">
        <f>SUM(Sublineage_proportion!B148)</f>
        <v>0</v>
      </c>
      <c r="C147" s="32">
        <f>SUM(Sublineage_proportion!C148:N148)</f>
        <v>0</v>
      </c>
      <c r="D147" s="32">
        <f>SUM(Sublineage_proportion!O148:P148)</f>
        <v>0</v>
      </c>
      <c r="E147" s="32">
        <f>SUM(Sublineage_proportion!Q148:R148)</f>
        <v>0</v>
      </c>
      <c r="F147" s="32">
        <f>SUM(Sublineage_proportion!S148:AV148)</f>
        <v>1.1338511253472419E-4</v>
      </c>
      <c r="G147" s="32">
        <f>SUM(Sublineage_proportion!AW148:BC148)</f>
        <v>0.99988661488746533</v>
      </c>
      <c r="H147" s="31">
        <f t="shared" si="2"/>
        <v>1</v>
      </c>
    </row>
    <row r="148" spans="1:8" x14ac:dyDescent="0.3">
      <c r="A148" s="22" t="s">
        <v>590</v>
      </c>
      <c r="B148" s="32">
        <f>SUM(Sublineage_proportion!B149)</f>
        <v>0</v>
      </c>
      <c r="C148" s="32">
        <f>SUM(Sublineage_proportion!C149:N149)</f>
        <v>6.8054988430651966E-5</v>
      </c>
      <c r="D148" s="32">
        <f>SUM(Sublineage_proportion!O149:P149)</f>
        <v>0</v>
      </c>
      <c r="E148" s="32">
        <f>SUM(Sublineage_proportion!Q149:R149)</f>
        <v>0</v>
      </c>
      <c r="F148" s="32">
        <f>SUM(Sublineage_proportion!S149:AV149)</f>
        <v>2.0416496529195591E-4</v>
      </c>
      <c r="G148" s="32">
        <f>SUM(Sublineage_proportion!AW149:BC149)</f>
        <v>0.99972778004627738</v>
      </c>
      <c r="H148" s="31">
        <f t="shared" si="2"/>
        <v>1</v>
      </c>
    </row>
    <row r="149" spans="1:8" x14ac:dyDescent="0.3">
      <c r="A149" s="22" t="s">
        <v>589</v>
      </c>
      <c r="B149" s="32">
        <f>SUM(Sublineage_proportion!B150)</f>
        <v>0</v>
      </c>
      <c r="C149" s="32">
        <f>SUM(Sublineage_proportion!C150:N150)</f>
        <v>1.2059089538739825E-4</v>
      </c>
      <c r="D149" s="32">
        <f>SUM(Sublineage_proportion!O150:P150)</f>
        <v>0</v>
      </c>
      <c r="E149" s="32">
        <f>SUM(Sublineage_proportion!Q150:R150)</f>
        <v>0</v>
      </c>
      <c r="F149" s="32">
        <f>SUM(Sublineage_proportion!S150:AV150)</f>
        <v>6.0295447693699127E-5</v>
      </c>
      <c r="G149" s="32">
        <f>SUM(Sublineage_proportion!AW150:BC150)</f>
        <v>0.99981911365691889</v>
      </c>
      <c r="H149" s="31">
        <f t="shared" si="2"/>
        <v>1</v>
      </c>
    </row>
    <row r="150" spans="1:8" x14ac:dyDescent="0.3">
      <c r="A150" s="22" t="s">
        <v>587</v>
      </c>
      <c r="B150" s="32">
        <f>SUM(Sublineage_proportion!B151)</f>
        <v>0</v>
      </c>
      <c r="C150" s="32">
        <f>SUM(Sublineage_proportion!C151:N151)</f>
        <v>0</v>
      </c>
      <c r="D150" s="32">
        <f>SUM(Sublineage_proportion!O151:P151)</f>
        <v>0</v>
      </c>
      <c r="E150" s="32">
        <f>SUM(Sublineage_proportion!Q151:R151)</f>
        <v>0</v>
      </c>
      <c r="F150" s="32">
        <f>SUM(Sublineage_proportion!S151:AV151)</f>
        <v>0</v>
      </c>
      <c r="G150" s="32">
        <f>SUM(Sublineage_proportion!AW151:BC151)</f>
        <v>1</v>
      </c>
      <c r="H150" s="31">
        <f t="shared" si="2"/>
        <v>1</v>
      </c>
    </row>
  </sheetData>
  <phoneticPr fontId="7" type="noConversion"/>
  <pageMargins left="0.69986110925674438" right="0.69986110925674438" top="0.75" bottom="0.75" header="0.30000001192092896" footer="0.3000000119209289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참고사이트</vt:lpstr>
      <vt:lpstr>Mapping</vt:lpstr>
      <vt:lpstr>Data</vt:lpstr>
      <vt:lpstr>Sublineage_proportion</vt:lpstr>
      <vt:lpstr>Pango_proportion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김정옥</dc:creator>
  <cp:lastModifiedBy>USER</cp:lastModifiedBy>
  <cp:revision>5</cp:revision>
  <dcterms:created xsi:type="dcterms:W3CDTF">2021-11-17T09:54:35Z</dcterms:created>
  <dcterms:modified xsi:type="dcterms:W3CDTF">2023-03-13T02:18:01Z</dcterms:modified>
  <cp:version>1100.0100.01</cp:version>
</cp:coreProperties>
</file>