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뉴판고\해오라기\"/>
    </mc:Choice>
  </mc:AlternateContent>
  <xr:revisionPtr revIDLastSave="0" documentId="8_{202492B0-0B1F-41ED-B07A-6CEC141F8596}" xr6:coauthVersionLast="47" xr6:coauthVersionMax="47" xr10:uidLastSave="{00000000-0000-0000-0000-000000000000}"/>
  <bookViews>
    <workbookView xWindow="28680" yWindow="-120" windowWidth="29040" windowHeight="15840" firstSheet="2" activeTab="4" xr2:uid="{00000000-000D-0000-FFFF-FFFF00000000}"/>
  </bookViews>
  <sheets>
    <sheet name="참고사이트" sheetId="1" state="hidden" r:id="rId1"/>
    <sheet name="Mapping" sheetId="2" state="hidden" r:id="rId2"/>
    <sheet name="Data" sheetId="3" r:id="rId3"/>
    <sheet name="Sublineage_proportion" sheetId="4" r:id="rId4"/>
    <sheet name="Pango_propor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3" i="5"/>
  <c r="CD4" i="4"/>
  <c r="BT5" i="4"/>
  <c r="BU5" i="4"/>
  <c r="BV5" i="4"/>
  <c r="BW5" i="4"/>
  <c r="BX5" i="4"/>
  <c r="BY5" i="4"/>
  <c r="BZ5" i="4"/>
  <c r="BT6" i="4"/>
  <c r="BU6" i="4"/>
  <c r="BV6" i="4"/>
  <c r="BW6" i="4"/>
  <c r="BX6" i="4"/>
  <c r="BY6" i="4"/>
  <c r="BZ6" i="4"/>
  <c r="BT7" i="4"/>
  <c r="BU7" i="4"/>
  <c r="BV7" i="4"/>
  <c r="BW7" i="4"/>
  <c r="BX7" i="4"/>
  <c r="BY7" i="4"/>
  <c r="BZ7" i="4"/>
  <c r="BT8" i="4"/>
  <c r="BU8" i="4"/>
  <c r="BV8" i="4"/>
  <c r="BW8" i="4"/>
  <c r="BX8" i="4"/>
  <c r="BY8" i="4"/>
  <c r="BZ8" i="4"/>
  <c r="BT9" i="4"/>
  <c r="BU9" i="4"/>
  <c r="BV9" i="4"/>
  <c r="BW9" i="4"/>
  <c r="BX9" i="4"/>
  <c r="BY9" i="4"/>
  <c r="BZ9" i="4"/>
  <c r="BT10" i="4"/>
  <c r="BU10" i="4"/>
  <c r="BV10" i="4"/>
  <c r="BW10" i="4"/>
  <c r="BX10" i="4"/>
  <c r="BY10" i="4"/>
  <c r="BZ10" i="4"/>
  <c r="BT11" i="4"/>
  <c r="BU11" i="4"/>
  <c r="BV11" i="4"/>
  <c r="BW11" i="4"/>
  <c r="BX11" i="4"/>
  <c r="BY11" i="4"/>
  <c r="BZ11" i="4"/>
  <c r="BT12" i="4"/>
  <c r="BU12" i="4"/>
  <c r="BV12" i="4"/>
  <c r="BW12" i="4"/>
  <c r="BX12" i="4"/>
  <c r="BY12" i="4"/>
  <c r="BZ12" i="4"/>
  <c r="BT13" i="4"/>
  <c r="BU13" i="4"/>
  <c r="BV13" i="4"/>
  <c r="BW13" i="4"/>
  <c r="BX13" i="4"/>
  <c r="BY13" i="4"/>
  <c r="BZ13" i="4"/>
  <c r="BT14" i="4"/>
  <c r="BU14" i="4"/>
  <c r="BV14" i="4"/>
  <c r="BW14" i="4"/>
  <c r="BX14" i="4"/>
  <c r="BY14" i="4"/>
  <c r="BZ14" i="4"/>
  <c r="BT15" i="4"/>
  <c r="BU15" i="4"/>
  <c r="BV15" i="4"/>
  <c r="BW15" i="4"/>
  <c r="BX15" i="4"/>
  <c r="BY15" i="4"/>
  <c r="BZ15" i="4"/>
  <c r="BT16" i="4"/>
  <c r="BU16" i="4"/>
  <c r="BV16" i="4"/>
  <c r="BW16" i="4"/>
  <c r="BX16" i="4"/>
  <c r="BY16" i="4"/>
  <c r="BZ16" i="4"/>
  <c r="BT17" i="4"/>
  <c r="BU17" i="4"/>
  <c r="BV17" i="4"/>
  <c r="BW17" i="4"/>
  <c r="BX17" i="4"/>
  <c r="BY17" i="4"/>
  <c r="BZ17" i="4"/>
  <c r="BT18" i="4"/>
  <c r="BU18" i="4"/>
  <c r="BV18" i="4"/>
  <c r="BW18" i="4"/>
  <c r="BX18" i="4"/>
  <c r="BY18" i="4"/>
  <c r="BZ18" i="4"/>
  <c r="BT19" i="4"/>
  <c r="BU19" i="4"/>
  <c r="BV19" i="4"/>
  <c r="BW19" i="4"/>
  <c r="BX19" i="4"/>
  <c r="BY19" i="4"/>
  <c r="BZ19" i="4"/>
  <c r="BT20" i="4"/>
  <c r="BU20" i="4"/>
  <c r="BV20" i="4"/>
  <c r="BW20" i="4"/>
  <c r="BX20" i="4"/>
  <c r="BY20" i="4"/>
  <c r="BZ20" i="4"/>
  <c r="BT21" i="4"/>
  <c r="BU21" i="4"/>
  <c r="BV21" i="4"/>
  <c r="BW21" i="4"/>
  <c r="BX21" i="4"/>
  <c r="BY21" i="4"/>
  <c r="BZ21" i="4"/>
  <c r="BT22" i="4"/>
  <c r="BU22" i="4"/>
  <c r="BV22" i="4"/>
  <c r="BW22" i="4"/>
  <c r="BX22" i="4"/>
  <c r="BY22" i="4"/>
  <c r="BZ22" i="4"/>
  <c r="BT23" i="4"/>
  <c r="BU23" i="4"/>
  <c r="BV23" i="4"/>
  <c r="BW23" i="4"/>
  <c r="BX23" i="4"/>
  <c r="BY23" i="4"/>
  <c r="BZ23" i="4"/>
  <c r="BT24" i="4"/>
  <c r="BU24" i="4"/>
  <c r="BV24" i="4"/>
  <c r="BW24" i="4"/>
  <c r="BX24" i="4"/>
  <c r="BY24" i="4"/>
  <c r="BZ24" i="4"/>
  <c r="BT25" i="4"/>
  <c r="BU25" i="4"/>
  <c r="BV25" i="4"/>
  <c r="BW25" i="4"/>
  <c r="BX25" i="4"/>
  <c r="BY25" i="4"/>
  <c r="BZ25" i="4"/>
  <c r="BT26" i="4"/>
  <c r="BU26" i="4"/>
  <c r="BV26" i="4"/>
  <c r="BW26" i="4"/>
  <c r="BX26" i="4"/>
  <c r="BY26" i="4"/>
  <c r="BZ26" i="4"/>
  <c r="BT27" i="4"/>
  <c r="BU27" i="4"/>
  <c r="BV27" i="4"/>
  <c r="BW27" i="4"/>
  <c r="BX27" i="4"/>
  <c r="BY27" i="4"/>
  <c r="BZ27" i="4"/>
  <c r="BT28" i="4"/>
  <c r="BU28" i="4"/>
  <c r="BV28" i="4"/>
  <c r="BW28" i="4"/>
  <c r="BX28" i="4"/>
  <c r="BY28" i="4"/>
  <c r="BZ28" i="4"/>
  <c r="BT29" i="4"/>
  <c r="BU29" i="4"/>
  <c r="BV29" i="4"/>
  <c r="BW29" i="4"/>
  <c r="BX29" i="4"/>
  <c r="BY29" i="4"/>
  <c r="BZ29" i="4"/>
  <c r="BT30" i="4"/>
  <c r="BU30" i="4"/>
  <c r="BV30" i="4"/>
  <c r="BW30" i="4"/>
  <c r="BX30" i="4"/>
  <c r="BY30" i="4"/>
  <c r="BZ30" i="4"/>
  <c r="BT31" i="4"/>
  <c r="BU31" i="4"/>
  <c r="BV31" i="4"/>
  <c r="BW31" i="4"/>
  <c r="BX31" i="4"/>
  <c r="BY31" i="4"/>
  <c r="BZ31" i="4"/>
  <c r="BT32" i="4"/>
  <c r="BU32" i="4"/>
  <c r="BV32" i="4"/>
  <c r="BW32" i="4"/>
  <c r="BX32" i="4"/>
  <c r="BY32" i="4"/>
  <c r="BZ32" i="4"/>
  <c r="BT33" i="4"/>
  <c r="BU33" i="4"/>
  <c r="BV33" i="4"/>
  <c r="BW33" i="4"/>
  <c r="BX33" i="4"/>
  <c r="BY33" i="4"/>
  <c r="BZ33" i="4"/>
  <c r="BT34" i="4"/>
  <c r="BU34" i="4"/>
  <c r="BV34" i="4"/>
  <c r="BW34" i="4"/>
  <c r="BX34" i="4"/>
  <c r="BY34" i="4"/>
  <c r="BZ34" i="4"/>
  <c r="BT35" i="4"/>
  <c r="BU35" i="4"/>
  <c r="BV35" i="4"/>
  <c r="BW35" i="4"/>
  <c r="BX35" i="4"/>
  <c r="BY35" i="4"/>
  <c r="BZ35" i="4"/>
  <c r="BT36" i="4"/>
  <c r="BU36" i="4"/>
  <c r="BV36" i="4"/>
  <c r="BW36" i="4"/>
  <c r="BX36" i="4"/>
  <c r="BY36" i="4"/>
  <c r="BZ36" i="4"/>
  <c r="BT37" i="4"/>
  <c r="BU37" i="4"/>
  <c r="BV37" i="4"/>
  <c r="BW37" i="4"/>
  <c r="BX37" i="4"/>
  <c r="BY37" i="4"/>
  <c r="BZ37" i="4"/>
  <c r="BT38" i="4"/>
  <c r="BU38" i="4"/>
  <c r="BV38" i="4"/>
  <c r="BW38" i="4"/>
  <c r="BX38" i="4"/>
  <c r="BY38" i="4"/>
  <c r="BZ38" i="4"/>
  <c r="BT39" i="4"/>
  <c r="BU39" i="4"/>
  <c r="BV39" i="4"/>
  <c r="BW39" i="4"/>
  <c r="BX39" i="4"/>
  <c r="BY39" i="4"/>
  <c r="BZ39" i="4"/>
  <c r="BT40" i="4"/>
  <c r="BU40" i="4"/>
  <c r="BV40" i="4"/>
  <c r="BW40" i="4"/>
  <c r="BX40" i="4"/>
  <c r="BY40" i="4"/>
  <c r="BZ40" i="4"/>
  <c r="BT41" i="4"/>
  <c r="BU41" i="4"/>
  <c r="BV41" i="4"/>
  <c r="BW41" i="4"/>
  <c r="BX41" i="4"/>
  <c r="BY41" i="4"/>
  <c r="BZ41" i="4"/>
  <c r="BT42" i="4"/>
  <c r="BU42" i="4"/>
  <c r="BV42" i="4"/>
  <c r="BW42" i="4"/>
  <c r="BX42" i="4"/>
  <c r="BY42" i="4"/>
  <c r="BZ42" i="4"/>
  <c r="BT43" i="4"/>
  <c r="BU43" i="4"/>
  <c r="BV43" i="4"/>
  <c r="BW43" i="4"/>
  <c r="BX43" i="4"/>
  <c r="BY43" i="4"/>
  <c r="BZ43" i="4"/>
  <c r="BT44" i="4"/>
  <c r="BU44" i="4"/>
  <c r="BV44" i="4"/>
  <c r="BW44" i="4"/>
  <c r="BX44" i="4"/>
  <c r="BY44" i="4"/>
  <c r="BZ44" i="4"/>
  <c r="BT45" i="4"/>
  <c r="BU45" i="4"/>
  <c r="BV45" i="4"/>
  <c r="BW45" i="4"/>
  <c r="BX45" i="4"/>
  <c r="BY45" i="4"/>
  <c r="BZ45" i="4"/>
  <c r="BT46" i="4"/>
  <c r="BU46" i="4"/>
  <c r="BV46" i="4"/>
  <c r="BW46" i="4"/>
  <c r="BX46" i="4"/>
  <c r="BY46" i="4"/>
  <c r="BZ46" i="4"/>
  <c r="BT47" i="4"/>
  <c r="BU47" i="4"/>
  <c r="BV47" i="4"/>
  <c r="BW47" i="4"/>
  <c r="BX47" i="4"/>
  <c r="BY47" i="4"/>
  <c r="BZ47" i="4"/>
  <c r="BT48" i="4"/>
  <c r="BU48" i="4"/>
  <c r="BV48" i="4"/>
  <c r="BW48" i="4"/>
  <c r="BX48" i="4"/>
  <c r="BY48" i="4"/>
  <c r="BZ48" i="4"/>
  <c r="BT49" i="4"/>
  <c r="BU49" i="4"/>
  <c r="BV49" i="4"/>
  <c r="BW49" i="4"/>
  <c r="BX49" i="4"/>
  <c r="BY49" i="4"/>
  <c r="BZ49" i="4"/>
  <c r="BT50" i="4"/>
  <c r="BU50" i="4"/>
  <c r="BV50" i="4"/>
  <c r="BW50" i="4"/>
  <c r="BX50" i="4"/>
  <c r="BY50" i="4"/>
  <c r="BZ50" i="4"/>
  <c r="BT51" i="4"/>
  <c r="BU51" i="4"/>
  <c r="BV51" i="4"/>
  <c r="BW51" i="4"/>
  <c r="BX51" i="4"/>
  <c r="BY51" i="4"/>
  <c r="BZ51" i="4"/>
  <c r="BT52" i="4"/>
  <c r="BU52" i="4"/>
  <c r="BV52" i="4"/>
  <c r="BW52" i="4"/>
  <c r="BX52" i="4"/>
  <c r="BY52" i="4"/>
  <c r="BZ52" i="4"/>
  <c r="BT53" i="4"/>
  <c r="BU53" i="4"/>
  <c r="BV53" i="4"/>
  <c r="BW53" i="4"/>
  <c r="BX53" i="4"/>
  <c r="BY53" i="4"/>
  <c r="BZ53" i="4"/>
  <c r="BT54" i="4"/>
  <c r="BU54" i="4"/>
  <c r="BV54" i="4"/>
  <c r="BW54" i="4"/>
  <c r="BX54" i="4"/>
  <c r="BY54" i="4"/>
  <c r="BZ54" i="4"/>
  <c r="BT55" i="4"/>
  <c r="BU55" i="4"/>
  <c r="BV55" i="4"/>
  <c r="BW55" i="4"/>
  <c r="BX55" i="4"/>
  <c r="BY55" i="4"/>
  <c r="BZ55" i="4"/>
  <c r="BT56" i="4"/>
  <c r="BU56" i="4"/>
  <c r="BV56" i="4"/>
  <c r="BW56" i="4"/>
  <c r="BX56" i="4"/>
  <c r="BY56" i="4"/>
  <c r="BZ56" i="4"/>
  <c r="BT57" i="4"/>
  <c r="BU57" i="4"/>
  <c r="BV57" i="4"/>
  <c r="BW57" i="4"/>
  <c r="BX57" i="4"/>
  <c r="BY57" i="4"/>
  <c r="BZ57" i="4"/>
  <c r="BT58" i="4"/>
  <c r="BU58" i="4"/>
  <c r="BV58" i="4"/>
  <c r="BW58" i="4"/>
  <c r="BX58" i="4"/>
  <c r="BY58" i="4"/>
  <c r="BZ58" i="4"/>
  <c r="BT59" i="4"/>
  <c r="BU59" i="4"/>
  <c r="BV59" i="4"/>
  <c r="BW59" i="4"/>
  <c r="BX59" i="4"/>
  <c r="BY59" i="4"/>
  <c r="BZ59" i="4"/>
  <c r="BT60" i="4"/>
  <c r="BU60" i="4"/>
  <c r="BV60" i="4"/>
  <c r="BW60" i="4"/>
  <c r="BX60" i="4"/>
  <c r="BY60" i="4"/>
  <c r="BZ60" i="4"/>
  <c r="BT61" i="4"/>
  <c r="BU61" i="4"/>
  <c r="BV61" i="4"/>
  <c r="BW61" i="4"/>
  <c r="BX61" i="4"/>
  <c r="BY61" i="4"/>
  <c r="BZ61" i="4"/>
  <c r="BT62" i="4"/>
  <c r="BU62" i="4"/>
  <c r="BV62" i="4"/>
  <c r="BW62" i="4"/>
  <c r="BX62" i="4"/>
  <c r="BY62" i="4"/>
  <c r="BZ62" i="4"/>
  <c r="BT63" i="4"/>
  <c r="BU63" i="4"/>
  <c r="BV63" i="4"/>
  <c r="BW63" i="4"/>
  <c r="BX63" i="4"/>
  <c r="BY63" i="4"/>
  <c r="BZ63" i="4"/>
  <c r="BT64" i="4"/>
  <c r="BU64" i="4"/>
  <c r="BV64" i="4"/>
  <c r="BW64" i="4"/>
  <c r="BX64" i="4"/>
  <c r="BY64" i="4"/>
  <c r="BZ64" i="4"/>
  <c r="BT65" i="4"/>
  <c r="BU65" i="4"/>
  <c r="BV65" i="4"/>
  <c r="BW65" i="4"/>
  <c r="BX65" i="4"/>
  <c r="BY65" i="4"/>
  <c r="BZ65" i="4"/>
  <c r="BT66" i="4"/>
  <c r="BU66" i="4"/>
  <c r="BV66" i="4"/>
  <c r="BW66" i="4"/>
  <c r="BX66" i="4"/>
  <c r="BY66" i="4"/>
  <c r="BZ66" i="4"/>
  <c r="BT67" i="4"/>
  <c r="BU67" i="4"/>
  <c r="BV67" i="4"/>
  <c r="BW67" i="4"/>
  <c r="BX67" i="4"/>
  <c r="BY67" i="4"/>
  <c r="BZ67" i="4"/>
  <c r="BT68" i="4"/>
  <c r="BU68" i="4"/>
  <c r="BV68" i="4"/>
  <c r="BW68" i="4"/>
  <c r="BX68" i="4"/>
  <c r="BY68" i="4"/>
  <c r="BZ68" i="4"/>
  <c r="BT69" i="4"/>
  <c r="BU69" i="4"/>
  <c r="BV69" i="4"/>
  <c r="BW69" i="4"/>
  <c r="BX69" i="4"/>
  <c r="BY69" i="4"/>
  <c r="BZ69" i="4"/>
  <c r="BT70" i="4"/>
  <c r="BU70" i="4"/>
  <c r="BV70" i="4"/>
  <c r="BW70" i="4"/>
  <c r="BX70" i="4"/>
  <c r="BY70" i="4"/>
  <c r="BZ70" i="4"/>
  <c r="BT71" i="4"/>
  <c r="BU71" i="4"/>
  <c r="BV71" i="4"/>
  <c r="BW71" i="4"/>
  <c r="BX71" i="4"/>
  <c r="BY71" i="4"/>
  <c r="BZ71" i="4"/>
  <c r="BT72" i="4"/>
  <c r="BU72" i="4"/>
  <c r="BV72" i="4"/>
  <c r="BW72" i="4"/>
  <c r="BX72" i="4"/>
  <c r="BY72" i="4"/>
  <c r="BZ72" i="4"/>
  <c r="BT73" i="4"/>
  <c r="BU73" i="4"/>
  <c r="BV73" i="4"/>
  <c r="BW73" i="4"/>
  <c r="BX73" i="4"/>
  <c r="BY73" i="4"/>
  <c r="BZ73" i="4"/>
  <c r="BT74" i="4"/>
  <c r="BU74" i="4"/>
  <c r="BV74" i="4"/>
  <c r="BW74" i="4"/>
  <c r="BX74" i="4"/>
  <c r="BY74" i="4"/>
  <c r="BZ74" i="4"/>
  <c r="BT75" i="4"/>
  <c r="BU75" i="4"/>
  <c r="BV75" i="4"/>
  <c r="BW75" i="4"/>
  <c r="BX75" i="4"/>
  <c r="BY75" i="4"/>
  <c r="BZ75" i="4"/>
  <c r="BT76" i="4"/>
  <c r="BU76" i="4"/>
  <c r="BV76" i="4"/>
  <c r="BW76" i="4"/>
  <c r="BX76" i="4"/>
  <c r="BY76" i="4"/>
  <c r="BZ76" i="4"/>
  <c r="BT77" i="4"/>
  <c r="BU77" i="4"/>
  <c r="BV77" i="4"/>
  <c r="BW77" i="4"/>
  <c r="BX77" i="4"/>
  <c r="BY77" i="4"/>
  <c r="BZ77" i="4"/>
  <c r="BT78" i="4"/>
  <c r="BU78" i="4"/>
  <c r="BV78" i="4"/>
  <c r="BW78" i="4"/>
  <c r="BX78" i="4"/>
  <c r="BY78" i="4"/>
  <c r="BZ78" i="4"/>
  <c r="BT79" i="4"/>
  <c r="BU79" i="4"/>
  <c r="BV79" i="4"/>
  <c r="BW79" i="4"/>
  <c r="BX79" i="4"/>
  <c r="BY79" i="4"/>
  <c r="BZ79" i="4"/>
  <c r="BT80" i="4"/>
  <c r="BU80" i="4"/>
  <c r="BV80" i="4"/>
  <c r="BW80" i="4"/>
  <c r="BX80" i="4"/>
  <c r="BY80" i="4"/>
  <c r="BZ80" i="4"/>
  <c r="BT81" i="4"/>
  <c r="BU81" i="4"/>
  <c r="BV81" i="4"/>
  <c r="BW81" i="4"/>
  <c r="BX81" i="4"/>
  <c r="BY81" i="4"/>
  <c r="BZ81" i="4"/>
  <c r="BT82" i="4"/>
  <c r="BU82" i="4"/>
  <c r="BV82" i="4"/>
  <c r="BW82" i="4"/>
  <c r="BX82" i="4"/>
  <c r="BY82" i="4"/>
  <c r="BZ82" i="4"/>
  <c r="BT83" i="4"/>
  <c r="BU83" i="4"/>
  <c r="BV83" i="4"/>
  <c r="BW83" i="4"/>
  <c r="BX83" i="4"/>
  <c r="BY83" i="4"/>
  <c r="BZ83" i="4"/>
  <c r="BT84" i="4"/>
  <c r="BU84" i="4"/>
  <c r="BV84" i="4"/>
  <c r="BW84" i="4"/>
  <c r="BX84" i="4"/>
  <c r="BY84" i="4"/>
  <c r="BZ84" i="4"/>
  <c r="BT85" i="4"/>
  <c r="BU85" i="4"/>
  <c r="BV85" i="4"/>
  <c r="BW85" i="4"/>
  <c r="BX85" i="4"/>
  <c r="BY85" i="4"/>
  <c r="BZ85" i="4"/>
  <c r="BT86" i="4"/>
  <c r="BU86" i="4"/>
  <c r="BV86" i="4"/>
  <c r="BW86" i="4"/>
  <c r="BX86" i="4"/>
  <c r="BY86" i="4"/>
  <c r="BZ86" i="4"/>
  <c r="BT87" i="4"/>
  <c r="BU87" i="4"/>
  <c r="BV87" i="4"/>
  <c r="BW87" i="4"/>
  <c r="BX87" i="4"/>
  <c r="BY87" i="4"/>
  <c r="BZ87" i="4"/>
  <c r="BT88" i="4"/>
  <c r="BU88" i="4"/>
  <c r="BV88" i="4"/>
  <c r="BW88" i="4"/>
  <c r="BX88" i="4"/>
  <c r="BY88" i="4"/>
  <c r="BZ88" i="4"/>
  <c r="BT89" i="4"/>
  <c r="BU89" i="4"/>
  <c r="BV89" i="4"/>
  <c r="BW89" i="4"/>
  <c r="BX89" i="4"/>
  <c r="BY89" i="4"/>
  <c r="BZ89" i="4"/>
  <c r="BT90" i="4"/>
  <c r="BU90" i="4"/>
  <c r="BV90" i="4"/>
  <c r="BW90" i="4"/>
  <c r="BX90" i="4"/>
  <c r="BY90" i="4"/>
  <c r="BZ90" i="4"/>
  <c r="BT91" i="4"/>
  <c r="BU91" i="4"/>
  <c r="BV91" i="4"/>
  <c r="BW91" i="4"/>
  <c r="BX91" i="4"/>
  <c r="BY91" i="4"/>
  <c r="BZ91" i="4"/>
  <c r="BT92" i="4"/>
  <c r="BU92" i="4"/>
  <c r="BV92" i="4"/>
  <c r="BW92" i="4"/>
  <c r="BX92" i="4"/>
  <c r="BY92" i="4"/>
  <c r="BZ92" i="4"/>
  <c r="BT93" i="4"/>
  <c r="BU93" i="4"/>
  <c r="BV93" i="4"/>
  <c r="BW93" i="4"/>
  <c r="BX93" i="4"/>
  <c r="BY93" i="4"/>
  <c r="BZ93" i="4"/>
  <c r="BT94" i="4"/>
  <c r="BU94" i="4"/>
  <c r="BV94" i="4"/>
  <c r="BW94" i="4"/>
  <c r="BX94" i="4"/>
  <c r="BY94" i="4"/>
  <c r="BZ94" i="4"/>
  <c r="BT95" i="4"/>
  <c r="BU95" i="4"/>
  <c r="BV95" i="4"/>
  <c r="BW95" i="4"/>
  <c r="BX95" i="4"/>
  <c r="BY95" i="4"/>
  <c r="BZ95" i="4"/>
  <c r="BT96" i="4"/>
  <c r="BU96" i="4"/>
  <c r="BV96" i="4"/>
  <c r="BW96" i="4"/>
  <c r="BX96" i="4"/>
  <c r="BY96" i="4"/>
  <c r="BZ96" i="4"/>
  <c r="BT97" i="4"/>
  <c r="BU97" i="4"/>
  <c r="BV97" i="4"/>
  <c r="BW97" i="4"/>
  <c r="BX97" i="4"/>
  <c r="BY97" i="4"/>
  <c r="BZ97" i="4"/>
  <c r="BT98" i="4"/>
  <c r="BU98" i="4"/>
  <c r="BV98" i="4"/>
  <c r="BW98" i="4"/>
  <c r="BX98" i="4"/>
  <c r="BY98" i="4"/>
  <c r="BZ98" i="4"/>
  <c r="BT99" i="4"/>
  <c r="BU99" i="4"/>
  <c r="BV99" i="4"/>
  <c r="BW99" i="4"/>
  <c r="BX99" i="4"/>
  <c r="BY99" i="4"/>
  <c r="BZ99" i="4"/>
  <c r="BT100" i="4"/>
  <c r="BU100" i="4"/>
  <c r="BV100" i="4"/>
  <c r="BW100" i="4"/>
  <c r="BX100" i="4"/>
  <c r="BY100" i="4"/>
  <c r="BZ100" i="4"/>
  <c r="BT101" i="4"/>
  <c r="BU101" i="4"/>
  <c r="BV101" i="4"/>
  <c r="BW101" i="4"/>
  <c r="BX101" i="4"/>
  <c r="BY101" i="4"/>
  <c r="BZ101" i="4"/>
  <c r="BT102" i="4"/>
  <c r="BU102" i="4"/>
  <c r="BV102" i="4"/>
  <c r="BW102" i="4"/>
  <c r="BX102" i="4"/>
  <c r="BY102" i="4"/>
  <c r="BZ102" i="4"/>
  <c r="BT103" i="4"/>
  <c r="BU103" i="4"/>
  <c r="BV103" i="4"/>
  <c r="BW103" i="4"/>
  <c r="BX103" i="4"/>
  <c r="BY103" i="4"/>
  <c r="BZ103" i="4"/>
  <c r="BT104" i="4"/>
  <c r="BU104" i="4"/>
  <c r="BV104" i="4"/>
  <c r="BW104" i="4"/>
  <c r="BX104" i="4"/>
  <c r="BY104" i="4"/>
  <c r="BZ104" i="4"/>
  <c r="BT105" i="4"/>
  <c r="BU105" i="4"/>
  <c r="BV105" i="4"/>
  <c r="BW105" i="4"/>
  <c r="BX105" i="4"/>
  <c r="BY105" i="4"/>
  <c r="BZ105" i="4"/>
  <c r="BT106" i="4"/>
  <c r="BU106" i="4"/>
  <c r="BV106" i="4"/>
  <c r="BW106" i="4"/>
  <c r="BX106" i="4"/>
  <c r="BY106" i="4"/>
  <c r="BZ106" i="4"/>
  <c r="BT107" i="4"/>
  <c r="BU107" i="4"/>
  <c r="BV107" i="4"/>
  <c r="BW107" i="4"/>
  <c r="BX107" i="4"/>
  <c r="BY107" i="4"/>
  <c r="BZ107" i="4"/>
  <c r="BT108" i="4"/>
  <c r="BU108" i="4"/>
  <c r="BV108" i="4"/>
  <c r="BW108" i="4"/>
  <c r="BX108" i="4"/>
  <c r="BY108" i="4"/>
  <c r="BZ108" i="4"/>
  <c r="BT109" i="4"/>
  <c r="BU109" i="4"/>
  <c r="BV109" i="4"/>
  <c r="BW109" i="4"/>
  <c r="BX109" i="4"/>
  <c r="BY109" i="4"/>
  <c r="BZ109" i="4"/>
  <c r="BT110" i="4"/>
  <c r="BU110" i="4"/>
  <c r="BV110" i="4"/>
  <c r="BW110" i="4"/>
  <c r="BX110" i="4"/>
  <c r="BY110" i="4"/>
  <c r="BZ110" i="4"/>
  <c r="BT111" i="4"/>
  <c r="BU111" i="4"/>
  <c r="BV111" i="4"/>
  <c r="BW111" i="4"/>
  <c r="BX111" i="4"/>
  <c r="BY111" i="4"/>
  <c r="BZ111" i="4"/>
  <c r="BT112" i="4"/>
  <c r="BU112" i="4"/>
  <c r="BV112" i="4"/>
  <c r="BW112" i="4"/>
  <c r="BX112" i="4"/>
  <c r="BY112" i="4"/>
  <c r="BZ112" i="4"/>
  <c r="BT113" i="4"/>
  <c r="BU113" i="4"/>
  <c r="BV113" i="4"/>
  <c r="BW113" i="4"/>
  <c r="BX113" i="4"/>
  <c r="BY113" i="4"/>
  <c r="BZ113" i="4"/>
  <c r="BT114" i="4"/>
  <c r="BU114" i="4"/>
  <c r="BV114" i="4"/>
  <c r="BW114" i="4"/>
  <c r="BX114" i="4"/>
  <c r="BY114" i="4"/>
  <c r="BZ114" i="4"/>
  <c r="BT115" i="4"/>
  <c r="BU115" i="4"/>
  <c r="BV115" i="4"/>
  <c r="BW115" i="4"/>
  <c r="BX115" i="4"/>
  <c r="BY115" i="4"/>
  <c r="BZ115" i="4"/>
  <c r="BT116" i="4"/>
  <c r="BU116" i="4"/>
  <c r="BV116" i="4"/>
  <c r="BW116" i="4"/>
  <c r="BX116" i="4"/>
  <c r="BY116" i="4"/>
  <c r="BZ116" i="4"/>
  <c r="BT117" i="4"/>
  <c r="BU117" i="4"/>
  <c r="BV117" i="4"/>
  <c r="BW117" i="4"/>
  <c r="BX117" i="4"/>
  <c r="BY117" i="4"/>
  <c r="BZ117" i="4"/>
  <c r="BT118" i="4"/>
  <c r="BU118" i="4"/>
  <c r="BV118" i="4"/>
  <c r="BW118" i="4"/>
  <c r="BX118" i="4"/>
  <c r="BY118" i="4"/>
  <c r="BZ118" i="4"/>
  <c r="BT119" i="4"/>
  <c r="BU119" i="4"/>
  <c r="BV119" i="4"/>
  <c r="BW119" i="4"/>
  <c r="BX119" i="4"/>
  <c r="BY119" i="4"/>
  <c r="BZ119" i="4"/>
  <c r="BT120" i="4"/>
  <c r="BU120" i="4"/>
  <c r="BV120" i="4"/>
  <c r="BW120" i="4"/>
  <c r="BX120" i="4"/>
  <c r="BY120" i="4"/>
  <c r="BZ120" i="4"/>
  <c r="BT121" i="4"/>
  <c r="BU121" i="4"/>
  <c r="BV121" i="4"/>
  <c r="BW121" i="4"/>
  <c r="BX121" i="4"/>
  <c r="BY121" i="4"/>
  <c r="BZ121" i="4"/>
  <c r="BT122" i="4"/>
  <c r="BU122" i="4"/>
  <c r="BV122" i="4"/>
  <c r="BW122" i="4"/>
  <c r="BX122" i="4"/>
  <c r="BY122" i="4"/>
  <c r="BZ122" i="4"/>
  <c r="BT123" i="4"/>
  <c r="BU123" i="4"/>
  <c r="BV123" i="4"/>
  <c r="BW123" i="4"/>
  <c r="BX123" i="4"/>
  <c r="BY123" i="4"/>
  <c r="BZ123" i="4"/>
  <c r="BT124" i="4"/>
  <c r="BU124" i="4"/>
  <c r="BV124" i="4"/>
  <c r="BW124" i="4"/>
  <c r="BX124" i="4"/>
  <c r="BY124" i="4"/>
  <c r="BZ124" i="4"/>
  <c r="BT125" i="4"/>
  <c r="BU125" i="4"/>
  <c r="BV125" i="4"/>
  <c r="BW125" i="4"/>
  <c r="BX125" i="4"/>
  <c r="BY125" i="4"/>
  <c r="BZ125" i="4"/>
  <c r="BT126" i="4"/>
  <c r="BU126" i="4"/>
  <c r="BV126" i="4"/>
  <c r="BW126" i="4"/>
  <c r="BX126" i="4"/>
  <c r="BY126" i="4"/>
  <c r="BZ126" i="4"/>
  <c r="BT127" i="4"/>
  <c r="BU127" i="4"/>
  <c r="BV127" i="4"/>
  <c r="BW127" i="4"/>
  <c r="BX127" i="4"/>
  <c r="BY127" i="4"/>
  <c r="BZ127" i="4"/>
  <c r="BT128" i="4"/>
  <c r="BU128" i="4"/>
  <c r="BV128" i="4"/>
  <c r="BW128" i="4"/>
  <c r="BX128" i="4"/>
  <c r="BY128" i="4"/>
  <c r="BZ128" i="4"/>
  <c r="BT129" i="4"/>
  <c r="BU129" i="4"/>
  <c r="BV129" i="4"/>
  <c r="BW129" i="4"/>
  <c r="BX129" i="4"/>
  <c r="BY129" i="4"/>
  <c r="BZ129" i="4"/>
  <c r="BT130" i="4"/>
  <c r="BU130" i="4"/>
  <c r="BV130" i="4"/>
  <c r="BW130" i="4"/>
  <c r="BX130" i="4"/>
  <c r="BY130" i="4"/>
  <c r="BZ130" i="4"/>
  <c r="BT131" i="4"/>
  <c r="BU131" i="4"/>
  <c r="BV131" i="4"/>
  <c r="BW131" i="4"/>
  <c r="BX131" i="4"/>
  <c r="BY131" i="4"/>
  <c r="BZ131" i="4"/>
  <c r="BT132" i="4"/>
  <c r="BU132" i="4"/>
  <c r="BV132" i="4"/>
  <c r="BW132" i="4"/>
  <c r="BX132" i="4"/>
  <c r="BY132" i="4"/>
  <c r="BZ132" i="4"/>
  <c r="BT133" i="4"/>
  <c r="BU133" i="4"/>
  <c r="BV133" i="4"/>
  <c r="BW133" i="4"/>
  <c r="BX133" i="4"/>
  <c r="BY133" i="4"/>
  <c r="BZ133" i="4"/>
  <c r="BT134" i="4"/>
  <c r="BU134" i="4"/>
  <c r="BV134" i="4"/>
  <c r="BW134" i="4"/>
  <c r="BX134" i="4"/>
  <c r="BY134" i="4"/>
  <c r="BZ134" i="4"/>
  <c r="BT135" i="4"/>
  <c r="BU135" i="4"/>
  <c r="BV135" i="4"/>
  <c r="BW135" i="4"/>
  <c r="BX135" i="4"/>
  <c r="BY135" i="4"/>
  <c r="BZ135" i="4"/>
  <c r="BT136" i="4"/>
  <c r="BU136" i="4"/>
  <c r="BV136" i="4"/>
  <c r="BW136" i="4"/>
  <c r="BX136" i="4"/>
  <c r="BY136" i="4"/>
  <c r="BZ136" i="4"/>
  <c r="BT137" i="4"/>
  <c r="BU137" i="4"/>
  <c r="BV137" i="4"/>
  <c r="BW137" i="4"/>
  <c r="BX137" i="4"/>
  <c r="BY137" i="4"/>
  <c r="BZ137" i="4"/>
  <c r="BT138" i="4"/>
  <c r="BU138" i="4"/>
  <c r="BV138" i="4"/>
  <c r="BW138" i="4"/>
  <c r="BX138" i="4"/>
  <c r="BY138" i="4"/>
  <c r="BZ138" i="4"/>
  <c r="BT139" i="4"/>
  <c r="BU139" i="4"/>
  <c r="BV139" i="4"/>
  <c r="BW139" i="4"/>
  <c r="BX139" i="4"/>
  <c r="BY139" i="4"/>
  <c r="BZ139" i="4"/>
  <c r="BT140" i="4"/>
  <c r="BU140" i="4"/>
  <c r="BV140" i="4"/>
  <c r="BW140" i="4"/>
  <c r="BX140" i="4"/>
  <c r="BY140" i="4"/>
  <c r="BZ140" i="4"/>
  <c r="BT141" i="4"/>
  <c r="BU141" i="4"/>
  <c r="BV141" i="4"/>
  <c r="BW141" i="4"/>
  <c r="BX141" i="4"/>
  <c r="BY141" i="4"/>
  <c r="BZ141" i="4"/>
  <c r="BT142" i="4"/>
  <c r="BU142" i="4"/>
  <c r="BV142" i="4"/>
  <c r="BW142" i="4"/>
  <c r="BX142" i="4"/>
  <c r="BY142" i="4"/>
  <c r="BZ142" i="4"/>
  <c r="BT143" i="4"/>
  <c r="BU143" i="4"/>
  <c r="BV143" i="4"/>
  <c r="BW143" i="4"/>
  <c r="BX143" i="4"/>
  <c r="BY143" i="4"/>
  <c r="BZ143" i="4"/>
  <c r="BT144" i="4"/>
  <c r="BU144" i="4"/>
  <c r="BV144" i="4"/>
  <c r="BW144" i="4"/>
  <c r="BX144" i="4"/>
  <c r="BY144" i="4"/>
  <c r="BZ144" i="4"/>
  <c r="BT145" i="4"/>
  <c r="BU145" i="4"/>
  <c r="BV145" i="4"/>
  <c r="BW145" i="4"/>
  <c r="BX145" i="4"/>
  <c r="BY145" i="4"/>
  <c r="BZ145" i="4"/>
  <c r="BT146" i="4"/>
  <c r="BU146" i="4"/>
  <c r="BV146" i="4"/>
  <c r="BW146" i="4"/>
  <c r="BX146" i="4"/>
  <c r="BY146" i="4"/>
  <c r="BZ146" i="4"/>
  <c r="BT147" i="4"/>
  <c r="BU147" i="4"/>
  <c r="BV147" i="4"/>
  <c r="BW147" i="4"/>
  <c r="BX147" i="4"/>
  <c r="BY147" i="4"/>
  <c r="BZ147" i="4"/>
  <c r="BT148" i="4"/>
  <c r="BU148" i="4"/>
  <c r="BV148" i="4"/>
  <c r="BW148" i="4"/>
  <c r="BX148" i="4"/>
  <c r="BY148" i="4"/>
  <c r="BZ148" i="4"/>
  <c r="BT149" i="4"/>
  <c r="BU149" i="4"/>
  <c r="BV149" i="4"/>
  <c r="BW149" i="4"/>
  <c r="BX149" i="4"/>
  <c r="BY149" i="4"/>
  <c r="BZ149" i="4"/>
  <c r="BT150" i="4"/>
  <c r="BU150" i="4"/>
  <c r="BV150" i="4"/>
  <c r="BW150" i="4"/>
  <c r="BX150" i="4"/>
  <c r="BY150" i="4"/>
  <c r="BZ150" i="4"/>
  <c r="BU4" i="4"/>
  <c r="BV4" i="4"/>
  <c r="BW4" i="4"/>
  <c r="BX4" i="4"/>
  <c r="BY4" i="4"/>
  <c r="BZ4" i="4"/>
  <c r="CM4" i="3"/>
  <c r="CM5" i="3"/>
  <c r="CM6" i="3"/>
  <c r="CM7" i="3"/>
  <c r="CM8" i="3"/>
  <c r="CM9" i="3"/>
  <c r="CM10" i="3"/>
  <c r="CM11" i="3"/>
  <c r="CM12" i="3"/>
  <c r="CM13" i="3"/>
  <c r="CM14" i="3"/>
  <c r="CM15" i="3"/>
  <c r="AQ16" i="4" s="1"/>
  <c r="CM16" i="3"/>
  <c r="CM17" i="3"/>
  <c r="CM18" i="3"/>
  <c r="CM19" i="3"/>
  <c r="CM20" i="3"/>
  <c r="CM21" i="3"/>
  <c r="CM22" i="3"/>
  <c r="CM23" i="3"/>
  <c r="CM24" i="3"/>
  <c r="CM25" i="3"/>
  <c r="CM26" i="3"/>
  <c r="CM27" i="3"/>
  <c r="AQ28" i="4" s="1"/>
  <c r="CM28" i="3"/>
  <c r="CM29" i="3"/>
  <c r="CM30" i="3"/>
  <c r="CM31" i="3"/>
  <c r="CM32" i="3"/>
  <c r="CM33" i="3"/>
  <c r="CM34" i="3"/>
  <c r="CM35" i="3"/>
  <c r="CM36" i="3"/>
  <c r="CM37" i="3"/>
  <c r="CM38" i="3"/>
  <c r="CM39" i="3"/>
  <c r="BP40" i="4" s="1"/>
  <c r="CM40" i="3"/>
  <c r="CM41" i="3"/>
  <c r="CM42" i="3"/>
  <c r="CM43" i="3"/>
  <c r="CM44" i="3"/>
  <c r="CM45" i="3"/>
  <c r="CM46" i="3"/>
  <c r="CM47" i="3"/>
  <c r="CM48" i="3"/>
  <c r="CM49" i="3"/>
  <c r="CM50" i="3"/>
  <c r="CM51" i="3"/>
  <c r="AD52" i="4" s="1"/>
  <c r="CM52" i="3"/>
  <c r="CM53" i="3"/>
  <c r="CM54" i="3"/>
  <c r="CM55" i="3"/>
  <c r="CM56" i="3"/>
  <c r="CM57" i="3"/>
  <c r="CM58" i="3"/>
  <c r="CM59" i="3"/>
  <c r="CM60" i="3"/>
  <c r="CM61" i="3"/>
  <c r="CM62" i="3"/>
  <c r="CM63" i="3"/>
  <c r="I64" i="4" s="1"/>
  <c r="CM64" i="3"/>
  <c r="CM65" i="3"/>
  <c r="CM66" i="3"/>
  <c r="CM67" i="3"/>
  <c r="CM68" i="3"/>
  <c r="CM69" i="3"/>
  <c r="CM70" i="3"/>
  <c r="CM71" i="3"/>
  <c r="CM72" i="3"/>
  <c r="CM73" i="3"/>
  <c r="CM74" i="3"/>
  <c r="CM75" i="3"/>
  <c r="K76" i="4" s="1"/>
  <c r="CM76" i="3"/>
  <c r="CM77" i="3"/>
  <c r="CM78" i="3"/>
  <c r="CM79" i="3"/>
  <c r="CM80" i="3"/>
  <c r="CM81" i="3"/>
  <c r="CM82" i="3"/>
  <c r="CM83" i="3"/>
  <c r="CM84" i="3"/>
  <c r="CM85" i="3"/>
  <c r="CM86" i="3"/>
  <c r="CM87" i="3"/>
  <c r="D88" i="4" s="1"/>
  <c r="CM88" i="3"/>
  <c r="CM89" i="3"/>
  <c r="CM90" i="3"/>
  <c r="CM91" i="3"/>
  <c r="CM92" i="3"/>
  <c r="CM93" i="3"/>
  <c r="CM94" i="3"/>
  <c r="CM95" i="3"/>
  <c r="CM96" i="3"/>
  <c r="CM97" i="3"/>
  <c r="CM98" i="3"/>
  <c r="CM99" i="3"/>
  <c r="H100" i="4" s="1"/>
  <c r="CM100" i="3"/>
  <c r="CM101" i="3"/>
  <c r="CM102" i="3"/>
  <c r="CM103" i="3"/>
  <c r="CM104" i="3"/>
  <c r="CM105" i="3"/>
  <c r="CM106" i="3"/>
  <c r="CM107" i="3"/>
  <c r="CM108" i="3"/>
  <c r="CM109" i="3"/>
  <c r="CM110" i="3"/>
  <c r="CM111" i="3"/>
  <c r="F112" i="4" s="1"/>
  <c r="CM112" i="3"/>
  <c r="CM113" i="3"/>
  <c r="CM114" i="3"/>
  <c r="CM115" i="3"/>
  <c r="CM116" i="3"/>
  <c r="CM117" i="3"/>
  <c r="CM118" i="3"/>
  <c r="CM119" i="3"/>
  <c r="CM120" i="3"/>
  <c r="CM121" i="3"/>
  <c r="CM122" i="3"/>
  <c r="CM123" i="3"/>
  <c r="G124" i="4" s="1"/>
  <c r="CM124" i="3"/>
  <c r="CM125" i="3"/>
  <c r="CM126" i="3"/>
  <c r="CM127" i="3"/>
  <c r="CM128" i="3"/>
  <c r="CM129" i="3"/>
  <c r="CM130" i="3"/>
  <c r="CM131" i="3"/>
  <c r="CM132" i="3"/>
  <c r="CM133" i="3"/>
  <c r="CM134" i="3"/>
  <c r="CM135" i="3"/>
  <c r="C136" i="4" s="1"/>
  <c r="CM136" i="3"/>
  <c r="CM137" i="3"/>
  <c r="CM138" i="3"/>
  <c r="CM139" i="3"/>
  <c r="CM140" i="3"/>
  <c r="CM141" i="3"/>
  <c r="CM142" i="3"/>
  <c r="CM143" i="3"/>
  <c r="CM144" i="3"/>
  <c r="CM145" i="3"/>
  <c r="CM146" i="3"/>
  <c r="CM147" i="3"/>
  <c r="L148" i="4" s="1"/>
  <c r="CM148" i="3"/>
  <c r="CM149" i="3"/>
  <c r="CM150" i="3"/>
  <c r="CM3" i="3"/>
  <c r="B150" i="5"/>
  <c r="C150" i="5"/>
  <c r="D150" i="5"/>
  <c r="E150" i="5"/>
  <c r="F150" i="5"/>
  <c r="G150" i="5"/>
  <c r="H150" i="5"/>
  <c r="J150" i="5"/>
  <c r="M7" i="4"/>
  <c r="G10" i="4"/>
  <c r="G22" i="4"/>
  <c r="M26" i="4"/>
  <c r="C5" i="4"/>
  <c r="G5" i="4"/>
  <c r="H5" i="4"/>
  <c r="I5" i="4"/>
  <c r="J5" i="4"/>
  <c r="K5" i="4"/>
  <c r="L5" i="4"/>
  <c r="N5" i="4"/>
  <c r="P5" i="4"/>
  <c r="T5" i="4"/>
  <c r="F4" i="5" s="1"/>
  <c r="U5" i="4"/>
  <c r="V5" i="4"/>
  <c r="W5" i="4"/>
  <c r="X5" i="4"/>
  <c r="Y5" i="4"/>
  <c r="AA5" i="4"/>
  <c r="AD5" i="4"/>
  <c r="AG5" i="4"/>
  <c r="AH5" i="4"/>
  <c r="AI5" i="4"/>
  <c r="AJ5" i="4"/>
  <c r="AK5" i="4"/>
  <c r="AL5" i="4"/>
  <c r="AN5" i="4"/>
  <c r="AQ5" i="4"/>
  <c r="AR5" i="4"/>
  <c r="AT5" i="4"/>
  <c r="AU5" i="4"/>
  <c r="AV5" i="4"/>
  <c r="AW5" i="4"/>
  <c r="AX5" i="4"/>
  <c r="AY5" i="4"/>
  <c r="BB5" i="4"/>
  <c r="BD5" i="4"/>
  <c r="BE5" i="4"/>
  <c r="BG5" i="4"/>
  <c r="BH5" i="4"/>
  <c r="BI5" i="4"/>
  <c r="BJ5" i="4"/>
  <c r="BK5" i="4"/>
  <c r="BL5" i="4"/>
  <c r="BO5" i="4"/>
  <c r="BP5" i="4"/>
  <c r="BQ5" i="4"/>
  <c r="BR5" i="4"/>
  <c r="CA5" i="4"/>
  <c r="CB5" i="4"/>
  <c r="CC5" i="4"/>
  <c r="D6" i="4"/>
  <c r="Q6" i="4"/>
  <c r="AD6" i="4"/>
  <c r="AQ6" i="4"/>
  <c r="BD6" i="4"/>
  <c r="BQ6" i="4"/>
  <c r="B7" i="4"/>
  <c r="C7" i="4"/>
  <c r="D7" i="4"/>
  <c r="E7" i="4"/>
  <c r="F7" i="4"/>
  <c r="G7" i="4"/>
  <c r="H7" i="4"/>
  <c r="I7" i="4"/>
  <c r="J7" i="4"/>
  <c r="K7" i="4"/>
  <c r="L7" i="4"/>
  <c r="N7" i="4"/>
  <c r="O7" i="4"/>
  <c r="P7" i="4"/>
  <c r="Q7" i="4"/>
  <c r="R7" i="4"/>
  <c r="D6" i="5" s="1"/>
  <c r="S7" i="4"/>
  <c r="E6" i="5" s="1"/>
  <c r="T7" i="4"/>
  <c r="U7" i="4"/>
  <c r="V7" i="4"/>
  <c r="W7" i="4"/>
  <c r="X7" i="4"/>
  <c r="Z7" i="4"/>
  <c r="AA7" i="4"/>
  <c r="AB7" i="4"/>
  <c r="AC7" i="4"/>
  <c r="AD7" i="4"/>
  <c r="AE7" i="4"/>
  <c r="AF7" i="4"/>
  <c r="AG7" i="4"/>
  <c r="AH7" i="4"/>
  <c r="AI7" i="4"/>
  <c r="AJ7" i="4"/>
  <c r="AL7" i="4"/>
  <c r="AM7" i="4"/>
  <c r="AN7" i="4"/>
  <c r="AO7" i="4"/>
  <c r="AP7" i="4"/>
  <c r="AQ7" i="4"/>
  <c r="AR7" i="4"/>
  <c r="AS7" i="4"/>
  <c r="AT7" i="4"/>
  <c r="AU7" i="4"/>
  <c r="AV7" i="4"/>
  <c r="AX7" i="4"/>
  <c r="AY7" i="4"/>
  <c r="AZ7" i="4"/>
  <c r="BA7" i="4"/>
  <c r="BB7" i="4"/>
  <c r="BC7" i="4"/>
  <c r="BD7" i="4"/>
  <c r="BE7" i="4"/>
  <c r="BF7" i="4"/>
  <c r="BG7" i="4"/>
  <c r="BH7" i="4"/>
  <c r="BJ7" i="4"/>
  <c r="BK7" i="4"/>
  <c r="BL7" i="4"/>
  <c r="BM7" i="4"/>
  <c r="BN7" i="4"/>
  <c r="BO7" i="4"/>
  <c r="BP7" i="4"/>
  <c r="BQ7" i="4"/>
  <c r="BR7" i="4"/>
  <c r="BS7" i="4"/>
  <c r="H6" i="5" s="1"/>
  <c r="CB7" i="4"/>
  <c r="CC7" i="4"/>
  <c r="B8" i="4"/>
  <c r="C8" i="4"/>
  <c r="D8" i="4"/>
  <c r="E8" i="4"/>
  <c r="F8" i="4"/>
  <c r="G8" i="4"/>
  <c r="H8" i="4"/>
  <c r="I8" i="4"/>
  <c r="J8" i="4"/>
  <c r="L8" i="4"/>
  <c r="M8" i="4"/>
  <c r="N8" i="4"/>
  <c r="O8" i="4"/>
  <c r="P8" i="4"/>
  <c r="Q8" i="4"/>
  <c r="R8" i="4"/>
  <c r="D7" i="5" s="1"/>
  <c r="S8" i="4"/>
  <c r="E7" i="5" s="1"/>
  <c r="T8" i="4"/>
  <c r="U8" i="4"/>
  <c r="V8" i="4"/>
  <c r="X8" i="4"/>
  <c r="Y8" i="4"/>
  <c r="Z8" i="4"/>
  <c r="AA8" i="4"/>
  <c r="AB8" i="4"/>
  <c r="AC8" i="4"/>
  <c r="AD8" i="4"/>
  <c r="AE8" i="4"/>
  <c r="AF8" i="4"/>
  <c r="AG8" i="4"/>
  <c r="AH8" i="4"/>
  <c r="AJ8" i="4"/>
  <c r="AK8" i="4"/>
  <c r="AL8" i="4"/>
  <c r="AM8" i="4"/>
  <c r="AN8" i="4"/>
  <c r="AO8" i="4"/>
  <c r="AP8" i="4"/>
  <c r="AQ8" i="4"/>
  <c r="AR8" i="4"/>
  <c r="AS8" i="4"/>
  <c r="AT8" i="4"/>
  <c r="AV8" i="4"/>
  <c r="AW8" i="4"/>
  <c r="AX8" i="4"/>
  <c r="AY8" i="4"/>
  <c r="AZ8" i="4"/>
  <c r="BA8" i="4"/>
  <c r="BB8" i="4"/>
  <c r="BC8" i="4"/>
  <c r="BD8" i="4"/>
  <c r="BE8" i="4"/>
  <c r="BF8" i="4"/>
  <c r="BH8" i="4"/>
  <c r="BI8" i="4"/>
  <c r="BJ8" i="4"/>
  <c r="BK8" i="4"/>
  <c r="BL8" i="4"/>
  <c r="BM8" i="4"/>
  <c r="BN8" i="4"/>
  <c r="BO8" i="4"/>
  <c r="BP8" i="4"/>
  <c r="BQ8" i="4"/>
  <c r="BR8" i="4"/>
  <c r="CA8" i="4"/>
  <c r="CB8" i="4"/>
  <c r="CC8" i="4"/>
  <c r="B9" i="4"/>
  <c r="B8" i="5" s="1"/>
  <c r="C9" i="4"/>
  <c r="D9" i="4"/>
  <c r="E9" i="4"/>
  <c r="F9" i="4"/>
  <c r="G9" i="4"/>
  <c r="H9" i="4"/>
  <c r="J9" i="4"/>
  <c r="K9" i="4"/>
  <c r="L9" i="4"/>
  <c r="M9" i="4"/>
  <c r="N9" i="4"/>
  <c r="O9" i="4"/>
  <c r="P9" i="4"/>
  <c r="Q9" i="4"/>
  <c r="R9" i="4"/>
  <c r="D8" i="5" s="1"/>
  <c r="S9" i="4"/>
  <c r="E8" i="5" s="1"/>
  <c r="T9" i="4"/>
  <c r="V9" i="4"/>
  <c r="W9" i="4"/>
  <c r="X9" i="4"/>
  <c r="Y9" i="4"/>
  <c r="Z9" i="4"/>
  <c r="AA9" i="4"/>
  <c r="AB9" i="4"/>
  <c r="AC9" i="4"/>
  <c r="AD9" i="4"/>
  <c r="AE9" i="4"/>
  <c r="AF9" i="4"/>
  <c r="AH9" i="4"/>
  <c r="AI9" i="4"/>
  <c r="AJ9" i="4"/>
  <c r="AK9" i="4"/>
  <c r="AL9" i="4"/>
  <c r="AM9" i="4"/>
  <c r="AN9" i="4"/>
  <c r="AO9" i="4"/>
  <c r="AP9" i="4"/>
  <c r="AQ9" i="4"/>
  <c r="AR9" i="4"/>
  <c r="AT9" i="4"/>
  <c r="AU9" i="4"/>
  <c r="AV9" i="4"/>
  <c r="AW9" i="4"/>
  <c r="AX9" i="4"/>
  <c r="AY9" i="4"/>
  <c r="AZ9" i="4"/>
  <c r="BA9" i="4"/>
  <c r="BB9" i="4"/>
  <c r="BC9" i="4"/>
  <c r="BD9" i="4"/>
  <c r="BF9" i="4"/>
  <c r="BG9" i="4"/>
  <c r="BH9" i="4"/>
  <c r="BI9" i="4"/>
  <c r="BJ9" i="4"/>
  <c r="BK9" i="4"/>
  <c r="BL9" i="4"/>
  <c r="BM9" i="4"/>
  <c r="BN9" i="4"/>
  <c r="BO9" i="4"/>
  <c r="BP9" i="4"/>
  <c r="BR9" i="4"/>
  <c r="BS9" i="4"/>
  <c r="H8" i="5" s="1"/>
  <c r="CA9" i="4"/>
  <c r="CB9" i="4"/>
  <c r="CC9" i="4"/>
  <c r="B10" i="4"/>
  <c r="C10" i="4"/>
  <c r="D10" i="4"/>
  <c r="E10" i="4"/>
  <c r="F10" i="4"/>
  <c r="H10" i="4"/>
  <c r="I10" i="4"/>
  <c r="J10" i="4"/>
  <c r="K10" i="4"/>
  <c r="L10" i="4"/>
  <c r="M10" i="4"/>
  <c r="N10" i="4"/>
  <c r="O10" i="4"/>
  <c r="P10" i="4"/>
  <c r="Q10" i="4"/>
  <c r="R10" i="4"/>
  <c r="D9" i="5" s="1"/>
  <c r="T10" i="4"/>
  <c r="U10" i="4"/>
  <c r="V10" i="4"/>
  <c r="W10" i="4"/>
  <c r="X10" i="4"/>
  <c r="Y10" i="4"/>
  <c r="Z10" i="4"/>
  <c r="AA10" i="4"/>
  <c r="AB10" i="4"/>
  <c r="AC10" i="4"/>
  <c r="AD10" i="4"/>
  <c r="AF10" i="4"/>
  <c r="AG10" i="4"/>
  <c r="AH10" i="4"/>
  <c r="AI10" i="4"/>
  <c r="AJ10" i="4"/>
  <c r="AK10" i="4"/>
  <c r="AL10" i="4"/>
  <c r="AM10" i="4"/>
  <c r="AN10" i="4"/>
  <c r="AO10" i="4"/>
  <c r="AP10" i="4"/>
  <c r="AR10" i="4"/>
  <c r="AS10" i="4"/>
  <c r="AT10" i="4"/>
  <c r="AU10" i="4"/>
  <c r="AV10" i="4"/>
  <c r="AW10" i="4"/>
  <c r="AX10" i="4"/>
  <c r="AY10" i="4"/>
  <c r="AZ10" i="4"/>
  <c r="BA10" i="4"/>
  <c r="BB10" i="4"/>
  <c r="BD10" i="4"/>
  <c r="BE10" i="4"/>
  <c r="BF10" i="4"/>
  <c r="BG10" i="4"/>
  <c r="BH10" i="4"/>
  <c r="BI10" i="4"/>
  <c r="BJ10" i="4"/>
  <c r="BK10" i="4"/>
  <c r="BL10" i="4"/>
  <c r="BM10" i="4"/>
  <c r="BN10" i="4"/>
  <c r="BP10" i="4"/>
  <c r="BQ10" i="4"/>
  <c r="BR10" i="4"/>
  <c r="BS10" i="4"/>
  <c r="H9" i="5" s="1"/>
  <c r="CA10" i="4"/>
  <c r="CB10" i="4"/>
  <c r="CC10" i="4"/>
  <c r="B11" i="4"/>
  <c r="C11" i="4"/>
  <c r="D11" i="4"/>
  <c r="F11" i="4"/>
  <c r="G11" i="4"/>
  <c r="H11" i="4"/>
  <c r="I11" i="4"/>
  <c r="J11" i="4"/>
  <c r="K11" i="4"/>
  <c r="L11" i="4"/>
  <c r="M11" i="4"/>
  <c r="N11" i="4"/>
  <c r="O11" i="4"/>
  <c r="P11" i="4"/>
  <c r="R11" i="4"/>
  <c r="D10" i="5" s="1"/>
  <c r="S11" i="4"/>
  <c r="E10" i="5" s="1"/>
  <c r="T11" i="4"/>
  <c r="U11" i="4"/>
  <c r="V11" i="4"/>
  <c r="W11" i="4"/>
  <c r="X11" i="4"/>
  <c r="Y11" i="4"/>
  <c r="Z11" i="4"/>
  <c r="AA11" i="4"/>
  <c r="AB11" i="4"/>
  <c r="AD11" i="4"/>
  <c r="AE11" i="4"/>
  <c r="AF11" i="4"/>
  <c r="AG11" i="4"/>
  <c r="AH11" i="4"/>
  <c r="AI11" i="4"/>
  <c r="AJ11" i="4"/>
  <c r="AK11" i="4"/>
  <c r="AL11" i="4"/>
  <c r="AM11" i="4"/>
  <c r="AN11" i="4"/>
  <c r="AP11" i="4"/>
  <c r="AQ11" i="4"/>
  <c r="AR11" i="4"/>
  <c r="AS11" i="4"/>
  <c r="AT11" i="4"/>
  <c r="AU11" i="4"/>
  <c r="AV11" i="4"/>
  <c r="AW11" i="4"/>
  <c r="AX11" i="4"/>
  <c r="AY11" i="4"/>
  <c r="AZ11" i="4"/>
  <c r="BB11" i="4"/>
  <c r="BC11" i="4"/>
  <c r="BD11" i="4"/>
  <c r="BE11" i="4"/>
  <c r="BF11" i="4"/>
  <c r="BG11" i="4"/>
  <c r="BH11" i="4"/>
  <c r="BI11" i="4"/>
  <c r="BJ11" i="4"/>
  <c r="BK11" i="4"/>
  <c r="BL11" i="4"/>
  <c r="BN11" i="4"/>
  <c r="BO11" i="4"/>
  <c r="BP11" i="4"/>
  <c r="BQ11" i="4"/>
  <c r="BR11" i="4"/>
  <c r="BS11" i="4"/>
  <c r="H10" i="5" s="1"/>
  <c r="CA11" i="4"/>
  <c r="CB11" i="4"/>
  <c r="CC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D11" i="5" s="1"/>
  <c r="S12" i="4"/>
  <c r="E11" i="5" s="1"/>
  <c r="T12" i="4"/>
  <c r="F11" i="5" s="1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H11" i="5" s="1"/>
  <c r="CA12" i="4"/>
  <c r="CB12" i="4"/>
  <c r="CC12" i="4"/>
  <c r="B13" i="4"/>
  <c r="C13" i="4"/>
  <c r="D13" i="4"/>
  <c r="E13" i="4"/>
  <c r="F13" i="4"/>
  <c r="G13" i="4"/>
  <c r="H13" i="4"/>
  <c r="I13" i="4"/>
  <c r="J13" i="4"/>
  <c r="K13" i="4"/>
  <c r="L13" i="4"/>
  <c r="N13" i="4"/>
  <c r="O13" i="4"/>
  <c r="P13" i="4"/>
  <c r="Q13" i="4"/>
  <c r="R13" i="4"/>
  <c r="D12" i="5" s="1"/>
  <c r="S13" i="4"/>
  <c r="E12" i="5" s="1"/>
  <c r="T13" i="4"/>
  <c r="U13" i="4"/>
  <c r="V13" i="4"/>
  <c r="W13" i="4"/>
  <c r="X13" i="4"/>
  <c r="Z13" i="4"/>
  <c r="AA13" i="4"/>
  <c r="AB13" i="4"/>
  <c r="AC13" i="4"/>
  <c r="AD13" i="4"/>
  <c r="AE13" i="4"/>
  <c r="AF13" i="4"/>
  <c r="AG13" i="4"/>
  <c r="AH13" i="4"/>
  <c r="AI13" i="4"/>
  <c r="AJ13" i="4"/>
  <c r="AL13" i="4"/>
  <c r="AM13" i="4"/>
  <c r="AN13" i="4"/>
  <c r="AO13" i="4"/>
  <c r="AP13" i="4"/>
  <c r="AQ13" i="4"/>
  <c r="AR13" i="4"/>
  <c r="AS13" i="4"/>
  <c r="AT13" i="4"/>
  <c r="AU13" i="4"/>
  <c r="AV13" i="4"/>
  <c r="AX13" i="4"/>
  <c r="AY13" i="4"/>
  <c r="AZ13" i="4"/>
  <c r="BA13" i="4"/>
  <c r="BB13" i="4"/>
  <c r="BC13" i="4"/>
  <c r="BD13" i="4"/>
  <c r="BE13" i="4"/>
  <c r="BF13" i="4"/>
  <c r="BG13" i="4"/>
  <c r="BH13" i="4"/>
  <c r="BJ13" i="4"/>
  <c r="BK13" i="4"/>
  <c r="BL13" i="4"/>
  <c r="BM13" i="4"/>
  <c r="BN13" i="4"/>
  <c r="BO13" i="4"/>
  <c r="BP13" i="4"/>
  <c r="BQ13" i="4"/>
  <c r="BR13" i="4"/>
  <c r="BS13" i="4"/>
  <c r="H12" i="5" s="1"/>
  <c r="CB13" i="4"/>
  <c r="CC13" i="4"/>
  <c r="J14" i="4"/>
  <c r="K14" i="4"/>
  <c r="L14" i="4"/>
  <c r="V14" i="4"/>
  <c r="W14" i="4"/>
  <c r="X14" i="4"/>
  <c r="AH14" i="4"/>
  <c r="AI14" i="4"/>
  <c r="AJ14" i="4"/>
  <c r="AU14" i="4"/>
  <c r="AV14" i="4"/>
  <c r="BF14" i="4"/>
  <c r="BG14" i="4"/>
  <c r="BH14" i="4"/>
  <c r="BR14" i="4"/>
  <c r="BS14" i="4"/>
  <c r="H13" i="5" s="1"/>
  <c r="AS15" i="4"/>
  <c r="C17" i="4"/>
  <c r="D17" i="4"/>
  <c r="E17" i="4"/>
  <c r="F17" i="4"/>
  <c r="G17" i="4"/>
  <c r="H17" i="4"/>
  <c r="I17" i="4"/>
  <c r="J17" i="4"/>
  <c r="K17" i="4"/>
  <c r="L17" i="4"/>
  <c r="M17" i="4"/>
  <c r="O17" i="4"/>
  <c r="P17" i="4"/>
  <c r="Q17" i="4"/>
  <c r="R17" i="4"/>
  <c r="D16" i="5" s="1"/>
  <c r="S17" i="4"/>
  <c r="E16" i="5" s="1"/>
  <c r="T17" i="4"/>
  <c r="U17" i="4"/>
  <c r="V17" i="4"/>
  <c r="W17" i="4"/>
  <c r="X17" i="4"/>
  <c r="Y17" i="4"/>
  <c r="AA17" i="4"/>
  <c r="AB17" i="4"/>
  <c r="AC17" i="4"/>
  <c r="AD17" i="4"/>
  <c r="AE17" i="4"/>
  <c r="AF17" i="4"/>
  <c r="AG17" i="4"/>
  <c r="AH17" i="4"/>
  <c r="AI17" i="4"/>
  <c r="AJ17" i="4"/>
  <c r="AK17" i="4"/>
  <c r="AM17" i="4"/>
  <c r="AN17" i="4"/>
  <c r="AO17" i="4"/>
  <c r="AP17" i="4"/>
  <c r="AQ17" i="4"/>
  <c r="AR17" i="4"/>
  <c r="AS17" i="4"/>
  <c r="AT17" i="4"/>
  <c r="AU17" i="4"/>
  <c r="AV17" i="4"/>
  <c r="AW17" i="4"/>
  <c r="AY17" i="4"/>
  <c r="AZ17" i="4"/>
  <c r="BA17" i="4"/>
  <c r="BB17" i="4"/>
  <c r="BC17" i="4"/>
  <c r="BD17" i="4"/>
  <c r="BE17" i="4"/>
  <c r="BF17" i="4"/>
  <c r="BG17" i="4"/>
  <c r="BH17" i="4"/>
  <c r="BI17" i="4"/>
  <c r="BK17" i="4"/>
  <c r="BL17" i="4"/>
  <c r="BM17" i="4"/>
  <c r="BN17" i="4"/>
  <c r="BO17" i="4"/>
  <c r="BP17" i="4"/>
  <c r="BQ17" i="4"/>
  <c r="BR17" i="4"/>
  <c r="BS17" i="4"/>
  <c r="H16" i="5" s="1"/>
  <c r="CA17" i="4"/>
  <c r="CC17" i="4"/>
  <c r="P18" i="4"/>
  <c r="BC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D18" i="5" s="1"/>
  <c r="S19" i="4"/>
  <c r="E18" i="5" s="1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H18" i="5" s="1"/>
  <c r="CA19" i="4"/>
  <c r="CB19" i="4"/>
  <c r="CC19" i="4"/>
  <c r="B20" i="4"/>
  <c r="C20" i="4"/>
  <c r="D20" i="4"/>
  <c r="E20" i="4"/>
  <c r="F20" i="4"/>
  <c r="G20" i="4"/>
  <c r="I20" i="4"/>
  <c r="J20" i="4"/>
  <c r="K20" i="4"/>
  <c r="L20" i="4"/>
  <c r="M20" i="4"/>
  <c r="N20" i="4"/>
  <c r="O20" i="4"/>
  <c r="P20" i="4"/>
  <c r="Q20" i="4"/>
  <c r="R20" i="4"/>
  <c r="D19" i="5" s="1"/>
  <c r="S20" i="4"/>
  <c r="E19" i="5" s="1"/>
  <c r="U20" i="4"/>
  <c r="V20" i="4"/>
  <c r="W20" i="4"/>
  <c r="X20" i="4"/>
  <c r="Y20" i="4"/>
  <c r="Z20" i="4"/>
  <c r="AA20" i="4"/>
  <c r="AB20" i="4"/>
  <c r="AC20" i="4"/>
  <c r="AD20" i="4"/>
  <c r="AE20" i="4"/>
  <c r="AG20" i="4"/>
  <c r="AH20" i="4"/>
  <c r="AI20" i="4"/>
  <c r="AJ20" i="4"/>
  <c r="AK20" i="4"/>
  <c r="AL20" i="4"/>
  <c r="AM20" i="4"/>
  <c r="AN20" i="4"/>
  <c r="AO20" i="4"/>
  <c r="AP20" i="4"/>
  <c r="AQ20" i="4"/>
  <c r="AS20" i="4"/>
  <c r="AT20" i="4"/>
  <c r="AU20" i="4"/>
  <c r="AV20" i="4"/>
  <c r="AW20" i="4"/>
  <c r="AX20" i="4"/>
  <c r="AY20" i="4"/>
  <c r="AZ20" i="4"/>
  <c r="BA20" i="4"/>
  <c r="BB20" i="4"/>
  <c r="BC20" i="4"/>
  <c r="BE20" i="4"/>
  <c r="BF20" i="4"/>
  <c r="BG20" i="4"/>
  <c r="BH20" i="4"/>
  <c r="BI20" i="4"/>
  <c r="BJ20" i="4"/>
  <c r="BK20" i="4"/>
  <c r="BL20" i="4"/>
  <c r="BM20" i="4"/>
  <c r="BN20" i="4"/>
  <c r="BO20" i="4"/>
  <c r="BQ20" i="4"/>
  <c r="BR20" i="4"/>
  <c r="BS20" i="4"/>
  <c r="H19" i="5" s="1"/>
  <c r="CA20" i="4"/>
  <c r="CB20" i="4"/>
  <c r="CC20" i="4"/>
  <c r="B21" i="4"/>
  <c r="C21" i="4"/>
  <c r="D21" i="4"/>
  <c r="E21" i="4"/>
  <c r="G21" i="4"/>
  <c r="H21" i="4"/>
  <c r="I21" i="4"/>
  <c r="J21" i="4"/>
  <c r="K21" i="4"/>
  <c r="L21" i="4"/>
  <c r="M21" i="4"/>
  <c r="N21" i="4"/>
  <c r="O21" i="4"/>
  <c r="P21" i="4"/>
  <c r="Q21" i="4"/>
  <c r="S21" i="4"/>
  <c r="E20" i="5" s="1"/>
  <c r="T21" i="4"/>
  <c r="U21" i="4"/>
  <c r="V21" i="4"/>
  <c r="W21" i="4"/>
  <c r="X21" i="4"/>
  <c r="Y21" i="4"/>
  <c r="Z21" i="4"/>
  <c r="AA21" i="4"/>
  <c r="AB21" i="4"/>
  <c r="AC21" i="4"/>
  <c r="AE21" i="4"/>
  <c r="AF21" i="4"/>
  <c r="AG21" i="4"/>
  <c r="AH21" i="4"/>
  <c r="AI21" i="4"/>
  <c r="AJ21" i="4"/>
  <c r="AK21" i="4"/>
  <c r="AL21" i="4"/>
  <c r="AM21" i="4"/>
  <c r="AN21" i="4"/>
  <c r="AO21" i="4"/>
  <c r="AQ21" i="4"/>
  <c r="AR21" i="4"/>
  <c r="AS21" i="4"/>
  <c r="AT21" i="4"/>
  <c r="AU21" i="4"/>
  <c r="AV21" i="4"/>
  <c r="AW21" i="4"/>
  <c r="AX21" i="4"/>
  <c r="AY21" i="4"/>
  <c r="AZ21" i="4"/>
  <c r="BA21" i="4"/>
  <c r="BC21" i="4"/>
  <c r="BD21" i="4"/>
  <c r="BE21" i="4"/>
  <c r="BF21" i="4"/>
  <c r="BG21" i="4"/>
  <c r="BH21" i="4"/>
  <c r="BI21" i="4"/>
  <c r="BJ21" i="4"/>
  <c r="BK21" i="4"/>
  <c r="BL21" i="4"/>
  <c r="BM21" i="4"/>
  <c r="BO21" i="4"/>
  <c r="BP21" i="4"/>
  <c r="BQ21" i="4"/>
  <c r="BR21" i="4"/>
  <c r="BS21" i="4"/>
  <c r="H20" i="5" s="1"/>
  <c r="CA21" i="4"/>
  <c r="CB21" i="4"/>
  <c r="CC21" i="4"/>
  <c r="C22" i="4"/>
  <c r="F22" i="4"/>
  <c r="I22" i="4"/>
  <c r="J22" i="4"/>
  <c r="K22" i="4"/>
  <c r="L22" i="4"/>
  <c r="M22" i="4"/>
  <c r="N22" i="4"/>
  <c r="Q22" i="4"/>
  <c r="S22" i="4"/>
  <c r="E21" i="5" s="1"/>
  <c r="V22" i="4"/>
  <c r="W22" i="4"/>
  <c r="X22" i="4"/>
  <c r="Y22" i="4"/>
  <c r="Z22" i="4"/>
  <c r="AA22" i="4"/>
  <c r="AD22" i="4"/>
  <c r="AF22" i="4"/>
  <c r="AI22" i="4"/>
  <c r="AJ22" i="4"/>
  <c r="AK22" i="4"/>
  <c r="AL22" i="4"/>
  <c r="AM22" i="4"/>
  <c r="AO22" i="4"/>
  <c r="AQ22" i="4"/>
  <c r="AS22" i="4"/>
  <c r="AV22" i="4"/>
  <c r="AW22" i="4"/>
  <c r="AX22" i="4"/>
  <c r="AY22" i="4"/>
  <c r="BA22" i="4"/>
  <c r="BB22" i="4"/>
  <c r="BD22" i="4"/>
  <c r="BF22" i="4"/>
  <c r="BI22" i="4"/>
  <c r="BJ22" i="4"/>
  <c r="BK22" i="4"/>
  <c r="BM22" i="4"/>
  <c r="BN22" i="4"/>
  <c r="BO22" i="4"/>
  <c r="BQ22" i="4"/>
  <c r="BS22" i="4"/>
  <c r="H21" i="5" s="1"/>
  <c r="CB22" i="4"/>
  <c r="CC22" i="4"/>
  <c r="C23" i="4"/>
  <c r="D23" i="4"/>
  <c r="E23" i="4"/>
  <c r="F23" i="4"/>
  <c r="G23" i="4"/>
  <c r="H23" i="4"/>
  <c r="I23" i="4"/>
  <c r="J23" i="4"/>
  <c r="K23" i="4"/>
  <c r="L23" i="4"/>
  <c r="M23" i="4"/>
  <c r="O23" i="4"/>
  <c r="P23" i="4"/>
  <c r="Q23" i="4"/>
  <c r="R23" i="4"/>
  <c r="D22" i="5" s="1"/>
  <c r="S23" i="4"/>
  <c r="E22" i="5" s="1"/>
  <c r="T23" i="4"/>
  <c r="U23" i="4"/>
  <c r="V23" i="4"/>
  <c r="W23" i="4"/>
  <c r="X23" i="4"/>
  <c r="Y23" i="4"/>
  <c r="AA23" i="4"/>
  <c r="AB23" i="4"/>
  <c r="AC23" i="4"/>
  <c r="AD23" i="4"/>
  <c r="AE23" i="4"/>
  <c r="AF23" i="4"/>
  <c r="AG23" i="4"/>
  <c r="AH23" i="4"/>
  <c r="AI23" i="4"/>
  <c r="AJ23" i="4"/>
  <c r="AK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H22" i="5" s="1"/>
  <c r="CA23" i="4"/>
  <c r="CB23" i="4"/>
  <c r="CC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D23" i="5" s="1"/>
  <c r="S24" i="4"/>
  <c r="E23" i="5" s="1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H23" i="5" s="1"/>
  <c r="CA24" i="4"/>
  <c r="CB24" i="4"/>
  <c r="CC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D24" i="5" s="1"/>
  <c r="S25" i="4"/>
  <c r="E24" i="5" s="1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H24" i="5" s="1"/>
  <c r="CA25" i="4"/>
  <c r="CB25" i="4"/>
  <c r="CC25" i="4"/>
  <c r="J26" i="4"/>
  <c r="K26" i="4"/>
  <c r="L26" i="4"/>
  <c r="V26" i="4"/>
  <c r="W26" i="4"/>
  <c r="X26" i="4"/>
  <c r="AH26" i="4"/>
  <c r="AI26" i="4"/>
  <c r="AJ26" i="4"/>
  <c r="AT26" i="4"/>
  <c r="AU26" i="4"/>
  <c r="AV26" i="4"/>
  <c r="BF26" i="4"/>
  <c r="BG26" i="4"/>
  <c r="BH26" i="4"/>
  <c r="BR26" i="4"/>
  <c r="BS26" i="4"/>
  <c r="H25" i="5" s="1"/>
  <c r="AS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D28" i="5" s="1"/>
  <c r="S29" i="4"/>
  <c r="E28" i="5" s="1"/>
  <c r="T29" i="4"/>
  <c r="F28" i="5" s="1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H28" i="5" s="1"/>
  <c r="CA29" i="4"/>
  <c r="CB29" i="4"/>
  <c r="CC29" i="4"/>
  <c r="D30" i="4"/>
  <c r="P30" i="4"/>
  <c r="AB30" i="4"/>
  <c r="A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D30" i="5" s="1"/>
  <c r="S31" i="4"/>
  <c r="E30" i="5" s="1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H30" i="5" s="1"/>
  <c r="CA31" i="4"/>
  <c r="CB31" i="4"/>
  <c r="CC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D31" i="5" s="1"/>
  <c r="S32" i="4"/>
  <c r="E31" i="5" s="1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H31" i="5" s="1"/>
  <c r="CA32" i="4"/>
  <c r="CB32" i="4"/>
  <c r="CC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D32" i="5" s="1"/>
  <c r="S33" i="4"/>
  <c r="E32" i="5" s="1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H32" i="5" s="1"/>
  <c r="CA33" i="4"/>
  <c r="CB33" i="4"/>
  <c r="CC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D33" i="5" s="1"/>
  <c r="S34" i="4"/>
  <c r="E33" i="5" s="1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H33" i="5" s="1"/>
  <c r="CA34" i="4"/>
  <c r="CB34" i="4"/>
  <c r="CC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D34" i="5" s="1"/>
  <c r="S35" i="4"/>
  <c r="E34" i="5" s="1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H34" i="5" s="1"/>
  <c r="CA35" i="4"/>
  <c r="CB35" i="4"/>
  <c r="CC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D35" i="5" s="1"/>
  <c r="S36" i="4"/>
  <c r="E35" i="5" s="1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H35" i="5" s="1"/>
  <c r="CA36" i="4"/>
  <c r="CB36" i="4"/>
  <c r="CC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D36" i="5" s="1"/>
  <c r="S37" i="4"/>
  <c r="E36" i="5" s="1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H36" i="5" s="1"/>
  <c r="CA37" i="4"/>
  <c r="CB37" i="4"/>
  <c r="CC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D37" i="5" s="1"/>
  <c r="S38" i="4"/>
  <c r="E37" i="5" s="1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H37" i="5" s="1"/>
  <c r="CA38" i="4"/>
  <c r="CB38" i="4"/>
  <c r="CC38" i="4"/>
  <c r="AS39" i="4"/>
  <c r="B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D40" i="5" s="1"/>
  <c r="S41" i="4"/>
  <c r="E40" i="5" s="1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H40" i="5" s="1"/>
  <c r="CA41" i="4"/>
  <c r="CB41" i="4"/>
  <c r="CC41" i="4"/>
  <c r="B42" i="4"/>
  <c r="N42" i="4"/>
  <c r="Z42" i="4"/>
  <c r="AL42" i="4"/>
  <c r="AX42" i="4"/>
  <c r="BJ42" i="4"/>
  <c r="CB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D42" i="5" s="1"/>
  <c r="S43" i="4"/>
  <c r="E42" i="5" s="1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H42" i="5" s="1"/>
  <c r="CA43" i="4"/>
  <c r="CB43" i="4"/>
  <c r="CC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D43" i="5" s="1"/>
  <c r="S44" i="4"/>
  <c r="E43" i="5" s="1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H43" i="5" s="1"/>
  <c r="CA44" i="4"/>
  <c r="CB44" i="4"/>
  <c r="CC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D44" i="5" s="1"/>
  <c r="S45" i="4"/>
  <c r="E44" i="5" s="1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H44" i="5" s="1"/>
  <c r="CA45" i="4"/>
  <c r="CB45" i="4"/>
  <c r="CC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D45" i="5" s="1"/>
  <c r="S46" i="4"/>
  <c r="E45" i="5" s="1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H45" i="5" s="1"/>
  <c r="CA46" i="4"/>
  <c r="CB46" i="4"/>
  <c r="CC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D46" i="5" s="1"/>
  <c r="S47" i="4"/>
  <c r="E46" i="5" s="1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H46" i="5" s="1"/>
  <c r="CA47" i="4"/>
  <c r="CB47" i="4"/>
  <c r="CC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D47" i="5" s="1"/>
  <c r="S48" i="4"/>
  <c r="E47" i="5" s="1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H47" i="5" s="1"/>
  <c r="CA48" i="4"/>
  <c r="CB48" i="4"/>
  <c r="CC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D48" i="5" s="1"/>
  <c r="S49" i="4"/>
  <c r="E48" i="5" s="1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H48" i="5" s="1"/>
  <c r="CA49" i="4"/>
  <c r="CB49" i="4"/>
  <c r="CC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D49" i="5" s="1"/>
  <c r="S50" i="4"/>
  <c r="E49" i="5" s="1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H49" i="5" s="1"/>
  <c r="CA50" i="4"/>
  <c r="CB50" i="4"/>
  <c r="CC50" i="4"/>
  <c r="J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D52" i="5" s="1"/>
  <c r="S53" i="4"/>
  <c r="E52" i="5" s="1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H52" i="5" s="1"/>
  <c r="CA53" i="4"/>
  <c r="CB53" i="4"/>
  <c r="CC53" i="4"/>
  <c r="B54" i="4"/>
  <c r="N54" i="4"/>
  <c r="Z54" i="4"/>
  <c r="AL54" i="4"/>
  <c r="AX54" i="4"/>
  <c r="BJ54" i="4"/>
  <c r="CB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D54" i="5" s="1"/>
  <c r="S55" i="4"/>
  <c r="E54" i="5" s="1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H54" i="5" s="1"/>
  <c r="CA55" i="4"/>
  <c r="CB55" i="4"/>
  <c r="CC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D55" i="5" s="1"/>
  <c r="S56" i="4"/>
  <c r="E55" i="5" s="1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H55" i="5" s="1"/>
  <c r="CA56" i="4"/>
  <c r="CB56" i="4"/>
  <c r="CC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D56" i="5" s="1"/>
  <c r="S57" i="4"/>
  <c r="E56" i="5" s="1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H56" i="5" s="1"/>
  <c r="CA57" i="4"/>
  <c r="CB57" i="4"/>
  <c r="CC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D57" i="5" s="1"/>
  <c r="S58" i="4"/>
  <c r="E57" i="5" s="1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H57" i="5" s="1"/>
  <c r="CA58" i="4"/>
  <c r="CB58" i="4"/>
  <c r="CC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D58" i="5" s="1"/>
  <c r="S59" i="4"/>
  <c r="E58" i="5" s="1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H58" i="5" s="1"/>
  <c r="CA59" i="4"/>
  <c r="CB59" i="4"/>
  <c r="CC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D59" i="5" s="1"/>
  <c r="S60" i="4"/>
  <c r="E59" i="5" s="1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H59" i="5" s="1"/>
  <c r="CA60" i="4"/>
  <c r="CB60" i="4"/>
  <c r="CC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D60" i="5" s="1"/>
  <c r="S61" i="4"/>
  <c r="E60" i="5" s="1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H60" i="5" s="1"/>
  <c r="CA61" i="4"/>
  <c r="CB61" i="4"/>
  <c r="CC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D61" i="5" s="1"/>
  <c r="S62" i="4"/>
  <c r="E61" i="5" s="1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H61" i="5" s="1"/>
  <c r="CA62" i="4"/>
  <c r="CB62" i="4"/>
  <c r="CC62" i="4"/>
  <c r="AB63" i="4"/>
  <c r="AT63" i="4"/>
  <c r="BL63" i="4"/>
  <c r="H64" i="4"/>
  <c r="CB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D64" i="5" s="1"/>
  <c r="S65" i="4"/>
  <c r="E64" i="5" s="1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H64" i="5" s="1"/>
  <c r="CA65" i="4"/>
  <c r="CB65" i="4"/>
  <c r="CC65" i="4"/>
  <c r="L66" i="4"/>
  <c r="X66" i="4"/>
  <c r="AJ66" i="4"/>
  <c r="AV66" i="4"/>
  <c r="BH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D66" i="5" s="1"/>
  <c r="S67" i="4"/>
  <c r="E66" i="5" s="1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H66" i="5" s="1"/>
  <c r="CA67" i="4"/>
  <c r="CB67" i="4"/>
  <c r="CC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D67" i="5" s="1"/>
  <c r="S68" i="4"/>
  <c r="E67" i="5" s="1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H67" i="5" s="1"/>
  <c r="CA68" i="4"/>
  <c r="CB68" i="4"/>
  <c r="CC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D68" i="5" s="1"/>
  <c r="S69" i="4"/>
  <c r="E68" i="5" s="1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H68" i="5" s="1"/>
  <c r="CA69" i="4"/>
  <c r="CB69" i="4"/>
  <c r="CC69" i="4"/>
  <c r="B70" i="4"/>
  <c r="B69" i="5" s="1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D69" i="5" s="1"/>
  <c r="S70" i="4"/>
  <c r="E69" i="5" s="1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H69" i="5" s="1"/>
  <c r="CA70" i="4"/>
  <c r="CB70" i="4"/>
  <c r="CC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D70" i="5" s="1"/>
  <c r="S71" i="4"/>
  <c r="E70" i="5" s="1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H70" i="5" s="1"/>
  <c r="CA71" i="4"/>
  <c r="CB71" i="4"/>
  <c r="CC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D71" i="5" s="1"/>
  <c r="S72" i="4"/>
  <c r="E71" i="5" s="1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H71" i="5" s="1"/>
  <c r="CA72" i="4"/>
  <c r="CB72" i="4"/>
  <c r="CC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D72" i="5" s="1"/>
  <c r="S73" i="4"/>
  <c r="E72" i="5" s="1"/>
  <c r="T73" i="4"/>
  <c r="F72" i="5" s="1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H72" i="5" s="1"/>
  <c r="CA73" i="4"/>
  <c r="CB73" i="4"/>
  <c r="CC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D73" i="5" s="1"/>
  <c r="S74" i="4"/>
  <c r="E73" i="5" s="1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H73" i="5" s="1"/>
  <c r="CA74" i="4"/>
  <c r="CB74" i="4"/>
  <c r="CC74" i="4"/>
  <c r="D75" i="4"/>
  <c r="P75" i="4"/>
  <c r="AB75" i="4"/>
  <c r="AN75" i="4"/>
  <c r="AZ75" i="4"/>
  <c r="BL75" i="4"/>
  <c r="J76" i="4"/>
  <c r="AC76" i="4"/>
  <c r="AX76" i="4"/>
  <c r="BS76" i="4"/>
  <c r="H75" i="5" s="1"/>
  <c r="B77" i="4"/>
  <c r="B76" i="5" s="1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D76" i="5" s="1"/>
  <c r="S77" i="4"/>
  <c r="E76" i="5" s="1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H76" i="5" s="1"/>
  <c r="CA77" i="4"/>
  <c r="CB77" i="4"/>
  <c r="CC77" i="4"/>
  <c r="B78" i="4"/>
  <c r="N78" i="4"/>
  <c r="Z78" i="4"/>
  <c r="AL78" i="4"/>
  <c r="AX78" i="4"/>
  <c r="BJ78" i="4"/>
  <c r="CB78" i="4"/>
  <c r="B79" i="4"/>
  <c r="B78" i="5" s="1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D78" i="5" s="1"/>
  <c r="S79" i="4"/>
  <c r="E78" i="5" s="1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H78" i="5" s="1"/>
  <c r="CA79" i="4"/>
  <c r="CB79" i="4"/>
  <c r="CC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D79" i="5" s="1"/>
  <c r="S80" i="4"/>
  <c r="E79" i="5" s="1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H79" i="5" s="1"/>
  <c r="CA80" i="4"/>
  <c r="CB80" i="4"/>
  <c r="CC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D80" i="5" s="1"/>
  <c r="S81" i="4"/>
  <c r="E80" i="5" s="1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H80" i="5" s="1"/>
  <c r="CA81" i="4"/>
  <c r="CB81" i="4"/>
  <c r="CC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D81" i="5" s="1"/>
  <c r="S82" i="4"/>
  <c r="E81" i="5" s="1"/>
  <c r="T82" i="4"/>
  <c r="F81" i="5" s="1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H81" i="5" s="1"/>
  <c r="CA82" i="4"/>
  <c r="CB82" i="4"/>
  <c r="CC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D82" i="5" s="1"/>
  <c r="S83" i="4"/>
  <c r="E82" i="5" s="1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H82" i="5" s="1"/>
  <c r="CA83" i="4"/>
  <c r="CB83" i="4"/>
  <c r="CC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D83" i="5" s="1"/>
  <c r="S84" i="4"/>
  <c r="E83" i="5" s="1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H83" i="5" s="1"/>
  <c r="CA84" i="4"/>
  <c r="CB84" i="4"/>
  <c r="CC84" i="4"/>
  <c r="B85" i="4"/>
  <c r="B84" i="5" s="1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D84" i="5" s="1"/>
  <c r="S85" i="4"/>
  <c r="E84" i="5" s="1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H84" i="5" s="1"/>
  <c r="CA85" i="4"/>
  <c r="CB85" i="4"/>
  <c r="CC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D85" i="5" s="1"/>
  <c r="S86" i="4"/>
  <c r="E85" i="5" s="1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H85" i="5" s="1"/>
  <c r="CA86" i="4"/>
  <c r="CB86" i="4"/>
  <c r="CC86" i="4"/>
  <c r="D87" i="4"/>
  <c r="P87" i="4"/>
  <c r="AB87" i="4"/>
  <c r="AN87" i="4"/>
  <c r="AZ87" i="4"/>
  <c r="BL87" i="4"/>
  <c r="C88" i="4"/>
  <c r="O88" i="4"/>
  <c r="AA88" i="4"/>
  <c r="AM88" i="4"/>
  <c r="AY88" i="4"/>
  <c r="BK88" i="4"/>
  <c r="CC88" i="4"/>
  <c r="B89" i="4"/>
  <c r="B88" i="5" s="1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D88" i="5" s="1"/>
  <c r="S89" i="4"/>
  <c r="E88" i="5" s="1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H88" i="5" s="1"/>
  <c r="CA89" i="4"/>
  <c r="CB89" i="4"/>
  <c r="CC89" i="4"/>
  <c r="J90" i="4"/>
  <c r="V90" i="4"/>
  <c r="AH90" i="4"/>
  <c r="AT90" i="4"/>
  <c r="BF90" i="4"/>
  <c r="BR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D90" i="5" s="1"/>
  <c r="S91" i="4"/>
  <c r="E90" i="5" s="1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H90" i="5" s="1"/>
  <c r="CA91" i="4"/>
  <c r="CB91" i="4"/>
  <c r="CC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D91" i="5" s="1"/>
  <c r="S92" i="4"/>
  <c r="E91" i="5" s="1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H91" i="5" s="1"/>
  <c r="CA92" i="4"/>
  <c r="CB92" i="4"/>
  <c r="CC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D92" i="5" s="1"/>
  <c r="S93" i="4"/>
  <c r="E92" i="5" s="1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H92" i="5" s="1"/>
  <c r="CA93" i="4"/>
  <c r="CB93" i="4"/>
  <c r="CC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D93" i="5" s="1"/>
  <c r="S94" i="4"/>
  <c r="E93" i="5" s="1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H93" i="5" s="1"/>
  <c r="CA94" i="4"/>
  <c r="CB94" i="4"/>
  <c r="CC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D94" i="5" s="1"/>
  <c r="S95" i="4"/>
  <c r="E94" i="5" s="1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H94" i="5" s="1"/>
  <c r="CA95" i="4"/>
  <c r="CB95" i="4"/>
  <c r="CC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D95" i="5" s="1"/>
  <c r="S96" i="4"/>
  <c r="E95" i="5" s="1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H95" i="5" s="1"/>
  <c r="CA96" i="4"/>
  <c r="CB96" i="4"/>
  <c r="CC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D96" i="5" s="1"/>
  <c r="S97" i="4"/>
  <c r="E96" i="5" s="1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H96" i="5" s="1"/>
  <c r="CA97" i="4"/>
  <c r="CB97" i="4"/>
  <c r="CC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D97" i="5" s="1"/>
  <c r="S98" i="4"/>
  <c r="E97" i="5" s="1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H97" i="5" s="1"/>
  <c r="CA98" i="4"/>
  <c r="CB98" i="4"/>
  <c r="CC98" i="4"/>
  <c r="D99" i="4"/>
  <c r="P99" i="4"/>
  <c r="AB99" i="4"/>
  <c r="AN99" i="4"/>
  <c r="AZ99" i="4"/>
  <c r="BL99" i="4"/>
  <c r="G100" i="4"/>
  <c r="S100" i="4"/>
  <c r="E99" i="5" s="1"/>
  <c r="AE100" i="4"/>
  <c r="AQ100" i="4"/>
  <c r="BC100" i="4"/>
  <c r="BO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D100" i="5" s="1"/>
  <c r="S101" i="4"/>
  <c r="E100" i="5" s="1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H100" i="5" s="1"/>
  <c r="CA101" i="4"/>
  <c r="CB101" i="4"/>
  <c r="CC101" i="4"/>
  <c r="C102" i="4"/>
  <c r="F102" i="4"/>
  <c r="O102" i="4"/>
  <c r="R102" i="4"/>
  <c r="D101" i="5" s="1"/>
  <c r="AA102" i="4"/>
  <c r="AD102" i="4"/>
  <c r="AM102" i="4"/>
  <c r="AP102" i="4"/>
  <c r="AY102" i="4"/>
  <c r="BB102" i="4"/>
  <c r="BK102" i="4"/>
  <c r="BN102" i="4"/>
  <c r="CC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D102" i="5" s="1"/>
  <c r="S103" i="4"/>
  <c r="E102" i="5" s="1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H102" i="5" s="1"/>
  <c r="CA103" i="4"/>
  <c r="CB103" i="4"/>
  <c r="CC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D103" i="5" s="1"/>
  <c r="S104" i="4"/>
  <c r="E103" i="5" s="1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H103" i="5" s="1"/>
  <c r="CA104" i="4"/>
  <c r="CB104" i="4"/>
  <c r="CC104" i="4"/>
  <c r="B105" i="4"/>
  <c r="B104" i="5" s="1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D104" i="5" s="1"/>
  <c r="S105" i="4"/>
  <c r="E104" i="5" s="1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H104" i="5" s="1"/>
  <c r="CA105" i="4"/>
  <c r="CB105" i="4"/>
  <c r="CC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D105" i="5" s="1"/>
  <c r="S106" i="4"/>
  <c r="E105" i="5" s="1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H105" i="5" s="1"/>
  <c r="CA106" i="4"/>
  <c r="CB106" i="4"/>
  <c r="CC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D106" i="5" s="1"/>
  <c r="S107" i="4"/>
  <c r="E106" i="5" s="1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H106" i="5" s="1"/>
  <c r="CA107" i="4"/>
  <c r="CB107" i="4"/>
  <c r="CC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D107" i="5" s="1"/>
  <c r="S108" i="4"/>
  <c r="E107" i="5" s="1"/>
  <c r="T108" i="4"/>
  <c r="F107" i="5" s="1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H107" i="5" s="1"/>
  <c r="CA108" i="4"/>
  <c r="CB108" i="4"/>
  <c r="CC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D108" i="5" s="1"/>
  <c r="S109" i="4"/>
  <c r="E108" i="5" s="1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H108" i="5" s="1"/>
  <c r="CA109" i="4"/>
  <c r="CB109" i="4"/>
  <c r="CC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D109" i="5" s="1"/>
  <c r="S110" i="4"/>
  <c r="E109" i="5" s="1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H109" i="5" s="1"/>
  <c r="CA110" i="4"/>
  <c r="CB110" i="4"/>
  <c r="CC110" i="4"/>
  <c r="D111" i="4"/>
  <c r="P111" i="4"/>
  <c r="AB111" i="4"/>
  <c r="AZ111" i="4"/>
  <c r="BL111" i="4"/>
  <c r="E112" i="4"/>
  <c r="Q112" i="4"/>
  <c r="AC112" i="4"/>
  <c r="AO112" i="4"/>
  <c r="BA112" i="4"/>
  <c r="BM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D112" i="5" s="1"/>
  <c r="S113" i="4"/>
  <c r="E112" i="5" s="1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H112" i="5" s="1"/>
  <c r="CA113" i="4"/>
  <c r="CB113" i="4"/>
  <c r="CC113" i="4"/>
  <c r="B114" i="4"/>
  <c r="C114" i="4"/>
  <c r="E114" i="4"/>
  <c r="G114" i="4"/>
  <c r="I114" i="4"/>
  <c r="J114" i="4"/>
  <c r="K114" i="4"/>
  <c r="L114" i="4"/>
  <c r="M114" i="4"/>
  <c r="N114" i="4"/>
  <c r="O114" i="4"/>
  <c r="P114" i="4"/>
  <c r="Q114" i="4"/>
  <c r="S114" i="4"/>
  <c r="E113" i="5" s="1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H113" i="5" s="1"/>
  <c r="CA114" i="4"/>
  <c r="CB114" i="4"/>
  <c r="CC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D114" i="5" s="1"/>
  <c r="S115" i="4"/>
  <c r="E114" i="5" s="1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R115" i="4"/>
  <c r="BS115" i="4"/>
  <c r="H114" i="5" s="1"/>
  <c r="CA115" i="4"/>
  <c r="CB115" i="4"/>
  <c r="CC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D115" i="5" s="1"/>
  <c r="S116" i="4"/>
  <c r="E115" i="5" s="1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H115" i="5" s="1"/>
  <c r="CA116" i="4"/>
  <c r="CB116" i="4"/>
  <c r="CC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D116" i="5" s="1"/>
  <c r="S117" i="4"/>
  <c r="E116" i="5" s="1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R117" i="4"/>
  <c r="BS117" i="4"/>
  <c r="H116" i="5" s="1"/>
  <c r="CA117" i="4"/>
  <c r="CB117" i="4"/>
  <c r="CC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D117" i="5" s="1"/>
  <c r="S118" i="4"/>
  <c r="E117" i="5" s="1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R118" i="4"/>
  <c r="BS118" i="4"/>
  <c r="H117" i="5" s="1"/>
  <c r="CA118" i="4"/>
  <c r="CB118" i="4"/>
  <c r="CC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D118" i="5" s="1"/>
  <c r="S119" i="4"/>
  <c r="E118" i="5" s="1"/>
  <c r="T119" i="4"/>
  <c r="F118" i="5" s="1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H118" i="5" s="1"/>
  <c r="CA119" i="4"/>
  <c r="CB119" i="4"/>
  <c r="CC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D119" i="5" s="1"/>
  <c r="S120" i="4"/>
  <c r="E119" i="5" s="1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R120" i="4"/>
  <c r="BS120" i="4"/>
  <c r="H119" i="5" s="1"/>
  <c r="CA120" i="4"/>
  <c r="CB120" i="4"/>
  <c r="CC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D120" i="5" s="1"/>
  <c r="S121" i="4"/>
  <c r="E120" i="5" s="1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R121" i="4"/>
  <c r="BS121" i="4"/>
  <c r="H120" i="5" s="1"/>
  <c r="CA121" i="4"/>
  <c r="CB121" i="4"/>
  <c r="CC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D121" i="5" s="1"/>
  <c r="S122" i="4"/>
  <c r="E121" i="5" s="1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BH122" i="4"/>
  <c r="BI122" i="4"/>
  <c r="BJ122" i="4"/>
  <c r="BK122" i="4"/>
  <c r="BL122" i="4"/>
  <c r="BM122" i="4"/>
  <c r="BN122" i="4"/>
  <c r="BO122" i="4"/>
  <c r="BP122" i="4"/>
  <c r="BQ122" i="4"/>
  <c r="BR122" i="4"/>
  <c r="BS122" i="4"/>
  <c r="H121" i="5" s="1"/>
  <c r="CA122" i="4"/>
  <c r="CB122" i="4"/>
  <c r="CC122" i="4"/>
  <c r="D123" i="4"/>
  <c r="P123" i="4"/>
  <c r="AB123" i="4"/>
  <c r="AN123" i="4"/>
  <c r="AZ123" i="4"/>
  <c r="BL123" i="4"/>
  <c r="F124" i="4"/>
  <c r="R124" i="4"/>
  <c r="D123" i="5" s="1"/>
  <c r="AD124" i="4"/>
  <c r="AP124" i="4"/>
  <c r="BB124" i="4"/>
  <c r="BN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D124" i="5" s="1"/>
  <c r="S125" i="4"/>
  <c r="E124" i="5" s="1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BH125" i="4"/>
  <c r="BI125" i="4"/>
  <c r="BJ125" i="4"/>
  <c r="BK125" i="4"/>
  <c r="BL125" i="4"/>
  <c r="BM125" i="4"/>
  <c r="BN125" i="4"/>
  <c r="BO125" i="4"/>
  <c r="BP125" i="4"/>
  <c r="BQ125" i="4"/>
  <c r="BR125" i="4"/>
  <c r="BS125" i="4"/>
  <c r="H124" i="5" s="1"/>
  <c r="CA125" i="4"/>
  <c r="CB125" i="4"/>
  <c r="CC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D125" i="5" s="1"/>
  <c r="S126" i="4"/>
  <c r="E125" i="5" s="1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R126" i="4"/>
  <c r="BS126" i="4"/>
  <c r="H125" i="5" s="1"/>
  <c r="CA126" i="4"/>
  <c r="CB126" i="4"/>
  <c r="CC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D126" i="5" s="1"/>
  <c r="S127" i="4"/>
  <c r="E126" i="5" s="1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R127" i="4"/>
  <c r="BS127" i="4"/>
  <c r="H126" i="5" s="1"/>
  <c r="CA127" i="4"/>
  <c r="CB127" i="4"/>
  <c r="CC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D127" i="5" s="1"/>
  <c r="S128" i="4"/>
  <c r="E127" i="5" s="1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H127" i="5" s="1"/>
  <c r="CA128" i="4"/>
  <c r="CB128" i="4"/>
  <c r="CC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D128" i="5" s="1"/>
  <c r="S129" i="4"/>
  <c r="E128" i="5" s="1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R129" i="4"/>
  <c r="BS129" i="4"/>
  <c r="H128" i="5" s="1"/>
  <c r="CA129" i="4"/>
  <c r="CB129" i="4"/>
  <c r="CC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D129" i="5" s="1"/>
  <c r="S130" i="4"/>
  <c r="E129" i="5" s="1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R130" i="4"/>
  <c r="BS130" i="4"/>
  <c r="H129" i="5" s="1"/>
  <c r="CA130" i="4"/>
  <c r="CB130" i="4"/>
  <c r="CC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D130" i="5" s="1"/>
  <c r="S131" i="4"/>
  <c r="E130" i="5" s="1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R131" i="4"/>
  <c r="BS131" i="4"/>
  <c r="H130" i="5" s="1"/>
  <c r="CA131" i="4"/>
  <c r="CB131" i="4"/>
  <c r="CC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D131" i="5" s="1"/>
  <c r="S132" i="4"/>
  <c r="E131" i="5" s="1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R132" i="4"/>
  <c r="BS132" i="4"/>
  <c r="H131" i="5" s="1"/>
  <c r="CA132" i="4"/>
  <c r="CB132" i="4"/>
  <c r="CC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D132" i="5" s="1"/>
  <c r="S133" i="4"/>
  <c r="E132" i="5" s="1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R133" i="4"/>
  <c r="BS133" i="4"/>
  <c r="H132" i="5" s="1"/>
  <c r="CA133" i="4"/>
  <c r="CB133" i="4"/>
  <c r="CC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D133" i="5" s="1"/>
  <c r="S134" i="4"/>
  <c r="E133" i="5" s="1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H134" i="4"/>
  <c r="BI134" i="4"/>
  <c r="BJ134" i="4"/>
  <c r="BK134" i="4"/>
  <c r="BL134" i="4"/>
  <c r="BM134" i="4"/>
  <c r="BN134" i="4"/>
  <c r="BO134" i="4"/>
  <c r="BP134" i="4"/>
  <c r="BQ134" i="4"/>
  <c r="BR134" i="4"/>
  <c r="BS134" i="4"/>
  <c r="H133" i="5" s="1"/>
  <c r="CA134" i="4"/>
  <c r="CB134" i="4"/>
  <c r="CC134" i="4"/>
  <c r="D135" i="4"/>
  <c r="P135" i="4"/>
  <c r="AB135" i="4"/>
  <c r="AN135" i="4"/>
  <c r="AZ135" i="4"/>
  <c r="BL135" i="4"/>
  <c r="B136" i="4"/>
  <c r="N136" i="4"/>
  <c r="Z136" i="4"/>
  <c r="AL136" i="4"/>
  <c r="AX136" i="4"/>
  <c r="BJ136" i="4"/>
  <c r="CB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D136" i="5" s="1"/>
  <c r="S137" i="4"/>
  <c r="E136" i="5" s="1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H137" i="4"/>
  <c r="BI137" i="4"/>
  <c r="BJ137" i="4"/>
  <c r="BK137" i="4"/>
  <c r="BL137" i="4"/>
  <c r="BM137" i="4"/>
  <c r="BN137" i="4"/>
  <c r="BO137" i="4"/>
  <c r="BP137" i="4"/>
  <c r="BQ137" i="4"/>
  <c r="BR137" i="4"/>
  <c r="BS137" i="4"/>
  <c r="H136" i="5" s="1"/>
  <c r="CA137" i="4"/>
  <c r="CB137" i="4"/>
  <c r="CC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D137" i="5" s="1"/>
  <c r="S138" i="4"/>
  <c r="E137" i="5" s="1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BQ138" i="4"/>
  <c r="BR138" i="4"/>
  <c r="BS138" i="4"/>
  <c r="H137" i="5" s="1"/>
  <c r="CA138" i="4"/>
  <c r="CB138" i="4"/>
  <c r="CC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D138" i="5" s="1"/>
  <c r="S139" i="4"/>
  <c r="E138" i="5" s="1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H139" i="4"/>
  <c r="BI139" i="4"/>
  <c r="BJ139" i="4"/>
  <c r="BK139" i="4"/>
  <c r="BL139" i="4"/>
  <c r="BM139" i="4"/>
  <c r="BN139" i="4"/>
  <c r="BO139" i="4"/>
  <c r="BP139" i="4"/>
  <c r="BQ139" i="4"/>
  <c r="BR139" i="4"/>
  <c r="BS139" i="4"/>
  <c r="H138" i="5" s="1"/>
  <c r="CA139" i="4"/>
  <c r="CB139" i="4"/>
  <c r="CC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D139" i="5" s="1"/>
  <c r="S140" i="4"/>
  <c r="E139" i="5" s="1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H140" i="4"/>
  <c r="BI140" i="4"/>
  <c r="BJ140" i="4"/>
  <c r="BK140" i="4"/>
  <c r="BL140" i="4"/>
  <c r="BM140" i="4"/>
  <c r="BN140" i="4"/>
  <c r="BO140" i="4"/>
  <c r="BP140" i="4"/>
  <c r="BQ140" i="4"/>
  <c r="BR140" i="4"/>
  <c r="BS140" i="4"/>
  <c r="H139" i="5" s="1"/>
  <c r="CA140" i="4"/>
  <c r="CB140" i="4"/>
  <c r="CC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D140" i="5" s="1"/>
  <c r="S141" i="4"/>
  <c r="E140" i="5" s="1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R141" i="4"/>
  <c r="BS141" i="4"/>
  <c r="H140" i="5" s="1"/>
  <c r="CA141" i="4"/>
  <c r="CB141" i="4"/>
  <c r="CC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D141" i="5" s="1"/>
  <c r="S142" i="4"/>
  <c r="E141" i="5" s="1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BQ142" i="4"/>
  <c r="BR142" i="4"/>
  <c r="BS142" i="4"/>
  <c r="H141" i="5" s="1"/>
  <c r="CA142" i="4"/>
  <c r="CB142" i="4"/>
  <c r="CC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D142" i="5" s="1"/>
  <c r="S143" i="4"/>
  <c r="E142" i="5" s="1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BQ143" i="4"/>
  <c r="BR143" i="4"/>
  <c r="BS143" i="4"/>
  <c r="H142" i="5" s="1"/>
  <c r="CA143" i="4"/>
  <c r="CB143" i="4"/>
  <c r="CC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D143" i="5" s="1"/>
  <c r="S144" i="4"/>
  <c r="E143" i="5" s="1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BQ144" i="4"/>
  <c r="BR144" i="4"/>
  <c r="BS144" i="4"/>
  <c r="H143" i="5" s="1"/>
  <c r="CA144" i="4"/>
  <c r="CB144" i="4"/>
  <c r="CC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D144" i="5" s="1"/>
  <c r="S145" i="4"/>
  <c r="E144" i="5" s="1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BQ145" i="4"/>
  <c r="BR145" i="4"/>
  <c r="BS145" i="4"/>
  <c r="H144" i="5" s="1"/>
  <c r="CA145" i="4"/>
  <c r="CB145" i="4"/>
  <c r="CC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D145" i="5" s="1"/>
  <c r="S146" i="4"/>
  <c r="E145" i="5" s="1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BQ146" i="4"/>
  <c r="BR146" i="4"/>
  <c r="BS146" i="4"/>
  <c r="H145" i="5" s="1"/>
  <c r="CA146" i="4"/>
  <c r="CB146" i="4"/>
  <c r="CC146" i="4"/>
  <c r="D147" i="4"/>
  <c r="P147" i="4"/>
  <c r="AB147" i="4"/>
  <c r="AN147" i="4"/>
  <c r="AZ147" i="4"/>
  <c r="BL147" i="4"/>
  <c r="J148" i="4"/>
  <c r="K148" i="4"/>
  <c r="V148" i="4"/>
  <c r="W148" i="4"/>
  <c r="AH148" i="4"/>
  <c r="AI148" i="4"/>
  <c r="AT148" i="4"/>
  <c r="AU148" i="4"/>
  <c r="BF148" i="4"/>
  <c r="BG148" i="4"/>
  <c r="BR148" i="4"/>
  <c r="BS148" i="4"/>
  <c r="H147" i="5" s="1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D148" i="5" s="1"/>
  <c r="S149" i="4"/>
  <c r="E148" i="5" s="1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H148" i="5" s="1"/>
  <c r="CA149" i="4"/>
  <c r="CB149" i="4"/>
  <c r="CC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D149" i="5" s="1"/>
  <c r="S150" i="4"/>
  <c r="E149" i="5" s="1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R150" i="4"/>
  <c r="BS150" i="4"/>
  <c r="H149" i="5" s="1"/>
  <c r="CA150" i="4"/>
  <c r="CB150" i="4"/>
  <c r="CC150" i="4"/>
  <c r="CD151" i="4"/>
  <c r="BT4" i="4"/>
  <c r="BS4" i="4"/>
  <c r="H3" i="5" s="1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S4" i="4"/>
  <c r="E3" i="5" s="1"/>
  <c r="E4" i="4"/>
  <c r="F4" i="4"/>
  <c r="G4" i="4"/>
  <c r="H4" i="4"/>
  <c r="I4" i="4"/>
  <c r="J4" i="4"/>
  <c r="K4" i="4"/>
  <c r="L4" i="4"/>
  <c r="M4" i="4"/>
  <c r="N4" i="4"/>
  <c r="O4" i="4"/>
  <c r="P4" i="4"/>
  <c r="Q4" i="4"/>
  <c r="B60" i="5" l="1"/>
  <c r="F57" i="5"/>
  <c r="B54" i="5"/>
  <c r="B20" i="5"/>
  <c r="F66" i="5"/>
  <c r="B149" i="5"/>
  <c r="F114" i="5"/>
  <c r="F61" i="5"/>
  <c r="B58" i="5"/>
  <c r="F55" i="5"/>
  <c r="F49" i="5"/>
  <c r="F43" i="5"/>
  <c r="B10" i="5"/>
  <c r="B52" i="5"/>
  <c r="BQ148" i="4"/>
  <c r="AS148" i="4"/>
  <c r="CA136" i="4"/>
  <c r="BI136" i="4"/>
  <c r="AW136" i="4"/>
  <c r="AK136" i="4"/>
  <c r="Y136" i="4"/>
  <c r="M136" i="4"/>
  <c r="J131" i="5"/>
  <c r="J125" i="5"/>
  <c r="BM124" i="4"/>
  <c r="BA124" i="4"/>
  <c r="AO124" i="4"/>
  <c r="AC124" i="4"/>
  <c r="Q124" i="4"/>
  <c r="E124" i="4"/>
  <c r="J121" i="5"/>
  <c r="J115" i="5"/>
  <c r="BL112" i="4"/>
  <c r="AZ112" i="4"/>
  <c r="AN112" i="4"/>
  <c r="AB112" i="4"/>
  <c r="P112" i="4"/>
  <c r="D112" i="4"/>
  <c r="BN100" i="4"/>
  <c r="BB100" i="4"/>
  <c r="AP100" i="4"/>
  <c r="AD100" i="4"/>
  <c r="R100" i="4"/>
  <c r="D99" i="5" s="1"/>
  <c r="F100" i="4"/>
  <c r="CB88" i="4"/>
  <c r="BJ88" i="4"/>
  <c r="AX88" i="4"/>
  <c r="AL88" i="4"/>
  <c r="Z88" i="4"/>
  <c r="N88" i="4"/>
  <c r="B88" i="4"/>
  <c r="BR76" i="4"/>
  <c r="AV76" i="4"/>
  <c r="AA76" i="4"/>
  <c r="H76" i="4"/>
  <c r="F64" i="4"/>
  <c r="B48" i="5"/>
  <c r="K48" i="5" s="1"/>
  <c r="F45" i="5"/>
  <c r="B42" i="5"/>
  <c r="BD40" i="4"/>
  <c r="F20" i="5"/>
  <c r="AR16" i="4"/>
  <c r="BE148" i="4"/>
  <c r="I148" i="4"/>
  <c r="BP148" i="4"/>
  <c r="BD148" i="4"/>
  <c r="AR148" i="4"/>
  <c r="AF148" i="4"/>
  <c r="T148" i="4"/>
  <c r="F147" i="5" s="1"/>
  <c r="H148" i="4"/>
  <c r="BH136" i="4"/>
  <c r="AV136" i="4"/>
  <c r="AJ136" i="4"/>
  <c r="X136" i="4"/>
  <c r="L136" i="4"/>
  <c r="BL124" i="4"/>
  <c r="AZ124" i="4"/>
  <c r="AN124" i="4"/>
  <c r="AB124" i="4"/>
  <c r="P124" i="4"/>
  <c r="D124" i="4"/>
  <c r="C123" i="5" s="1"/>
  <c r="CC112" i="4"/>
  <c r="BK112" i="4"/>
  <c r="AY112" i="4"/>
  <c r="AM112" i="4"/>
  <c r="AA112" i="4"/>
  <c r="O112" i="4"/>
  <c r="C112" i="4"/>
  <c r="BM100" i="4"/>
  <c r="BA100" i="4"/>
  <c r="AO100" i="4"/>
  <c r="AC100" i="4"/>
  <c r="Q100" i="4"/>
  <c r="E100" i="4"/>
  <c r="CA88" i="4"/>
  <c r="BI88" i="4"/>
  <c r="AW88" i="4"/>
  <c r="AK88" i="4"/>
  <c r="Y88" i="4"/>
  <c r="M88" i="4"/>
  <c r="BP76" i="4"/>
  <c r="AU76" i="4"/>
  <c r="Z76" i="4"/>
  <c r="E76" i="4"/>
  <c r="BK64" i="4"/>
  <c r="T40" i="4"/>
  <c r="AG148" i="4"/>
  <c r="BO148" i="4"/>
  <c r="AQ148" i="4"/>
  <c r="S148" i="4"/>
  <c r="E147" i="5" s="1"/>
  <c r="BS136" i="4"/>
  <c r="H135" i="5" s="1"/>
  <c r="AU136" i="4"/>
  <c r="W136" i="4"/>
  <c r="CC124" i="4"/>
  <c r="BK124" i="4"/>
  <c r="AY124" i="4"/>
  <c r="AM124" i="4"/>
  <c r="AA124" i="4"/>
  <c r="O124" i="4"/>
  <c r="C124" i="4"/>
  <c r="CB112" i="4"/>
  <c r="BJ112" i="4"/>
  <c r="AX112" i="4"/>
  <c r="AL112" i="4"/>
  <c r="Z112" i="4"/>
  <c r="N112" i="4"/>
  <c r="B112" i="4"/>
  <c r="B111" i="5" s="1"/>
  <c r="BL100" i="4"/>
  <c r="AZ100" i="4"/>
  <c r="AN100" i="4"/>
  <c r="AB100" i="4"/>
  <c r="P100" i="4"/>
  <c r="D100" i="4"/>
  <c r="BH88" i="4"/>
  <c r="AV88" i="4"/>
  <c r="AJ88" i="4"/>
  <c r="X88" i="4"/>
  <c r="L88" i="4"/>
  <c r="BM76" i="4"/>
  <c r="AT76" i="4"/>
  <c r="X76" i="4"/>
  <c r="C76" i="4"/>
  <c r="BJ64" i="4"/>
  <c r="S40" i="4"/>
  <c r="E39" i="5" s="1"/>
  <c r="AR28" i="4"/>
  <c r="U148" i="4"/>
  <c r="BC148" i="4"/>
  <c r="AE148" i="4"/>
  <c r="G148" i="4"/>
  <c r="BG136" i="4"/>
  <c r="AI136" i="4"/>
  <c r="K136" i="4"/>
  <c r="BN148" i="4"/>
  <c r="BB148" i="4"/>
  <c r="AP148" i="4"/>
  <c r="AD148" i="4"/>
  <c r="R148" i="4"/>
  <c r="D147" i="5" s="1"/>
  <c r="F148" i="4"/>
  <c r="BR136" i="4"/>
  <c r="BF136" i="4"/>
  <c r="AT136" i="4"/>
  <c r="AH136" i="4"/>
  <c r="V136" i="4"/>
  <c r="G135" i="5" s="1"/>
  <c r="J136" i="4"/>
  <c r="CB124" i="4"/>
  <c r="BJ124" i="4"/>
  <c r="AX124" i="4"/>
  <c r="AL124" i="4"/>
  <c r="Z124" i="4"/>
  <c r="N124" i="4"/>
  <c r="B124" i="4"/>
  <c r="CA112" i="4"/>
  <c r="BI112" i="4"/>
  <c r="AW112" i="4"/>
  <c r="AK112" i="4"/>
  <c r="Y112" i="4"/>
  <c r="M112" i="4"/>
  <c r="CC100" i="4"/>
  <c r="BK100" i="4"/>
  <c r="AY100" i="4"/>
  <c r="AM100" i="4"/>
  <c r="AA100" i="4"/>
  <c r="O100" i="4"/>
  <c r="C100" i="4"/>
  <c r="BS88" i="4"/>
  <c r="H87" i="5" s="1"/>
  <c r="BG88" i="4"/>
  <c r="AU88" i="4"/>
  <c r="AI88" i="4"/>
  <c r="W88" i="4"/>
  <c r="K88" i="4"/>
  <c r="BK76" i="4"/>
  <c r="AR76" i="4"/>
  <c r="W76" i="4"/>
  <c r="B76" i="4"/>
  <c r="B75" i="5" s="1"/>
  <c r="B71" i="5"/>
  <c r="F68" i="5"/>
  <c r="BH64" i="4"/>
  <c r="B12" i="5"/>
  <c r="AO148" i="4"/>
  <c r="Q148" i="4"/>
  <c r="BQ136" i="4"/>
  <c r="BE136" i="4"/>
  <c r="AS136" i="4"/>
  <c r="AG136" i="4"/>
  <c r="U136" i="4"/>
  <c r="I136" i="4"/>
  <c r="CA124" i="4"/>
  <c r="BI124" i="4"/>
  <c r="AW124" i="4"/>
  <c r="AK124" i="4"/>
  <c r="Y124" i="4"/>
  <c r="M124" i="4"/>
  <c r="BH112" i="4"/>
  <c r="AV112" i="4"/>
  <c r="AJ112" i="4"/>
  <c r="X112" i="4"/>
  <c r="L112" i="4"/>
  <c r="CB100" i="4"/>
  <c r="BJ100" i="4"/>
  <c r="AX100" i="4"/>
  <c r="AL100" i="4"/>
  <c r="Z100" i="4"/>
  <c r="N100" i="4"/>
  <c r="C99" i="5" s="1"/>
  <c r="B100" i="4"/>
  <c r="BR88" i="4"/>
  <c r="BF88" i="4"/>
  <c r="AT88" i="4"/>
  <c r="AH88" i="4"/>
  <c r="V88" i="4"/>
  <c r="J88" i="4"/>
  <c r="BJ76" i="4"/>
  <c r="AO76" i="4"/>
  <c r="V76" i="4"/>
  <c r="AS64" i="4"/>
  <c r="E148" i="4"/>
  <c r="AB148" i="4"/>
  <c r="BP136" i="4"/>
  <c r="BD136" i="4"/>
  <c r="AR136" i="4"/>
  <c r="AF136" i="4"/>
  <c r="T136" i="4"/>
  <c r="H136" i="4"/>
  <c r="BH124" i="4"/>
  <c r="AV124" i="4"/>
  <c r="AJ124" i="4"/>
  <c r="X124" i="4"/>
  <c r="G123" i="5" s="1"/>
  <c r="L124" i="4"/>
  <c r="BS112" i="4"/>
  <c r="H111" i="5" s="1"/>
  <c r="BG112" i="4"/>
  <c r="AU112" i="4"/>
  <c r="AI112" i="4"/>
  <c r="W112" i="4"/>
  <c r="K112" i="4"/>
  <c r="CA100" i="4"/>
  <c r="BI100" i="4"/>
  <c r="AW100" i="4"/>
  <c r="AK100" i="4"/>
  <c r="Y100" i="4"/>
  <c r="G99" i="5" s="1"/>
  <c r="M100" i="4"/>
  <c r="BQ88" i="4"/>
  <c r="BE88" i="4"/>
  <c r="AS88" i="4"/>
  <c r="AG88" i="4"/>
  <c r="U88" i="4"/>
  <c r="I88" i="4"/>
  <c r="BH76" i="4"/>
  <c r="AM76" i="4"/>
  <c r="T76" i="4"/>
  <c r="AR64" i="4"/>
  <c r="F58" i="5"/>
  <c r="AP52" i="4"/>
  <c r="F34" i="5"/>
  <c r="D76" i="4"/>
  <c r="AC148" i="4"/>
  <c r="BL148" i="4"/>
  <c r="C148" i="4"/>
  <c r="BO136" i="4"/>
  <c r="BC136" i="4"/>
  <c r="AQ136" i="4"/>
  <c r="AE136" i="4"/>
  <c r="S136" i="4"/>
  <c r="E135" i="5" s="1"/>
  <c r="G136" i="4"/>
  <c r="BS124" i="4"/>
  <c r="H123" i="5" s="1"/>
  <c r="BG124" i="4"/>
  <c r="AU124" i="4"/>
  <c r="AI124" i="4"/>
  <c r="W124" i="4"/>
  <c r="K124" i="4"/>
  <c r="BR112" i="4"/>
  <c r="BF112" i="4"/>
  <c r="AT112" i="4"/>
  <c r="AH112" i="4"/>
  <c r="V112" i="4"/>
  <c r="G111" i="5" s="1"/>
  <c r="J112" i="4"/>
  <c r="BH100" i="4"/>
  <c r="AV100" i="4"/>
  <c r="AJ100" i="4"/>
  <c r="X100" i="4"/>
  <c r="L100" i="4"/>
  <c r="F97" i="5"/>
  <c r="B94" i="5"/>
  <c r="F91" i="5"/>
  <c r="BP88" i="4"/>
  <c r="BD88" i="4"/>
  <c r="AR88" i="4"/>
  <c r="AF88" i="4"/>
  <c r="T88" i="4"/>
  <c r="H88" i="4"/>
  <c r="BG76" i="4"/>
  <c r="AL76" i="4"/>
  <c r="Q76" i="4"/>
  <c r="AP64" i="4"/>
  <c r="AF52" i="4"/>
  <c r="J11" i="5"/>
  <c r="AN148" i="4"/>
  <c r="D148" i="4"/>
  <c r="C147" i="5" s="1"/>
  <c r="CC148" i="4"/>
  <c r="J147" i="5" s="1"/>
  <c r="AA148" i="4"/>
  <c r="CB148" i="4"/>
  <c r="Z148" i="4"/>
  <c r="F140" i="5"/>
  <c r="B137" i="5"/>
  <c r="BN136" i="4"/>
  <c r="BB136" i="4"/>
  <c r="AP136" i="4"/>
  <c r="AD136" i="4"/>
  <c r="R136" i="4"/>
  <c r="D135" i="5" s="1"/>
  <c r="F136" i="4"/>
  <c r="B133" i="5"/>
  <c r="K133" i="5" s="1"/>
  <c r="F130" i="5"/>
  <c r="B127" i="5"/>
  <c r="F124" i="5"/>
  <c r="BR124" i="4"/>
  <c r="BF124" i="4"/>
  <c r="AT124" i="4"/>
  <c r="AH124" i="4"/>
  <c r="V124" i="4"/>
  <c r="J124" i="4"/>
  <c r="F120" i="5"/>
  <c r="BQ112" i="4"/>
  <c r="BE112" i="4"/>
  <c r="AS112" i="4"/>
  <c r="AG112" i="4"/>
  <c r="U112" i="4"/>
  <c r="I112" i="4"/>
  <c r="BS100" i="4"/>
  <c r="H99" i="5" s="1"/>
  <c r="BG100" i="4"/>
  <c r="AU100" i="4"/>
  <c r="AI100" i="4"/>
  <c r="W100" i="4"/>
  <c r="K100" i="4"/>
  <c r="BO88" i="4"/>
  <c r="BC88" i="4"/>
  <c r="AQ88" i="4"/>
  <c r="AE88" i="4"/>
  <c r="S88" i="4"/>
  <c r="E87" i="5" s="1"/>
  <c r="G88" i="4"/>
  <c r="BF76" i="4"/>
  <c r="AJ76" i="4"/>
  <c r="O76" i="4"/>
  <c r="AA64" i="4"/>
  <c r="BM148" i="4"/>
  <c r="P148" i="4"/>
  <c r="AY148" i="4"/>
  <c r="O148" i="4"/>
  <c r="AX148" i="4"/>
  <c r="B148" i="4"/>
  <c r="B147" i="5" s="1"/>
  <c r="B143" i="5"/>
  <c r="CA148" i="4"/>
  <c r="AK148" i="4"/>
  <c r="M148" i="4"/>
  <c r="BM136" i="4"/>
  <c r="BA136" i="4"/>
  <c r="AO136" i="4"/>
  <c r="AC136" i="4"/>
  <c r="Q136" i="4"/>
  <c r="E136" i="4"/>
  <c r="C135" i="5" s="1"/>
  <c r="BQ124" i="4"/>
  <c r="BE124" i="4"/>
  <c r="AS124" i="4"/>
  <c r="AG124" i="4"/>
  <c r="U124" i="4"/>
  <c r="I124" i="4"/>
  <c r="BP112" i="4"/>
  <c r="BD112" i="4"/>
  <c r="AR112" i="4"/>
  <c r="AF112" i="4"/>
  <c r="T112" i="4"/>
  <c r="F111" i="5" s="1"/>
  <c r="H112" i="4"/>
  <c r="CD112" i="4" s="1"/>
  <c r="BR100" i="4"/>
  <c r="BF100" i="4"/>
  <c r="AT100" i="4"/>
  <c r="AH100" i="4"/>
  <c r="V100" i="4"/>
  <c r="J100" i="4"/>
  <c r="BN88" i="4"/>
  <c r="BB88" i="4"/>
  <c r="AP88" i="4"/>
  <c r="AD88" i="4"/>
  <c r="R88" i="4"/>
  <c r="D87" i="5" s="1"/>
  <c r="F88" i="4"/>
  <c r="C87" i="5" s="1"/>
  <c r="CC76" i="4"/>
  <c r="BD76" i="4"/>
  <c r="AI76" i="4"/>
  <c r="N76" i="4"/>
  <c r="Z64" i="4"/>
  <c r="F7" i="5"/>
  <c r="BA148" i="4"/>
  <c r="AZ148" i="4"/>
  <c r="BK148" i="4"/>
  <c r="AM148" i="4"/>
  <c r="BJ148" i="4"/>
  <c r="AL148" i="4"/>
  <c r="G147" i="5" s="1"/>
  <c r="N148" i="4"/>
  <c r="BI148" i="4"/>
  <c r="AW148" i="4"/>
  <c r="Y148" i="4"/>
  <c r="F149" i="5"/>
  <c r="BH148" i="4"/>
  <c r="AV148" i="4"/>
  <c r="AJ148" i="4"/>
  <c r="X148" i="4"/>
  <c r="F145" i="5"/>
  <c r="K145" i="5" s="1"/>
  <c r="B142" i="5"/>
  <c r="K142" i="5" s="1"/>
  <c r="F139" i="5"/>
  <c r="B136" i="5"/>
  <c r="BL136" i="4"/>
  <c r="AZ136" i="4"/>
  <c r="AN136" i="4"/>
  <c r="AB136" i="4"/>
  <c r="P136" i="4"/>
  <c r="D136" i="4"/>
  <c r="B132" i="5"/>
  <c r="F129" i="5"/>
  <c r="B126" i="5"/>
  <c r="BP124" i="4"/>
  <c r="BD124" i="4"/>
  <c r="AR124" i="4"/>
  <c r="AF124" i="4"/>
  <c r="T124" i="4"/>
  <c r="H124" i="4"/>
  <c r="F119" i="5"/>
  <c r="B116" i="5"/>
  <c r="BO112" i="4"/>
  <c r="BC112" i="4"/>
  <c r="AQ112" i="4"/>
  <c r="AE112" i="4"/>
  <c r="S112" i="4"/>
  <c r="E111" i="5" s="1"/>
  <c r="G112" i="4"/>
  <c r="B109" i="5"/>
  <c r="F106" i="5"/>
  <c r="B103" i="5"/>
  <c r="BQ100" i="4"/>
  <c r="BE100" i="4"/>
  <c r="AS100" i="4"/>
  <c r="AG100" i="4"/>
  <c r="U100" i="4"/>
  <c r="I100" i="4"/>
  <c r="BM88" i="4"/>
  <c r="BA88" i="4"/>
  <c r="AO88" i="4"/>
  <c r="AC88" i="4"/>
  <c r="Q88" i="4"/>
  <c r="E88" i="4"/>
  <c r="CB76" i="4"/>
  <c r="BA76" i="4"/>
  <c r="AH76" i="4"/>
  <c r="L76" i="4"/>
  <c r="X64" i="4"/>
  <c r="B40" i="5"/>
  <c r="F32" i="5"/>
  <c r="CC136" i="4"/>
  <c r="BK136" i="4"/>
  <c r="AY136" i="4"/>
  <c r="AM136" i="4"/>
  <c r="AA136" i="4"/>
  <c r="O136" i="4"/>
  <c r="BO124" i="4"/>
  <c r="BC124" i="4"/>
  <c r="AQ124" i="4"/>
  <c r="AE124" i="4"/>
  <c r="S124" i="4"/>
  <c r="E123" i="5" s="1"/>
  <c r="BN112" i="4"/>
  <c r="BB112" i="4"/>
  <c r="AP112" i="4"/>
  <c r="AD112" i="4"/>
  <c r="R112" i="4"/>
  <c r="D111" i="5" s="1"/>
  <c r="BP100" i="4"/>
  <c r="BD100" i="4"/>
  <c r="AR100" i="4"/>
  <c r="AF100" i="4"/>
  <c r="T100" i="4"/>
  <c r="BL88" i="4"/>
  <c r="AZ88" i="4"/>
  <c r="AN88" i="4"/>
  <c r="AB88" i="4"/>
  <c r="G87" i="5" s="1"/>
  <c r="P88" i="4"/>
  <c r="AY76" i="4"/>
  <c r="AF76" i="4"/>
  <c r="CC64" i="4"/>
  <c r="C145" i="5"/>
  <c r="F143" i="5"/>
  <c r="B140" i="5"/>
  <c r="F137" i="5"/>
  <c r="F133" i="5"/>
  <c r="B130" i="5"/>
  <c r="K130" i="5" s="1"/>
  <c r="C129" i="5"/>
  <c r="F127" i="5"/>
  <c r="B124" i="5"/>
  <c r="B120" i="5"/>
  <c r="F117" i="5"/>
  <c r="B114" i="5"/>
  <c r="B107" i="5"/>
  <c r="D114" i="4"/>
  <c r="F114" i="4"/>
  <c r="R114" i="4"/>
  <c r="D113" i="5" s="1"/>
  <c r="H114" i="4"/>
  <c r="T114" i="4"/>
  <c r="F113" i="5" s="1"/>
  <c r="G102" i="4"/>
  <c r="C101" i="5" s="1"/>
  <c r="S102" i="4"/>
  <c r="E101" i="5" s="1"/>
  <c r="AE102" i="4"/>
  <c r="AQ102" i="4"/>
  <c r="BC102" i="4"/>
  <c r="BO102" i="4"/>
  <c r="H102" i="4"/>
  <c r="T102" i="4"/>
  <c r="AF102" i="4"/>
  <c r="AR102" i="4"/>
  <c r="BD102" i="4"/>
  <c r="BP102" i="4"/>
  <c r="I102" i="4"/>
  <c r="U102" i="4"/>
  <c r="AG102" i="4"/>
  <c r="AS102" i="4"/>
  <c r="BE102" i="4"/>
  <c r="BQ102" i="4"/>
  <c r="J102" i="4"/>
  <c r="V102" i="4"/>
  <c r="AH102" i="4"/>
  <c r="AT102" i="4"/>
  <c r="BF102" i="4"/>
  <c r="BR102" i="4"/>
  <c r="K102" i="4"/>
  <c r="W102" i="4"/>
  <c r="AI102" i="4"/>
  <c r="AU102" i="4"/>
  <c r="BG102" i="4"/>
  <c r="BS102" i="4"/>
  <c r="H101" i="5" s="1"/>
  <c r="L102" i="4"/>
  <c r="X102" i="4"/>
  <c r="AJ102" i="4"/>
  <c r="AV102" i="4"/>
  <c r="BH102" i="4"/>
  <c r="M102" i="4"/>
  <c r="Y102" i="4"/>
  <c r="AK102" i="4"/>
  <c r="AW102" i="4"/>
  <c r="BI102" i="4"/>
  <c r="CA102" i="4"/>
  <c r="B102" i="4"/>
  <c r="B101" i="5" s="1"/>
  <c r="N102" i="4"/>
  <c r="Z102" i="4"/>
  <c r="AL102" i="4"/>
  <c r="AX102" i="4"/>
  <c r="BJ102" i="4"/>
  <c r="CB102" i="4"/>
  <c r="D102" i="4"/>
  <c r="P102" i="4"/>
  <c r="AB102" i="4"/>
  <c r="AN102" i="4"/>
  <c r="AZ102" i="4"/>
  <c r="BL102" i="4"/>
  <c r="E102" i="4"/>
  <c r="Q102" i="4"/>
  <c r="AC102" i="4"/>
  <c r="AO102" i="4"/>
  <c r="BA102" i="4"/>
  <c r="BM102" i="4"/>
  <c r="K90" i="4"/>
  <c r="W90" i="4"/>
  <c r="AI90" i="4"/>
  <c r="AU90" i="4"/>
  <c r="BG90" i="4"/>
  <c r="BS90" i="4"/>
  <c r="H89" i="5" s="1"/>
  <c r="L90" i="4"/>
  <c r="X90" i="4"/>
  <c r="AJ90" i="4"/>
  <c r="AV90" i="4"/>
  <c r="BH90" i="4"/>
  <c r="M90" i="4"/>
  <c r="Y90" i="4"/>
  <c r="AK90" i="4"/>
  <c r="AW90" i="4"/>
  <c r="BI90" i="4"/>
  <c r="CA90" i="4"/>
  <c r="B90" i="4"/>
  <c r="N90" i="4"/>
  <c r="Z90" i="4"/>
  <c r="AL90" i="4"/>
  <c r="AX90" i="4"/>
  <c r="BJ90" i="4"/>
  <c r="CB90" i="4"/>
  <c r="C90" i="4"/>
  <c r="O90" i="4"/>
  <c r="AA90" i="4"/>
  <c r="AM90" i="4"/>
  <c r="AY90" i="4"/>
  <c r="BK90" i="4"/>
  <c r="CC90" i="4"/>
  <c r="D90" i="4"/>
  <c r="P90" i="4"/>
  <c r="AB90" i="4"/>
  <c r="AN90" i="4"/>
  <c r="AZ90" i="4"/>
  <c r="BL90" i="4"/>
  <c r="E90" i="4"/>
  <c r="Q90" i="4"/>
  <c r="AC90" i="4"/>
  <c r="AO90" i="4"/>
  <c r="BA90" i="4"/>
  <c r="BM90" i="4"/>
  <c r="F90" i="4"/>
  <c r="R90" i="4"/>
  <c r="D89" i="5" s="1"/>
  <c r="AD90" i="4"/>
  <c r="AP90" i="4"/>
  <c r="BB90" i="4"/>
  <c r="BN90" i="4"/>
  <c r="G90" i="4"/>
  <c r="S90" i="4"/>
  <c r="E89" i="5" s="1"/>
  <c r="AE90" i="4"/>
  <c r="AQ90" i="4"/>
  <c r="BC90" i="4"/>
  <c r="BO90" i="4"/>
  <c r="H90" i="4"/>
  <c r="T90" i="4"/>
  <c r="AF90" i="4"/>
  <c r="AR90" i="4"/>
  <c r="BD90" i="4"/>
  <c r="BP90" i="4"/>
  <c r="I90" i="4"/>
  <c r="U90" i="4"/>
  <c r="AG90" i="4"/>
  <c r="AS90" i="4"/>
  <c r="BE90" i="4"/>
  <c r="BQ90" i="4"/>
  <c r="C78" i="4"/>
  <c r="O78" i="4"/>
  <c r="AA78" i="4"/>
  <c r="AM78" i="4"/>
  <c r="AY78" i="4"/>
  <c r="BK78" i="4"/>
  <c r="CC78" i="4"/>
  <c r="D78" i="4"/>
  <c r="P78" i="4"/>
  <c r="AB78" i="4"/>
  <c r="AN78" i="4"/>
  <c r="AZ78" i="4"/>
  <c r="BL78" i="4"/>
  <c r="E78" i="4"/>
  <c r="Q78" i="4"/>
  <c r="AC78" i="4"/>
  <c r="AO78" i="4"/>
  <c r="BA78" i="4"/>
  <c r="BM78" i="4"/>
  <c r="F78" i="4"/>
  <c r="R78" i="4"/>
  <c r="D77" i="5" s="1"/>
  <c r="AD78" i="4"/>
  <c r="AP78" i="4"/>
  <c r="BB78" i="4"/>
  <c r="BN78" i="4"/>
  <c r="G78" i="4"/>
  <c r="S78" i="4"/>
  <c r="E77" i="5" s="1"/>
  <c r="AE78" i="4"/>
  <c r="AQ78" i="4"/>
  <c r="BC78" i="4"/>
  <c r="BO78" i="4"/>
  <c r="H78" i="4"/>
  <c r="T78" i="4"/>
  <c r="AF78" i="4"/>
  <c r="AR78" i="4"/>
  <c r="BD78" i="4"/>
  <c r="BP78" i="4"/>
  <c r="I78" i="4"/>
  <c r="U78" i="4"/>
  <c r="AG78" i="4"/>
  <c r="AS78" i="4"/>
  <c r="BE78" i="4"/>
  <c r="BQ78" i="4"/>
  <c r="J78" i="4"/>
  <c r="V78" i="4"/>
  <c r="AH78" i="4"/>
  <c r="AT78" i="4"/>
  <c r="BF78" i="4"/>
  <c r="BR78" i="4"/>
  <c r="K78" i="4"/>
  <c r="W78" i="4"/>
  <c r="AI78" i="4"/>
  <c r="AU78" i="4"/>
  <c r="BG78" i="4"/>
  <c r="BS78" i="4"/>
  <c r="H77" i="5" s="1"/>
  <c r="L78" i="4"/>
  <c r="X78" i="4"/>
  <c r="AJ78" i="4"/>
  <c r="AV78" i="4"/>
  <c r="BH78" i="4"/>
  <c r="M78" i="4"/>
  <c r="Y78" i="4"/>
  <c r="AK78" i="4"/>
  <c r="AW78" i="4"/>
  <c r="BI78" i="4"/>
  <c r="CA78" i="4"/>
  <c r="M66" i="4"/>
  <c r="Y66" i="4"/>
  <c r="AK66" i="4"/>
  <c r="AW66" i="4"/>
  <c r="BI66" i="4"/>
  <c r="CA66" i="4"/>
  <c r="B66" i="4"/>
  <c r="N66" i="4"/>
  <c r="Z66" i="4"/>
  <c r="AL66" i="4"/>
  <c r="AX66" i="4"/>
  <c r="BJ66" i="4"/>
  <c r="CB66" i="4"/>
  <c r="C66" i="4"/>
  <c r="O66" i="4"/>
  <c r="AA66" i="4"/>
  <c r="AM66" i="4"/>
  <c r="AY66" i="4"/>
  <c r="BK66" i="4"/>
  <c r="CC66" i="4"/>
  <c r="D66" i="4"/>
  <c r="CD66" i="4" s="1"/>
  <c r="P66" i="4"/>
  <c r="AB66" i="4"/>
  <c r="AN66" i="4"/>
  <c r="AZ66" i="4"/>
  <c r="BL66" i="4"/>
  <c r="E66" i="4"/>
  <c r="Q66" i="4"/>
  <c r="AC66" i="4"/>
  <c r="AO66" i="4"/>
  <c r="BA66" i="4"/>
  <c r="BM66" i="4"/>
  <c r="F66" i="4"/>
  <c r="R66" i="4"/>
  <c r="D65" i="5" s="1"/>
  <c r="AD66" i="4"/>
  <c r="AP66" i="4"/>
  <c r="BB66" i="4"/>
  <c r="BN66" i="4"/>
  <c r="G66" i="4"/>
  <c r="S66" i="4"/>
  <c r="E65" i="5" s="1"/>
  <c r="AE66" i="4"/>
  <c r="AQ66" i="4"/>
  <c r="BC66" i="4"/>
  <c r="BO66" i="4"/>
  <c r="H66" i="4"/>
  <c r="T66" i="4"/>
  <c r="F65" i="5" s="1"/>
  <c r="AF66" i="4"/>
  <c r="AR66" i="4"/>
  <c r="BD66" i="4"/>
  <c r="BP66" i="4"/>
  <c r="I66" i="4"/>
  <c r="U66" i="4"/>
  <c r="AG66" i="4"/>
  <c r="AS66" i="4"/>
  <c r="BE66" i="4"/>
  <c r="BQ66" i="4"/>
  <c r="J66" i="4"/>
  <c r="V66" i="4"/>
  <c r="AH66" i="4"/>
  <c r="AT66" i="4"/>
  <c r="BF66" i="4"/>
  <c r="BR66" i="4"/>
  <c r="K66" i="4"/>
  <c r="W66" i="4"/>
  <c r="AI66" i="4"/>
  <c r="AU66" i="4"/>
  <c r="BG66" i="4"/>
  <c r="BS66" i="4"/>
  <c r="H65" i="5" s="1"/>
  <c r="C54" i="4"/>
  <c r="B53" i="5" s="1"/>
  <c r="O54" i="4"/>
  <c r="AA54" i="4"/>
  <c r="AM54" i="4"/>
  <c r="AY54" i="4"/>
  <c r="BK54" i="4"/>
  <c r="CC54" i="4"/>
  <c r="D54" i="4"/>
  <c r="P54" i="4"/>
  <c r="AB54" i="4"/>
  <c r="AN54" i="4"/>
  <c r="AZ54" i="4"/>
  <c r="BL54" i="4"/>
  <c r="E54" i="4"/>
  <c r="Q54" i="4"/>
  <c r="AC54" i="4"/>
  <c r="AO54" i="4"/>
  <c r="BA54" i="4"/>
  <c r="BM54" i="4"/>
  <c r="F54" i="4"/>
  <c r="R54" i="4"/>
  <c r="D53" i="5" s="1"/>
  <c r="AD54" i="4"/>
  <c r="AP54" i="4"/>
  <c r="BB54" i="4"/>
  <c r="BN54" i="4"/>
  <c r="G54" i="4"/>
  <c r="S54" i="4"/>
  <c r="E53" i="5" s="1"/>
  <c r="AE54" i="4"/>
  <c r="AQ54" i="4"/>
  <c r="BC54" i="4"/>
  <c r="BO54" i="4"/>
  <c r="H54" i="4"/>
  <c r="T54" i="4"/>
  <c r="AF54" i="4"/>
  <c r="AR54" i="4"/>
  <c r="BD54" i="4"/>
  <c r="BP54" i="4"/>
  <c r="I54" i="4"/>
  <c r="U54" i="4"/>
  <c r="AG54" i="4"/>
  <c r="AS54" i="4"/>
  <c r="BE54" i="4"/>
  <c r="BQ54" i="4"/>
  <c r="J54" i="4"/>
  <c r="V54" i="4"/>
  <c r="AH54" i="4"/>
  <c r="AT54" i="4"/>
  <c r="BF54" i="4"/>
  <c r="BR54" i="4"/>
  <c r="K54" i="4"/>
  <c r="W54" i="4"/>
  <c r="AI54" i="4"/>
  <c r="AU54" i="4"/>
  <c r="BG54" i="4"/>
  <c r="BS54" i="4"/>
  <c r="H53" i="5" s="1"/>
  <c r="L54" i="4"/>
  <c r="X54" i="4"/>
  <c r="AJ54" i="4"/>
  <c r="AV54" i="4"/>
  <c r="BH54" i="4"/>
  <c r="M54" i="4"/>
  <c r="Y54" i="4"/>
  <c r="AK54" i="4"/>
  <c r="AW54" i="4"/>
  <c r="BI54" i="4"/>
  <c r="CA54" i="4"/>
  <c r="C42" i="4"/>
  <c r="O42" i="4"/>
  <c r="AA42" i="4"/>
  <c r="AM42" i="4"/>
  <c r="AY42" i="4"/>
  <c r="BK42" i="4"/>
  <c r="CC42" i="4"/>
  <c r="D42" i="4"/>
  <c r="P42" i="4"/>
  <c r="AB42" i="4"/>
  <c r="AN42" i="4"/>
  <c r="AZ42" i="4"/>
  <c r="BL42" i="4"/>
  <c r="E42" i="4"/>
  <c r="Q42" i="4"/>
  <c r="AC42" i="4"/>
  <c r="AO42" i="4"/>
  <c r="BA42" i="4"/>
  <c r="BM42" i="4"/>
  <c r="F42" i="4"/>
  <c r="R42" i="4"/>
  <c r="D41" i="5" s="1"/>
  <c r="AD42" i="4"/>
  <c r="AP42" i="4"/>
  <c r="BB42" i="4"/>
  <c r="BN42" i="4"/>
  <c r="G42" i="4"/>
  <c r="S42" i="4"/>
  <c r="E41" i="5" s="1"/>
  <c r="AE42" i="4"/>
  <c r="AQ42" i="4"/>
  <c r="BC42" i="4"/>
  <c r="BO42" i="4"/>
  <c r="H42" i="4"/>
  <c r="T42" i="4"/>
  <c r="AF42" i="4"/>
  <c r="AR42" i="4"/>
  <c r="BD42" i="4"/>
  <c r="BP42" i="4"/>
  <c r="I42" i="4"/>
  <c r="U42" i="4"/>
  <c r="AG42" i="4"/>
  <c r="AS42" i="4"/>
  <c r="BE42" i="4"/>
  <c r="BQ42" i="4"/>
  <c r="J42" i="4"/>
  <c r="V42" i="4"/>
  <c r="AH42" i="4"/>
  <c r="AT42" i="4"/>
  <c r="BF42" i="4"/>
  <c r="BR42" i="4"/>
  <c r="K42" i="4"/>
  <c r="W42" i="4"/>
  <c r="AI42" i="4"/>
  <c r="AU42" i="4"/>
  <c r="BG42" i="4"/>
  <c r="BS42" i="4"/>
  <c r="H41" i="5" s="1"/>
  <c r="L42" i="4"/>
  <c r="X42" i="4"/>
  <c r="AJ42" i="4"/>
  <c r="AV42" i="4"/>
  <c r="BH42" i="4"/>
  <c r="M42" i="4"/>
  <c r="Y42" i="4"/>
  <c r="AK42" i="4"/>
  <c r="AW42" i="4"/>
  <c r="BI42" i="4"/>
  <c r="CA42" i="4"/>
  <c r="E30" i="4"/>
  <c r="Q30" i="4"/>
  <c r="AC30" i="4"/>
  <c r="AO30" i="4"/>
  <c r="BA30" i="4"/>
  <c r="BM30" i="4"/>
  <c r="F30" i="4"/>
  <c r="R30" i="4"/>
  <c r="D29" i="5" s="1"/>
  <c r="AD30" i="4"/>
  <c r="AP30" i="4"/>
  <c r="BB30" i="4"/>
  <c r="BN30" i="4"/>
  <c r="G30" i="4"/>
  <c r="S30" i="4"/>
  <c r="E29" i="5" s="1"/>
  <c r="AE30" i="4"/>
  <c r="AQ30" i="4"/>
  <c r="BC30" i="4"/>
  <c r="BO30" i="4"/>
  <c r="H30" i="4"/>
  <c r="T30" i="4"/>
  <c r="AF30" i="4"/>
  <c r="AR30" i="4"/>
  <c r="BD30" i="4"/>
  <c r="BP30" i="4"/>
  <c r="I30" i="4"/>
  <c r="U30" i="4"/>
  <c r="AG30" i="4"/>
  <c r="AS30" i="4"/>
  <c r="BE30" i="4"/>
  <c r="BQ30" i="4"/>
  <c r="J30" i="4"/>
  <c r="V30" i="4"/>
  <c r="AH30" i="4"/>
  <c r="AT30" i="4"/>
  <c r="BF30" i="4"/>
  <c r="BR30" i="4"/>
  <c r="K30" i="4"/>
  <c r="W30" i="4"/>
  <c r="AI30" i="4"/>
  <c r="AU30" i="4"/>
  <c r="BG30" i="4"/>
  <c r="BS30" i="4"/>
  <c r="H29" i="5" s="1"/>
  <c r="L30" i="4"/>
  <c r="X30" i="4"/>
  <c r="AJ30" i="4"/>
  <c r="AV30" i="4"/>
  <c r="BH30" i="4"/>
  <c r="M30" i="4"/>
  <c r="Y30" i="4"/>
  <c r="AK30" i="4"/>
  <c r="AW30" i="4"/>
  <c r="BI30" i="4"/>
  <c r="CA30" i="4"/>
  <c r="B30" i="4"/>
  <c r="N30" i="4"/>
  <c r="Z30" i="4"/>
  <c r="AL30" i="4"/>
  <c r="AX30" i="4"/>
  <c r="BJ30" i="4"/>
  <c r="CB30" i="4"/>
  <c r="C30" i="4"/>
  <c r="O30" i="4"/>
  <c r="AA30" i="4"/>
  <c r="AM30" i="4"/>
  <c r="AY30" i="4"/>
  <c r="BK30" i="4"/>
  <c r="CC30" i="4"/>
  <c r="L18" i="4"/>
  <c r="X18" i="4"/>
  <c r="AJ18" i="4"/>
  <c r="AV18" i="4"/>
  <c r="BH18" i="4"/>
  <c r="D18" i="4"/>
  <c r="Q18" i="4"/>
  <c r="AD18" i="4"/>
  <c r="AQ18" i="4"/>
  <c r="BD18" i="4"/>
  <c r="BQ18" i="4"/>
  <c r="E18" i="4"/>
  <c r="R18" i="4"/>
  <c r="D17" i="5" s="1"/>
  <c r="AE18" i="4"/>
  <c r="AR18" i="4"/>
  <c r="BE18" i="4"/>
  <c r="BR18" i="4"/>
  <c r="F18" i="4"/>
  <c r="S18" i="4"/>
  <c r="E17" i="5" s="1"/>
  <c r="AF18" i="4"/>
  <c r="AS18" i="4"/>
  <c r="BF18" i="4"/>
  <c r="BS18" i="4"/>
  <c r="H17" i="5" s="1"/>
  <c r="G18" i="4"/>
  <c r="T18" i="4"/>
  <c r="AG18" i="4"/>
  <c r="AT18" i="4"/>
  <c r="BG18" i="4"/>
  <c r="CA18" i="4"/>
  <c r="H18" i="4"/>
  <c r="U18" i="4"/>
  <c r="AH18" i="4"/>
  <c r="AU18" i="4"/>
  <c r="BI18" i="4"/>
  <c r="CB18" i="4"/>
  <c r="I18" i="4"/>
  <c r="V18" i="4"/>
  <c r="AI18" i="4"/>
  <c r="AW18" i="4"/>
  <c r="BJ18" i="4"/>
  <c r="CC18" i="4"/>
  <c r="J18" i="4"/>
  <c r="W18" i="4"/>
  <c r="AK18" i="4"/>
  <c r="AX18" i="4"/>
  <c r="BK18" i="4"/>
  <c r="K18" i="4"/>
  <c r="Y18" i="4"/>
  <c r="AL18" i="4"/>
  <c r="AY18" i="4"/>
  <c r="BL18" i="4"/>
  <c r="M18" i="4"/>
  <c r="Z18" i="4"/>
  <c r="AM18" i="4"/>
  <c r="AZ18" i="4"/>
  <c r="BM18" i="4"/>
  <c r="N18" i="4"/>
  <c r="AA18" i="4"/>
  <c r="AN18" i="4"/>
  <c r="BA18" i="4"/>
  <c r="BN18" i="4"/>
  <c r="B18" i="4"/>
  <c r="O18" i="4"/>
  <c r="AB18" i="4"/>
  <c r="AO18" i="4"/>
  <c r="BB18" i="4"/>
  <c r="BO18" i="4"/>
  <c r="C133" i="5"/>
  <c r="J130" i="5"/>
  <c r="J124" i="5"/>
  <c r="J120" i="5"/>
  <c r="C117" i="5"/>
  <c r="J114" i="5"/>
  <c r="CD48" i="4"/>
  <c r="C149" i="5"/>
  <c r="F142" i="5"/>
  <c r="F126" i="5"/>
  <c r="G115" i="5"/>
  <c r="C137" i="5"/>
  <c r="B77" i="5"/>
  <c r="C69" i="5"/>
  <c r="BP18" i="4"/>
  <c r="AP18" i="4"/>
  <c r="G95" i="5"/>
  <c r="K95" i="5" s="1"/>
  <c r="BL30" i="4"/>
  <c r="AC18" i="4"/>
  <c r="C125" i="5"/>
  <c r="C121" i="5"/>
  <c r="C108" i="5"/>
  <c r="G105" i="5"/>
  <c r="C141" i="5"/>
  <c r="C112" i="5"/>
  <c r="AN30" i="4"/>
  <c r="C18" i="4"/>
  <c r="F138" i="5"/>
  <c r="C6" i="4"/>
  <c r="B5" i="5" s="1"/>
  <c r="O6" i="4"/>
  <c r="AA6" i="4"/>
  <c r="AM6" i="4"/>
  <c r="AY6" i="4"/>
  <c r="BK6" i="4"/>
  <c r="CC6" i="4"/>
  <c r="J47" i="5"/>
  <c r="BP6" i="4"/>
  <c r="BC6" i="4"/>
  <c r="AP6" i="4"/>
  <c r="AC6" i="4"/>
  <c r="P6" i="4"/>
  <c r="B6" i="4"/>
  <c r="B17" i="4"/>
  <c r="B16" i="5" s="1"/>
  <c r="N17" i="4"/>
  <c r="Z17" i="4"/>
  <c r="AL17" i="4"/>
  <c r="AX17" i="4"/>
  <c r="BJ17" i="4"/>
  <c r="CB17" i="4"/>
  <c r="E5" i="4"/>
  <c r="Q5" i="4"/>
  <c r="AC5" i="4"/>
  <c r="AO5" i="4"/>
  <c r="BA5" i="4"/>
  <c r="BM5" i="4"/>
  <c r="G34" i="5"/>
  <c r="BO6" i="4"/>
  <c r="BB6" i="4"/>
  <c r="AO6" i="4"/>
  <c r="AB6" i="4"/>
  <c r="N6" i="4"/>
  <c r="BN6" i="4"/>
  <c r="BA6" i="4"/>
  <c r="AN6" i="4"/>
  <c r="Z6" i="4"/>
  <c r="M6" i="4"/>
  <c r="F104" i="5"/>
  <c r="B97" i="5"/>
  <c r="F94" i="5"/>
  <c r="B91" i="5"/>
  <c r="F88" i="5"/>
  <c r="F84" i="5"/>
  <c r="B81" i="5"/>
  <c r="F78" i="5"/>
  <c r="F71" i="5"/>
  <c r="B68" i="5"/>
  <c r="F60" i="5"/>
  <c r="B57" i="5"/>
  <c r="F54" i="5"/>
  <c r="F48" i="5"/>
  <c r="F42" i="5"/>
  <c r="F37" i="5"/>
  <c r="B34" i="5"/>
  <c r="F31" i="5"/>
  <c r="B28" i="5"/>
  <c r="G18" i="5"/>
  <c r="F16" i="5"/>
  <c r="BM6" i="4"/>
  <c r="AZ6" i="4"/>
  <c r="AL6" i="4"/>
  <c r="Y6" i="4"/>
  <c r="L6" i="4"/>
  <c r="J4" i="5"/>
  <c r="M14" i="4"/>
  <c r="AT14" i="4"/>
  <c r="J107" i="5"/>
  <c r="J97" i="5"/>
  <c r="J91" i="5"/>
  <c r="J81" i="5"/>
  <c r="J68" i="5"/>
  <c r="J57" i="5"/>
  <c r="J45" i="5"/>
  <c r="J34" i="5"/>
  <c r="J28" i="5"/>
  <c r="B23" i="5"/>
  <c r="J10" i="5"/>
  <c r="J7" i="5"/>
  <c r="BL6" i="4"/>
  <c r="AX6" i="4"/>
  <c r="AK6" i="4"/>
  <c r="X6" i="4"/>
  <c r="K6" i="4"/>
  <c r="M13" i="4"/>
  <c r="C12" i="5" s="1"/>
  <c r="Y13" i="4"/>
  <c r="AK13" i="4"/>
  <c r="AW13" i="4"/>
  <c r="BI13" i="4"/>
  <c r="CA13" i="4"/>
  <c r="J12" i="5" s="1"/>
  <c r="F36" i="5"/>
  <c r="B33" i="5"/>
  <c r="F30" i="5"/>
  <c r="J23" i="5"/>
  <c r="CA22" i="4"/>
  <c r="J21" i="5" s="1"/>
  <c r="BH22" i="4"/>
  <c r="AU22" i="4"/>
  <c r="AH22" i="4"/>
  <c r="U22" i="4"/>
  <c r="H22" i="4"/>
  <c r="F10" i="5"/>
  <c r="B6" i="5"/>
  <c r="BJ6" i="4"/>
  <c r="AW6" i="4"/>
  <c r="AJ6" i="4"/>
  <c r="W6" i="4"/>
  <c r="J6" i="4"/>
  <c r="BS5" i="4"/>
  <c r="H4" i="5" s="1"/>
  <c r="BF5" i="4"/>
  <c r="AS5" i="4"/>
  <c r="AF5" i="4"/>
  <c r="S5" i="4"/>
  <c r="E4" i="5" s="1"/>
  <c r="F5" i="4"/>
  <c r="J33" i="5"/>
  <c r="BG22" i="4"/>
  <c r="AT22" i="4"/>
  <c r="AG22" i="4"/>
  <c r="T22" i="4"/>
  <c r="CB6" i="4"/>
  <c r="J5" i="5" s="1"/>
  <c r="BI6" i="4"/>
  <c r="AV6" i="4"/>
  <c r="AI6" i="4"/>
  <c r="V6" i="4"/>
  <c r="I6" i="4"/>
  <c r="AE5" i="4"/>
  <c r="R5" i="4"/>
  <c r="D4" i="5" s="1"/>
  <c r="D5" i="4"/>
  <c r="B23" i="4"/>
  <c r="B22" i="5" s="1"/>
  <c r="N23" i="4"/>
  <c r="Z23" i="4"/>
  <c r="AL23" i="4"/>
  <c r="CD23" i="4" s="1"/>
  <c r="E11" i="4"/>
  <c r="C10" i="5" s="1"/>
  <c r="Q11" i="4"/>
  <c r="AC11" i="4"/>
  <c r="AO11" i="4"/>
  <c r="BA11" i="4"/>
  <c r="BM11" i="4"/>
  <c r="CA6" i="4"/>
  <c r="BH6" i="4"/>
  <c r="AU6" i="4"/>
  <c r="AH6" i="4"/>
  <c r="U6" i="4"/>
  <c r="H6" i="4"/>
  <c r="C5" i="5" s="1"/>
  <c r="D22" i="4"/>
  <c r="P22" i="4"/>
  <c r="AB22" i="4"/>
  <c r="AN22" i="4"/>
  <c r="AZ22" i="4"/>
  <c r="BL22" i="4"/>
  <c r="J43" i="5"/>
  <c r="BR22" i="4"/>
  <c r="BE22" i="4"/>
  <c r="AR22" i="4"/>
  <c r="AE22" i="4"/>
  <c r="R22" i="4"/>
  <c r="D21" i="5" s="1"/>
  <c r="E22" i="4"/>
  <c r="BG6" i="4"/>
  <c r="AT6" i="4"/>
  <c r="AG6" i="4"/>
  <c r="T6" i="4"/>
  <c r="F5" i="5" s="1"/>
  <c r="G6" i="4"/>
  <c r="BC5" i="4"/>
  <c r="AP5" i="4"/>
  <c r="AB5" i="4"/>
  <c r="O5" i="4"/>
  <c r="B5" i="4"/>
  <c r="B4" i="5" s="1"/>
  <c r="F21" i="4"/>
  <c r="C20" i="5" s="1"/>
  <c r="R21" i="4"/>
  <c r="D20" i="5" s="1"/>
  <c r="AD21" i="4"/>
  <c r="AP21" i="4"/>
  <c r="BB21" i="4"/>
  <c r="BN21" i="4"/>
  <c r="I9" i="4"/>
  <c r="U9" i="4"/>
  <c r="AG9" i="4"/>
  <c r="AS9" i="4"/>
  <c r="BE9" i="4"/>
  <c r="BQ9" i="4"/>
  <c r="CD9" i="4" s="1"/>
  <c r="J19" i="5"/>
  <c r="BS6" i="4"/>
  <c r="H5" i="5" s="1"/>
  <c r="BF6" i="4"/>
  <c r="AS6" i="4"/>
  <c r="AF6" i="4"/>
  <c r="S6" i="4"/>
  <c r="E5" i="5" s="1"/>
  <c r="F6" i="4"/>
  <c r="H20" i="4"/>
  <c r="C19" i="5" s="1"/>
  <c r="T20" i="4"/>
  <c r="F19" i="5" s="1"/>
  <c r="AF20" i="4"/>
  <c r="AR20" i="4"/>
  <c r="BD20" i="4"/>
  <c r="CD20" i="4" s="1"/>
  <c r="BP20" i="4"/>
  <c r="K8" i="4"/>
  <c r="C7" i="5" s="1"/>
  <c r="W8" i="4"/>
  <c r="AI8" i="4"/>
  <c r="AU8" i="4"/>
  <c r="BG8" i="4"/>
  <c r="BS8" i="4"/>
  <c r="H7" i="5" s="1"/>
  <c r="J104" i="5"/>
  <c r="J94" i="5"/>
  <c r="J88" i="5"/>
  <c r="J84" i="5"/>
  <c r="J78" i="5"/>
  <c r="J71" i="5"/>
  <c r="J60" i="5"/>
  <c r="J54" i="5"/>
  <c r="J48" i="5"/>
  <c r="J42" i="5"/>
  <c r="J37" i="5"/>
  <c r="J31" i="5"/>
  <c r="F23" i="5"/>
  <c r="F22" i="5"/>
  <c r="BP22" i="4"/>
  <c r="BC22" i="4"/>
  <c r="AP22" i="4"/>
  <c r="AC22" i="4"/>
  <c r="O22" i="4"/>
  <c r="B22" i="4"/>
  <c r="B21" i="5" s="1"/>
  <c r="BR6" i="4"/>
  <c r="BE6" i="4"/>
  <c r="AR6" i="4"/>
  <c r="AE6" i="4"/>
  <c r="R6" i="4"/>
  <c r="D5" i="5" s="1"/>
  <c r="E6" i="4"/>
  <c r="BN5" i="4"/>
  <c r="AZ5" i="4"/>
  <c r="AM5" i="4"/>
  <c r="Z5" i="4"/>
  <c r="M5" i="4"/>
  <c r="BO10" i="4"/>
  <c r="BC10" i="4"/>
  <c r="AQ10" i="4"/>
  <c r="AE10" i="4"/>
  <c r="S10" i="4"/>
  <c r="E9" i="5" s="1"/>
  <c r="CA7" i="4"/>
  <c r="J6" i="5" s="1"/>
  <c r="BI7" i="4"/>
  <c r="AW7" i="4"/>
  <c r="AK7" i="4"/>
  <c r="Y7" i="4"/>
  <c r="G6" i="5" s="1"/>
  <c r="C139" i="5"/>
  <c r="G136" i="5"/>
  <c r="G132" i="5"/>
  <c r="G126" i="5"/>
  <c r="C119" i="5"/>
  <c r="G116" i="5"/>
  <c r="C113" i="5"/>
  <c r="G142" i="5"/>
  <c r="F136" i="5"/>
  <c r="J93" i="5"/>
  <c r="J149" i="5"/>
  <c r="J129" i="5"/>
  <c r="C97" i="5"/>
  <c r="B92" i="5"/>
  <c r="C91" i="5"/>
  <c r="F89" i="5"/>
  <c r="G88" i="5"/>
  <c r="F85" i="5"/>
  <c r="G84" i="5"/>
  <c r="B82" i="5"/>
  <c r="C81" i="5"/>
  <c r="F79" i="5"/>
  <c r="G78" i="5"/>
  <c r="G71" i="5"/>
  <c r="C68" i="5"/>
  <c r="G60" i="5"/>
  <c r="C57" i="5"/>
  <c r="G54" i="5"/>
  <c r="G48" i="5"/>
  <c r="B46" i="5"/>
  <c r="CD47" i="4"/>
  <c r="C45" i="5"/>
  <c r="G42" i="5"/>
  <c r="G37" i="5"/>
  <c r="CD36" i="4"/>
  <c r="B35" i="5"/>
  <c r="CD35" i="4"/>
  <c r="C34" i="5"/>
  <c r="G31" i="5"/>
  <c r="C28" i="5"/>
  <c r="C148" i="5"/>
  <c r="B145" i="5"/>
  <c r="B139" i="5"/>
  <c r="G131" i="5"/>
  <c r="C128" i="5"/>
  <c r="K128" i="5" s="1"/>
  <c r="G121" i="5"/>
  <c r="B119" i="5"/>
  <c r="J145" i="5"/>
  <c r="F105" i="5"/>
  <c r="B148" i="5"/>
  <c r="B144" i="5"/>
  <c r="C143" i="5"/>
  <c r="F141" i="5"/>
  <c r="G140" i="5"/>
  <c r="B138" i="5"/>
  <c r="F135" i="5"/>
  <c r="F131" i="5"/>
  <c r="G130" i="5"/>
  <c r="B128" i="5"/>
  <c r="C127" i="5"/>
  <c r="F125" i="5"/>
  <c r="G124" i="5"/>
  <c r="F121" i="5"/>
  <c r="G120" i="5"/>
  <c r="B118" i="5"/>
  <c r="F115" i="5"/>
  <c r="G114" i="5"/>
  <c r="B112" i="5"/>
  <c r="J108" i="5"/>
  <c r="J92" i="5"/>
  <c r="J35" i="5"/>
  <c r="B108" i="5"/>
  <c r="J148" i="5"/>
  <c r="J144" i="5"/>
  <c r="J138" i="5"/>
  <c r="J128" i="5"/>
  <c r="J118" i="5"/>
  <c r="J112" i="5"/>
  <c r="G109" i="5"/>
  <c r="K109" i="5" s="1"/>
  <c r="C106" i="5"/>
  <c r="G103" i="5"/>
  <c r="G30" i="5"/>
  <c r="C144" i="5"/>
  <c r="B129" i="5"/>
  <c r="F116" i="5"/>
  <c r="J103" i="5"/>
  <c r="J119" i="5"/>
  <c r="J113" i="5"/>
  <c r="C107" i="5"/>
  <c r="G149" i="5"/>
  <c r="C142" i="5"/>
  <c r="G139" i="5"/>
  <c r="C136" i="5"/>
  <c r="C132" i="5"/>
  <c r="G129" i="5"/>
  <c r="C126" i="5"/>
  <c r="G119" i="5"/>
  <c r="CD119" i="4"/>
  <c r="CD118" i="4"/>
  <c r="B117" i="5"/>
  <c r="C116" i="5"/>
  <c r="G113" i="5"/>
  <c r="J140" i="5"/>
  <c r="J143" i="5"/>
  <c r="J137" i="5"/>
  <c r="J133" i="5"/>
  <c r="J127" i="5"/>
  <c r="J117" i="5"/>
  <c r="J111" i="5"/>
  <c r="F109" i="5"/>
  <c r="G108" i="5"/>
  <c r="B106" i="5"/>
  <c r="K106" i="5" s="1"/>
  <c r="C105" i="5"/>
  <c r="F103" i="5"/>
  <c r="G102" i="5"/>
  <c r="B100" i="5"/>
  <c r="B96" i="5"/>
  <c r="C95" i="5"/>
  <c r="F93" i="5"/>
  <c r="G92" i="5"/>
  <c r="B90" i="5"/>
  <c r="C89" i="5"/>
  <c r="F87" i="5"/>
  <c r="C85" i="5"/>
  <c r="F83" i="5"/>
  <c r="G82" i="5"/>
  <c r="B80" i="5"/>
  <c r="C79" i="5"/>
  <c r="B73" i="5"/>
  <c r="C61" i="5"/>
  <c r="G46" i="5"/>
  <c r="G141" i="5"/>
  <c r="C138" i="5"/>
  <c r="J87" i="5"/>
  <c r="J83" i="5"/>
  <c r="G148" i="5"/>
  <c r="G144" i="5"/>
  <c r="G138" i="5"/>
  <c r="C131" i="5"/>
  <c r="G128" i="5"/>
  <c r="G118" i="5"/>
  <c r="C115" i="5"/>
  <c r="G112" i="5"/>
  <c r="J106" i="5"/>
  <c r="J100" i="5"/>
  <c r="J96" i="5"/>
  <c r="J90" i="5"/>
  <c r="J80" i="5"/>
  <c r="F132" i="5"/>
  <c r="G125" i="5"/>
  <c r="J109" i="5"/>
  <c r="J139" i="5"/>
  <c r="J123" i="5"/>
  <c r="J142" i="5"/>
  <c r="J136" i="5"/>
  <c r="J132" i="5"/>
  <c r="J126" i="5"/>
  <c r="J116" i="5"/>
  <c r="F108" i="5"/>
  <c r="G107" i="5"/>
  <c r="B105" i="5"/>
  <c r="C104" i="5"/>
  <c r="G91" i="5"/>
  <c r="B85" i="5"/>
  <c r="G145" i="5"/>
  <c r="F148" i="5"/>
  <c r="F144" i="5"/>
  <c r="G143" i="5"/>
  <c r="CD142" i="4"/>
  <c r="B141" i="5"/>
  <c r="C140" i="5"/>
  <c r="G137" i="5"/>
  <c r="B135" i="5"/>
  <c r="G133" i="5"/>
  <c r="CD132" i="4"/>
  <c r="B131" i="5"/>
  <c r="C130" i="5"/>
  <c r="F128" i="5"/>
  <c r="G127" i="5"/>
  <c r="B125" i="5"/>
  <c r="K125" i="5" s="1"/>
  <c r="C124" i="5"/>
  <c r="K124" i="5" s="1"/>
  <c r="B121" i="5"/>
  <c r="C120" i="5"/>
  <c r="G117" i="5"/>
  <c r="B115" i="5"/>
  <c r="C114" i="5"/>
  <c r="F112" i="5"/>
  <c r="J105" i="5"/>
  <c r="B123" i="5"/>
  <c r="C118" i="5"/>
  <c r="B113" i="5"/>
  <c r="G104" i="5"/>
  <c r="B102" i="5"/>
  <c r="F99" i="5"/>
  <c r="F95" i="5"/>
  <c r="G94" i="5"/>
  <c r="J141" i="5"/>
  <c r="C109" i="5"/>
  <c r="G106" i="5"/>
  <c r="C103" i="5"/>
  <c r="G100" i="5"/>
  <c r="G96" i="5"/>
  <c r="C93" i="5"/>
  <c r="G90" i="5"/>
  <c r="C83" i="5"/>
  <c r="G80" i="5"/>
  <c r="C53" i="5"/>
  <c r="J77" i="5"/>
  <c r="J70" i="5"/>
  <c r="J64" i="5"/>
  <c r="J59" i="5"/>
  <c r="J53" i="5"/>
  <c r="J41" i="5"/>
  <c r="J36" i="5"/>
  <c r="J30" i="5"/>
  <c r="C24" i="5"/>
  <c r="B19" i="5"/>
  <c r="C18" i="5"/>
  <c r="J9" i="5"/>
  <c r="J102" i="5"/>
  <c r="J82" i="5"/>
  <c r="J76" i="5"/>
  <c r="J69" i="5"/>
  <c r="J58" i="5"/>
  <c r="J52" i="5"/>
  <c r="J46" i="5"/>
  <c r="J40" i="5"/>
  <c r="J29" i="5"/>
  <c r="B24" i="5"/>
  <c r="C23" i="5"/>
  <c r="F21" i="5"/>
  <c r="B18" i="5"/>
  <c r="J8" i="5"/>
  <c r="C100" i="5"/>
  <c r="C96" i="5"/>
  <c r="G93" i="5"/>
  <c r="C90" i="5"/>
  <c r="G83" i="5"/>
  <c r="C80" i="5"/>
  <c r="C73" i="5"/>
  <c r="G70" i="5"/>
  <c r="C67" i="5"/>
  <c r="G64" i="5"/>
  <c r="G59" i="5"/>
  <c r="C56" i="5"/>
  <c r="G47" i="5"/>
  <c r="CD46" i="4"/>
  <c r="B45" i="5"/>
  <c r="C44" i="5"/>
  <c r="G36" i="5"/>
  <c r="C33" i="5"/>
  <c r="J24" i="5"/>
  <c r="CD24" i="4"/>
  <c r="J18" i="5"/>
  <c r="B7" i="5"/>
  <c r="C6" i="5"/>
  <c r="C22" i="5"/>
  <c r="C16" i="5"/>
  <c r="G76" i="5"/>
  <c r="C72" i="5"/>
  <c r="F70" i="5"/>
  <c r="G69" i="5"/>
  <c r="B67" i="5"/>
  <c r="C66" i="5"/>
  <c r="F64" i="5"/>
  <c r="F59" i="5"/>
  <c r="G58" i="5"/>
  <c r="B56" i="5"/>
  <c r="C55" i="5"/>
  <c r="F53" i="5"/>
  <c r="G52" i="5"/>
  <c r="C49" i="5"/>
  <c r="F47" i="5"/>
  <c r="CD45" i="4"/>
  <c r="B44" i="5"/>
  <c r="C43" i="5"/>
  <c r="F41" i="5"/>
  <c r="G40" i="5"/>
  <c r="G35" i="5"/>
  <c r="K34" i="5"/>
  <c r="C32" i="5"/>
  <c r="J17" i="5"/>
  <c r="C11" i="5"/>
  <c r="F9" i="5"/>
  <c r="J73" i="5"/>
  <c r="J67" i="5"/>
  <c r="J56" i="5"/>
  <c r="J44" i="5"/>
  <c r="G24" i="5"/>
  <c r="C21" i="5"/>
  <c r="CD12" i="4"/>
  <c r="F102" i="5"/>
  <c r="B99" i="5"/>
  <c r="G97" i="5"/>
  <c r="CD96" i="4"/>
  <c r="B95" i="5"/>
  <c r="C94" i="5"/>
  <c r="F92" i="5"/>
  <c r="B89" i="5"/>
  <c r="C88" i="5"/>
  <c r="K88" i="5" s="1"/>
  <c r="C84" i="5"/>
  <c r="K84" i="5" s="1"/>
  <c r="F82" i="5"/>
  <c r="G81" i="5"/>
  <c r="B79" i="5"/>
  <c r="C78" i="5"/>
  <c r="F76" i="5"/>
  <c r="B72" i="5"/>
  <c r="C71" i="5"/>
  <c r="K71" i="5" s="1"/>
  <c r="F69" i="5"/>
  <c r="G68" i="5"/>
  <c r="B66" i="5"/>
  <c r="B61" i="5"/>
  <c r="C60" i="5"/>
  <c r="G57" i="5"/>
  <c r="K57" i="5" s="1"/>
  <c r="B55" i="5"/>
  <c r="C54" i="5"/>
  <c r="F52" i="5"/>
  <c r="B49" i="5"/>
  <c r="C48" i="5"/>
  <c r="F46" i="5"/>
  <c r="G45" i="5"/>
  <c r="CD44" i="4"/>
  <c r="B43" i="5"/>
  <c r="C42" i="5"/>
  <c r="F40" i="5"/>
  <c r="C37" i="5"/>
  <c r="F35" i="5"/>
  <c r="B32" i="5"/>
  <c r="C31" i="5"/>
  <c r="F29" i="5"/>
  <c r="G28" i="5"/>
  <c r="K28" i="5" s="1"/>
  <c r="J22" i="5"/>
  <c r="J16" i="5"/>
  <c r="B11" i="5"/>
  <c r="F8" i="5"/>
  <c r="C4" i="5"/>
  <c r="J99" i="5"/>
  <c r="J95" i="5"/>
  <c r="J89" i="5"/>
  <c r="J85" i="5"/>
  <c r="J79" i="5"/>
  <c r="J72" i="5"/>
  <c r="J66" i="5"/>
  <c r="J61" i="5"/>
  <c r="J55" i="5"/>
  <c r="J49" i="5"/>
  <c r="J32" i="5"/>
  <c r="F24" i="5"/>
  <c r="K24" i="5" s="1"/>
  <c r="G23" i="5"/>
  <c r="K23" i="5" s="1"/>
  <c r="F18" i="5"/>
  <c r="G73" i="5"/>
  <c r="C70" i="5"/>
  <c r="G67" i="5"/>
  <c r="C64" i="5"/>
  <c r="C59" i="5"/>
  <c r="G56" i="5"/>
  <c r="C47" i="5"/>
  <c r="G44" i="5"/>
  <c r="C41" i="5"/>
  <c r="CD38" i="4"/>
  <c r="B37" i="5"/>
  <c r="C36" i="5"/>
  <c r="G33" i="5"/>
  <c r="CD32" i="4"/>
  <c r="B31" i="5"/>
  <c r="C30" i="5"/>
  <c r="G12" i="5"/>
  <c r="C9" i="5"/>
  <c r="C102" i="5"/>
  <c r="F100" i="5"/>
  <c r="F96" i="5"/>
  <c r="B93" i="5"/>
  <c r="C92" i="5"/>
  <c r="F90" i="5"/>
  <c r="B87" i="5"/>
  <c r="G85" i="5"/>
  <c r="K85" i="5" s="1"/>
  <c r="B83" i="5"/>
  <c r="C82" i="5"/>
  <c r="F80" i="5"/>
  <c r="G79" i="5"/>
  <c r="C76" i="5"/>
  <c r="K76" i="5" s="1"/>
  <c r="F73" i="5"/>
  <c r="G72" i="5"/>
  <c r="B70" i="5"/>
  <c r="F67" i="5"/>
  <c r="K67" i="5" s="1"/>
  <c r="G66" i="5"/>
  <c r="B64" i="5"/>
  <c r="G61" i="5"/>
  <c r="B59" i="5"/>
  <c r="C58" i="5"/>
  <c r="F56" i="5"/>
  <c r="G55" i="5"/>
  <c r="C52" i="5"/>
  <c r="K52" i="5" s="1"/>
  <c r="G49" i="5"/>
  <c r="B47" i="5"/>
  <c r="C46" i="5"/>
  <c r="K46" i="5" s="1"/>
  <c r="F44" i="5"/>
  <c r="G43" i="5"/>
  <c r="B41" i="5"/>
  <c r="C40" i="5"/>
  <c r="B36" i="5"/>
  <c r="C35" i="5"/>
  <c r="F33" i="5"/>
  <c r="G32" i="5"/>
  <c r="K32" i="5" s="1"/>
  <c r="B30" i="5"/>
  <c r="K30" i="5" s="1"/>
  <c r="C29" i="5"/>
  <c r="J20" i="5"/>
  <c r="F12" i="5"/>
  <c r="G11" i="5"/>
  <c r="B9" i="5"/>
  <c r="C8" i="5"/>
  <c r="F6" i="5"/>
  <c r="K132" i="5"/>
  <c r="K115" i="5"/>
  <c r="K31" i="5"/>
  <c r="K107" i="5"/>
  <c r="K120" i="5"/>
  <c r="K54" i="5"/>
  <c r="K150" i="5"/>
  <c r="K121" i="5"/>
  <c r="K91" i="5"/>
  <c r="K139" i="5"/>
  <c r="K148" i="5"/>
  <c r="CD106" i="4"/>
  <c r="F147" i="4"/>
  <c r="R147" i="4"/>
  <c r="D146" i="5" s="1"/>
  <c r="AD147" i="4"/>
  <c r="AP147" i="4"/>
  <c r="BB147" i="4"/>
  <c r="BN147" i="4"/>
  <c r="G147" i="4"/>
  <c r="AQ147" i="4"/>
  <c r="BC147" i="4"/>
  <c r="H147" i="4"/>
  <c r="T147" i="4"/>
  <c r="AF147" i="4"/>
  <c r="AR147" i="4"/>
  <c r="BD147" i="4"/>
  <c r="BP147" i="4"/>
  <c r="I147" i="4"/>
  <c r="U147" i="4"/>
  <c r="AG147" i="4"/>
  <c r="AS147" i="4"/>
  <c r="BE147" i="4"/>
  <c r="BQ147" i="4"/>
  <c r="J147" i="4"/>
  <c r="V147" i="4"/>
  <c r="AH147" i="4"/>
  <c r="AT147" i="4"/>
  <c r="BF147" i="4"/>
  <c r="BR147" i="4"/>
  <c r="BJ147" i="4"/>
  <c r="K147" i="4"/>
  <c r="W147" i="4"/>
  <c r="AI147" i="4"/>
  <c r="AU147" i="4"/>
  <c r="BG147" i="4"/>
  <c r="BS147" i="4"/>
  <c r="H146" i="5" s="1"/>
  <c r="L147" i="4"/>
  <c r="X147" i="4"/>
  <c r="AJ147" i="4"/>
  <c r="AV147" i="4"/>
  <c r="BH147" i="4"/>
  <c r="M147" i="4"/>
  <c r="Y147" i="4"/>
  <c r="AK147" i="4"/>
  <c r="AW147" i="4"/>
  <c r="BI147" i="4"/>
  <c r="CA147" i="4"/>
  <c r="B147" i="4"/>
  <c r="N147" i="4"/>
  <c r="Z147" i="4"/>
  <c r="AL147" i="4"/>
  <c r="AX147" i="4"/>
  <c r="CB147" i="4"/>
  <c r="C147" i="4"/>
  <c r="O147" i="4"/>
  <c r="AA147" i="4"/>
  <c r="AM147" i="4"/>
  <c r="AY147" i="4"/>
  <c r="BK147" i="4"/>
  <c r="CC147" i="4"/>
  <c r="E147" i="4"/>
  <c r="Q147" i="4"/>
  <c r="AC147" i="4"/>
  <c r="AO147" i="4"/>
  <c r="BA147" i="4"/>
  <c r="BM147" i="4"/>
  <c r="S147" i="4"/>
  <c r="E146" i="5" s="1"/>
  <c r="AE147" i="4"/>
  <c r="BO147" i="4"/>
  <c r="F135" i="4"/>
  <c r="R135" i="4"/>
  <c r="D134" i="5" s="1"/>
  <c r="AD135" i="4"/>
  <c r="AP135" i="4"/>
  <c r="BB135" i="4"/>
  <c r="BN135" i="4"/>
  <c r="G135" i="4"/>
  <c r="S135" i="4"/>
  <c r="E134" i="5" s="1"/>
  <c r="AE135" i="4"/>
  <c r="AQ135" i="4"/>
  <c r="BC135" i="4"/>
  <c r="BO135" i="4"/>
  <c r="H135" i="4"/>
  <c r="T135" i="4"/>
  <c r="AF135" i="4"/>
  <c r="AR135" i="4"/>
  <c r="BD135" i="4"/>
  <c r="BP135" i="4"/>
  <c r="I135" i="4"/>
  <c r="U135" i="4"/>
  <c r="AG135" i="4"/>
  <c r="AS135" i="4"/>
  <c r="BE135" i="4"/>
  <c r="BQ135" i="4"/>
  <c r="J135" i="4"/>
  <c r="V135" i="4"/>
  <c r="AH135" i="4"/>
  <c r="AT135" i="4"/>
  <c r="BF135" i="4"/>
  <c r="BR135" i="4"/>
  <c r="K135" i="4"/>
  <c r="W135" i="4"/>
  <c r="AI135" i="4"/>
  <c r="AU135" i="4"/>
  <c r="BG135" i="4"/>
  <c r="BS135" i="4"/>
  <c r="H134" i="5" s="1"/>
  <c r="L135" i="4"/>
  <c r="X135" i="4"/>
  <c r="AJ135" i="4"/>
  <c r="AV135" i="4"/>
  <c r="BH135" i="4"/>
  <c r="M135" i="4"/>
  <c r="Y135" i="4"/>
  <c r="AK135" i="4"/>
  <c r="AW135" i="4"/>
  <c r="BI135" i="4"/>
  <c r="CA135" i="4"/>
  <c r="B135" i="4"/>
  <c r="N135" i="4"/>
  <c r="Z135" i="4"/>
  <c r="AL135" i="4"/>
  <c r="AX135" i="4"/>
  <c r="BJ135" i="4"/>
  <c r="CB135" i="4"/>
  <c r="C135" i="4"/>
  <c r="O135" i="4"/>
  <c r="AA135" i="4"/>
  <c r="AM135" i="4"/>
  <c r="AY135" i="4"/>
  <c r="BK135" i="4"/>
  <c r="CC135" i="4"/>
  <c r="E135" i="4"/>
  <c r="Q135" i="4"/>
  <c r="AC135" i="4"/>
  <c r="AO135" i="4"/>
  <c r="BA135" i="4"/>
  <c r="BM135" i="4"/>
  <c r="F123" i="4"/>
  <c r="R123" i="4"/>
  <c r="D122" i="5" s="1"/>
  <c r="AD123" i="4"/>
  <c r="AP123" i="4"/>
  <c r="BB123" i="4"/>
  <c r="BN123" i="4"/>
  <c r="G123" i="4"/>
  <c r="S123" i="4"/>
  <c r="E122" i="5" s="1"/>
  <c r="AE123" i="4"/>
  <c r="AQ123" i="4"/>
  <c r="BC123" i="4"/>
  <c r="BO123" i="4"/>
  <c r="H123" i="4"/>
  <c r="T123" i="4"/>
  <c r="AF123" i="4"/>
  <c r="AR123" i="4"/>
  <c r="BD123" i="4"/>
  <c r="BP123" i="4"/>
  <c r="I123" i="4"/>
  <c r="U123" i="4"/>
  <c r="AG123" i="4"/>
  <c r="AS123" i="4"/>
  <c r="BE123" i="4"/>
  <c r="BQ123" i="4"/>
  <c r="J123" i="4"/>
  <c r="V123" i="4"/>
  <c r="AH123" i="4"/>
  <c r="AT123" i="4"/>
  <c r="BF123" i="4"/>
  <c r="BR123" i="4"/>
  <c r="K123" i="4"/>
  <c r="W123" i="4"/>
  <c r="AI123" i="4"/>
  <c r="AU123" i="4"/>
  <c r="BG123" i="4"/>
  <c r="BS123" i="4"/>
  <c r="H122" i="5" s="1"/>
  <c r="L123" i="4"/>
  <c r="X123" i="4"/>
  <c r="AJ123" i="4"/>
  <c r="AV123" i="4"/>
  <c r="BH123" i="4"/>
  <c r="M123" i="4"/>
  <c r="Y123" i="4"/>
  <c r="AK123" i="4"/>
  <c r="AW123" i="4"/>
  <c r="BI123" i="4"/>
  <c r="CA123" i="4"/>
  <c r="B123" i="4"/>
  <c r="N123" i="4"/>
  <c r="Z123" i="4"/>
  <c r="AL123" i="4"/>
  <c r="AX123" i="4"/>
  <c r="BJ123" i="4"/>
  <c r="CB123" i="4"/>
  <c r="C123" i="4"/>
  <c r="O123" i="4"/>
  <c r="AA123" i="4"/>
  <c r="AM123" i="4"/>
  <c r="AY123" i="4"/>
  <c r="BK123" i="4"/>
  <c r="CC123" i="4"/>
  <c r="E123" i="4"/>
  <c r="Q123" i="4"/>
  <c r="AC123" i="4"/>
  <c r="AO123" i="4"/>
  <c r="BA123" i="4"/>
  <c r="BM123" i="4"/>
  <c r="F111" i="4"/>
  <c r="R111" i="4"/>
  <c r="D110" i="5" s="1"/>
  <c r="AD111" i="4"/>
  <c r="AP111" i="4"/>
  <c r="BB111" i="4"/>
  <c r="BN111" i="4"/>
  <c r="G111" i="4"/>
  <c r="S111" i="4"/>
  <c r="E110" i="5" s="1"/>
  <c r="AE111" i="4"/>
  <c r="AQ111" i="4"/>
  <c r="BC111" i="4"/>
  <c r="BO111" i="4"/>
  <c r="H111" i="4"/>
  <c r="T111" i="4"/>
  <c r="AF111" i="4"/>
  <c r="AR111" i="4"/>
  <c r="BD111" i="4"/>
  <c r="BP111" i="4"/>
  <c r="I111" i="4"/>
  <c r="U111" i="4"/>
  <c r="AG111" i="4"/>
  <c r="AS111" i="4"/>
  <c r="BE111" i="4"/>
  <c r="BQ111" i="4"/>
  <c r="J111" i="4"/>
  <c r="V111" i="4"/>
  <c r="AH111" i="4"/>
  <c r="AT111" i="4"/>
  <c r="BF111" i="4"/>
  <c r="BR111" i="4"/>
  <c r="K111" i="4"/>
  <c r="W111" i="4"/>
  <c r="AI111" i="4"/>
  <c r="AU111" i="4"/>
  <c r="BG111" i="4"/>
  <c r="BS111" i="4"/>
  <c r="H110" i="5" s="1"/>
  <c r="L111" i="4"/>
  <c r="X111" i="4"/>
  <c r="AJ111" i="4"/>
  <c r="AV111" i="4"/>
  <c r="BH111" i="4"/>
  <c r="M111" i="4"/>
  <c r="Y111" i="4"/>
  <c r="AK111" i="4"/>
  <c r="AW111" i="4"/>
  <c r="BI111" i="4"/>
  <c r="CA111" i="4"/>
  <c r="B111" i="4"/>
  <c r="N111" i="4"/>
  <c r="Z111" i="4"/>
  <c r="AL111" i="4"/>
  <c r="AX111" i="4"/>
  <c r="BJ111" i="4"/>
  <c r="CB111" i="4"/>
  <c r="C111" i="4"/>
  <c r="O111" i="4"/>
  <c r="AA111" i="4"/>
  <c r="AM111" i="4"/>
  <c r="AY111" i="4"/>
  <c r="BK111" i="4"/>
  <c r="CC111" i="4"/>
  <c r="E111" i="4"/>
  <c r="Q111" i="4"/>
  <c r="AC111" i="4"/>
  <c r="AO111" i="4"/>
  <c r="BA111" i="4"/>
  <c r="BM111" i="4"/>
  <c r="F99" i="4"/>
  <c r="R99" i="4"/>
  <c r="D98" i="5" s="1"/>
  <c r="AD99" i="4"/>
  <c r="AP99" i="4"/>
  <c r="BB99" i="4"/>
  <c r="BN99" i="4"/>
  <c r="G99" i="4"/>
  <c r="S99" i="4"/>
  <c r="E98" i="5" s="1"/>
  <c r="AE99" i="4"/>
  <c r="AQ99" i="4"/>
  <c r="BC99" i="4"/>
  <c r="BO99" i="4"/>
  <c r="H99" i="4"/>
  <c r="T99" i="4"/>
  <c r="AF99" i="4"/>
  <c r="AR99" i="4"/>
  <c r="BD99" i="4"/>
  <c r="BP99" i="4"/>
  <c r="I99" i="4"/>
  <c r="U99" i="4"/>
  <c r="AG99" i="4"/>
  <c r="AS99" i="4"/>
  <c r="BE99" i="4"/>
  <c r="BQ99" i="4"/>
  <c r="J99" i="4"/>
  <c r="V99" i="4"/>
  <c r="AH99" i="4"/>
  <c r="AT99" i="4"/>
  <c r="BF99" i="4"/>
  <c r="BR99" i="4"/>
  <c r="K99" i="4"/>
  <c r="W99" i="4"/>
  <c r="AI99" i="4"/>
  <c r="AU99" i="4"/>
  <c r="BG99" i="4"/>
  <c r="BS99" i="4"/>
  <c r="H98" i="5" s="1"/>
  <c r="L99" i="4"/>
  <c r="X99" i="4"/>
  <c r="AJ99" i="4"/>
  <c r="AV99" i="4"/>
  <c r="BH99" i="4"/>
  <c r="M99" i="4"/>
  <c r="Y99" i="4"/>
  <c r="AK99" i="4"/>
  <c r="AW99" i="4"/>
  <c r="BI99" i="4"/>
  <c r="CA99" i="4"/>
  <c r="B99" i="4"/>
  <c r="N99" i="4"/>
  <c r="Z99" i="4"/>
  <c r="AL99" i="4"/>
  <c r="AX99" i="4"/>
  <c r="BJ99" i="4"/>
  <c r="CB99" i="4"/>
  <c r="C99" i="4"/>
  <c r="O99" i="4"/>
  <c r="AA99" i="4"/>
  <c r="AM99" i="4"/>
  <c r="AY99" i="4"/>
  <c r="BK99" i="4"/>
  <c r="CC99" i="4"/>
  <c r="E99" i="4"/>
  <c r="Q99" i="4"/>
  <c r="AC99" i="4"/>
  <c r="AO99" i="4"/>
  <c r="BA99" i="4"/>
  <c r="BM99" i="4"/>
  <c r="F87" i="4"/>
  <c r="R87" i="4"/>
  <c r="D86" i="5" s="1"/>
  <c r="AD87" i="4"/>
  <c r="AP87" i="4"/>
  <c r="BB87" i="4"/>
  <c r="BN87" i="4"/>
  <c r="G87" i="4"/>
  <c r="S87" i="4"/>
  <c r="E86" i="5" s="1"/>
  <c r="AE87" i="4"/>
  <c r="AQ87" i="4"/>
  <c r="BC87" i="4"/>
  <c r="BO87" i="4"/>
  <c r="H87" i="4"/>
  <c r="T87" i="4"/>
  <c r="AF87" i="4"/>
  <c r="AR87" i="4"/>
  <c r="BD87" i="4"/>
  <c r="BP87" i="4"/>
  <c r="I87" i="4"/>
  <c r="U87" i="4"/>
  <c r="AG87" i="4"/>
  <c r="AS87" i="4"/>
  <c r="BE87" i="4"/>
  <c r="BQ87" i="4"/>
  <c r="J87" i="4"/>
  <c r="V87" i="4"/>
  <c r="AH87" i="4"/>
  <c r="AT87" i="4"/>
  <c r="BF87" i="4"/>
  <c r="BR87" i="4"/>
  <c r="K87" i="4"/>
  <c r="W87" i="4"/>
  <c r="AI87" i="4"/>
  <c r="AU87" i="4"/>
  <c r="BG87" i="4"/>
  <c r="BS87" i="4"/>
  <c r="H86" i="5" s="1"/>
  <c r="L87" i="4"/>
  <c r="X87" i="4"/>
  <c r="AJ87" i="4"/>
  <c r="AV87" i="4"/>
  <c r="BH87" i="4"/>
  <c r="M87" i="4"/>
  <c r="Y87" i="4"/>
  <c r="AK87" i="4"/>
  <c r="AW87" i="4"/>
  <c r="BI87" i="4"/>
  <c r="CA87" i="4"/>
  <c r="B87" i="4"/>
  <c r="N87" i="4"/>
  <c r="Z87" i="4"/>
  <c r="AL87" i="4"/>
  <c r="AX87" i="4"/>
  <c r="BJ87" i="4"/>
  <c r="CB87" i="4"/>
  <c r="C87" i="4"/>
  <c r="O87" i="4"/>
  <c r="AA87" i="4"/>
  <c r="AM87" i="4"/>
  <c r="AY87" i="4"/>
  <c r="BK87" i="4"/>
  <c r="CC87" i="4"/>
  <c r="E87" i="4"/>
  <c r="Q87" i="4"/>
  <c r="AC87" i="4"/>
  <c r="AO87" i="4"/>
  <c r="BA87" i="4"/>
  <c r="BM87" i="4"/>
  <c r="F75" i="4"/>
  <c r="R75" i="4"/>
  <c r="D74" i="5" s="1"/>
  <c r="AD75" i="4"/>
  <c r="AP75" i="4"/>
  <c r="BB75" i="4"/>
  <c r="BN75" i="4"/>
  <c r="G75" i="4"/>
  <c r="S75" i="4"/>
  <c r="E74" i="5" s="1"/>
  <c r="AE75" i="4"/>
  <c r="AQ75" i="4"/>
  <c r="BC75" i="4"/>
  <c r="BO75" i="4"/>
  <c r="H75" i="4"/>
  <c r="T75" i="4"/>
  <c r="AF75" i="4"/>
  <c r="AR75" i="4"/>
  <c r="BD75" i="4"/>
  <c r="BP75" i="4"/>
  <c r="I75" i="4"/>
  <c r="U75" i="4"/>
  <c r="AG75" i="4"/>
  <c r="AS75" i="4"/>
  <c r="BE75" i="4"/>
  <c r="BQ75" i="4"/>
  <c r="J75" i="4"/>
  <c r="V75" i="4"/>
  <c r="AH75" i="4"/>
  <c r="AT75" i="4"/>
  <c r="BF75" i="4"/>
  <c r="BR75" i="4"/>
  <c r="K75" i="4"/>
  <c r="W75" i="4"/>
  <c r="AI75" i="4"/>
  <c r="AU75" i="4"/>
  <c r="BG75" i="4"/>
  <c r="BS75" i="4"/>
  <c r="H74" i="5" s="1"/>
  <c r="L75" i="4"/>
  <c r="X75" i="4"/>
  <c r="AJ75" i="4"/>
  <c r="AV75" i="4"/>
  <c r="BH75" i="4"/>
  <c r="M75" i="4"/>
  <c r="Y75" i="4"/>
  <c r="AK75" i="4"/>
  <c r="AW75" i="4"/>
  <c r="BI75" i="4"/>
  <c r="CA75" i="4"/>
  <c r="B75" i="4"/>
  <c r="N75" i="4"/>
  <c r="Z75" i="4"/>
  <c r="AL75" i="4"/>
  <c r="AX75" i="4"/>
  <c r="BJ75" i="4"/>
  <c r="CB75" i="4"/>
  <c r="C75" i="4"/>
  <c r="O75" i="4"/>
  <c r="AA75" i="4"/>
  <c r="AM75" i="4"/>
  <c r="AY75" i="4"/>
  <c r="BK75" i="4"/>
  <c r="CC75" i="4"/>
  <c r="E75" i="4"/>
  <c r="Q75" i="4"/>
  <c r="AC75" i="4"/>
  <c r="AO75" i="4"/>
  <c r="BA75" i="4"/>
  <c r="BM75" i="4"/>
  <c r="L63" i="4"/>
  <c r="X63" i="4"/>
  <c r="AJ63" i="4"/>
  <c r="AV63" i="4"/>
  <c r="BH63" i="4"/>
  <c r="M63" i="4"/>
  <c r="Y63" i="4"/>
  <c r="AK63" i="4"/>
  <c r="AW63" i="4"/>
  <c r="BI63" i="4"/>
  <c r="CA63" i="4"/>
  <c r="F63" i="4"/>
  <c r="R63" i="4"/>
  <c r="D62" i="5" s="1"/>
  <c r="AD63" i="4"/>
  <c r="AP63" i="4"/>
  <c r="BB63" i="4"/>
  <c r="BN63" i="4"/>
  <c r="G63" i="4"/>
  <c r="S63" i="4"/>
  <c r="E62" i="5" s="1"/>
  <c r="AE63" i="4"/>
  <c r="AQ63" i="4"/>
  <c r="BC63" i="4"/>
  <c r="BO63" i="4"/>
  <c r="N63" i="4"/>
  <c r="AF63" i="4"/>
  <c r="AX63" i="4"/>
  <c r="BP63" i="4"/>
  <c r="O63" i="4"/>
  <c r="AG63" i="4"/>
  <c r="AY63" i="4"/>
  <c r="BQ63" i="4"/>
  <c r="P63" i="4"/>
  <c r="AH63" i="4"/>
  <c r="AZ63" i="4"/>
  <c r="BR63" i="4"/>
  <c r="Q63" i="4"/>
  <c r="AI63" i="4"/>
  <c r="BA63" i="4"/>
  <c r="BS63" i="4"/>
  <c r="H62" i="5" s="1"/>
  <c r="B63" i="4"/>
  <c r="T63" i="4"/>
  <c r="AL63" i="4"/>
  <c r="BD63" i="4"/>
  <c r="CB63" i="4"/>
  <c r="C63" i="4"/>
  <c r="U63" i="4"/>
  <c r="AM63" i="4"/>
  <c r="BE63" i="4"/>
  <c r="CC63" i="4"/>
  <c r="D63" i="4"/>
  <c r="V63" i="4"/>
  <c r="AN63" i="4"/>
  <c r="BF63" i="4"/>
  <c r="E63" i="4"/>
  <c r="W63" i="4"/>
  <c r="AO63" i="4"/>
  <c r="BG63" i="4"/>
  <c r="H63" i="4"/>
  <c r="Z63" i="4"/>
  <c r="AR63" i="4"/>
  <c r="BJ63" i="4"/>
  <c r="I63" i="4"/>
  <c r="AA63" i="4"/>
  <c r="AS63" i="4"/>
  <c r="BK63" i="4"/>
  <c r="K63" i="4"/>
  <c r="AC63" i="4"/>
  <c r="AU63" i="4"/>
  <c r="BM63" i="4"/>
  <c r="K51" i="4"/>
  <c r="W51" i="4"/>
  <c r="AI51" i="4"/>
  <c r="AU51" i="4"/>
  <c r="BG51" i="4"/>
  <c r="BS51" i="4"/>
  <c r="H50" i="5" s="1"/>
  <c r="L51" i="4"/>
  <c r="X51" i="4"/>
  <c r="AJ51" i="4"/>
  <c r="AV51" i="4"/>
  <c r="BH51" i="4"/>
  <c r="M51" i="4"/>
  <c r="Y51" i="4"/>
  <c r="AK51" i="4"/>
  <c r="AW51" i="4"/>
  <c r="BI51" i="4"/>
  <c r="CA51" i="4"/>
  <c r="B51" i="4"/>
  <c r="B50" i="5" s="1"/>
  <c r="N51" i="4"/>
  <c r="Z51" i="4"/>
  <c r="AL51" i="4"/>
  <c r="AX51" i="4"/>
  <c r="BJ51" i="4"/>
  <c r="CB51" i="4"/>
  <c r="C51" i="4"/>
  <c r="O51" i="4"/>
  <c r="AA51" i="4"/>
  <c r="AM51" i="4"/>
  <c r="AY51" i="4"/>
  <c r="BK51" i="4"/>
  <c r="CC51" i="4"/>
  <c r="D51" i="4"/>
  <c r="P51" i="4"/>
  <c r="AB51" i="4"/>
  <c r="AN51" i="4"/>
  <c r="AZ51" i="4"/>
  <c r="BL51" i="4"/>
  <c r="E51" i="4"/>
  <c r="Q51" i="4"/>
  <c r="AC51" i="4"/>
  <c r="AO51" i="4"/>
  <c r="BA51" i="4"/>
  <c r="BM51" i="4"/>
  <c r="F51" i="4"/>
  <c r="R51" i="4"/>
  <c r="D50" i="5" s="1"/>
  <c r="AD51" i="4"/>
  <c r="AP51" i="4"/>
  <c r="BB51" i="4"/>
  <c r="BN51" i="4"/>
  <c r="G51" i="4"/>
  <c r="S51" i="4"/>
  <c r="E50" i="5" s="1"/>
  <c r="AE51" i="4"/>
  <c r="AQ51" i="4"/>
  <c r="BC51" i="4"/>
  <c r="BO51" i="4"/>
  <c r="U51" i="4"/>
  <c r="BQ51" i="4"/>
  <c r="V51" i="4"/>
  <c r="BR51" i="4"/>
  <c r="AF51" i="4"/>
  <c r="AG51" i="4"/>
  <c r="AH51" i="4"/>
  <c r="AR51" i="4"/>
  <c r="AS51" i="4"/>
  <c r="AT51" i="4"/>
  <c r="H51" i="4"/>
  <c r="BD51" i="4"/>
  <c r="I51" i="4"/>
  <c r="BE51" i="4"/>
  <c r="T51" i="4"/>
  <c r="BP51" i="4"/>
  <c r="K39" i="4"/>
  <c r="W39" i="4"/>
  <c r="AI39" i="4"/>
  <c r="AU39" i="4"/>
  <c r="BG39" i="4"/>
  <c r="BS39" i="4"/>
  <c r="H38" i="5" s="1"/>
  <c r="L39" i="4"/>
  <c r="X39" i="4"/>
  <c r="AJ39" i="4"/>
  <c r="AV39" i="4"/>
  <c r="BH39" i="4"/>
  <c r="M39" i="4"/>
  <c r="Y39" i="4"/>
  <c r="AK39" i="4"/>
  <c r="AW39" i="4"/>
  <c r="BI39" i="4"/>
  <c r="CA39" i="4"/>
  <c r="B39" i="4"/>
  <c r="B38" i="5" s="1"/>
  <c r="N39" i="4"/>
  <c r="Z39" i="4"/>
  <c r="AL39" i="4"/>
  <c r="AX39" i="4"/>
  <c r="BJ39" i="4"/>
  <c r="CB39" i="4"/>
  <c r="C39" i="4"/>
  <c r="O39" i="4"/>
  <c r="AA39" i="4"/>
  <c r="AM39" i="4"/>
  <c r="AY39" i="4"/>
  <c r="BK39" i="4"/>
  <c r="CC39" i="4"/>
  <c r="D39" i="4"/>
  <c r="P39" i="4"/>
  <c r="AB39" i="4"/>
  <c r="AN39" i="4"/>
  <c r="AZ39" i="4"/>
  <c r="BL39" i="4"/>
  <c r="E39" i="4"/>
  <c r="Q39" i="4"/>
  <c r="AC39" i="4"/>
  <c r="AO39" i="4"/>
  <c r="BA39" i="4"/>
  <c r="BM39" i="4"/>
  <c r="F39" i="4"/>
  <c r="R39" i="4"/>
  <c r="D38" i="5" s="1"/>
  <c r="AD39" i="4"/>
  <c r="AP39" i="4"/>
  <c r="BB39" i="4"/>
  <c r="BN39" i="4"/>
  <c r="G39" i="4"/>
  <c r="S39" i="4"/>
  <c r="E38" i="5" s="1"/>
  <c r="AE39" i="4"/>
  <c r="AQ39" i="4"/>
  <c r="BC39" i="4"/>
  <c r="BO39" i="4"/>
  <c r="H39" i="4"/>
  <c r="BD39" i="4"/>
  <c r="I39" i="4"/>
  <c r="BE39" i="4"/>
  <c r="J39" i="4"/>
  <c r="BF39" i="4"/>
  <c r="T39" i="4"/>
  <c r="BP39" i="4"/>
  <c r="U39" i="4"/>
  <c r="BQ39" i="4"/>
  <c r="V39" i="4"/>
  <c r="BR39" i="4"/>
  <c r="AF39" i="4"/>
  <c r="AG39" i="4"/>
  <c r="AH39" i="4"/>
  <c r="AR39" i="4"/>
  <c r="AT39" i="4"/>
  <c r="K27" i="4"/>
  <c r="W27" i="4"/>
  <c r="AI27" i="4"/>
  <c r="AU27" i="4"/>
  <c r="BG27" i="4"/>
  <c r="BS27" i="4"/>
  <c r="H26" i="5" s="1"/>
  <c r="L27" i="4"/>
  <c r="X27" i="4"/>
  <c r="AJ27" i="4"/>
  <c r="AV27" i="4"/>
  <c r="BH27" i="4"/>
  <c r="M27" i="4"/>
  <c r="Y27" i="4"/>
  <c r="AK27" i="4"/>
  <c r="AW27" i="4"/>
  <c r="BI27" i="4"/>
  <c r="CA27" i="4"/>
  <c r="B27" i="4"/>
  <c r="N27" i="4"/>
  <c r="Z27" i="4"/>
  <c r="AL27" i="4"/>
  <c r="AX27" i="4"/>
  <c r="BJ27" i="4"/>
  <c r="CB27" i="4"/>
  <c r="C27" i="4"/>
  <c r="O27" i="4"/>
  <c r="AA27" i="4"/>
  <c r="AM27" i="4"/>
  <c r="AY27" i="4"/>
  <c r="BK27" i="4"/>
  <c r="CC27" i="4"/>
  <c r="D27" i="4"/>
  <c r="P27" i="4"/>
  <c r="AB27" i="4"/>
  <c r="AN27" i="4"/>
  <c r="AZ27" i="4"/>
  <c r="BL27" i="4"/>
  <c r="E27" i="4"/>
  <c r="Q27" i="4"/>
  <c r="AC27" i="4"/>
  <c r="AO27" i="4"/>
  <c r="BA27" i="4"/>
  <c r="BM27" i="4"/>
  <c r="F27" i="4"/>
  <c r="R27" i="4"/>
  <c r="D26" i="5" s="1"/>
  <c r="AD27" i="4"/>
  <c r="AP27" i="4"/>
  <c r="BB27" i="4"/>
  <c r="BN27" i="4"/>
  <c r="G27" i="4"/>
  <c r="S27" i="4"/>
  <c r="E26" i="5" s="1"/>
  <c r="AE27" i="4"/>
  <c r="AQ27" i="4"/>
  <c r="BC27" i="4"/>
  <c r="BO27" i="4"/>
  <c r="H27" i="4"/>
  <c r="T27" i="4"/>
  <c r="AF27" i="4"/>
  <c r="AR27" i="4"/>
  <c r="BD27" i="4"/>
  <c r="BP27" i="4"/>
  <c r="BE27" i="4"/>
  <c r="BF27" i="4"/>
  <c r="BQ27" i="4"/>
  <c r="BR27" i="4"/>
  <c r="I27" i="4"/>
  <c r="J27" i="4"/>
  <c r="U27" i="4"/>
  <c r="V27" i="4"/>
  <c r="AG27" i="4"/>
  <c r="AH27" i="4"/>
  <c r="AT27" i="4"/>
  <c r="K15" i="4"/>
  <c r="W15" i="4"/>
  <c r="AI15" i="4"/>
  <c r="AU15" i="4"/>
  <c r="BG15" i="4"/>
  <c r="BS15" i="4"/>
  <c r="H14" i="5" s="1"/>
  <c r="L15" i="4"/>
  <c r="X15" i="4"/>
  <c r="AJ15" i="4"/>
  <c r="AV15" i="4"/>
  <c r="BH15" i="4"/>
  <c r="M15" i="4"/>
  <c r="Y15" i="4"/>
  <c r="AK15" i="4"/>
  <c r="AW15" i="4"/>
  <c r="BI15" i="4"/>
  <c r="CA15" i="4"/>
  <c r="B15" i="4"/>
  <c r="N15" i="4"/>
  <c r="Z15" i="4"/>
  <c r="AL15" i="4"/>
  <c r="AX15" i="4"/>
  <c r="BJ15" i="4"/>
  <c r="CB15" i="4"/>
  <c r="C15" i="4"/>
  <c r="O15" i="4"/>
  <c r="AA15" i="4"/>
  <c r="AM15" i="4"/>
  <c r="AY15" i="4"/>
  <c r="BK15" i="4"/>
  <c r="CC15" i="4"/>
  <c r="D15" i="4"/>
  <c r="P15" i="4"/>
  <c r="AB15" i="4"/>
  <c r="AN15" i="4"/>
  <c r="AZ15" i="4"/>
  <c r="BL15" i="4"/>
  <c r="E15" i="4"/>
  <c r="Q15" i="4"/>
  <c r="AC15" i="4"/>
  <c r="AO15" i="4"/>
  <c r="BA15" i="4"/>
  <c r="BM15" i="4"/>
  <c r="F15" i="4"/>
  <c r="R15" i="4"/>
  <c r="D14" i="5" s="1"/>
  <c r="AD15" i="4"/>
  <c r="AP15" i="4"/>
  <c r="BB15" i="4"/>
  <c r="BN15" i="4"/>
  <c r="G15" i="4"/>
  <c r="S15" i="4"/>
  <c r="E14" i="5" s="1"/>
  <c r="AE15" i="4"/>
  <c r="AQ15" i="4"/>
  <c r="BC15" i="4"/>
  <c r="BO15" i="4"/>
  <c r="H15" i="4"/>
  <c r="T15" i="4"/>
  <c r="AF15" i="4"/>
  <c r="AR15" i="4"/>
  <c r="BD15" i="4"/>
  <c r="BP15" i="4"/>
  <c r="BE15" i="4"/>
  <c r="BF15" i="4"/>
  <c r="BQ15" i="4"/>
  <c r="BR15" i="4"/>
  <c r="I15" i="4"/>
  <c r="J15" i="4"/>
  <c r="U15" i="4"/>
  <c r="V15" i="4"/>
  <c r="AG15" i="4"/>
  <c r="AH15" i="4"/>
  <c r="AT15" i="4"/>
  <c r="CD131" i="4"/>
  <c r="CD95" i="4"/>
  <c r="CD72" i="4"/>
  <c r="CD130" i="4"/>
  <c r="CD120" i="4"/>
  <c r="CD94" i="4"/>
  <c r="CD84" i="4"/>
  <c r="CD71" i="4"/>
  <c r="CD60" i="4"/>
  <c r="CD59" i="4"/>
  <c r="CD83" i="4"/>
  <c r="CD70" i="4"/>
  <c r="CD108" i="4"/>
  <c r="CD82" i="4"/>
  <c r="CD144" i="4"/>
  <c r="CD143" i="4"/>
  <c r="CD107" i="4"/>
  <c r="AN111" i="4"/>
  <c r="J63" i="4"/>
  <c r="BF51" i="4"/>
  <c r="J64" i="4"/>
  <c r="V64" i="4"/>
  <c r="AH64" i="4"/>
  <c r="AT64" i="4"/>
  <c r="BF64" i="4"/>
  <c r="K64" i="4"/>
  <c r="W64" i="4"/>
  <c r="AI64" i="4"/>
  <c r="AU64" i="4"/>
  <c r="BG64" i="4"/>
  <c r="D64" i="4"/>
  <c r="P64" i="4"/>
  <c r="AB64" i="4"/>
  <c r="AN64" i="4"/>
  <c r="AZ64" i="4"/>
  <c r="E64" i="4"/>
  <c r="Q64" i="4"/>
  <c r="AC64" i="4"/>
  <c r="AO64" i="4"/>
  <c r="BA64" i="4"/>
  <c r="I52" i="4"/>
  <c r="U52" i="4"/>
  <c r="AG52" i="4"/>
  <c r="AS52" i="4"/>
  <c r="BE52" i="4"/>
  <c r="BQ52" i="4"/>
  <c r="J52" i="4"/>
  <c r="V52" i="4"/>
  <c r="AH52" i="4"/>
  <c r="AT52" i="4"/>
  <c r="BF52" i="4"/>
  <c r="BR52" i="4"/>
  <c r="K52" i="4"/>
  <c r="W52" i="4"/>
  <c r="AI52" i="4"/>
  <c r="AU52" i="4"/>
  <c r="BG52" i="4"/>
  <c r="BS52" i="4"/>
  <c r="H51" i="5" s="1"/>
  <c r="L52" i="4"/>
  <c r="X52" i="4"/>
  <c r="AJ52" i="4"/>
  <c r="AV52" i="4"/>
  <c r="BH52" i="4"/>
  <c r="M52" i="4"/>
  <c r="Y52" i="4"/>
  <c r="AK52" i="4"/>
  <c r="AW52" i="4"/>
  <c r="BI52" i="4"/>
  <c r="CA52" i="4"/>
  <c r="B52" i="4"/>
  <c r="N52" i="4"/>
  <c r="Z52" i="4"/>
  <c r="AL52" i="4"/>
  <c r="AX52" i="4"/>
  <c r="BJ52" i="4"/>
  <c r="CB52" i="4"/>
  <c r="C52" i="4"/>
  <c r="O52" i="4"/>
  <c r="AA52" i="4"/>
  <c r="AM52" i="4"/>
  <c r="AY52" i="4"/>
  <c r="BK52" i="4"/>
  <c r="CC52" i="4"/>
  <c r="D52" i="4"/>
  <c r="P52" i="4"/>
  <c r="AB52" i="4"/>
  <c r="AN52" i="4"/>
  <c r="AZ52" i="4"/>
  <c r="BL52" i="4"/>
  <c r="E52" i="4"/>
  <c r="Q52" i="4"/>
  <c r="AC52" i="4"/>
  <c r="AO52" i="4"/>
  <c r="BA52" i="4"/>
  <c r="BM52" i="4"/>
  <c r="I40" i="4"/>
  <c r="U40" i="4"/>
  <c r="F39" i="5" s="1"/>
  <c r="AG40" i="4"/>
  <c r="AS40" i="4"/>
  <c r="BE40" i="4"/>
  <c r="BQ40" i="4"/>
  <c r="J40" i="4"/>
  <c r="V40" i="4"/>
  <c r="AH40" i="4"/>
  <c r="AT40" i="4"/>
  <c r="BF40" i="4"/>
  <c r="BR40" i="4"/>
  <c r="K40" i="4"/>
  <c r="W40" i="4"/>
  <c r="AI40" i="4"/>
  <c r="AU40" i="4"/>
  <c r="BG40" i="4"/>
  <c r="BS40" i="4"/>
  <c r="H39" i="5" s="1"/>
  <c r="L40" i="4"/>
  <c r="X40" i="4"/>
  <c r="AJ40" i="4"/>
  <c r="AV40" i="4"/>
  <c r="BH40" i="4"/>
  <c r="M40" i="4"/>
  <c r="Y40" i="4"/>
  <c r="AK40" i="4"/>
  <c r="AW40" i="4"/>
  <c r="BI40" i="4"/>
  <c r="CA40" i="4"/>
  <c r="B40" i="4"/>
  <c r="N40" i="4"/>
  <c r="Z40" i="4"/>
  <c r="AL40" i="4"/>
  <c r="AX40" i="4"/>
  <c r="BJ40" i="4"/>
  <c r="CB40" i="4"/>
  <c r="C40" i="4"/>
  <c r="O40" i="4"/>
  <c r="AA40" i="4"/>
  <c r="AM40" i="4"/>
  <c r="AY40" i="4"/>
  <c r="BK40" i="4"/>
  <c r="CC40" i="4"/>
  <c r="D40" i="4"/>
  <c r="P40" i="4"/>
  <c r="AB40" i="4"/>
  <c r="AN40" i="4"/>
  <c r="AZ40" i="4"/>
  <c r="BL40" i="4"/>
  <c r="E40" i="4"/>
  <c r="Q40" i="4"/>
  <c r="AC40" i="4"/>
  <c r="AO40" i="4"/>
  <c r="BA40" i="4"/>
  <c r="BM40" i="4"/>
  <c r="I28" i="4"/>
  <c r="U28" i="4"/>
  <c r="AG28" i="4"/>
  <c r="AS28" i="4"/>
  <c r="BE28" i="4"/>
  <c r="BQ28" i="4"/>
  <c r="J28" i="4"/>
  <c r="V28" i="4"/>
  <c r="AH28" i="4"/>
  <c r="AT28" i="4"/>
  <c r="BF28" i="4"/>
  <c r="BR28" i="4"/>
  <c r="K28" i="4"/>
  <c r="W28" i="4"/>
  <c r="AI28" i="4"/>
  <c r="AU28" i="4"/>
  <c r="BG28" i="4"/>
  <c r="BS28" i="4"/>
  <c r="H27" i="5" s="1"/>
  <c r="L28" i="4"/>
  <c r="X28" i="4"/>
  <c r="AJ28" i="4"/>
  <c r="AV28" i="4"/>
  <c r="BH28" i="4"/>
  <c r="M28" i="4"/>
  <c r="Y28" i="4"/>
  <c r="AK28" i="4"/>
  <c r="AW28" i="4"/>
  <c r="BI28" i="4"/>
  <c r="CA28" i="4"/>
  <c r="B28" i="4"/>
  <c r="N28" i="4"/>
  <c r="Z28" i="4"/>
  <c r="AL28" i="4"/>
  <c r="AX28" i="4"/>
  <c r="BJ28" i="4"/>
  <c r="CB28" i="4"/>
  <c r="C28" i="4"/>
  <c r="O28" i="4"/>
  <c r="AA28" i="4"/>
  <c r="AM28" i="4"/>
  <c r="AY28" i="4"/>
  <c r="BK28" i="4"/>
  <c r="CC28" i="4"/>
  <c r="D28" i="4"/>
  <c r="P28" i="4"/>
  <c r="AB28" i="4"/>
  <c r="AN28" i="4"/>
  <c r="AZ28" i="4"/>
  <c r="BL28" i="4"/>
  <c r="E28" i="4"/>
  <c r="Q28" i="4"/>
  <c r="AC28" i="4"/>
  <c r="AO28" i="4"/>
  <c r="BA28" i="4"/>
  <c r="BM28" i="4"/>
  <c r="F28" i="4"/>
  <c r="R28" i="4"/>
  <c r="D27" i="5" s="1"/>
  <c r="AD28" i="4"/>
  <c r="AP28" i="4"/>
  <c r="BB28" i="4"/>
  <c r="BN28" i="4"/>
  <c r="I16" i="4"/>
  <c r="U16" i="4"/>
  <c r="AG16" i="4"/>
  <c r="AS16" i="4"/>
  <c r="BE16" i="4"/>
  <c r="BQ16" i="4"/>
  <c r="J16" i="4"/>
  <c r="V16" i="4"/>
  <c r="AH16" i="4"/>
  <c r="AT16" i="4"/>
  <c r="BF16" i="4"/>
  <c r="BR16" i="4"/>
  <c r="K16" i="4"/>
  <c r="W16" i="4"/>
  <c r="AI16" i="4"/>
  <c r="AU16" i="4"/>
  <c r="BG16" i="4"/>
  <c r="BS16" i="4"/>
  <c r="H15" i="5" s="1"/>
  <c r="L16" i="4"/>
  <c r="X16" i="4"/>
  <c r="AJ16" i="4"/>
  <c r="AV16" i="4"/>
  <c r="BH16" i="4"/>
  <c r="M16" i="4"/>
  <c r="Y16" i="4"/>
  <c r="AK16" i="4"/>
  <c r="AW16" i="4"/>
  <c r="BI16" i="4"/>
  <c r="CA16" i="4"/>
  <c r="B16" i="4"/>
  <c r="N16" i="4"/>
  <c r="Z16" i="4"/>
  <c r="AL16" i="4"/>
  <c r="AX16" i="4"/>
  <c r="BJ16" i="4"/>
  <c r="CB16" i="4"/>
  <c r="C16" i="4"/>
  <c r="O16" i="4"/>
  <c r="AA16" i="4"/>
  <c r="AM16" i="4"/>
  <c r="AY16" i="4"/>
  <c r="BK16" i="4"/>
  <c r="CC16" i="4"/>
  <c r="D16" i="4"/>
  <c r="P16" i="4"/>
  <c r="AB16" i="4"/>
  <c r="AN16" i="4"/>
  <c r="AZ16" i="4"/>
  <c r="BL16" i="4"/>
  <c r="E16" i="4"/>
  <c r="Q16" i="4"/>
  <c r="AC16" i="4"/>
  <c r="AO16" i="4"/>
  <c r="BA16" i="4"/>
  <c r="BM16" i="4"/>
  <c r="F16" i="4"/>
  <c r="R16" i="4"/>
  <c r="D15" i="5" s="1"/>
  <c r="AD16" i="4"/>
  <c r="AP16" i="4"/>
  <c r="BB16" i="4"/>
  <c r="BN16" i="4"/>
  <c r="CA76" i="4"/>
  <c r="J75" i="5" s="1"/>
  <c r="BI76" i="4"/>
  <c r="AW76" i="4"/>
  <c r="AK76" i="4"/>
  <c r="Y76" i="4"/>
  <c r="M76" i="4"/>
  <c r="CA64" i="4"/>
  <c r="J63" i="5" s="1"/>
  <c r="BI64" i="4"/>
  <c r="AQ64" i="4"/>
  <c r="Y64" i="4"/>
  <c r="G64" i="4"/>
  <c r="AE52" i="4"/>
  <c r="BN40" i="4"/>
  <c r="R40" i="4"/>
  <c r="D39" i="5" s="1"/>
  <c r="AF28" i="4"/>
  <c r="AF16" i="4"/>
  <c r="CD141" i="4"/>
  <c r="CD129" i="4"/>
  <c r="CD117" i="4"/>
  <c r="CD105" i="4"/>
  <c r="CD93" i="4"/>
  <c r="CD81" i="4"/>
  <c r="CD69" i="4"/>
  <c r="CD53" i="4"/>
  <c r="H40" i="4"/>
  <c r="CD37" i="4"/>
  <c r="CD31" i="4"/>
  <c r="AE28" i="4"/>
  <c r="CD25" i="4"/>
  <c r="CD19" i="4"/>
  <c r="AE16" i="4"/>
  <c r="BS64" i="4"/>
  <c r="H63" i="5" s="1"/>
  <c r="BE64" i="4"/>
  <c r="AM64" i="4"/>
  <c r="U64" i="4"/>
  <c r="C64" i="4"/>
  <c r="BP52" i="4"/>
  <c r="T52" i="4"/>
  <c r="BC40" i="4"/>
  <c r="G40" i="4"/>
  <c r="T28" i="4"/>
  <c r="T16" i="4"/>
  <c r="CD146" i="4"/>
  <c r="CD140" i="4"/>
  <c r="CD134" i="4"/>
  <c r="CD128" i="4"/>
  <c r="CD122" i="4"/>
  <c r="CD116" i="4"/>
  <c r="CD110" i="4"/>
  <c r="CD104" i="4"/>
  <c r="CD98" i="4"/>
  <c r="CD92" i="4"/>
  <c r="CD86" i="4"/>
  <c r="CD80" i="4"/>
  <c r="CD74" i="4"/>
  <c r="CD68" i="4"/>
  <c r="BR64" i="4"/>
  <c r="BD64" i="4"/>
  <c r="AL64" i="4"/>
  <c r="T64" i="4"/>
  <c r="F63" i="5" s="1"/>
  <c r="B64" i="4"/>
  <c r="CD58" i="4"/>
  <c r="BO52" i="4"/>
  <c r="S52" i="4"/>
  <c r="E51" i="5" s="1"/>
  <c r="CD50" i="4"/>
  <c r="BB40" i="4"/>
  <c r="F40" i="4"/>
  <c r="CD34" i="4"/>
  <c r="S28" i="4"/>
  <c r="E27" i="5" s="1"/>
  <c r="S16" i="4"/>
  <c r="E15" i="5" s="1"/>
  <c r="BQ76" i="4"/>
  <c r="BE76" i="4"/>
  <c r="AS76" i="4"/>
  <c r="AG76" i="4"/>
  <c r="U76" i="4"/>
  <c r="F75" i="5" s="1"/>
  <c r="I76" i="4"/>
  <c r="BQ64" i="4"/>
  <c r="BC64" i="4"/>
  <c r="AK64" i="4"/>
  <c r="S64" i="4"/>
  <c r="E63" i="5" s="1"/>
  <c r="BN52" i="4"/>
  <c r="R52" i="4"/>
  <c r="D51" i="5" s="1"/>
  <c r="AR40" i="4"/>
  <c r="H28" i="4"/>
  <c r="H16" i="4"/>
  <c r="CD145" i="4"/>
  <c r="CD139" i="4"/>
  <c r="CD133" i="4"/>
  <c r="CD127" i="4"/>
  <c r="CD121" i="4"/>
  <c r="CD115" i="4"/>
  <c r="CD109" i="4"/>
  <c r="CD103" i="4"/>
  <c r="CD97" i="4"/>
  <c r="CD91" i="4"/>
  <c r="CD85" i="4"/>
  <c r="CD79" i="4"/>
  <c r="CD73" i="4"/>
  <c r="CD67" i="4"/>
  <c r="BP64" i="4"/>
  <c r="BB64" i="4"/>
  <c r="AJ64" i="4"/>
  <c r="R64" i="4"/>
  <c r="D63" i="5" s="1"/>
  <c r="CD57" i="4"/>
  <c r="BD52" i="4"/>
  <c r="H52" i="4"/>
  <c r="CD49" i="4"/>
  <c r="CD43" i="4"/>
  <c r="AQ40" i="4"/>
  <c r="CD29" i="4"/>
  <c r="G28" i="4"/>
  <c r="G16" i="4"/>
  <c r="BO76" i="4"/>
  <c r="BC76" i="4"/>
  <c r="AQ76" i="4"/>
  <c r="AE76" i="4"/>
  <c r="S76" i="4"/>
  <c r="E75" i="5" s="1"/>
  <c r="G76" i="4"/>
  <c r="BO64" i="4"/>
  <c r="AY64" i="4"/>
  <c r="AG64" i="4"/>
  <c r="O64" i="4"/>
  <c r="BC52" i="4"/>
  <c r="G52" i="4"/>
  <c r="AP40" i="4"/>
  <c r="BP28" i="4"/>
  <c r="BP16" i="4"/>
  <c r="CD150" i="4"/>
  <c r="CD138" i="4"/>
  <c r="CD126" i="4"/>
  <c r="BN76" i="4"/>
  <c r="BB76" i="4"/>
  <c r="AP76" i="4"/>
  <c r="AD76" i="4"/>
  <c r="R76" i="4"/>
  <c r="D75" i="5" s="1"/>
  <c r="F76" i="4"/>
  <c r="BN64" i="4"/>
  <c r="AX64" i="4"/>
  <c r="AF64" i="4"/>
  <c r="N64" i="4"/>
  <c r="CD62" i="4"/>
  <c r="CD56" i="4"/>
  <c r="BB52" i="4"/>
  <c r="F52" i="4"/>
  <c r="AF40" i="4"/>
  <c r="BO28" i="4"/>
  <c r="BO16" i="4"/>
  <c r="BM64" i="4"/>
  <c r="AW64" i="4"/>
  <c r="AE64" i="4"/>
  <c r="M64" i="4"/>
  <c r="AR52" i="4"/>
  <c r="AE40" i="4"/>
  <c r="BD28" i="4"/>
  <c r="BD16" i="4"/>
  <c r="CD149" i="4"/>
  <c r="CD137" i="4"/>
  <c r="CD125" i="4"/>
  <c r="CD113" i="4"/>
  <c r="CD101" i="4"/>
  <c r="CD89" i="4"/>
  <c r="CD77" i="4"/>
  <c r="BL76" i="4"/>
  <c r="AZ76" i="4"/>
  <c r="AN76" i="4"/>
  <c r="AB76" i="4"/>
  <c r="P76" i="4"/>
  <c r="CD65" i="4"/>
  <c r="BL64" i="4"/>
  <c r="AV64" i="4"/>
  <c r="AD64" i="4"/>
  <c r="L64" i="4"/>
  <c r="CD61" i="4"/>
  <c r="CD55" i="4"/>
  <c r="AQ52" i="4"/>
  <c r="CD41" i="4"/>
  <c r="AD40" i="4"/>
  <c r="CD33" i="4"/>
  <c r="BC28" i="4"/>
  <c r="BC16" i="4"/>
  <c r="BQ26" i="4"/>
  <c r="BE26" i="4"/>
  <c r="AS26" i="4"/>
  <c r="AG26" i="4"/>
  <c r="U26" i="4"/>
  <c r="I26" i="4"/>
  <c r="BQ14" i="4"/>
  <c r="BE14" i="4"/>
  <c r="AS14" i="4"/>
  <c r="AG14" i="4"/>
  <c r="U14" i="4"/>
  <c r="I14" i="4"/>
  <c r="BP26" i="4"/>
  <c r="BD26" i="4"/>
  <c r="AR26" i="4"/>
  <c r="AF26" i="4"/>
  <c r="T26" i="4"/>
  <c r="F25" i="5" s="1"/>
  <c r="H26" i="4"/>
  <c r="BP14" i="4"/>
  <c r="BD14" i="4"/>
  <c r="AR14" i="4"/>
  <c r="AF14" i="4"/>
  <c r="T14" i="4"/>
  <c r="F13" i="5" s="1"/>
  <c r="H14" i="4"/>
  <c r="BO26" i="4"/>
  <c r="BC26" i="4"/>
  <c r="AQ26" i="4"/>
  <c r="AE26" i="4"/>
  <c r="S26" i="4"/>
  <c r="E25" i="5" s="1"/>
  <c r="G26" i="4"/>
  <c r="BO14" i="4"/>
  <c r="BC14" i="4"/>
  <c r="AQ14" i="4"/>
  <c r="AE14" i="4"/>
  <c r="S14" i="4"/>
  <c r="E13" i="5" s="1"/>
  <c r="G14" i="4"/>
  <c r="BN26" i="4"/>
  <c r="BB26" i="4"/>
  <c r="AP26" i="4"/>
  <c r="AD26" i="4"/>
  <c r="R26" i="4"/>
  <c r="D25" i="5" s="1"/>
  <c r="F26" i="4"/>
  <c r="BN14" i="4"/>
  <c r="BB14" i="4"/>
  <c r="AP14" i="4"/>
  <c r="AD14" i="4"/>
  <c r="R14" i="4"/>
  <c r="D13" i="5" s="1"/>
  <c r="F14" i="4"/>
  <c r="BM26" i="4"/>
  <c r="BA26" i="4"/>
  <c r="AO26" i="4"/>
  <c r="AC26" i="4"/>
  <c r="Q26" i="4"/>
  <c r="E26" i="4"/>
  <c r="BM14" i="4"/>
  <c r="BA14" i="4"/>
  <c r="AO14" i="4"/>
  <c r="AC14" i="4"/>
  <c r="Q14" i="4"/>
  <c r="E14" i="4"/>
  <c r="BL26" i="4"/>
  <c r="AZ26" i="4"/>
  <c r="AN26" i="4"/>
  <c r="AB26" i="4"/>
  <c r="P26" i="4"/>
  <c r="D26" i="4"/>
  <c r="BL14" i="4"/>
  <c r="AZ14" i="4"/>
  <c r="AN14" i="4"/>
  <c r="AB14" i="4"/>
  <c r="P14" i="4"/>
  <c r="D14" i="4"/>
  <c r="CC26" i="4"/>
  <c r="BK26" i="4"/>
  <c r="AY26" i="4"/>
  <c r="AM26" i="4"/>
  <c r="AA26" i="4"/>
  <c r="O26" i="4"/>
  <c r="C26" i="4"/>
  <c r="CC14" i="4"/>
  <c r="BK14" i="4"/>
  <c r="AY14" i="4"/>
  <c r="AM14" i="4"/>
  <c r="AA14" i="4"/>
  <c r="O14" i="4"/>
  <c r="C14" i="4"/>
  <c r="CB26" i="4"/>
  <c r="BJ26" i="4"/>
  <c r="AX26" i="4"/>
  <c r="AL26" i="4"/>
  <c r="Z26" i="4"/>
  <c r="N26" i="4"/>
  <c r="B26" i="4"/>
  <c r="B25" i="5" s="1"/>
  <c r="CB14" i="4"/>
  <c r="BJ14" i="4"/>
  <c r="AX14" i="4"/>
  <c r="AL14" i="4"/>
  <c r="Z14" i="4"/>
  <c r="N14" i="4"/>
  <c r="B14" i="4"/>
  <c r="CA26" i="4"/>
  <c r="BI26" i="4"/>
  <c r="AW26" i="4"/>
  <c r="AK26" i="4"/>
  <c r="Y26" i="4"/>
  <c r="CA14" i="4"/>
  <c r="BI14" i="4"/>
  <c r="AW14" i="4"/>
  <c r="AK14" i="4"/>
  <c r="Y14" i="4"/>
  <c r="C4" i="4"/>
  <c r="D4" i="4"/>
  <c r="T4" i="4"/>
  <c r="U4" i="4"/>
  <c r="R4" i="4"/>
  <c r="D3" i="5" s="1"/>
  <c r="CA4" i="4"/>
  <c r="CC4" i="4"/>
  <c r="V4" i="4"/>
  <c r="CB4" i="4"/>
  <c r="B4" i="4"/>
  <c r="CD148" i="4" l="1"/>
  <c r="K81" i="5"/>
  <c r="G19" i="5"/>
  <c r="K19" i="5" s="1"/>
  <c r="C111" i="5"/>
  <c r="G4" i="5"/>
  <c r="CD114" i="4"/>
  <c r="CD124" i="4"/>
  <c r="C74" i="5"/>
  <c r="CD100" i="4"/>
  <c r="K56" i="5"/>
  <c r="G22" i="5"/>
  <c r="C146" i="5"/>
  <c r="B29" i="5"/>
  <c r="CD136" i="4"/>
  <c r="C65" i="5"/>
  <c r="CD7" i="4"/>
  <c r="K61" i="5"/>
  <c r="K87" i="5"/>
  <c r="G8" i="5"/>
  <c r="K8" i="5" s="1"/>
  <c r="G9" i="5"/>
  <c r="G7" i="5"/>
  <c r="F77" i="5"/>
  <c r="K78" i="5"/>
  <c r="CD88" i="4"/>
  <c r="K141" i="5"/>
  <c r="B62" i="5"/>
  <c r="B110" i="5"/>
  <c r="K72" i="5"/>
  <c r="K68" i="5"/>
  <c r="G10" i="5"/>
  <c r="K10" i="5" s="1"/>
  <c r="K22" i="5"/>
  <c r="K4" i="5"/>
  <c r="B13" i="5"/>
  <c r="K96" i="5"/>
  <c r="K127" i="5"/>
  <c r="K126" i="5"/>
  <c r="K116" i="5"/>
  <c r="K149" i="5"/>
  <c r="K112" i="5"/>
  <c r="K131" i="5"/>
  <c r="B17" i="5"/>
  <c r="F15" i="5"/>
  <c r="F38" i="5"/>
  <c r="K80" i="5"/>
  <c r="K11" i="5"/>
  <c r="K92" i="5"/>
  <c r="K40" i="5"/>
  <c r="K18" i="5"/>
  <c r="F26" i="5"/>
  <c r="J86" i="5"/>
  <c r="K49" i="5"/>
  <c r="K73" i="5"/>
  <c r="J135" i="5"/>
  <c r="K42" i="5"/>
  <c r="CD21" i="4"/>
  <c r="G21" i="5"/>
  <c r="K21" i="5" s="1"/>
  <c r="CD11" i="4"/>
  <c r="CD5" i="4"/>
  <c r="K6" i="5"/>
  <c r="K12" i="5"/>
  <c r="K37" i="5"/>
  <c r="G5" i="5"/>
  <c r="CD17" i="4"/>
  <c r="K137" i="5"/>
  <c r="G17" i="5"/>
  <c r="C17" i="5"/>
  <c r="G29" i="5"/>
  <c r="K29" i="5" s="1"/>
  <c r="CD42" i="4"/>
  <c r="CD54" i="4"/>
  <c r="G65" i="5"/>
  <c r="G77" i="5"/>
  <c r="CD78" i="4"/>
  <c r="CD90" i="4"/>
  <c r="CD102" i="4"/>
  <c r="J101" i="5"/>
  <c r="K114" i="5"/>
  <c r="K79" i="5"/>
  <c r="F123" i="5"/>
  <c r="C75" i="5"/>
  <c r="CD6" i="4"/>
  <c r="G75" i="5"/>
  <c r="B15" i="5"/>
  <c r="J98" i="5"/>
  <c r="J134" i="5"/>
  <c r="G89" i="5"/>
  <c r="K69" i="5"/>
  <c r="K94" i="5"/>
  <c r="G41" i="5"/>
  <c r="K41" i="5" s="1"/>
  <c r="G20" i="5"/>
  <c r="K20" i="5" s="1"/>
  <c r="K140" i="5"/>
  <c r="CD10" i="4"/>
  <c r="F51" i="5"/>
  <c r="C86" i="5"/>
  <c r="C122" i="5"/>
  <c r="K7" i="5"/>
  <c r="K44" i="5"/>
  <c r="K118" i="5"/>
  <c r="K43" i="5"/>
  <c r="K66" i="5"/>
  <c r="CD8" i="4"/>
  <c r="K45" i="5"/>
  <c r="K138" i="5"/>
  <c r="G25" i="5"/>
  <c r="CD18" i="4"/>
  <c r="J27" i="5"/>
  <c r="C14" i="5"/>
  <c r="G26" i="5"/>
  <c r="F50" i="5"/>
  <c r="G50" i="5"/>
  <c r="B86" i="5"/>
  <c r="B122" i="5"/>
  <c r="K97" i="5"/>
  <c r="K5" i="5"/>
  <c r="K103" i="5"/>
  <c r="CD22" i="4"/>
  <c r="J122" i="5"/>
  <c r="K147" i="5"/>
  <c r="C110" i="5"/>
  <c r="G101" i="5"/>
  <c r="G53" i="5"/>
  <c r="K53" i="5" s="1"/>
  <c r="C77" i="5"/>
  <c r="G16" i="5"/>
  <c r="K16" i="5" s="1"/>
  <c r="F17" i="5"/>
  <c r="K17" i="5" s="1"/>
  <c r="CD30" i="4"/>
  <c r="B51" i="5"/>
  <c r="B26" i="5"/>
  <c r="F62" i="5"/>
  <c r="F74" i="5"/>
  <c r="K55" i="5"/>
  <c r="K47" i="5"/>
  <c r="K104" i="5"/>
  <c r="K100" i="5"/>
  <c r="K143" i="5"/>
  <c r="B65" i="5"/>
  <c r="J51" i="5"/>
  <c r="J26" i="5"/>
  <c r="J65" i="5"/>
  <c r="K36" i="5"/>
  <c r="K58" i="5"/>
  <c r="K144" i="5"/>
  <c r="K83" i="5"/>
  <c r="C98" i="5"/>
  <c r="C134" i="5"/>
  <c r="K59" i="5"/>
  <c r="K108" i="5"/>
  <c r="K90" i="5"/>
  <c r="K111" i="5"/>
  <c r="K60" i="5"/>
  <c r="F101" i="5"/>
  <c r="CD13" i="4"/>
  <c r="G13" i="5"/>
  <c r="K33" i="5"/>
  <c r="K113" i="5"/>
  <c r="C51" i="5"/>
  <c r="C26" i="5"/>
  <c r="G51" i="5"/>
  <c r="B14" i="5"/>
  <c r="C38" i="5"/>
  <c r="C50" i="5"/>
  <c r="K123" i="5"/>
  <c r="K129" i="5"/>
  <c r="C25" i="5"/>
  <c r="J14" i="5"/>
  <c r="G74" i="5"/>
  <c r="G110" i="5"/>
  <c r="F110" i="5"/>
  <c r="K9" i="5"/>
  <c r="K64" i="5"/>
  <c r="J25" i="5"/>
  <c r="G63" i="5"/>
  <c r="G38" i="5"/>
  <c r="B74" i="5"/>
  <c r="K89" i="5"/>
  <c r="K136" i="5"/>
  <c r="C39" i="5"/>
  <c r="J38" i="5"/>
  <c r="J50" i="5"/>
  <c r="G62" i="5"/>
  <c r="J74" i="5"/>
  <c r="J110" i="5"/>
  <c r="K119" i="5"/>
  <c r="G39" i="5"/>
  <c r="C62" i="5"/>
  <c r="B146" i="5"/>
  <c r="G146" i="5"/>
  <c r="F146" i="5"/>
  <c r="F27" i="5"/>
  <c r="C15" i="5"/>
  <c r="B39" i="5"/>
  <c r="C63" i="5"/>
  <c r="G98" i="5"/>
  <c r="F98" i="5"/>
  <c r="G134" i="5"/>
  <c r="F134" i="5"/>
  <c r="J146" i="5"/>
  <c r="G15" i="5"/>
  <c r="J39" i="5"/>
  <c r="B98" i="5"/>
  <c r="B134" i="5"/>
  <c r="K93" i="5"/>
  <c r="K117" i="5"/>
  <c r="K82" i="5"/>
  <c r="CD76" i="4"/>
  <c r="C27" i="5"/>
  <c r="J62" i="5"/>
  <c r="K99" i="5"/>
  <c r="J15" i="5"/>
  <c r="G27" i="5"/>
  <c r="K70" i="5"/>
  <c r="K105" i="5"/>
  <c r="K135" i="5"/>
  <c r="C13" i="5"/>
  <c r="J13" i="5"/>
  <c r="B63" i="5"/>
  <c r="B27" i="5"/>
  <c r="G14" i="5"/>
  <c r="F14" i="5"/>
  <c r="G86" i="5"/>
  <c r="F86" i="5"/>
  <c r="G122" i="5"/>
  <c r="F122" i="5"/>
  <c r="K35" i="5"/>
  <c r="K102" i="5"/>
  <c r="CD16" i="4"/>
  <c r="CD99" i="4"/>
  <c r="CD135" i="4"/>
  <c r="CD64" i="4"/>
  <c r="CD28" i="4"/>
  <c r="CD26" i="4"/>
  <c r="CD87" i="4"/>
  <c r="CD123" i="4"/>
  <c r="CD52" i="4"/>
  <c r="CD15" i="4"/>
  <c r="CD27" i="4"/>
  <c r="CD39" i="4"/>
  <c r="CD51" i="4"/>
  <c r="CD63" i="4"/>
  <c r="CD75" i="4"/>
  <c r="CD111" i="4"/>
  <c r="CD14" i="4"/>
  <c r="CD40" i="4"/>
  <c r="CD147" i="4"/>
  <c r="B3" i="5"/>
  <c r="F3" i="5"/>
  <c r="J3" i="5"/>
  <c r="C3" i="5"/>
  <c r="G3" i="5"/>
  <c r="K134" i="5" l="1"/>
  <c r="K122" i="5"/>
  <c r="K62" i="5"/>
  <c r="K75" i="5"/>
  <c r="K13" i="5"/>
  <c r="K65" i="5"/>
  <c r="K63" i="5"/>
  <c r="K77" i="5"/>
  <c r="K26" i="5"/>
  <c r="K110" i="5"/>
  <c r="K39" i="5"/>
  <c r="K51" i="5"/>
  <c r="K74" i="5"/>
  <c r="K25" i="5"/>
  <c r="K98" i="5"/>
  <c r="K86" i="5"/>
  <c r="K101" i="5"/>
  <c r="K50" i="5"/>
  <c r="K38" i="5"/>
  <c r="K15" i="5"/>
  <c r="K146" i="5"/>
  <c r="K27" i="5"/>
  <c r="K14" i="5"/>
  <c r="K3" i="5"/>
</calcChain>
</file>

<file path=xl/sharedStrings.xml><?xml version="1.0" encoding="utf-8"?>
<sst xmlns="http://schemas.openxmlformats.org/spreadsheetml/2006/main" count="2423" uniqueCount="726">
  <si>
    <t>United States of America 68.0%, Mexico 29.0%, Australia 1.0%, Philippines 1.0%, South_Korea 1.0%</t>
  </si>
  <si>
    <t>United States of America 27.0%, United_Arab_Emirates 13.0%, China 9.0%, Germany 8.0%, Japan 5.0%</t>
  </si>
  <si>
    <t xml:space="preserve">	United States of America 89.0%, Mexico 9.0%, Canada 1.0%, United Kingdom 0.0%, South_Korea 0.0%</t>
  </si>
  <si>
    <t>United States of America 98.0%, Maldives 1.0%, South_Korea 0.0%, Puerto_Rico 0.0%, Bulgaria 0.0%</t>
  </si>
  <si>
    <t>한국 검색 시 lineage 1% 이상만 데이터 조사</t>
  </si>
  <si>
    <t>20D</t>
  </si>
  <si>
    <t>S</t>
  </si>
  <si>
    <t>G</t>
  </si>
  <si>
    <t>GRA</t>
  </si>
  <si>
    <t>B.2</t>
  </si>
  <si>
    <t>A.9</t>
  </si>
  <si>
    <t>V</t>
  </si>
  <si>
    <t>20C</t>
  </si>
  <si>
    <t>GRY</t>
  </si>
  <si>
    <t>GK</t>
  </si>
  <si>
    <t>B.1</t>
  </si>
  <si>
    <t>20I</t>
  </si>
  <si>
    <t>A.3</t>
  </si>
  <si>
    <t>A.7</t>
  </si>
  <si>
    <t>21M</t>
  </si>
  <si>
    <t>19A</t>
  </si>
  <si>
    <t>A.5</t>
  </si>
  <si>
    <t>A.2</t>
  </si>
  <si>
    <t>L</t>
  </si>
  <si>
    <t>GH</t>
  </si>
  <si>
    <t>GV</t>
  </si>
  <si>
    <t>20E</t>
  </si>
  <si>
    <t>A.6</t>
  </si>
  <si>
    <t>A.4</t>
  </si>
  <si>
    <t>GR</t>
  </si>
  <si>
    <t>B</t>
  </si>
  <si>
    <t>A</t>
  </si>
  <si>
    <t>B.1.206</t>
  </si>
  <si>
    <t>B.1.384</t>
  </si>
  <si>
    <t>Lineage</t>
  </si>
  <si>
    <t>B.1.558</t>
  </si>
  <si>
    <t>AY.31</t>
  </si>
  <si>
    <t>B.1.340</t>
  </si>
  <si>
    <t>B.1.551</t>
  </si>
  <si>
    <t>B.1.541</t>
  </si>
  <si>
    <t>Total</t>
  </si>
  <si>
    <t>B.1.422</t>
  </si>
  <si>
    <t>B.41</t>
  </si>
  <si>
    <t>B.1.612</t>
  </si>
  <si>
    <t>B.1.470</t>
  </si>
  <si>
    <t>B.1.3.1</t>
  </si>
  <si>
    <t>total</t>
  </si>
  <si>
    <t>AE.8</t>
  </si>
  <si>
    <t>AY.17</t>
  </si>
  <si>
    <t>AY.3 (B.1.617.2.3)</t>
  </si>
  <si>
    <t>AY.4 (B.1.617.2.4)</t>
  </si>
  <si>
    <t>AY.6 (B.1.617.2.6)</t>
  </si>
  <si>
    <t>AY.8 (B.1.617.2.8)</t>
  </si>
  <si>
    <t>AY.5 (B.1.617.2.5)</t>
  </si>
  <si>
    <t>AY.9 (B.1.617.2.9)</t>
  </si>
  <si>
    <t>AY.7 (B.1.617.2.7)</t>
  </si>
  <si>
    <t>A.1 (정확히는 A는 B를 포함한 모든 lineage의 조상. B lineage로 분화하지 않고 A. 으로 시작하는 것만 기술)</t>
  </si>
  <si>
    <t>C.20 (B.1.1.1.20)</t>
  </si>
  <si>
    <t>C.19 (B.1.1.1.19)</t>
  </si>
  <si>
    <t>C.21 (B.1.1.1.21)</t>
  </si>
  <si>
    <t>C.22 (B.1.1.1.22)</t>
  </si>
  <si>
    <t>C.23 (B.1.1.1.23)</t>
  </si>
  <si>
    <t>C.1.2 (B.1.1.1.1.2)</t>
  </si>
  <si>
    <t>C.2.1 (B.1.1.1.2.1)</t>
  </si>
  <si>
    <t>C.14 (B.1.1.1.14)</t>
  </si>
  <si>
    <t>C.26 (B.1.1.1.26)</t>
  </si>
  <si>
    <t>C.25 (B.1.1.1.25)</t>
  </si>
  <si>
    <t>C.10 (B.1.1.1.10)</t>
  </si>
  <si>
    <t>B.1.177.60.3 (U.3)</t>
  </si>
  <si>
    <t>C.1.1 (B.1.1.1.1.1)</t>
  </si>
  <si>
    <t>C.11 (B.1.1.1.11)</t>
  </si>
  <si>
    <t>C.13 (B.1.1.1.13)</t>
  </si>
  <si>
    <t>C.17 (B.1.1.1.17)</t>
  </si>
  <si>
    <t>C.16 (B.1.1.1.16)</t>
  </si>
  <si>
    <t>C.18 (B.1.1.1.18)</t>
  </si>
  <si>
    <t>C.12 (B.1.1.1.12)</t>
  </si>
  <si>
    <t>C.35 (B.1.1.1.35)</t>
  </si>
  <si>
    <t>C.39 (B.1.1.1.39)</t>
  </si>
  <si>
    <t>C.40 (B.1.1.1.40)</t>
  </si>
  <si>
    <t>AY.1 (B.1.617.2.1)</t>
  </si>
  <si>
    <t>AY.2 (B.1.617.2.2)</t>
  </si>
  <si>
    <t>C.30 (B.1.1.1.30)</t>
  </si>
  <si>
    <t>C.28 (B.1.1.1.28)</t>
  </si>
  <si>
    <t>C.29 (B.1.1.1.29)</t>
  </si>
  <si>
    <t>C.32 (B.1.1.1.32)</t>
  </si>
  <si>
    <t>C.27 (B.1.1.1.27)</t>
  </si>
  <si>
    <t>C.34 (B.1.1.1.34)</t>
  </si>
  <si>
    <t>C.36 (B.1.1.1.36)</t>
  </si>
  <si>
    <t>C.33 (B.1.1.1.33)</t>
  </si>
  <si>
    <t>C.38 (B.1.1.1.38)</t>
  </si>
  <si>
    <t>C.37 (B.1.1.1.37)</t>
  </si>
  <si>
    <t>C.31 (B.1.1.1.31)</t>
  </si>
  <si>
    <t>yearWeek</t>
  </si>
  <si>
    <t>B.1.617.2</t>
  </si>
  <si>
    <t>B.1.177.53.2 (W.2)</t>
  </si>
  <si>
    <t>B.1.177.53.3 (W.3)</t>
  </si>
  <si>
    <t>B.1.177.53.4 (W.4)</t>
  </si>
  <si>
    <t>B.1.177.54.1 (V.1)</t>
  </si>
  <si>
    <t>B.1.177.60.1 (U.1)</t>
  </si>
  <si>
    <t>B.1.177.54.2 (V.2)</t>
  </si>
  <si>
    <t>B.1.177.60.2 (U.2)</t>
  </si>
  <si>
    <t>B.1.177.50.1 (Z.1)</t>
  </si>
  <si>
    <t>B.1.177.53.1 (W.1)</t>
  </si>
  <si>
    <t>B.1.177.52.1 (Y.1)</t>
  </si>
  <si>
    <t>AA.5 (B.1.177.5)</t>
  </si>
  <si>
    <t>AA.6 (B.1.177.6)</t>
  </si>
  <si>
    <t>AA.7 (B.1.177.7)</t>
  </si>
  <si>
    <t>AA.8 (B.1.177.8)</t>
  </si>
  <si>
    <t>AA.2 (B.1.177.2)</t>
  </si>
  <si>
    <t>AA.3 (B.1.177.3)</t>
  </si>
  <si>
    <t>AA.4 (B.1.177.4)</t>
  </si>
  <si>
    <t>AY.43.2 (B.1.617.2.43.2)</t>
  </si>
  <si>
    <t>AY.43.6 (B.1.617.2.43.6)</t>
  </si>
  <si>
    <t>AY.4.2.2 (B.1.617.2.4.2.2)</t>
  </si>
  <si>
    <t>C.36.3.1 (B.1.1.1.36.3.1)</t>
  </si>
  <si>
    <t>XC (Recombinant lineage)</t>
  </si>
  <si>
    <t>AY.26.1 (B.1.617.2.26.1)</t>
  </si>
  <si>
    <t>AY.46.1 (B.1.617.2.46.1)</t>
  </si>
  <si>
    <t>AY.4.2.3 (B.1.617.2.4.2.3)</t>
  </si>
  <si>
    <t>AY.9.2.2 (B.1.617.2.9.2.2)</t>
  </si>
  <si>
    <t>AY.43.1 (B.1.617.2.43.1)</t>
  </si>
  <si>
    <t>AY.9.2.1 (B.1.617.2.9.2.1)</t>
  </si>
  <si>
    <t>AY.4.2.1 (B.1.617.2.4.2.1)</t>
  </si>
  <si>
    <t>AY.20.1 (B.1.617.2.20.1)</t>
  </si>
  <si>
    <t>AY.23.1 (B.1.617.2.23.1)</t>
  </si>
  <si>
    <t>AY.23.2 (B.1.617.2.23.2)</t>
  </si>
  <si>
    <t>AY.25.1 (B.1.617.2.25.1)</t>
  </si>
  <si>
    <t>AY.34.1 (B.1.617.2.34.1)</t>
  </si>
  <si>
    <t>AY.42.1 (B.1.617.2.42.1)</t>
  </si>
  <si>
    <t>XA (Recombinant lineage)</t>
  </si>
  <si>
    <t>AY.16.1 (B.1.617.2.16.1)</t>
  </si>
  <si>
    <t>AY.29.1 (B.1.617.2.29.1)</t>
  </si>
  <si>
    <t>AY.33.1 (B.1.617.2.33.1)</t>
  </si>
  <si>
    <t>AY.34.2 (B.1.617.2.34.2)</t>
  </si>
  <si>
    <t>AY.39.1 (B.1.617.2.39.1)</t>
  </si>
  <si>
    <t>AY.4.10 (B.1.617.2.4.10)</t>
  </si>
  <si>
    <t>AY.39.2 (B.1.617.2.39.2)</t>
  </si>
  <si>
    <t>AY.43.4 (B.1.617.2.43.4)</t>
  </si>
  <si>
    <t>AY.43.5 (B.1.617.2.43.5)</t>
  </si>
  <si>
    <t>AY.43.3 (B.1.617.2.43.3)</t>
  </si>
  <si>
    <t>AY.121.1 (B.1.617.2.121.1)</t>
  </si>
  <si>
    <t>AY.122.1 (B.1.617.2.122.1)</t>
  </si>
  <si>
    <t>AY.102.1 (B.1.617.2.102.1)</t>
  </si>
  <si>
    <t>AY.119.2 (B.1.617.2.119.2)</t>
  </si>
  <si>
    <t>AY.122.2 (B.1.617.2.122.2)</t>
  </si>
  <si>
    <t>AY.75.3 (B.1.617.2.75.3)</t>
  </si>
  <si>
    <t>AY.127.1 (B.1.617.2.127.1)</t>
  </si>
  <si>
    <t>AY.119.1 (B.1.617.2.119.1)</t>
  </si>
  <si>
    <t>AY.124.1 (B.1.617.2.124.1)</t>
  </si>
  <si>
    <t>AY.46.5 (B.1.617.2.46.5)</t>
  </si>
  <si>
    <t>AY.98.1 (B.1.617.2.98.1)</t>
  </si>
  <si>
    <t>AY.46.6 (B.1.617.2.46.6)</t>
  </si>
  <si>
    <t>AY.122.3 (B.1.617.2.122.3)</t>
  </si>
  <si>
    <t>AY.123.1 (B.1.617.2.123.1)</t>
  </si>
  <si>
    <t>AY.112.1 (B.1.617.2.112.1)</t>
  </si>
  <si>
    <t>AY.99.1 (B.1.617.2.99.1)</t>
  </si>
  <si>
    <t>AY.46.4 (B.1.617.2.46.4)</t>
  </si>
  <si>
    <t>AY.116.1 (B.1.617.2.116.1)</t>
  </si>
  <si>
    <t>AY.120.2 (B.1.617.2.120.2)</t>
  </si>
  <si>
    <t>AY.46.3 (B.1.617.2.46.3)</t>
  </si>
  <si>
    <t>AY.46.2 (B.1.617.2.46.2)</t>
  </si>
  <si>
    <t>AY.102.2 (B.1.617.2.102.2)</t>
  </si>
  <si>
    <t>AY.120.1 (B.1.617.2.120.1)</t>
  </si>
  <si>
    <t>AY.91.1 (B.1.617.2.91.1)</t>
  </si>
  <si>
    <t>AY.75.2 (B.1.617.2.75.2)</t>
  </si>
  <si>
    <t>AY.99.2 (B.1.617.2.99.2)</t>
  </si>
  <si>
    <t>B.1.177.23</t>
  </si>
  <si>
    <t>B.1.177.11</t>
  </si>
  <si>
    <t>현재는 사라진 분류</t>
  </si>
  <si>
    <t>B.1.177.9</t>
  </si>
  <si>
    <t>B.1.351.4</t>
  </si>
  <si>
    <t>B.1.351.5</t>
  </si>
  <si>
    <t>B.1.351.1</t>
  </si>
  <si>
    <t>B.1.351.2</t>
  </si>
  <si>
    <t>20, 21 이하</t>
  </si>
  <si>
    <t>B.1.351.3</t>
  </si>
  <si>
    <t>B.1.619.1</t>
  </si>
  <si>
    <t>Sublineage</t>
  </si>
  <si>
    <t>Nextstrain</t>
  </si>
  <si>
    <t>B.1.1.529.</t>
  </si>
  <si>
    <t>B.1.177.16</t>
  </si>
  <si>
    <t>B.1.177.10</t>
  </si>
  <si>
    <t>B.1.177.19</t>
  </si>
  <si>
    <t>B.1.177.17</t>
  </si>
  <si>
    <t>B.1.177.25</t>
  </si>
  <si>
    <t>B.1.177.18</t>
  </si>
  <si>
    <t>B.1.177.15</t>
  </si>
  <si>
    <t>B.1.177.20</t>
  </si>
  <si>
    <t>B.1.177.26</t>
  </si>
  <si>
    <t>B.1.177.14</t>
  </si>
  <si>
    <t>B.1.177.12</t>
  </si>
  <si>
    <t>B.1.177.27</t>
  </si>
  <si>
    <t>B.1.177.28</t>
  </si>
  <si>
    <t>B.1.177.29</t>
  </si>
  <si>
    <t>B.1.177.21</t>
  </si>
  <si>
    <t>B.1.177.24</t>
  </si>
  <si>
    <t>B.1.177.41</t>
  </si>
  <si>
    <t>B.1.177.36</t>
  </si>
  <si>
    <t>B.1.177.44</t>
  </si>
  <si>
    <t>B.1.177.33</t>
  </si>
  <si>
    <t>B.1.177.43</t>
  </si>
  <si>
    <t>B.1.177.45</t>
  </si>
  <si>
    <t>B.1.177.30</t>
  </si>
  <si>
    <t>B.1.177.39</t>
  </si>
  <si>
    <t>B.1.177.31</t>
  </si>
  <si>
    <t>B.1.177.42</t>
  </si>
  <si>
    <t>B.1.177.32</t>
  </si>
  <si>
    <t>B.1.177.37</t>
  </si>
  <si>
    <t>B.1.177.35</t>
  </si>
  <si>
    <t>B.1.177.40</t>
  </si>
  <si>
    <t>B.1.177.38</t>
  </si>
  <si>
    <t>B.1.177.34</t>
  </si>
  <si>
    <t>B.1.177.47</t>
  </si>
  <si>
    <t>B.1.177.56</t>
  </si>
  <si>
    <t>B.1.177.51</t>
  </si>
  <si>
    <t>B.1.177.48</t>
  </si>
  <si>
    <t>B.1.177.54</t>
  </si>
  <si>
    <t>B.1.177.52</t>
  </si>
  <si>
    <t>B.1.177.50</t>
  </si>
  <si>
    <t>B.1.177.57</t>
  </si>
  <si>
    <t>B.1.177.46</t>
  </si>
  <si>
    <t>B.1.177.49</t>
  </si>
  <si>
    <t>B.1.177.53</t>
  </si>
  <si>
    <t>B.1.177.55</t>
  </si>
  <si>
    <t>B.1.177.63</t>
  </si>
  <si>
    <t>B.1.177.68</t>
  </si>
  <si>
    <t>B.1.177.65</t>
  </si>
  <si>
    <t>B.1.177.62</t>
  </si>
  <si>
    <t>B.1.177.67</t>
  </si>
  <si>
    <t>B.1.177.61</t>
  </si>
  <si>
    <t>B.1.177.59</t>
  </si>
  <si>
    <t>B.1.177.69</t>
  </si>
  <si>
    <t>B.1.177.66</t>
  </si>
  <si>
    <t>B.1.177.58</t>
  </si>
  <si>
    <t>B.1.177.70</t>
  </si>
  <si>
    <t>B.1.177.64</t>
  </si>
  <si>
    <t>B.1.177.71</t>
  </si>
  <si>
    <t>B.1.177.72</t>
  </si>
  <si>
    <t>B.1.177.60</t>
  </si>
  <si>
    <t>B.1.177.84</t>
  </si>
  <si>
    <t>B.1.177.82</t>
  </si>
  <si>
    <t>B.1.177.85</t>
  </si>
  <si>
    <t>B.1.177.76</t>
  </si>
  <si>
    <t>B.1.177.86</t>
  </si>
  <si>
    <t>B.1.177.87</t>
  </si>
  <si>
    <t>B.1.177.88</t>
  </si>
  <si>
    <t>B.1.177.77</t>
  </si>
  <si>
    <t>B.1.177.74</t>
  </si>
  <si>
    <t>B.1.177.81</t>
  </si>
  <si>
    <t>B.1.177.83</t>
  </si>
  <si>
    <t>B.1.177.75</t>
  </si>
  <si>
    <t>B.1.177.73</t>
  </si>
  <si>
    <t>B.1.177.78</t>
  </si>
  <si>
    <t>B.1.177.79</t>
  </si>
  <si>
    <t>B.1.177.80</t>
  </si>
  <si>
    <t>B.1.177.89</t>
  </si>
  <si>
    <t>AY.39.1.2 (B.1.617.2.39.1.2)</t>
  </si>
  <si>
    <t>AY.39.1.1 (B.1.617.2.39.1.1)</t>
  </si>
  <si>
    <t>AY.46.6.1 (B.1.617.2.46.6.1)</t>
  </si>
  <si>
    <t>AY.39.1.3 (B.1.617.2.39.1.3)</t>
  </si>
  <si>
    <t>AY.120.2.1 (B.1.617.2.120.2.1)</t>
  </si>
  <si>
    <t>AY.122</t>
  </si>
  <si>
    <t>2020-24</t>
  </si>
  <si>
    <t>2020-15</t>
  </si>
  <si>
    <t>2020-28</t>
  </si>
  <si>
    <t>B.1.177</t>
  </si>
  <si>
    <t>Pango</t>
  </si>
  <si>
    <t>2020-20</t>
  </si>
  <si>
    <t>2020-21</t>
  </si>
  <si>
    <t>2020-23</t>
  </si>
  <si>
    <t>2020-18</t>
  </si>
  <si>
    <t>2020-27</t>
  </si>
  <si>
    <t>2020-26</t>
  </si>
  <si>
    <t>2020-17</t>
  </si>
  <si>
    <t>B.1.1.1</t>
  </si>
  <si>
    <t>2020-25</t>
  </si>
  <si>
    <t>2020-19</t>
  </si>
  <si>
    <t>2020-29</t>
  </si>
  <si>
    <t>B.1.1.7</t>
  </si>
  <si>
    <t>2020-22</t>
  </si>
  <si>
    <t>2020-14</t>
  </si>
  <si>
    <t>2020-13</t>
  </si>
  <si>
    <t>2020-16</t>
  </si>
  <si>
    <t>2020-49</t>
  </si>
  <si>
    <t>2021-16</t>
  </si>
  <si>
    <t>2020-38</t>
  </si>
  <si>
    <t>2020-44</t>
  </si>
  <si>
    <t>2020-32</t>
  </si>
  <si>
    <t>2020-45</t>
  </si>
  <si>
    <t>2020-47</t>
  </si>
  <si>
    <t>2020-30</t>
  </si>
  <si>
    <t>2020-50</t>
  </si>
  <si>
    <t>2021-14</t>
  </si>
  <si>
    <t>2021-17</t>
  </si>
  <si>
    <t>2020-48</t>
  </si>
  <si>
    <t>2020-35</t>
  </si>
  <si>
    <t>2020-51</t>
  </si>
  <si>
    <t>2020-31</t>
  </si>
  <si>
    <t>2021-18</t>
  </si>
  <si>
    <t>2021-19</t>
  </si>
  <si>
    <t>2021-20</t>
  </si>
  <si>
    <t>2020-52</t>
  </si>
  <si>
    <t>2020-53</t>
  </si>
  <si>
    <t>2020-40</t>
  </si>
  <si>
    <t>2020-33</t>
  </si>
  <si>
    <t>2020-42</t>
  </si>
  <si>
    <t>2020-41</t>
  </si>
  <si>
    <t>2020-43</t>
  </si>
  <si>
    <t>2020-46</t>
  </si>
  <si>
    <t>2021-15</t>
  </si>
  <si>
    <t>2020-34</t>
  </si>
  <si>
    <t>2021-13</t>
  </si>
  <si>
    <t>2020-37</t>
  </si>
  <si>
    <t>2020-36</t>
  </si>
  <si>
    <t>2020-39</t>
  </si>
  <si>
    <t>2021-37</t>
  </si>
  <si>
    <t>2021-41</t>
  </si>
  <si>
    <t>A.24</t>
  </si>
  <si>
    <t>2021-27</t>
  </si>
  <si>
    <t>2021-32</t>
  </si>
  <si>
    <t>2021-31</t>
  </si>
  <si>
    <t>2021-26</t>
  </si>
  <si>
    <t>2021-40</t>
  </si>
  <si>
    <t>2021-43</t>
  </si>
  <si>
    <t>2021-29</t>
  </si>
  <si>
    <t>2021-22</t>
  </si>
  <si>
    <t>2021-39</t>
  </si>
  <si>
    <t>2021-23</t>
  </si>
  <si>
    <t>2021-34</t>
  </si>
  <si>
    <t>2021-45</t>
  </si>
  <si>
    <t>2021-28</t>
  </si>
  <si>
    <t>2021-38</t>
  </si>
  <si>
    <t>2021-46</t>
  </si>
  <si>
    <t>2021-44</t>
  </si>
  <si>
    <t>2021-47</t>
  </si>
  <si>
    <t>2021-33</t>
  </si>
  <si>
    <t>2021-48</t>
  </si>
  <si>
    <t>2021-25</t>
  </si>
  <si>
    <t>2021-21</t>
  </si>
  <si>
    <t>2021-24</t>
  </si>
  <si>
    <t>2021-42</t>
  </si>
  <si>
    <t>2021-30</t>
  </si>
  <si>
    <t>2021-36</t>
  </si>
  <si>
    <t>2021-35</t>
  </si>
  <si>
    <t>A.12</t>
  </si>
  <si>
    <t>B.1.429</t>
  </si>
  <si>
    <t>A.16</t>
  </si>
  <si>
    <t>AY.69</t>
  </si>
  <si>
    <t>A.2.5.1</t>
  </si>
  <si>
    <t>B.1.620</t>
  </si>
  <si>
    <t>A.2.2</t>
  </si>
  <si>
    <t>A.2.3</t>
  </si>
  <si>
    <t>A.2.5.3</t>
  </si>
  <si>
    <t>B.1.497</t>
  </si>
  <si>
    <t xml:space="preserve"> 19B</t>
  </si>
  <si>
    <t>2021-49</t>
  </si>
  <si>
    <t>A.2.5.2</t>
  </si>
  <si>
    <t>A.2.5</t>
  </si>
  <si>
    <t>A.15</t>
  </si>
  <si>
    <t>A.11</t>
  </si>
  <si>
    <t>A.2.4</t>
  </si>
  <si>
    <t>A.22</t>
  </si>
  <si>
    <t>Beta</t>
  </si>
  <si>
    <t>A.27</t>
  </si>
  <si>
    <t>BA.2</t>
  </si>
  <si>
    <t>BA.3</t>
  </si>
  <si>
    <t>A.17</t>
  </si>
  <si>
    <t>2022-14</t>
  </si>
  <si>
    <t>2022-16</t>
  </si>
  <si>
    <t>2022-17</t>
  </si>
  <si>
    <t>A.30</t>
  </si>
  <si>
    <t>2022-18</t>
  </si>
  <si>
    <t>2021-52</t>
  </si>
  <si>
    <t>2022-13</t>
  </si>
  <si>
    <t>BA.1</t>
  </si>
  <si>
    <t>A.23</t>
  </si>
  <si>
    <t>Omicron</t>
  </si>
  <si>
    <t>2022-15</t>
  </si>
  <si>
    <t>B.1.351</t>
  </si>
  <si>
    <t>A.28</t>
  </si>
  <si>
    <t>A.26</t>
  </si>
  <si>
    <t>A.23.1</t>
  </si>
  <si>
    <t>2021-51</t>
  </si>
  <si>
    <t>A.25</t>
  </si>
  <si>
    <t>Alpha</t>
  </si>
  <si>
    <t>A.19</t>
  </si>
  <si>
    <t>Delta</t>
  </si>
  <si>
    <t>2021-50</t>
  </si>
  <si>
    <t>A.29</t>
  </si>
  <si>
    <t>A.21</t>
  </si>
  <si>
    <t>D614G</t>
  </si>
  <si>
    <t>A.18</t>
  </si>
  <si>
    <t>2022-22</t>
  </si>
  <si>
    <t>2022-37</t>
  </si>
  <si>
    <t>2022-28</t>
  </si>
  <si>
    <t>2022-35</t>
  </si>
  <si>
    <t>2022-34</t>
  </si>
  <si>
    <t>2022-38</t>
  </si>
  <si>
    <t>2022-23</t>
  </si>
  <si>
    <t>2022-29</t>
  </si>
  <si>
    <t>2022-25</t>
  </si>
  <si>
    <t>2022-19</t>
  </si>
  <si>
    <t>2022-24</t>
  </si>
  <si>
    <t>2022-20</t>
  </si>
  <si>
    <t>2022-21</t>
  </si>
  <si>
    <t>2022-31</t>
  </si>
  <si>
    <t>2022-27</t>
  </si>
  <si>
    <t>2022-30</t>
  </si>
  <si>
    <t>2022-32</t>
  </si>
  <si>
    <t>2022-26</t>
  </si>
  <si>
    <t>2022-33</t>
  </si>
  <si>
    <t>2022-36</t>
  </si>
  <si>
    <t>C.7 (B.1.1.1.7)</t>
  </si>
  <si>
    <t xml:space="preserve">19A, 20, 21 이하 </t>
  </si>
  <si>
    <t>B로 시작하는 것 모두 해당</t>
  </si>
  <si>
    <t>B.39 (B.2.2)</t>
  </si>
  <si>
    <t>B.35 (B.2.6)</t>
  </si>
  <si>
    <t>B.36 (B.2.11)</t>
  </si>
  <si>
    <t>C.2 (B.1.1.1.2)</t>
  </si>
  <si>
    <t>B.40 (B.2.1)</t>
  </si>
  <si>
    <t>C.3 (B.1.1.1.3)</t>
  </si>
  <si>
    <t>C.5 (B.1.1.1.5)</t>
  </si>
  <si>
    <t>B.30 (B.2.12)</t>
  </si>
  <si>
    <t>C.8 (B.1.1.1.8)</t>
  </si>
  <si>
    <t>C.6 (B.1.1.1.6)</t>
  </si>
  <si>
    <t>C.1 (B.1.1.1.1)</t>
  </si>
  <si>
    <t>B.41 (B.2.10)</t>
  </si>
  <si>
    <t>C.4 (B.1.1.1.4)</t>
  </si>
  <si>
    <t>Q2 (B.1.1.7.2)</t>
  </si>
  <si>
    <t>Q3 (B.1.1.7.3)</t>
  </si>
  <si>
    <t>Q8 (B.1.1.7.8)</t>
  </si>
  <si>
    <t>Q1 (B.1.1.7.1)</t>
  </si>
  <si>
    <t>21A, 21I, 21J</t>
  </si>
  <si>
    <t>C.9 (B.1.1.1.9)</t>
  </si>
  <si>
    <t>Q5 (B.1.1.7.5)</t>
  </si>
  <si>
    <t>Q7 (B.1.1.7.7)</t>
  </si>
  <si>
    <t>Q4 (B.1.1.7.4)</t>
  </si>
  <si>
    <t>Q6 (B.1.1.7.6)</t>
  </si>
  <si>
    <t>AY.34.1.1 (B.1.617.2.34.1.1)</t>
  </si>
  <si>
    <t>AY.25.1.1 (B.1.617.2.25.1.1)</t>
  </si>
  <si>
    <t>C.30.1 (B.1.1.1.30.1)</t>
  </si>
  <si>
    <t>AY.3.1 (B.1.617.2.3.1)</t>
  </si>
  <si>
    <t>AY.3.2 (B.1.617.2.3.2)</t>
  </si>
  <si>
    <t>AY.4.2 (B.1.617.2.4.2)</t>
  </si>
  <si>
    <t>C.36.2 (B.1.1.1.36.2)</t>
  </si>
  <si>
    <t>AY.4.3 (B.1.617.2.4.3)</t>
  </si>
  <si>
    <t>AY.4.5 (B.1.617.2.4.5)</t>
  </si>
  <si>
    <t>AY.4.6 (B.1.617.2.4.6)</t>
  </si>
  <si>
    <t>AY.4.7 (B.1.617.2.4.7)</t>
  </si>
  <si>
    <t>AY.4.4 (B.1.617.2.4.4)</t>
  </si>
  <si>
    <t>AY.4.8 (B.1.617.2.4.8)</t>
  </si>
  <si>
    <t>AY.5.4 (B.1.617.2.5.4)</t>
  </si>
  <si>
    <t>AY.7.2 (B.1.617.2.7.2)</t>
  </si>
  <si>
    <t>AY.9.2 (B.1.617.2.9.2)</t>
  </si>
  <si>
    <t>AY.5.1 (B.1.617.2.5.1)</t>
  </si>
  <si>
    <t>AY.7.1 (B.1.617.2.7.1)</t>
  </si>
  <si>
    <t>AY.5.2 (B.1.617.2.5.2)</t>
  </si>
  <si>
    <t>AY.4.9 (B.1.617.2.4.9)</t>
  </si>
  <si>
    <t>AY.10 (B.1.617.2.10)</t>
  </si>
  <si>
    <t>C.37.1 (B.1.1.1.37.1)</t>
  </si>
  <si>
    <t>AY.5.3 (B.1.617.2.5.3)</t>
  </si>
  <si>
    <t>AY.11 (B.1.617.2.11)</t>
  </si>
  <si>
    <t>이것도 이하 모두의 조상이라 생략..</t>
  </si>
  <si>
    <t>C.36.1 (B.1.1.1.36.1)</t>
  </si>
  <si>
    <t>C.36.3 (B.1.1.1.36.3)</t>
  </si>
  <si>
    <t>AY.3.3 (B.1.617.2.3.3)</t>
  </si>
  <si>
    <t>AY.4.1 (B.1.617.2.4.1)</t>
  </si>
  <si>
    <t>AY.27 (B.1.617.2.27)</t>
  </si>
  <si>
    <t>AY.21 (B.1.617.2.21)</t>
  </si>
  <si>
    <t>AY.36 (B.1.617.2.36)</t>
  </si>
  <si>
    <t>AY.37 (B.1.617.2.37)</t>
  </si>
  <si>
    <t>AY.31 (B.1.617.2.31)</t>
  </si>
  <si>
    <t>AY.13 (B.1.617.2.13)</t>
  </si>
  <si>
    <t>AY.40 (B.1.617.2.40)</t>
  </si>
  <si>
    <t>AY.23 (B.1.617.2.23)</t>
  </si>
  <si>
    <t>AY.42 (B.1.617.2.42)</t>
  </si>
  <si>
    <t>AY.28 (B.1.617.2.28)</t>
  </si>
  <si>
    <t>AY.43 (B.1.617.2.43)</t>
  </si>
  <si>
    <t>AY.44 (B.1.617.2.44)</t>
  </si>
  <si>
    <t>AY.17 (B.1.617.2.17)</t>
  </si>
  <si>
    <t>AY.35 (B.1.617.2.35)</t>
  </si>
  <si>
    <t>AY.18 (B.1.617.2.18)</t>
  </si>
  <si>
    <t>AY.33 (B.1.617.2.33)</t>
  </si>
  <si>
    <t>AY.34 (B.1.617.2.34)</t>
  </si>
  <si>
    <t>AY.41 (B.1.617.2.41)</t>
  </si>
  <si>
    <t>AY.19 (B.1.617.2.19)</t>
  </si>
  <si>
    <t>AY.32 (B.1.617.2.32)</t>
  </si>
  <si>
    <t>AY.38 (B.1.617.2.38)</t>
  </si>
  <si>
    <t>AY.24 (B.1.617.2.24)</t>
  </si>
  <si>
    <t>AY.30 (B.1.617.2.30)</t>
  </si>
  <si>
    <t>AY.16 (B.1.617.2.16)</t>
  </si>
  <si>
    <t>AY.29 (B.1.617.2.29)</t>
  </si>
  <si>
    <t>AY.15 (B.1.617.2.15)</t>
  </si>
  <si>
    <t>AY.22 (B.1.617.2.22)</t>
  </si>
  <si>
    <t>AY.25 (B.1.617.2.25)</t>
  </si>
  <si>
    <t>AY.39 (B.1.617.2.39)</t>
  </si>
  <si>
    <t>AY.14 (B.1.617.2.14)</t>
  </si>
  <si>
    <t>AY.26 (B.1.617.2.26)</t>
  </si>
  <si>
    <t>AY.20 (B.1.617.2.20)</t>
  </si>
  <si>
    <t>AY.66 (B.1.617.2.66)</t>
  </si>
  <si>
    <t>AY.57 (B.1.617.2.57)</t>
  </si>
  <si>
    <t>AY.68 (B.1.617.2.68)</t>
  </si>
  <si>
    <t>AY.45 (B.1.617.2.45)</t>
  </si>
  <si>
    <t>AY.65 (B.1.617.2.65)</t>
  </si>
  <si>
    <t>AY.67 (B.1.617.2.67)</t>
  </si>
  <si>
    <t>AY.71 (B.1.617.2.71)</t>
  </si>
  <si>
    <t>AY.59 (B.1.617.2.59)</t>
  </si>
  <si>
    <t>AY.61 (B.1.617.2.61)</t>
  </si>
  <si>
    <t>AY.72 (B.1.617.2.72)</t>
  </si>
  <si>
    <t>AY.55 (B.1.617.2.55)</t>
  </si>
  <si>
    <t>AY.69 (B.1.617.2.69)</t>
  </si>
  <si>
    <t>AY.58 (B.1.617.2.58)</t>
  </si>
  <si>
    <t>AY.52 (B.1.617.2.52)</t>
  </si>
  <si>
    <t>AY.73 (B.1.617.2.73)</t>
  </si>
  <si>
    <t>AY.74 (B.1.617.2.74)</t>
  </si>
  <si>
    <t>AY.75 (B.1.617.2.75)</t>
  </si>
  <si>
    <t>AY.76 (B.1.617.2.76)</t>
  </si>
  <si>
    <t>AY.60 (B.1.617.2.60)</t>
  </si>
  <si>
    <t>AY.53 (B.1.617.2.53)</t>
  </si>
  <si>
    <t>AY.48 (B.1.617.2.48)</t>
  </si>
  <si>
    <t>AY.46 (B.1.617.2.46)</t>
  </si>
  <si>
    <t>AY.51 (B.1.617.2.51)</t>
  </si>
  <si>
    <t>AY.50 (B.1.617.2.50)</t>
  </si>
  <si>
    <t>AY.63 (B.1.617.2.63)</t>
  </si>
  <si>
    <t>AY.56 (B.1.617.2.56)</t>
  </si>
  <si>
    <t>AY.62 (B.1.617.2.62)</t>
  </si>
  <si>
    <t>AY.64 (B.1.617.2.64)</t>
  </si>
  <si>
    <t>AY.49 (B.1.617.2.49)</t>
  </si>
  <si>
    <t>AY.54 (B.1.617.2.54)</t>
  </si>
  <si>
    <t>AY.47 (B.1.617.2.47)</t>
  </si>
  <si>
    <t>AY.70 (B.1.617.2.70)</t>
  </si>
  <si>
    <t>AY.104 (B.1.617.2.104)</t>
  </si>
  <si>
    <t>AY.106 (B.1.617.2.106)</t>
  </si>
  <si>
    <t>AY.79 (B.1.617.2.79)</t>
  </si>
  <si>
    <t>AY.91 (B.1.617.2.91)</t>
  </si>
  <si>
    <t>AY.92 (B.1.617.2.92)</t>
  </si>
  <si>
    <t>AY.78 (B.1.617.2.78)</t>
  </si>
  <si>
    <t>AY.102 (B.1.617.2.102)</t>
  </si>
  <si>
    <t>AY.103 (B.1.617.2.103)</t>
  </si>
  <si>
    <t>AY.109 (B.1.617.2.109)</t>
  </si>
  <si>
    <t>AY.87 (B.1.617.2.87)</t>
  </si>
  <si>
    <t>AY.105 (B.1.617.2.105)</t>
  </si>
  <si>
    <t>AY.77 (B.1.617.2.77)</t>
  </si>
  <si>
    <t>AY.86 (B.1.617.2.86)</t>
  </si>
  <si>
    <t>AY.89 (B.1.617.2.89)</t>
  </si>
  <si>
    <t>AY.90 (B.1.617.2.90)</t>
  </si>
  <si>
    <t>AY.85 (B.1.617.2.85)</t>
  </si>
  <si>
    <t>AY.101 (B.1.617.2.101)</t>
  </si>
  <si>
    <t>AY.107 (B.1.617.2.107)</t>
  </si>
  <si>
    <t>AY.108 (B.1.617.2.108)</t>
  </si>
  <si>
    <t>AY.94 (B.1.617.2.94)</t>
  </si>
  <si>
    <t>AY.98 (B.1.617.2.98)</t>
  </si>
  <si>
    <t>AY.93 (B.1.617.2.93)</t>
  </si>
  <si>
    <t>AY.88 (B.1.617.2.88)</t>
  </si>
  <si>
    <t>AY.96 (B.1.617.2.96)</t>
  </si>
  <si>
    <t>AY.100 (B.1.617.2.100)</t>
  </si>
  <si>
    <t>AY.82 (B.1.617.2.82)</t>
  </si>
  <si>
    <t>AY.80 (B.1.617.2.80)</t>
  </si>
  <si>
    <t>AY.95 (B.1.617.2.95)</t>
  </si>
  <si>
    <t>AY.99 (B.1.617.2.99)</t>
  </si>
  <si>
    <t>AY.83 (B.1.617.2.83)</t>
  </si>
  <si>
    <t>AY.84 (B.1.617.2.84)</t>
  </si>
  <si>
    <t>AY.81 (B.1.617.2.81)</t>
  </si>
  <si>
    <t>AY.112 (B.1.617.2.112)</t>
  </si>
  <si>
    <t>AY.125 (B.1.617.2.125)</t>
  </si>
  <si>
    <t>AY.121 (B.1.617.2.121)</t>
  </si>
  <si>
    <t>AY.129 (B.1.617.2.129)</t>
  </si>
  <si>
    <t>AY.113 (B.1.617.2.113)</t>
  </si>
  <si>
    <t>AY.118 (B.1.617.2.118)</t>
  </si>
  <si>
    <t>AY.111 (B.1.617.2.111)</t>
  </si>
  <si>
    <t>AY.119 (B.1.617.2.119)</t>
  </si>
  <si>
    <t>AY.127 (B.1.617.2.127)</t>
  </si>
  <si>
    <t>AY.114 (B.1.617.2.114)</t>
  </si>
  <si>
    <t>AY.117 (B.1.617.2.117)</t>
  </si>
  <si>
    <t>AY.124 (B.1.617.2.124)</t>
  </si>
  <si>
    <t>AY.120 (B.1.617.2.120)</t>
  </si>
  <si>
    <t>AY.116 (B.1.617.2.116)</t>
  </si>
  <si>
    <t>AY.128 (B.1.617.2.128)</t>
  </si>
  <si>
    <t>AY.123 (B.1.617.2.123)</t>
  </si>
  <si>
    <t>AY.130 (B.1.617.2.130)</t>
  </si>
  <si>
    <t>AY.110 (B.1.617.2.110)</t>
  </si>
  <si>
    <t>AY.122 (B.1.617.2.122)</t>
  </si>
  <si>
    <t>AY.126 (B.1.617.2.126)</t>
  </si>
  <si>
    <t xml:space="preserve">B.1.1.529 </t>
  </si>
  <si>
    <t xml:space="preserve">South_Korea 94.0%, Russia 3.0%, United States of America 3.0%	</t>
  </si>
  <si>
    <t>2022-40</t>
  </si>
  <si>
    <t>2022-39</t>
  </si>
  <si>
    <t>2022-44</t>
  </si>
  <si>
    <t>2022-41</t>
  </si>
  <si>
    <t>2022-43</t>
  </si>
  <si>
    <t>2022-42</t>
  </si>
  <si>
    <t>B.1.1</t>
  </si>
  <si>
    <t>United States of America 98.0%, South_Korea 0.0%, Luxembourg 0.0%, Australia 0.0%, Japan 0.0%</t>
  </si>
  <si>
    <t>United States of America 79.0%, Guatemala 18.0%, Canada 1.0%, Germany 1.0%, South_Korea 0.0%</t>
  </si>
  <si>
    <t>Russia 53.0%, United Kingdom 27.0%, South_Korea 7.0%, Japan 7.0%, United States of America 7.0%</t>
  </si>
  <si>
    <t>United Kingdom 72.0%, Russia 6.0%, Peru 6.0%, South_Korea 6.0%, United States of America 3.0%</t>
  </si>
  <si>
    <t>Japan 100.0%, South_Korea 0.0%, Australia 0.0%, Switzerland 0.0%, United States of America 0.0%</t>
  </si>
  <si>
    <t>United States of America 100.0%, India 0.0%, Germany 0.0%, South_Korea 0.0%, Philippines 0.0%</t>
  </si>
  <si>
    <t>* Pango lineage 사이트에서 한국 1% 이상 데이터와 매핑 자료를 매칭시켜 노란색으로 표시</t>
  </si>
  <si>
    <t>K.1</t>
  </si>
  <si>
    <t xml:space="preserve"> </t>
  </si>
  <si>
    <t>South_Korea 100.0%, United States of America 0.0%, Turkey 0.0%, Egypt 0.0%, Japan 0.0%(South Korea (was B.1.3.1)</t>
  </si>
  <si>
    <t>K.1(B.1.1.277.1)</t>
  </si>
  <si>
    <t>United States of America 97.0%, Canada 2.0%, Mexico 1.0%, South_Korea 0.0%, Chile 0.0%</t>
  </si>
  <si>
    <t>Switzerland 74.0%, United Kingdom 9.0%, Germany 9.0%, South_Korea 3.0%, Austria 3.0%</t>
  </si>
  <si>
    <t>Switzerland 97.0%, United Kingdom 1.0%, Austria 1.0%, Germany 0.0%, South_Korea 0.0%</t>
  </si>
  <si>
    <t>South_Korea 100.0%, United States of America 0.0%, France 0.0%, United Kingdom 0.0%, Singapore 0.0%(Alias of B.1.617.2.69, South Korea lineage)</t>
  </si>
  <si>
    <t>https://cov-lineages.org/lineage_list.html</t>
  </si>
  <si>
    <t>Lineage reassigned. Withdrawn: South Korea</t>
  </si>
  <si>
    <t>B.1.1.144</t>
  </si>
  <si>
    <t>데이터 참고 사이트</t>
  </si>
  <si>
    <t>B.1.1.63</t>
  </si>
  <si>
    <t>B.1.1.166</t>
  </si>
  <si>
    <t>B.1.1.214</t>
  </si>
  <si>
    <t>B.1.1.284</t>
  </si>
  <si>
    <t xml:space="preserve">B.1.1.183	</t>
  </si>
  <si>
    <t>B.1.1.344</t>
  </si>
  <si>
    <t>B.1.1.364</t>
  </si>
  <si>
    <t xml:space="preserve">B.1.265	</t>
  </si>
  <si>
    <t>B.1.1.368</t>
  </si>
  <si>
    <t>B.1.1.263</t>
  </si>
  <si>
    <t xml:space="preserve">B.1.36.27	</t>
  </si>
  <si>
    <t xml:space="preserve">	South_Korea 26.0%, Singapore 19.0%, India 19.0%, Thailand 10.0%, Philippines 7.0%</t>
  </si>
  <si>
    <t>Philippines 59.0%, Hong_Kong 35.0%, Japan 3.0%, Australia 1.0%, South_Korea 0.0%</t>
  </si>
  <si>
    <t>United States of America 98.0%, Indonesia 1.0%, Australia 0.0%, South_Korea 0.0%</t>
  </si>
  <si>
    <t>United Kingdom 99.0%, South_Korea 1.0%, Denmark 0.0%, Singapore 0.0%, Poland 0.0%</t>
  </si>
  <si>
    <t>South_Korea 31.0%, Ireland 20.0%, India 16.0%, United Kingdom 8.0%, Germany 5.0%</t>
  </si>
  <si>
    <t>South_Korea 64.0%, Uzbekistan 21.0%, United States of America 7.0%, Singapore 7.0%</t>
  </si>
  <si>
    <t>GISAID Clade</t>
  </si>
  <si>
    <t>Pango 참고 사이트</t>
  </si>
  <si>
    <t>Most common countries</t>
  </si>
  <si>
    <t>United States of America 73.0%, Mexico 23.0%, Guatemala 1.0%, Canada 1.0%, South_Korea 0.0%</t>
  </si>
  <si>
    <t>Canada 98.0%, United States of America 1.0%, Hong_Kong 0.0%, Norway 0.0%, South_Korea 0.0%</t>
  </si>
  <si>
    <t xml:space="preserve">	South_Korea 37.0%, Lithuania 17.0%, France 12.0%, Republic_of_the_Congo 7.0%, Germany 5.0%</t>
  </si>
  <si>
    <t>United States of America 95.0%, Canada 4.0%, Thailand 0.0%, South_Korea 0.0%, Rwanda 0.0%</t>
  </si>
  <si>
    <t>Canada 100.0%, United States of America 0.0%, South_Korea 0.0%, India 0.0%</t>
  </si>
  <si>
    <t>https://cov-spectrum.org/explore/South%20Korea/AllSamples/AllTimes/variants</t>
  </si>
  <si>
    <t>Indonesia 74.0%, Malaysia 5.0%, South_Korea 3.0%, Singapore 3.0%, India 3.0%</t>
  </si>
  <si>
    <t xml:space="preserve">	Japan 100.0%, South_Korea 0.0%, Hong_Kong 0.0%, Australia 0.0%, Thailand 0.0%</t>
  </si>
  <si>
    <t>United States of America 100.0%, South_Korea 0.0%</t>
  </si>
  <si>
    <t>Lineage reassigned. Withdrawn: South Korean lineage</t>
  </si>
  <si>
    <t>Hong_Kong 100.0%, Thailand 0.0%, South_Korea 0.0%</t>
  </si>
  <si>
    <t>검색기간: 2020-01-06~2022년 3주차</t>
  </si>
  <si>
    <t>South_Korea 98.0%, Belgium 1.0%, Germany 0.0%, Spain 0.0%, France 0.0%</t>
  </si>
  <si>
    <t>South_Korea 97.0%, United States of America 2.0%, United Kingdom 2.0%</t>
  </si>
  <si>
    <t>AY.4</t>
  </si>
  <si>
    <t>AY.43</t>
  </si>
  <si>
    <t>P.1</t>
  </si>
  <si>
    <t>AY.3</t>
  </si>
  <si>
    <t>AY.3.1</t>
  </si>
  <si>
    <t>AY.14</t>
  </si>
  <si>
    <t>AY.20</t>
  </si>
  <si>
    <t>AY.25</t>
  </si>
  <si>
    <t>AY.25.1</t>
  </si>
  <si>
    <t>AY.26</t>
  </si>
  <si>
    <t>AY.39</t>
  </si>
  <si>
    <t>AY.39.1</t>
  </si>
  <si>
    <t>AY.44</t>
  </si>
  <si>
    <t>AY.47</t>
  </si>
  <si>
    <t>AY.54</t>
  </si>
  <si>
    <t>AY.75</t>
  </si>
  <si>
    <t>AY.100</t>
  </si>
  <si>
    <t>AY.103</t>
  </si>
  <si>
    <t>AY.117</t>
  </si>
  <si>
    <t>AY.118</t>
  </si>
  <si>
    <t>AY.119</t>
  </si>
  <si>
    <t>B.1.1.519</t>
  </si>
  <si>
    <t>B.1.2</t>
  </si>
  <si>
    <t>B.1.243</t>
  </si>
  <si>
    <t>B.1.427</t>
  </si>
  <si>
    <t>B.1.526</t>
  </si>
  <si>
    <t>B.1.621</t>
  </si>
  <si>
    <t>B.1.637</t>
  </si>
  <si>
    <t>total</t>
    <phoneticPr fontId="7" type="noConversion"/>
  </si>
  <si>
    <t>AY.4.2</t>
  </si>
  <si>
    <t>AY.4.2.1</t>
  </si>
  <si>
    <t>AY.4.2.2</t>
  </si>
  <si>
    <t>AY.4.5</t>
  </si>
  <si>
    <t>AY.4.6</t>
  </si>
  <si>
    <t>AY.5</t>
  </si>
  <si>
    <t>AY.6</t>
  </si>
  <si>
    <t>AY.9</t>
  </si>
  <si>
    <t>AY.9.2</t>
  </si>
  <si>
    <t>AY.23</t>
  </si>
  <si>
    <t>AY.27</t>
  </si>
  <si>
    <t>AY.29</t>
  </si>
  <si>
    <t>AY.33</t>
  </si>
  <si>
    <t>AY.36</t>
  </si>
  <si>
    <t>AY.42</t>
  </si>
  <si>
    <t>AY.46</t>
  </si>
  <si>
    <t>AY.46.5</t>
  </si>
  <si>
    <t>AY.46.6</t>
  </si>
  <si>
    <t>AY.98</t>
  </si>
  <si>
    <t>AY.98.1</t>
  </si>
  <si>
    <t>AY.99.2</t>
  </si>
  <si>
    <t>AY.120</t>
  </si>
  <si>
    <t>AY.121</t>
  </si>
  <si>
    <t>AY.125</t>
  </si>
  <si>
    <t>AY.126</t>
  </si>
  <si>
    <t>AY.127</t>
  </si>
  <si>
    <t>AY.129</t>
  </si>
  <si>
    <t>D.2</t>
  </si>
  <si>
    <t>B.1.160</t>
  </si>
  <si>
    <t>B.1.221</t>
  </si>
  <si>
    <t>B.1.258</t>
  </si>
  <si>
    <t>P.1.14</t>
  </si>
  <si>
    <t>XAA</t>
  </si>
  <si>
    <t>XAB</t>
  </si>
  <si>
    <t>XAN</t>
  </si>
  <si>
    <t>X*</t>
  </si>
  <si>
    <t>X*</t>
    <phoneticPr fontId="7" type="noConversion"/>
  </si>
  <si>
    <t>B.1.351</t>
    <phoneticPr fontId="7" type="noConversion"/>
  </si>
  <si>
    <t>B.1.177</t>
    <phoneticPr fontId="7" type="noConversion"/>
  </si>
  <si>
    <t>WHO label</t>
    <phoneticPr fontId="9" type="noConversion"/>
  </si>
  <si>
    <t>Alpha</t>
    <phoneticPr fontId="9" type="noConversion"/>
  </si>
  <si>
    <t>Beta</t>
    <phoneticPr fontId="9" type="noConversion"/>
  </si>
  <si>
    <t>Gamma</t>
  </si>
  <si>
    <t>Delta</t>
    <phoneticPr fontId="9" type="noConversion"/>
  </si>
  <si>
    <t>X</t>
    <phoneticPr fontId="7" type="noConversion"/>
  </si>
  <si>
    <t>BA.1.*</t>
  </si>
  <si>
    <t>BA.2.*</t>
  </si>
  <si>
    <t>BA.2.75.*</t>
  </si>
  <si>
    <t>BA.3.*</t>
  </si>
  <si>
    <t>BA.4.*</t>
  </si>
  <si>
    <t>BA.5.*</t>
  </si>
  <si>
    <t>BA.1.*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</si>
</sst>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sz val="10"/>
      <color rgb="FF212529"/>
      <name val="Arial"/>
      <family val="2"/>
    </font>
    <font>
      <sz val="11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rgb="FF212529"/>
      <name val="Segoe UI"/>
      <family val="2"/>
    </font>
    <font>
      <sz val="8"/>
      <name val="맑은 고딕"/>
      <family val="2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FFCEB0"/>
        <bgColor indexed="64"/>
      </patternFill>
    </fill>
    <fill>
      <patternFill patternType="solid">
        <fgColor rgb="FFFFE7D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vertical="center" wrapText="1"/>
    </xf>
    <xf numFmtId="17" fontId="0" fillId="4" borderId="0" xfId="0" applyNumberForma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4" fillId="6" borderId="3" xfId="0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17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5" borderId="2" xfId="0" applyFont="1" applyFill="1" applyBorder="1" applyAlignment="1">
      <alignment horizontal="center" vertical="center"/>
    </xf>
    <xf numFmtId="17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10" fontId="0" fillId="8" borderId="0" xfId="0" applyNumberFormat="1" applyFill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9" fontId="4" fillId="15" borderId="4" xfId="0" applyNumberFormat="1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8" fillId="14" borderId="0" xfId="0" applyFont="1" applyFill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8" fillId="19" borderId="0" xfId="0" applyFont="1" applyFill="1" applyAlignment="1">
      <alignment horizontal="center" vertical="center" wrapText="1"/>
    </xf>
    <xf numFmtId="0" fontId="8" fillId="20" borderId="0" xfId="0" applyFont="1" applyFill="1" applyAlignment="1">
      <alignment horizontal="center" vertical="center" wrapText="1"/>
    </xf>
    <xf numFmtId="0" fontId="8" fillId="16" borderId="0" xfId="0" applyFont="1" applyFill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9" fontId="0" fillId="22" borderId="0" xfId="0" applyNumberFormat="1" applyFill="1" applyAlignment="1">
      <alignment horizontal="center" vertical="center"/>
    </xf>
    <xf numFmtId="0" fontId="8" fillId="18" borderId="0" xfId="0" applyFont="1" applyFill="1" applyAlignment="1">
      <alignment horizontal="center" vertical="center" wrapText="1"/>
    </xf>
    <xf numFmtId="0" fontId="6" fillId="16" borderId="4" xfId="0" applyFont="1" applyFill="1" applyBorder="1" applyAlignment="1">
      <alignment horizontal="center" vertical="center"/>
    </xf>
    <xf numFmtId="0" fontId="6" fillId="21" borderId="4" xfId="0" applyFont="1" applyFill="1" applyBorder="1" applyAlignment="1">
      <alignment horizontal="center" vertical="center"/>
    </xf>
    <xf numFmtId="0" fontId="8" fillId="23" borderId="0" xfId="0" applyFont="1" applyFill="1" applyAlignment="1">
      <alignment horizontal="center" vertical="center" wrapText="1"/>
    </xf>
    <xf numFmtId="0" fontId="6" fillId="20" borderId="2" xfId="0" applyFont="1" applyFill="1" applyBorder="1" applyAlignment="1">
      <alignment horizontal="center" vertical="center"/>
    </xf>
    <xf numFmtId="0" fontId="6" fillId="23" borderId="2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 vertical="center"/>
    </xf>
    <xf numFmtId="0" fontId="8" fillId="15" borderId="0" xfId="0" applyFont="1" applyFill="1" applyAlignment="1">
      <alignment horizontal="center" vertical="center" wrapText="1"/>
    </xf>
    <xf numFmtId="0" fontId="6" fillId="15" borderId="2" xfId="0" applyFont="1" applyFill="1" applyBorder="1" applyAlignment="1">
      <alignment horizontal="center" vertical="center"/>
    </xf>
    <xf numFmtId="0" fontId="6" fillId="24" borderId="2" xfId="0" applyFont="1" applyFill="1" applyBorder="1" applyAlignment="1">
      <alignment horizontal="center" vertical="center"/>
    </xf>
    <xf numFmtId="0" fontId="4" fillId="24" borderId="2" xfId="0" applyFont="1" applyFill="1" applyBorder="1" applyAlignment="1">
      <alignment horizontal="center"/>
    </xf>
    <xf numFmtId="10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/>
    </xf>
    <xf numFmtId="9" fontId="4" fillId="0" borderId="8" xfId="0" applyNumberFormat="1" applyFont="1" applyBorder="1" applyAlignment="1">
      <alignment horizontal="center" vertical="center"/>
    </xf>
    <xf numFmtId="9" fontId="4" fillId="0" borderId="9" xfId="0" applyNumberFormat="1" applyFont="1" applyBorder="1" applyAlignment="1">
      <alignment horizontal="center" vertical="center"/>
    </xf>
    <xf numFmtId="0" fontId="6" fillId="20" borderId="4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6" fillId="23" borderId="4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2">
    <cellStyle name="표준" xfId="0" builtinId="0"/>
    <cellStyle name="하이퍼링크" xfId="1" builtinId="8"/>
  </cellStyles>
  <dxfs count="1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BC0A0E"/>
      </font>
      <fill>
        <patternFill patternType="solid">
          <bgColor rgb="FFF97D8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6"/>
      <tableStyleElement type="headerRow" dxfId="135"/>
      <tableStyleElement type="totalRow" dxfId="134"/>
      <tableStyleElement type="firstColumn" dxfId="133"/>
      <tableStyleElement type="lastColumn" dxfId="132"/>
      <tableStyleElement type="firstRowStripe" dxfId="131"/>
      <tableStyleElement type="firstColumnStripe" dxfId="130"/>
    </tableStyle>
    <tableStyle name="Light Style 1 - Accent 1" table="0" count="7" xr9:uid="{00000000-0011-0000-FFFF-FFFF01000000}">
      <tableStyleElement type="wholeTable" dxfId="129"/>
      <tableStyleElement type="headerRow" dxfId="128"/>
      <tableStyleElement type="totalRow" dxfId="127"/>
      <tableStyleElement type="firstColumn" dxfId="126"/>
      <tableStyleElement type="lastColumn" dxfId="125"/>
      <tableStyleElement type="firstRowStripe" dxfId="124"/>
      <tableStyleElement type="firstColumnStripe" dxfId="1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v-spectrum.org/explore/South%20Korea/AllSamples/AllTimes/varian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3"/>
  <sheetViews>
    <sheetView zoomScaleNormal="100" zoomScaleSheetLayoutView="75" workbookViewId="0">
      <selection activeCell="A4" sqref="A4"/>
    </sheetView>
  </sheetViews>
  <sheetFormatPr defaultColWidth="9" defaultRowHeight="16.5" x14ac:dyDescent="0.3"/>
  <cols>
    <col min="2" max="2" width="131.875" bestFit="1" customWidth="1"/>
  </cols>
  <sheetData>
    <row r="1" spans="1:2" x14ac:dyDescent="0.3">
      <c r="A1" t="s">
        <v>610</v>
      </c>
    </row>
    <row r="2" spans="1:2" x14ac:dyDescent="0.3">
      <c r="A2" s="1" t="s">
        <v>636</v>
      </c>
    </row>
    <row r="3" spans="1:2" x14ac:dyDescent="0.3">
      <c r="A3" t="s">
        <v>642</v>
      </c>
    </row>
    <row r="5" spans="1:2" x14ac:dyDescent="0.3">
      <c r="A5" t="s">
        <v>629</v>
      </c>
    </row>
    <row r="6" spans="1:2" x14ac:dyDescent="0.3">
      <c r="A6" t="s">
        <v>607</v>
      </c>
    </row>
    <row r="7" spans="1:2" x14ac:dyDescent="0.3">
      <c r="A7" t="s">
        <v>4</v>
      </c>
    </row>
    <row r="8" spans="1:2" x14ac:dyDescent="0.3">
      <c r="A8" s="2" t="s">
        <v>34</v>
      </c>
      <c r="B8" s="2" t="s">
        <v>630</v>
      </c>
    </row>
    <row r="9" spans="1:2" x14ac:dyDescent="0.3">
      <c r="A9" s="3" t="s">
        <v>31</v>
      </c>
      <c r="B9" s="3" t="s">
        <v>1</v>
      </c>
    </row>
    <row r="10" spans="1:2" x14ac:dyDescent="0.3">
      <c r="A10" s="4" t="s">
        <v>317</v>
      </c>
      <c r="B10" s="3" t="s">
        <v>627</v>
      </c>
    </row>
    <row r="11" spans="1:2" x14ac:dyDescent="0.3">
      <c r="A11" s="3" t="s">
        <v>611</v>
      </c>
      <c r="B11" s="3" t="s">
        <v>623</v>
      </c>
    </row>
    <row r="12" spans="1:2" x14ac:dyDescent="0.3">
      <c r="A12" s="4" t="s">
        <v>609</v>
      </c>
      <c r="B12" s="3" t="s">
        <v>604</v>
      </c>
    </row>
    <row r="13" spans="1:2" x14ac:dyDescent="0.3">
      <c r="A13" s="4" t="s">
        <v>612</v>
      </c>
      <c r="B13" s="3" t="s">
        <v>595</v>
      </c>
    </row>
    <row r="14" spans="1:2" x14ac:dyDescent="0.3">
      <c r="A14" s="3" t="s">
        <v>613</v>
      </c>
      <c r="B14" s="3" t="s">
        <v>596</v>
      </c>
    </row>
    <row r="15" spans="1:2" x14ac:dyDescent="0.3">
      <c r="A15" s="4" t="s">
        <v>599</v>
      </c>
      <c r="B15" s="3" t="s">
        <v>584</v>
      </c>
    </row>
    <row r="16" spans="1:2" x14ac:dyDescent="0.3">
      <c r="A16" s="3" t="s">
        <v>614</v>
      </c>
      <c r="B16" s="3" t="s">
        <v>638</v>
      </c>
    </row>
    <row r="17" spans="1:2" x14ac:dyDescent="0.3">
      <c r="A17" s="3" t="s">
        <v>47</v>
      </c>
      <c r="B17" s="5" t="s">
        <v>635</v>
      </c>
    </row>
    <row r="18" spans="1:2" x14ac:dyDescent="0.3">
      <c r="A18" s="4" t="s">
        <v>616</v>
      </c>
      <c r="B18" s="3" t="s">
        <v>0</v>
      </c>
    </row>
    <row r="19" spans="1:2" x14ac:dyDescent="0.3">
      <c r="A19" s="4" t="s">
        <v>617</v>
      </c>
      <c r="B19" s="3" t="s">
        <v>594</v>
      </c>
    </row>
    <row r="20" spans="1:2" x14ac:dyDescent="0.3">
      <c r="A20" s="3" t="s">
        <v>619</v>
      </c>
      <c r="B20" s="3" t="s">
        <v>593</v>
      </c>
    </row>
    <row r="21" spans="1:2" x14ac:dyDescent="0.3">
      <c r="A21" s="3" t="s">
        <v>621</v>
      </c>
      <c r="B21" s="3" t="s">
        <v>641</v>
      </c>
    </row>
    <row r="22" spans="1:2" x14ac:dyDescent="0.3">
      <c r="A22" s="4" t="s">
        <v>167</v>
      </c>
      <c r="B22" s="3" t="s">
        <v>625</v>
      </c>
    </row>
    <row r="23" spans="1:2" x14ac:dyDescent="0.3">
      <c r="A23" s="3" t="s">
        <v>166</v>
      </c>
      <c r="B23" s="3" t="s">
        <v>605</v>
      </c>
    </row>
    <row r="24" spans="1:2" x14ac:dyDescent="0.3">
      <c r="A24" s="3" t="s">
        <v>32</v>
      </c>
      <c r="B24" s="3" t="s">
        <v>597</v>
      </c>
    </row>
    <row r="25" spans="1:2" x14ac:dyDescent="0.3">
      <c r="A25" s="3" t="s">
        <v>618</v>
      </c>
      <c r="B25" s="3" t="s">
        <v>634</v>
      </c>
    </row>
    <row r="26" spans="1:2" x14ac:dyDescent="0.3">
      <c r="A26" s="3" t="s">
        <v>37</v>
      </c>
      <c r="B26" s="3" t="s">
        <v>639</v>
      </c>
    </row>
    <row r="27" spans="1:2" x14ac:dyDescent="0.3">
      <c r="A27" s="3" t="s">
        <v>33</v>
      </c>
      <c r="B27" s="3" t="s">
        <v>624</v>
      </c>
    </row>
    <row r="28" spans="1:2" x14ac:dyDescent="0.3">
      <c r="A28" s="3" t="s">
        <v>41</v>
      </c>
      <c r="B28" s="3" t="s">
        <v>632</v>
      </c>
    </row>
    <row r="29" spans="1:2" x14ac:dyDescent="0.3">
      <c r="A29" s="3" t="s">
        <v>345</v>
      </c>
      <c r="B29" s="3" t="s">
        <v>603</v>
      </c>
    </row>
    <row r="30" spans="1:2" x14ac:dyDescent="0.3">
      <c r="A30" s="4" t="s">
        <v>44</v>
      </c>
      <c r="B30" s="3" t="s">
        <v>637</v>
      </c>
    </row>
    <row r="31" spans="1:2" x14ac:dyDescent="0.3">
      <c r="A31" s="4" t="s">
        <v>353</v>
      </c>
      <c r="B31" s="3" t="s">
        <v>601</v>
      </c>
    </row>
    <row r="32" spans="1:2" x14ac:dyDescent="0.3">
      <c r="A32" s="3" t="s">
        <v>39</v>
      </c>
      <c r="B32" s="3" t="s">
        <v>592</v>
      </c>
    </row>
    <row r="33" spans="1:2" x14ac:dyDescent="0.3">
      <c r="A33" s="3" t="s">
        <v>38</v>
      </c>
      <c r="B33" s="3" t="s">
        <v>2</v>
      </c>
    </row>
    <row r="34" spans="1:2" x14ac:dyDescent="0.3">
      <c r="A34" s="3" t="s">
        <v>35</v>
      </c>
      <c r="B34" s="3" t="s">
        <v>631</v>
      </c>
    </row>
    <row r="35" spans="1:2" x14ac:dyDescent="0.3">
      <c r="A35" s="3" t="s">
        <v>43</v>
      </c>
      <c r="B35" s="3" t="s">
        <v>3</v>
      </c>
    </row>
    <row r="36" spans="1:2" x14ac:dyDescent="0.3">
      <c r="A36" s="4" t="s">
        <v>48</v>
      </c>
      <c r="B36" s="3" t="s">
        <v>626</v>
      </c>
    </row>
    <row r="37" spans="1:2" x14ac:dyDescent="0.3">
      <c r="A37" s="4" t="s">
        <v>36</v>
      </c>
      <c r="B37" s="3" t="s">
        <v>622</v>
      </c>
    </row>
    <row r="38" spans="1:2" x14ac:dyDescent="0.3">
      <c r="A38" s="4" t="s">
        <v>347</v>
      </c>
      <c r="B38" s="3" t="s">
        <v>606</v>
      </c>
    </row>
    <row r="39" spans="1:2" x14ac:dyDescent="0.3">
      <c r="A39" s="4" t="s">
        <v>176</v>
      </c>
      <c r="B39" s="3" t="s">
        <v>643</v>
      </c>
    </row>
    <row r="40" spans="1:2" x14ac:dyDescent="0.3">
      <c r="A40" s="4" t="s">
        <v>349</v>
      </c>
      <c r="B40" s="3" t="s">
        <v>633</v>
      </c>
    </row>
    <row r="41" spans="1:2" x14ac:dyDescent="0.3">
      <c r="A41" s="4" t="s">
        <v>42</v>
      </c>
      <c r="B41" s="3" t="s">
        <v>644</v>
      </c>
    </row>
    <row r="42" spans="1:2" x14ac:dyDescent="0.3">
      <c r="A42" s="3" t="s">
        <v>615</v>
      </c>
      <c r="B42" s="3" t="s">
        <v>608</v>
      </c>
    </row>
    <row r="43" spans="1:2" x14ac:dyDescent="0.3">
      <c r="A43" s="3" t="s">
        <v>45</v>
      </c>
      <c r="B43" s="3" t="s">
        <v>640</v>
      </c>
    </row>
  </sheetData>
  <phoneticPr fontId="7" type="noConversion"/>
  <hyperlinks>
    <hyperlink ref="A2" r:id="rId1" xr:uid="{00000000-0004-0000-0000-000000000000}"/>
  </hyperlinks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HA15"/>
  <sheetViews>
    <sheetView zoomScale="85" zoomScaleNormal="85" zoomScaleSheetLayoutView="75" workbookViewId="0">
      <selection activeCell="V20" sqref="V20"/>
    </sheetView>
  </sheetViews>
  <sheetFormatPr defaultColWidth="9" defaultRowHeight="16.5" x14ac:dyDescent="0.3"/>
  <cols>
    <col min="2" max="2" width="12.5" bestFit="1" customWidth="1"/>
    <col min="3" max="3" width="9.125" bestFit="1" customWidth="1"/>
    <col min="4" max="4" width="15.875" bestFit="1" customWidth="1"/>
    <col min="5" max="5" width="25.625" customWidth="1"/>
  </cols>
  <sheetData>
    <row r="2" spans="1:209" x14ac:dyDescent="0.3">
      <c r="B2" s="7" t="s">
        <v>628</v>
      </c>
      <c r="C2" s="7" t="s">
        <v>266</v>
      </c>
      <c r="D2" s="7" t="s">
        <v>178</v>
      </c>
      <c r="E2" s="8" t="s">
        <v>177</v>
      </c>
    </row>
    <row r="3" spans="1:209" ht="66" x14ac:dyDescent="0.3">
      <c r="B3" s="7" t="s">
        <v>6</v>
      </c>
      <c r="C3" s="7" t="s">
        <v>31</v>
      </c>
      <c r="D3" s="7" t="s">
        <v>354</v>
      </c>
      <c r="E3" s="8" t="s">
        <v>56</v>
      </c>
      <c r="F3" t="s">
        <v>22</v>
      </c>
      <c r="G3" t="s">
        <v>350</v>
      </c>
      <c r="H3" t="s">
        <v>351</v>
      </c>
      <c r="I3" t="s">
        <v>360</v>
      </c>
      <c r="J3" t="s">
        <v>357</v>
      </c>
      <c r="K3" t="s">
        <v>348</v>
      </c>
      <c r="L3" t="s">
        <v>356</v>
      </c>
      <c r="M3" t="s">
        <v>352</v>
      </c>
      <c r="N3" t="s">
        <v>17</v>
      </c>
      <c r="O3" t="s">
        <v>28</v>
      </c>
      <c r="P3" t="s">
        <v>21</v>
      </c>
      <c r="Q3" t="s">
        <v>27</v>
      </c>
      <c r="R3" t="s">
        <v>18</v>
      </c>
      <c r="S3" t="s">
        <v>10</v>
      </c>
      <c r="T3" t="s">
        <v>359</v>
      </c>
      <c r="U3" t="s">
        <v>344</v>
      </c>
      <c r="V3" t="s">
        <v>358</v>
      </c>
      <c r="W3" t="s">
        <v>346</v>
      </c>
      <c r="X3" t="s">
        <v>366</v>
      </c>
      <c r="Y3" t="s">
        <v>391</v>
      </c>
      <c r="Z3" s="10" t="s">
        <v>385</v>
      </c>
      <c r="AA3" t="s">
        <v>389</v>
      </c>
      <c r="AB3" t="s">
        <v>361</v>
      </c>
      <c r="AC3" t="s">
        <v>375</v>
      </c>
      <c r="AD3" t="s">
        <v>381</v>
      </c>
      <c r="AE3" s="10" t="s">
        <v>317</v>
      </c>
      <c r="AF3" t="s">
        <v>383</v>
      </c>
      <c r="AG3" t="s">
        <v>380</v>
      </c>
      <c r="AH3" t="s">
        <v>363</v>
      </c>
      <c r="AI3" t="s">
        <v>379</v>
      </c>
      <c r="AJ3" t="s">
        <v>388</v>
      </c>
      <c r="AK3" t="s">
        <v>370</v>
      </c>
    </row>
    <row r="4" spans="1:209" x14ac:dyDescent="0.3">
      <c r="B4" s="7" t="s">
        <v>23</v>
      </c>
      <c r="C4" s="7" t="s">
        <v>30</v>
      </c>
      <c r="D4" s="7" t="s">
        <v>413</v>
      </c>
      <c r="E4" s="8" t="s">
        <v>414</v>
      </c>
      <c r="F4" s="11" t="s">
        <v>609</v>
      </c>
      <c r="G4" s="11" t="s">
        <v>612</v>
      </c>
      <c r="H4" s="11" t="s">
        <v>620</v>
      </c>
      <c r="I4" s="11" t="s">
        <v>616</v>
      </c>
      <c r="J4" s="11" t="s">
        <v>617</v>
      </c>
      <c r="K4" s="11" t="s">
        <v>44</v>
      </c>
      <c r="L4" s="11" t="s">
        <v>353</v>
      </c>
      <c r="M4" s="11" t="s">
        <v>176</v>
      </c>
      <c r="N4" s="11" t="s">
        <v>349</v>
      </c>
      <c r="O4" s="11" t="s">
        <v>602</v>
      </c>
    </row>
    <row r="5" spans="1:209" x14ac:dyDescent="0.3">
      <c r="B5" s="7" t="s">
        <v>11</v>
      </c>
      <c r="C5" s="7" t="s">
        <v>9</v>
      </c>
      <c r="D5" s="7" t="s">
        <v>20</v>
      </c>
      <c r="E5" s="8" t="s">
        <v>168</v>
      </c>
      <c r="F5" t="s">
        <v>422</v>
      </c>
      <c r="G5" t="s">
        <v>416</v>
      </c>
      <c r="H5" t="s">
        <v>417</v>
      </c>
      <c r="I5" t="s">
        <v>415</v>
      </c>
      <c r="J5" t="s">
        <v>419</v>
      </c>
      <c r="K5" s="10" t="s">
        <v>426</v>
      </c>
    </row>
    <row r="6" spans="1:209" ht="33" x14ac:dyDescent="0.3">
      <c r="A6" t="s">
        <v>390</v>
      </c>
      <c r="B6" s="7" t="s">
        <v>7</v>
      </c>
      <c r="C6" s="7" t="s">
        <v>15</v>
      </c>
      <c r="D6" s="7" t="s">
        <v>174</v>
      </c>
      <c r="E6" s="8" t="s">
        <v>462</v>
      </c>
    </row>
    <row r="7" spans="1:209" x14ac:dyDescent="0.3">
      <c r="A7" t="s">
        <v>362</v>
      </c>
      <c r="B7" s="7" t="s">
        <v>24</v>
      </c>
      <c r="C7" s="7" t="s">
        <v>378</v>
      </c>
      <c r="D7" s="7" t="s">
        <v>12</v>
      </c>
      <c r="E7" s="8" t="s">
        <v>172</v>
      </c>
      <c r="F7" t="s">
        <v>173</v>
      </c>
      <c r="G7" t="s">
        <v>175</v>
      </c>
      <c r="H7" t="s">
        <v>170</v>
      </c>
      <c r="I7" t="s">
        <v>171</v>
      </c>
    </row>
    <row r="8" spans="1:209" x14ac:dyDescent="0.3">
      <c r="B8" s="7" t="s">
        <v>25</v>
      </c>
      <c r="C8" s="7" t="s">
        <v>265</v>
      </c>
      <c r="D8" s="7" t="s">
        <v>26</v>
      </c>
      <c r="E8" s="8" t="s">
        <v>108</v>
      </c>
      <c r="F8" t="s">
        <v>109</v>
      </c>
      <c r="G8" t="s">
        <v>110</v>
      </c>
      <c r="H8" t="s">
        <v>104</v>
      </c>
      <c r="I8" t="s">
        <v>105</v>
      </c>
      <c r="J8" t="s">
        <v>106</v>
      </c>
      <c r="K8" t="s">
        <v>107</v>
      </c>
      <c r="L8" t="s">
        <v>169</v>
      </c>
      <c r="M8" t="s">
        <v>181</v>
      </c>
      <c r="N8" s="10" t="s">
        <v>167</v>
      </c>
      <c r="O8" t="s">
        <v>190</v>
      </c>
      <c r="P8" t="s">
        <v>189</v>
      </c>
      <c r="Q8" t="s">
        <v>186</v>
      </c>
      <c r="R8" t="s">
        <v>180</v>
      </c>
      <c r="S8" t="s">
        <v>183</v>
      </c>
      <c r="T8" t="s">
        <v>185</v>
      </c>
      <c r="U8" t="s">
        <v>182</v>
      </c>
      <c r="V8" t="s">
        <v>187</v>
      </c>
      <c r="W8" t="s">
        <v>194</v>
      </c>
      <c r="X8" t="s">
        <v>166</v>
      </c>
      <c r="Y8" t="s">
        <v>195</v>
      </c>
      <c r="Z8" t="s">
        <v>184</v>
      </c>
      <c r="AA8" t="s">
        <v>188</v>
      </c>
      <c r="AB8" t="s">
        <v>191</v>
      </c>
      <c r="AC8" t="s">
        <v>192</v>
      </c>
      <c r="AD8" t="s">
        <v>193</v>
      </c>
      <c r="AE8" t="s">
        <v>202</v>
      </c>
      <c r="AF8" t="s">
        <v>204</v>
      </c>
      <c r="AG8" t="s">
        <v>206</v>
      </c>
      <c r="AH8" t="s">
        <v>199</v>
      </c>
      <c r="AI8" t="s">
        <v>211</v>
      </c>
      <c r="AJ8" t="s">
        <v>208</v>
      </c>
      <c r="AK8" t="s">
        <v>197</v>
      </c>
      <c r="AL8" t="s">
        <v>207</v>
      </c>
      <c r="AM8" t="s">
        <v>210</v>
      </c>
      <c r="AN8" t="s">
        <v>203</v>
      </c>
      <c r="AO8" t="s">
        <v>209</v>
      </c>
      <c r="AP8" t="s">
        <v>196</v>
      </c>
      <c r="AQ8" t="s">
        <v>205</v>
      </c>
      <c r="AR8" t="s">
        <v>200</v>
      </c>
      <c r="AS8" t="s">
        <v>198</v>
      </c>
      <c r="AT8" t="s">
        <v>201</v>
      </c>
      <c r="AU8" t="s">
        <v>220</v>
      </c>
      <c r="AV8" t="s">
        <v>212</v>
      </c>
      <c r="AW8" t="s">
        <v>215</v>
      </c>
      <c r="AX8" t="s">
        <v>221</v>
      </c>
      <c r="AY8" t="s">
        <v>218</v>
      </c>
      <c r="AZ8" t="s">
        <v>101</v>
      </c>
      <c r="BA8" t="s">
        <v>214</v>
      </c>
      <c r="BB8" t="s">
        <v>217</v>
      </c>
      <c r="BC8" t="s">
        <v>103</v>
      </c>
      <c r="BD8" t="s">
        <v>222</v>
      </c>
      <c r="BE8" t="s">
        <v>102</v>
      </c>
      <c r="BF8" t="s">
        <v>94</v>
      </c>
      <c r="BG8" t="s">
        <v>95</v>
      </c>
      <c r="BH8" t="s">
        <v>96</v>
      </c>
      <c r="BI8" t="s">
        <v>216</v>
      </c>
      <c r="BJ8" t="s">
        <v>97</v>
      </c>
      <c r="BK8" t="s">
        <v>99</v>
      </c>
      <c r="BL8" t="s">
        <v>223</v>
      </c>
      <c r="BM8" t="s">
        <v>213</v>
      </c>
      <c r="BN8" t="s">
        <v>219</v>
      </c>
      <c r="BO8" t="s">
        <v>233</v>
      </c>
      <c r="BP8" t="s">
        <v>230</v>
      </c>
      <c r="BQ8" t="s">
        <v>238</v>
      </c>
      <c r="BR8" t="s">
        <v>98</v>
      </c>
      <c r="BS8" t="s">
        <v>100</v>
      </c>
      <c r="BT8" t="s">
        <v>68</v>
      </c>
      <c r="BU8" t="s">
        <v>229</v>
      </c>
      <c r="BV8" t="s">
        <v>227</v>
      </c>
      <c r="BW8" t="s">
        <v>224</v>
      </c>
      <c r="BX8" t="s">
        <v>235</v>
      </c>
      <c r="BY8" t="s">
        <v>226</v>
      </c>
      <c r="BZ8" t="s">
        <v>232</v>
      </c>
      <c r="CA8" t="s">
        <v>228</v>
      </c>
      <c r="CB8" t="s">
        <v>225</v>
      </c>
      <c r="CC8" t="s">
        <v>231</v>
      </c>
      <c r="CD8" t="s">
        <v>234</v>
      </c>
      <c r="CE8" t="s">
        <v>236</v>
      </c>
      <c r="CF8" t="s">
        <v>237</v>
      </c>
      <c r="CG8" t="s">
        <v>251</v>
      </c>
      <c r="CH8" t="s">
        <v>247</v>
      </c>
      <c r="CI8" t="s">
        <v>250</v>
      </c>
      <c r="CJ8" t="s">
        <v>242</v>
      </c>
      <c r="CK8" t="s">
        <v>246</v>
      </c>
      <c r="CL8" t="s">
        <v>252</v>
      </c>
      <c r="CM8" t="s">
        <v>253</v>
      </c>
      <c r="CN8" t="s">
        <v>254</v>
      </c>
      <c r="CO8" t="s">
        <v>248</v>
      </c>
      <c r="CP8" t="s">
        <v>240</v>
      </c>
      <c r="CQ8" t="s">
        <v>249</v>
      </c>
      <c r="CR8" t="s">
        <v>239</v>
      </c>
      <c r="CS8" t="s">
        <v>241</v>
      </c>
      <c r="CT8" t="s">
        <v>243</v>
      </c>
      <c r="CU8" t="s">
        <v>244</v>
      </c>
      <c r="CV8" t="s">
        <v>245</v>
      </c>
      <c r="CW8" t="s">
        <v>255</v>
      </c>
    </row>
    <row r="9" spans="1:209" x14ac:dyDescent="0.3">
      <c r="B9" s="7" t="s">
        <v>29</v>
      </c>
      <c r="C9" s="7" t="s">
        <v>274</v>
      </c>
      <c r="D9" s="7" t="s">
        <v>5</v>
      </c>
      <c r="E9" s="8" t="s">
        <v>425</v>
      </c>
      <c r="F9" t="s">
        <v>69</v>
      </c>
      <c r="G9" t="s">
        <v>62</v>
      </c>
      <c r="H9" t="s">
        <v>418</v>
      </c>
      <c r="I9" t="s">
        <v>63</v>
      </c>
      <c r="J9" t="s">
        <v>420</v>
      </c>
      <c r="K9" t="s">
        <v>427</v>
      </c>
      <c r="L9" t="s">
        <v>421</v>
      </c>
      <c r="M9" t="s">
        <v>424</v>
      </c>
      <c r="N9" t="s">
        <v>412</v>
      </c>
      <c r="O9" t="s">
        <v>423</v>
      </c>
      <c r="P9" t="s">
        <v>433</v>
      </c>
      <c r="Q9" t="s">
        <v>67</v>
      </c>
      <c r="R9" t="s">
        <v>70</v>
      </c>
      <c r="S9" t="s">
        <v>75</v>
      </c>
      <c r="T9" t="s">
        <v>71</v>
      </c>
      <c r="U9" t="s">
        <v>64</v>
      </c>
      <c r="V9" t="s">
        <v>73</v>
      </c>
      <c r="W9" t="s">
        <v>72</v>
      </c>
      <c r="X9" t="s">
        <v>74</v>
      </c>
      <c r="Y9" t="s">
        <v>58</v>
      </c>
      <c r="Z9" t="s">
        <v>57</v>
      </c>
      <c r="AA9" t="s">
        <v>59</v>
      </c>
      <c r="AB9" t="s">
        <v>60</v>
      </c>
      <c r="AC9" t="s">
        <v>61</v>
      </c>
      <c r="AD9" t="s">
        <v>66</v>
      </c>
      <c r="AE9" t="s">
        <v>65</v>
      </c>
      <c r="AF9" t="s">
        <v>85</v>
      </c>
      <c r="AG9" t="s">
        <v>82</v>
      </c>
      <c r="AH9" t="s">
        <v>83</v>
      </c>
      <c r="AI9" t="s">
        <v>81</v>
      </c>
      <c r="AJ9" t="s">
        <v>440</v>
      </c>
      <c r="AK9" t="s">
        <v>91</v>
      </c>
      <c r="AL9" t="s">
        <v>84</v>
      </c>
      <c r="AM9" t="s">
        <v>88</v>
      </c>
      <c r="AN9" t="s">
        <v>86</v>
      </c>
      <c r="AO9" t="s">
        <v>76</v>
      </c>
      <c r="AP9" t="s">
        <v>87</v>
      </c>
      <c r="AQ9" t="s">
        <v>463</v>
      </c>
      <c r="AR9" t="s">
        <v>444</v>
      </c>
      <c r="AS9" t="s">
        <v>464</v>
      </c>
      <c r="AT9" t="s">
        <v>114</v>
      </c>
      <c r="AU9" t="s">
        <v>90</v>
      </c>
      <c r="AV9" t="s">
        <v>459</v>
      </c>
      <c r="AW9" t="s">
        <v>89</v>
      </c>
      <c r="AX9" t="s">
        <v>77</v>
      </c>
      <c r="AY9" t="s">
        <v>78</v>
      </c>
    </row>
    <row r="10" spans="1:209" x14ac:dyDescent="0.3">
      <c r="A10" t="s">
        <v>384</v>
      </c>
      <c r="B10" s="7" t="s">
        <v>13</v>
      </c>
      <c r="C10" s="7" t="s">
        <v>278</v>
      </c>
      <c r="D10" s="7" t="s">
        <v>16</v>
      </c>
      <c r="E10" s="8" t="s">
        <v>431</v>
      </c>
      <c r="F10" t="s">
        <v>428</v>
      </c>
      <c r="G10" t="s">
        <v>429</v>
      </c>
      <c r="H10" t="s">
        <v>436</v>
      </c>
      <c r="I10" t="s">
        <v>434</v>
      </c>
      <c r="J10" t="s">
        <v>437</v>
      </c>
      <c r="K10" t="s">
        <v>435</v>
      </c>
      <c r="L10" t="s">
        <v>430</v>
      </c>
      <c r="M10" t="s">
        <v>129</v>
      </c>
      <c r="N10" t="s">
        <v>115</v>
      </c>
    </row>
    <row r="11" spans="1:209" x14ac:dyDescent="0.3">
      <c r="A11" t="s">
        <v>386</v>
      </c>
      <c r="B11" s="7" t="s">
        <v>14</v>
      </c>
      <c r="C11" s="7" t="s">
        <v>93</v>
      </c>
      <c r="D11" s="7" t="s">
        <v>432</v>
      </c>
      <c r="E11" s="8" t="s">
        <v>79</v>
      </c>
      <c r="F11" t="s">
        <v>80</v>
      </c>
      <c r="G11" t="s">
        <v>49</v>
      </c>
      <c r="H11" t="s">
        <v>441</v>
      </c>
      <c r="I11" t="s">
        <v>442</v>
      </c>
      <c r="J11" t="s">
        <v>465</v>
      </c>
      <c r="K11" t="s">
        <v>50</v>
      </c>
      <c r="L11" t="s">
        <v>466</v>
      </c>
      <c r="M11" t="s">
        <v>443</v>
      </c>
      <c r="N11" t="s">
        <v>122</v>
      </c>
      <c r="O11" t="s">
        <v>113</v>
      </c>
      <c r="P11" t="s">
        <v>118</v>
      </c>
      <c r="Q11" t="s">
        <v>445</v>
      </c>
      <c r="R11" t="s">
        <v>449</v>
      </c>
      <c r="S11" t="s">
        <v>446</v>
      </c>
      <c r="T11" t="s">
        <v>447</v>
      </c>
      <c r="U11" t="s">
        <v>448</v>
      </c>
      <c r="V11" t="s">
        <v>450</v>
      </c>
      <c r="W11" t="s">
        <v>457</v>
      </c>
      <c r="X11" t="s">
        <v>135</v>
      </c>
      <c r="Y11" t="s">
        <v>53</v>
      </c>
      <c r="Z11" t="s">
        <v>454</v>
      </c>
      <c r="AA11" t="s">
        <v>456</v>
      </c>
      <c r="AB11" t="s">
        <v>460</v>
      </c>
      <c r="AC11" t="s">
        <v>451</v>
      </c>
      <c r="AD11" t="s">
        <v>51</v>
      </c>
      <c r="AE11" t="s">
        <v>55</v>
      </c>
      <c r="AF11" t="s">
        <v>455</v>
      </c>
      <c r="AG11" t="s">
        <v>452</v>
      </c>
      <c r="AH11" t="s">
        <v>52</v>
      </c>
      <c r="AI11" t="s">
        <v>54</v>
      </c>
      <c r="AJ11" t="s">
        <v>453</v>
      </c>
      <c r="AK11" t="s">
        <v>121</v>
      </c>
      <c r="AL11" t="s">
        <v>119</v>
      </c>
      <c r="AM11" t="s">
        <v>458</v>
      </c>
      <c r="AN11" t="s">
        <v>461</v>
      </c>
      <c r="AO11" t="s">
        <v>472</v>
      </c>
      <c r="AP11" t="s">
        <v>496</v>
      </c>
      <c r="AQ11" t="s">
        <v>492</v>
      </c>
      <c r="AR11" t="s">
        <v>490</v>
      </c>
      <c r="AS11" t="s">
        <v>130</v>
      </c>
      <c r="AT11" s="10" t="s">
        <v>479</v>
      </c>
      <c r="AU11" t="s">
        <v>481</v>
      </c>
      <c r="AV11" t="s">
        <v>485</v>
      </c>
      <c r="AW11" t="s">
        <v>498</v>
      </c>
      <c r="AX11" t="s">
        <v>123</v>
      </c>
      <c r="AY11" t="s">
        <v>468</v>
      </c>
      <c r="AZ11" t="s">
        <v>493</v>
      </c>
      <c r="BA11" t="s">
        <v>474</v>
      </c>
      <c r="BB11" t="s">
        <v>124</v>
      </c>
      <c r="BC11" t="s">
        <v>125</v>
      </c>
      <c r="BD11" t="s">
        <v>488</v>
      </c>
      <c r="BE11" t="s">
        <v>494</v>
      </c>
      <c r="BF11" t="s">
        <v>126</v>
      </c>
      <c r="BG11" t="s">
        <v>439</v>
      </c>
      <c r="BH11" t="s">
        <v>497</v>
      </c>
      <c r="BI11" t="s">
        <v>116</v>
      </c>
      <c r="BJ11" t="s">
        <v>467</v>
      </c>
      <c r="BK11" t="s">
        <v>476</v>
      </c>
      <c r="BL11" t="s">
        <v>491</v>
      </c>
      <c r="BM11" t="s">
        <v>131</v>
      </c>
      <c r="BN11" t="s">
        <v>489</v>
      </c>
      <c r="BO11" s="10" t="s">
        <v>471</v>
      </c>
      <c r="BP11" t="s">
        <v>486</v>
      </c>
      <c r="BQ11" t="s">
        <v>482</v>
      </c>
      <c r="BR11" t="s">
        <v>132</v>
      </c>
      <c r="BS11" t="s">
        <v>483</v>
      </c>
      <c r="BT11" t="s">
        <v>127</v>
      </c>
      <c r="BU11" t="s">
        <v>438</v>
      </c>
      <c r="BV11" t="s">
        <v>133</v>
      </c>
      <c r="BW11" t="s">
        <v>480</v>
      </c>
      <c r="BX11" t="s">
        <v>469</v>
      </c>
      <c r="BY11" t="s">
        <v>470</v>
      </c>
      <c r="BZ11" t="s">
        <v>487</v>
      </c>
      <c r="CA11" t="s">
        <v>495</v>
      </c>
      <c r="CB11" t="s">
        <v>134</v>
      </c>
      <c r="CC11" t="s">
        <v>257</v>
      </c>
      <c r="CD11" t="s">
        <v>256</v>
      </c>
      <c r="CE11" t="s">
        <v>259</v>
      </c>
      <c r="CF11" t="s">
        <v>136</v>
      </c>
      <c r="CG11" t="s">
        <v>473</v>
      </c>
      <c r="CH11" t="s">
        <v>484</v>
      </c>
      <c r="CI11" t="s">
        <v>475</v>
      </c>
      <c r="CJ11" t="s">
        <v>128</v>
      </c>
      <c r="CK11" t="s">
        <v>477</v>
      </c>
      <c r="CL11" t="s">
        <v>120</v>
      </c>
      <c r="CM11" t="s">
        <v>111</v>
      </c>
      <c r="CN11" t="s">
        <v>139</v>
      </c>
      <c r="CO11" t="s">
        <v>137</v>
      </c>
      <c r="CP11" t="s">
        <v>138</v>
      </c>
      <c r="CQ11" t="s">
        <v>112</v>
      </c>
      <c r="CR11" t="s">
        <v>478</v>
      </c>
      <c r="CS11" t="s">
        <v>502</v>
      </c>
      <c r="CT11" t="s">
        <v>520</v>
      </c>
      <c r="CU11" t="s">
        <v>117</v>
      </c>
      <c r="CV11" t="s">
        <v>160</v>
      </c>
      <c r="CW11" t="s">
        <v>159</v>
      </c>
      <c r="CX11" t="s">
        <v>156</v>
      </c>
      <c r="CY11" t="s">
        <v>149</v>
      </c>
      <c r="CZ11" t="s">
        <v>151</v>
      </c>
      <c r="DA11" t="s">
        <v>258</v>
      </c>
      <c r="DB11" t="s">
        <v>529</v>
      </c>
      <c r="DC11" t="s">
        <v>519</v>
      </c>
      <c r="DD11" t="s">
        <v>527</v>
      </c>
      <c r="DE11" t="s">
        <v>522</v>
      </c>
      <c r="DF11" t="s">
        <v>521</v>
      </c>
      <c r="DG11" t="s">
        <v>512</v>
      </c>
      <c r="DH11" t="s">
        <v>518</v>
      </c>
      <c r="DI11" t="s">
        <v>528</v>
      </c>
      <c r="DJ11" t="s">
        <v>509</v>
      </c>
      <c r="DK11" t="s">
        <v>524</v>
      </c>
      <c r="DL11" t="s">
        <v>500</v>
      </c>
      <c r="DM11" t="s">
        <v>511</v>
      </c>
      <c r="DN11" t="s">
        <v>506</v>
      </c>
      <c r="DO11" t="s">
        <v>517</v>
      </c>
      <c r="DP11" t="s">
        <v>507</v>
      </c>
      <c r="DQ11" t="s">
        <v>525</v>
      </c>
      <c r="DR11" t="s">
        <v>523</v>
      </c>
      <c r="DS11" t="s">
        <v>526</v>
      </c>
      <c r="DT11" t="s">
        <v>503</v>
      </c>
      <c r="DU11" t="s">
        <v>499</v>
      </c>
      <c r="DV11" t="s">
        <v>504</v>
      </c>
      <c r="DW11" t="s">
        <v>501</v>
      </c>
      <c r="DX11" s="10" t="s">
        <v>510</v>
      </c>
      <c r="DY11" t="s">
        <v>530</v>
      </c>
      <c r="DZ11" t="s">
        <v>505</v>
      </c>
      <c r="EA11" t="s">
        <v>508</v>
      </c>
      <c r="EB11" t="s">
        <v>513</v>
      </c>
      <c r="EC11" t="s">
        <v>514</v>
      </c>
      <c r="ED11" t="s">
        <v>515</v>
      </c>
      <c r="EE11" t="s">
        <v>164</v>
      </c>
      <c r="EF11" t="s">
        <v>145</v>
      </c>
      <c r="EG11" t="s">
        <v>516</v>
      </c>
      <c r="EH11" t="s">
        <v>542</v>
      </c>
      <c r="EI11" t="s">
        <v>536</v>
      </c>
      <c r="EJ11" t="s">
        <v>533</v>
      </c>
      <c r="EK11" t="s">
        <v>557</v>
      </c>
      <c r="EL11" t="s">
        <v>562</v>
      </c>
      <c r="EM11" t="s">
        <v>556</v>
      </c>
      <c r="EN11" t="s">
        <v>560</v>
      </c>
      <c r="EO11" t="s">
        <v>561</v>
      </c>
      <c r="EP11" t="s">
        <v>546</v>
      </c>
      <c r="EQ11" t="s">
        <v>543</v>
      </c>
      <c r="ER11" t="s">
        <v>540</v>
      </c>
      <c r="ES11" t="s">
        <v>553</v>
      </c>
      <c r="ET11" t="s">
        <v>544</v>
      </c>
      <c r="EU11" t="s">
        <v>545</v>
      </c>
      <c r="EV11" t="s">
        <v>534</v>
      </c>
      <c r="EW11" t="s">
        <v>163</v>
      </c>
      <c r="EX11" t="s">
        <v>535</v>
      </c>
      <c r="EY11" t="s">
        <v>552</v>
      </c>
      <c r="EZ11" t="s">
        <v>550</v>
      </c>
      <c r="FA11" t="s">
        <v>558</v>
      </c>
      <c r="FB11" t="s">
        <v>554</v>
      </c>
      <c r="FC11" t="s">
        <v>551</v>
      </c>
      <c r="FD11" t="s">
        <v>150</v>
      </c>
      <c r="FE11" t="s">
        <v>559</v>
      </c>
      <c r="FF11" t="s">
        <v>155</v>
      </c>
      <c r="FG11" t="s">
        <v>165</v>
      </c>
      <c r="FH11" t="s">
        <v>555</v>
      </c>
      <c r="FI11" t="s">
        <v>547</v>
      </c>
      <c r="FJ11" t="s">
        <v>537</v>
      </c>
      <c r="FK11" t="s">
        <v>142</v>
      </c>
      <c r="FL11" t="s">
        <v>161</v>
      </c>
      <c r="FM11" t="s">
        <v>538</v>
      </c>
      <c r="FN11" t="s">
        <v>531</v>
      </c>
      <c r="FO11" t="s">
        <v>541</v>
      </c>
      <c r="FP11" t="s">
        <v>532</v>
      </c>
      <c r="FQ11" t="s">
        <v>548</v>
      </c>
      <c r="FR11" t="s">
        <v>549</v>
      </c>
      <c r="FS11" t="s">
        <v>539</v>
      </c>
      <c r="FT11" t="s">
        <v>580</v>
      </c>
      <c r="FU11" t="s">
        <v>569</v>
      </c>
      <c r="FV11" t="s">
        <v>563</v>
      </c>
      <c r="FW11" t="s">
        <v>154</v>
      </c>
      <c r="FX11" t="s">
        <v>567</v>
      </c>
      <c r="FY11" t="s">
        <v>572</v>
      </c>
      <c r="FZ11" t="s">
        <v>576</v>
      </c>
      <c r="GA11" t="s">
        <v>157</v>
      </c>
      <c r="GB11" t="s">
        <v>573</v>
      </c>
      <c r="GC11" t="s">
        <v>568</v>
      </c>
      <c r="GD11" t="s">
        <v>570</v>
      </c>
      <c r="GE11" t="s">
        <v>147</v>
      </c>
      <c r="GF11" t="s">
        <v>143</v>
      </c>
      <c r="GG11" t="s">
        <v>575</v>
      </c>
      <c r="GH11" t="s">
        <v>162</v>
      </c>
      <c r="GI11" t="s">
        <v>158</v>
      </c>
      <c r="GJ11" t="s">
        <v>260</v>
      </c>
      <c r="GK11" t="s">
        <v>565</v>
      </c>
      <c r="GL11" t="s">
        <v>140</v>
      </c>
      <c r="GM11" t="s">
        <v>581</v>
      </c>
      <c r="GN11" t="s">
        <v>141</v>
      </c>
      <c r="GO11" t="s">
        <v>144</v>
      </c>
      <c r="GP11" t="s">
        <v>152</v>
      </c>
      <c r="GQ11" t="s">
        <v>578</v>
      </c>
      <c r="GR11" t="s">
        <v>153</v>
      </c>
      <c r="GS11" t="s">
        <v>574</v>
      </c>
      <c r="GT11" t="s">
        <v>148</v>
      </c>
      <c r="GU11" t="s">
        <v>564</v>
      </c>
      <c r="GV11" t="s">
        <v>582</v>
      </c>
      <c r="GW11" t="s">
        <v>571</v>
      </c>
      <c r="GX11" t="s">
        <v>146</v>
      </c>
      <c r="GY11" t="s">
        <v>577</v>
      </c>
      <c r="GZ11" t="s">
        <v>566</v>
      </c>
      <c r="HA11" t="s">
        <v>579</v>
      </c>
    </row>
    <row r="12" spans="1:209" x14ac:dyDescent="0.3">
      <c r="A12" t="s">
        <v>376</v>
      </c>
      <c r="B12" s="9" t="s">
        <v>8</v>
      </c>
      <c r="C12" s="9" t="s">
        <v>179</v>
      </c>
      <c r="D12" s="9" t="s">
        <v>19</v>
      </c>
      <c r="E12" s="13" t="s">
        <v>374</v>
      </c>
      <c r="F12" s="10" t="s">
        <v>364</v>
      </c>
      <c r="G12" s="10" t="s">
        <v>365</v>
      </c>
    </row>
    <row r="15" spans="1:209" x14ac:dyDescent="0.3">
      <c r="B15" s="12" t="s">
        <v>598</v>
      </c>
    </row>
  </sheetData>
  <phoneticPr fontId="7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CM150"/>
  <sheetViews>
    <sheetView topLeftCell="BK109" zoomScale="85" zoomScaleNormal="85" zoomScaleSheetLayoutView="75" workbookViewId="0">
      <selection activeCell="CM3" sqref="CM3:CM150"/>
    </sheetView>
  </sheetViews>
  <sheetFormatPr defaultColWidth="9" defaultRowHeight="16.5" x14ac:dyDescent="0.3"/>
  <cols>
    <col min="1" max="1" width="11.5" style="25" bestFit="1" customWidth="1"/>
    <col min="2" max="2" width="8.625" bestFit="1" customWidth="1"/>
    <col min="3" max="3" width="9.625" bestFit="1" customWidth="1"/>
    <col min="4" max="4" width="9.625" customWidth="1"/>
    <col min="5" max="5" width="8.625" bestFit="1" customWidth="1"/>
    <col min="6" max="9" width="9.625" bestFit="1" customWidth="1"/>
    <col min="10" max="10" width="9.75" customWidth="1"/>
    <col min="11" max="19" width="9.625" bestFit="1" customWidth="1"/>
    <col min="20" max="20" width="8.625" bestFit="1" customWidth="1"/>
    <col min="21" max="21" width="9.625" bestFit="1" customWidth="1"/>
    <col min="22" max="22" width="8.625" bestFit="1" customWidth="1"/>
    <col min="23" max="23" width="9.625" bestFit="1" customWidth="1"/>
    <col min="24" max="24" width="8.625" bestFit="1" customWidth="1"/>
    <col min="25" max="26" width="9.625" bestFit="1" customWidth="1"/>
    <col min="27" max="27" width="8.625" bestFit="1" customWidth="1"/>
    <col min="28" max="28" width="9.625" customWidth="1"/>
    <col min="29" max="48" width="9.625" bestFit="1" customWidth="1"/>
    <col min="49" max="49" width="9.625" customWidth="1"/>
    <col min="50" max="76" width="9.625" bestFit="1" customWidth="1"/>
    <col min="77" max="77" width="8.625" bestFit="1" customWidth="1"/>
    <col min="78" max="78" width="9.625" bestFit="1" customWidth="1"/>
    <col min="79" max="79" width="8.625" bestFit="1" customWidth="1"/>
    <col min="80" max="80" width="9.875" customWidth="1"/>
    <col min="81" max="86" width="9.625" bestFit="1" customWidth="1"/>
    <col min="87" max="87" width="8.625" bestFit="1" customWidth="1"/>
    <col min="88" max="88" width="9.625" bestFit="1" customWidth="1"/>
    <col min="89" max="89" width="9.625" customWidth="1"/>
    <col min="90" max="90" width="9.625" bestFit="1" customWidth="1"/>
    <col min="91" max="91" width="6.5" bestFit="1" customWidth="1"/>
  </cols>
  <sheetData>
    <row r="1" spans="1:91" x14ac:dyDescent="0.3">
      <c r="A1" s="53" t="s">
        <v>713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1" t="s">
        <v>714</v>
      </c>
      <c r="U1" s="61"/>
      <c r="V1" s="61" t="s">
        <v>715</v>
      </c>
      <c r="W1" s="61"/>
      <c r="X1" s="61" t="s">
        <v>716</v>
      </c>
      <c r="Y1" s="61"/>
      <c r="Z1" s="61"/>
      <c r="AA1" s="61" t="s">
        <v>717</v>
      </c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2"/>
      <c r="BZ1" s="62"/>
      <c r="CA1" s="74" t="s">
        <v>376</v>
      </c>
      <c r="CB1" s="75"/>
      <c r="CC1" s="75"/>
      <c r="CD1" s="75"/>
      <c r="CE1" s="75"/>
      <c r="CF1" s="75"/>
      <c r="CG1" s="75"/>
      <c r="CH1" s="76"/>
      <c r="CI1" s="62" t="s">
        <v>718</v>
      </c>
      <c r="CJ1" s="62"/>
      <c r="CK1" s="62"/>
      <c r="CL1" s="62"/>
    </row>
    <row r="2" spans="1:91" x14ac:dyDescent="0.3">
      <c r="A2" s="26" t="s">
        <v>92</v>
      </c>
      <c r="B2" s="24" t="s">
        <v>266</v>
      </c>
      <c r="C2" s="23" t="s">
        <v>30</v>
      </c>
      <c r="D2" s="23" t="s">
        <v>701</v>
      </c>
      <c r="E2" s="24" t="s">
        <v>266</v>
      </c>
      <c r="F2" s="23" t="s">
        <v>15</v>
      </c>
      <c r="G2" s="23" t="s">
        <v>591</v>
      </c>
      <c r="H2" s="23" t="s">
        <v>613</v>
      </c>
      <c r="I2" s="23" t="s">
        <v>666</v>
      </c>
      <c r="J2" s="23" t="s">
        <v>667</v>
      </c>
      <c r="K2" s="23" t="s">
        <v>702</v>
      </c>
      <c r="L2" s="23" t="s">
        <v>703</v>
      </c>
      <c r="M2" s="23" t="s">
        <v>668</v>
      </c>
      <c r="N2" s="23" t="s">
        <v>704</v>
      </c>
      <c r="O2" s="23" t="s">
        <v>669</v>
      </c>
      <c r="P2" s="23" t="s">
        <v>345</v>
      </c>
      <c r="Q2" s="23" t="s">
        <v>670</v>
      </c>
      <c r="R2" s="23" t="s">
        <v>671</v>
      </c>
      <c r="S2" s="23" t="s">
        <v>672</v>
      </c>
      <c r="T2" s="24" t="s">
        <v>266</v>
      </c>
      <c r="U2" s="23" t="s">
        <v>278</v>
      </c>
      <c r="V2" s="24" t="s">
        <v>266</v>
      </c>
      <c r="W2" s="23" t="s">
        <v>711</v>
      </c>
      <c r="X2" s="24" t="s">
        <v>266</v>
      </c>
      <c r="Y2" s="23" t="s">
        <v>647</v>
      </c>
      <c r="Z2" s="23" t="s">
        <v>705</v>
      </c>
      <c r="AA2" s="24" t="s">
        <v>266</v>
      </c>
      <c r="AB2" s="23" t="s">
        <v>93</v>
      </c>
      <c r="AC2" s="23" t="s">
        <v>648</v>
      </c>
      <c r="AD2" s="23" t="s">
        <v>649</v>
      </c>
      <c r="AE2" s="23" t="s">
        <v>645</v>
      </c>
      <c r="AF2" s="23" t="s">
        <v>674</v>
      </c>
      <c r="AG2" s="23" t="s">
        <v>675</v>
      </c>
      <c r="AH2" s="23" t="s">
        <v>676</v>
      </c>
      <c r="AI2" s="23" t="s">
        <v>677</v>
      </c>
      <c r="AJ2" s="23" t="s">
        <v>678</v>
      </c>
      <c r="AK2" s="23" t="s">
        <v>679</v>
      </c>
      <c r="AL2" s="23" t="s">
        <v>680</v>
      </c>
      <c r="AM2" s="23" t="s">
        <v>681</v>
      </c>
      <c r="AN2" s="23" t="s">
        <v>682</v>
      </c>
      <c r="AO2" s="23" t="s">
        <v>650</v>
      </c>
      <c r="AP2" s="23" t="s">
        <v>651</v>
      </c>
      <c r="AQ2" s="23" t="s">
        <v>683</v>
      </c>
      <c r="AR2" s="23" t="s">
        <v>652</v>
      </c>
      <c r="AS2" s="23" t="s">
        <v>653</v>
      </c>
      <c r="AT2" s="23" t="s">
        <v>654</v>
      </c>
      <c r="AU2" s="23" t="s">
        <v>684</v>
      </c>
      <c r="AV2" s="23" t="s">
        <v>685</v>
      </c>
      <c r="AW2" s="23" t="s">
        <v>686</v>
      </c>
      <c r="AX2" s="23" t="s">
        <v>687</v>
      </c>
      <c r="AY2" s="23" t="s">
        <v>655</v>
      </c>
      <c r="AZ2" s="23" t="s">
        <v>656</v>
      </c>
      <c r="BA2" s="23" t="s">
        <v>688</v>
      </c>
      <c r="BB2" s="23" t="s">
        <v>646</v>
      </c>
      <c r="BC2" s="23" t="s">
        <v>657</v>
      </c>
      <c r="BD2" s="23" t="s">
        <v>689</v>
      </c>
      <c r="BE2" s="23" t="s">
        <v>690</v>
      </c>
      <c r="BF2" s="23" t="s">
        <v>691</v>
      </c>
      <c r="BG2" s="23" t="s">
        <v>658</v>
      </c>
      <c r="BH2" s="23" t="s">
        <v>659</v>
      </c>
      <c r="BI2" s="23" t="s">
        <v>660</v>
      </c>
      <c r="BJ2" s="23" t="s">
        <v>692</v>
      </c>
      <c r="BK2" s="23" t="s">
        <v>693</v>
      </c>
      <c r="BL2" s="23" t="s">
        <v>694</v>
      </c>
      <c r="BM2" s="23" t="s">
        <v>661</v>
      </c>
      <c r="BN2" s="23" t="s">
        <v>662</v>
      </c>
      <c r="BO2" s="23" t="s">
        <v>663</v>
      </c>
      <c r="BP2" s="23" t="s">
        <v>664</v>
      </c>
      <c r="BQ2" s="23" t="s">
        <v>665</v>
      </c>
      <c r="BR2" s="23" t="s">
        <v>695</v>
      </c>
      <c r="BS2" s="23" t="s">
        <v>696</v>
      </c>
      <c r="BT2" s="23" t="s">
        <v>261</v>
      </c>
      <c r="BU2" s="23" t="s">
        <v>697</v>
      </c>
      <c r="BV2" s="23" t="s">
        <v>698</v>
      </c>
      <c r="BW2" s="23" t="s">
        <v>699</v>
      </c>
      <c r="BX2" s="23" t="s">
        <v>700</v>
      </c>
      <c r="BY2" s="24" t="s">
        <v>266</v>
      </c>
      <c r="BZ2" s="23" t="s">
        <v>712</v>
      </c>
      <c r="CA2" s="24" t="s">
        <v>266</v>
      </c>
      <c r="CB2" s="23" t="s">
        <v>583</v>
      </c>
      <c r="CC2" s="23" t="s">
        <v>719</v>
      </c>
      <c r="CD2" s="23" t="s">
        <v>720</v>
      </c>
      <c r="CE2" s="23" t="s">
        <v>721</v>
      </c>
      <c r="CF2" s="23" t="s">
        <v>722</v>
      </c>
      <c r="CG2" s="23" t="s">
        <v>723</v>
      </c>
      <c r="CH2" s="23" t="s">
        <v>724</v>
      </c>
      <c r="CI2" s="24" t="s">
        <v>266</v>
      </c>
      <c r="CJ2" s="23" t="s">
        <v>706</v>
      </c>
      <c r="CK2" s="23" t="s">
        <v>707</v>
      </c>
      <c r="CL2" s="23" t="s">
        <v>708</v>
      </c>
      <c r="CM2" s="29" t="s">
        <v>46</v>
      </c>
    </row>
    <row r="3" spans="1:91" x14ac:dyDescent="0.3">
      <c r="A3" s="27">
        <v>43862</v>
      </c>
      <c r="B3" s="24" t="s">
        <v>30</v>
      </c>
      <c r="C3">
        <v>7</v>
      </c>
      <c r="D3">
        <v>0</v>
      </c>
      <c r="E3" s="24" t="s">
        <v>15</v>
      </c>
      <c r="F3">
        <v>1</v>
      </c>
      <c r="G3">
        <v>1</v>
      </c>
      <c r="H3">
        <v>0</v>
      </c>
      <c r="I3">
        <v>0</v>
      </c>
      <c r="J3">
        <v>0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24" t="s">
        <v>278</v>
      </c>
      <c r="U3">
        <v>0</v>
      </c>
      <c r="V3" s="24" t="s">
        <v>711</v>
      </c>
      <c r="W3">
        <v>0</v>
      </c>
      <c r="X3" s="24" t="s">
        <v>647</v>
      </c>
      <c r="Y3">
        <v>0</v>
      </c>
      <c r="Z3">
        <v>0</v>
      </c>
      <c r="AA3" s="24" t="s">
        <v>93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 s="24" t="s">
        <v>712</v>
      </c>
      <c r="BZ3">
        <v>0</v>
      </c>
      <c r="CA3" s="24" t="s">
        <v>583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 s="24" t="s">
        <v>709</v>
      </c>
      <c r="CJ3">
        <v>0</v>
      </c>
      <c r="CK3">
        <v>0</v>
      </c>
      <c r="CL3">
        <v>0</v>
      </c>
      <c r="CM3" s="30">
        <f>SUM(C3:D3,F3:S3,U3,W3,Y3:Z3,AB3:BX3,BZ3,CB3:CH3,CJ3:CL3)</f>
        <v>12</v>
      </c>
    </row>
    <row r="4" spans="1:91" x14ac:dyDescent="0.3">
      <c r="A4" s="27">
        <v>43891</v>
      </c>
      <c r="B4" s="24" t="s">
        <v>30</v>
      </c>
      <c r="C4">
        <v>21</v>
      </c>
      <c r="D4">
        <v>0</v>
      </c>
      <c r="E4" s="24" t="s">
        <v>15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24" t="s">
        <v>278</v>
      </c>
      <c r="U4">
        <v>0</v>
      </c>
      <c r="V4" s="24" t="s">
        <v>711</v>
      </c>
      <c r="W4">
        <v>0</v>
      </c>
      <c r="X4" s="24" t="s">
        <v>647</v>
      </c>
      <c r="Y4">
        <v>0</v>
      </c>
      <c r="Z4">
        <v>0</v>
      </c>
      <c r="AA4" s="24" t="s">
        <v>93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 s="24" t="s">
        <v>712</v>
      </c>
      <c r="BZ4">
        <v>0</v>
      </c>
      <c r="CA4" s="24" t="s">
        <v>583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 s="24" t="s">
        <v>709</v>
      </c>
      <c r="CJ4">
        <v>0</v>
      </c>
      <c r="CK4">
        <v>0</v>
      </c>
      <c r="CL4">
        <v>0</v>
      </c>
      <c r="CM4" s="30">
        <f t="shared" ref="CM4:CM67" si="0">SUM(C4:D4,F4:S4,U4,W4,Y4:Z4,AB4:BX4,BZ4,CB4:CH4,CJ4:CL4)</f>
        <v>22</v>
      </c>
    </row>
    <row r="5" spans="1:91" x14ac:dyDescent="0.3">
      <c r="A5" s="27">
        <v>43922</v>
      </c>
      <c r="B5" s="24" t="s">
        <v>30</v>
      </c>
      <c r="C5">
        <v>201</v>
      </c>
      <c r="D5">
        <v>0</v>
      </c>
      <c r="E5" s="24" t="s">
        <v>15</v>
      </c>
      <c r="F5">
        <v>3</v>
      </c>
      <c r="G5">
        <v>0</v>
      </c>
      <c r="H5">
        <v>0</v>
      </c>
      <c r="I5">
        <v>0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 s="24" t="s">
        <v>278</v>
      </c>
      <c r="U5">
        <v>0</v>
      </c>
      <c r="V5" s="24" t="s">
        <v>711</v>
      </c>
      <c r="W5">
        <v>0</v>
      </c>
      <c r="X5" s="24" t="s">
        <v>647</v>
      </c>
      <c r="Y5">
        <v>0</v>
      </c>
      <c r="Z5">
        <v>0</v>
      </c>
      <c r="AA5" s="24" t="s">
        <v>93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 s="24" t="s">
        <v>712</v>
      </c>
      <c r="BZ5">
        <v>0</v>
      </c>
      <c r="CA5" s="24" t="s">
        <v>583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 s="24" t="s">
        <v>709</v>
      </c>
      <c r="CJ5">
        <v>0</v>
      </c>
      <c r="CK5">
        <v>0</v>
      </c>
      <c r="CL5">
        <v>0</v>
      </c>
      <c r="CM5" s="30">
        <f t="shared" si="0"/>
        <v>208</v>
      </c>
    </row>
    <row r="6" spans="1:91" x14ac:dyDescent="0.3">
      <c r="A6" s="27">
        <v>43952</v>
      </c>
      <c r="B6" s="24" t="s">
        <v>30</v>
      </c>
      <c r="C6">
        <v>255</v>
      </c>
      <c r="D6">
        <v>0</v>
      </c>
      <c r="E6" s="24" t="s">
        <v>15</v>
      </c>
      <c r="F6">
        <v>16</v>
      </c>
      <c r="G6">
        <v>1</v>
      </c>
      <c r="H6">
        <v>0</v>
      </c>
      <c r="I6">
        <v>0</v>
      </c>
      <c r="J6">
        <v>0</v>
      </c>
      <c r="K6">
        <v>1</v>
      </c>
      <c r="L6">
        <v>2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 s="24" t="s">
        <v>278</v>
      </c>
      <c r="U6">
        <v>0</v>
      </c>
      <c r="V6" s="24" t="s">
        <v>711</v>
      </c>
      <c r="W6">
        <v>0</v>
      </c>
      <c r="X6" s="24" t="s">
        <v>647</v>
      </c>
      <c r="Y6">
        <v>0</v>
      </c>
      <c r="Z6">
        <v>0</v>
      </c>
      <c r="AA6" s="24" t="s">
        <v>93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 s="24" t="s">
        <v>712</v>
      </c>
      <c r="BZ6">
        <v>3</v>
      </c>
      <c r="CA6" s="24" t="s">
        <v>583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 s="24" t="s">
        <v>709</v>
      </c>
      <c r="CJ6">
        <v>0</v>
      </c>
      <c r="CK6">
        <v>0</v>
      </c>
      <c r="CL6">
        <v>0</v>
      </c>
      <c r="CM6" s="30">
        <f t="shared" si="0"/>
        <v>279</v>
      </c>
    </row>
    <row r="7" spans="1:91" x14ac:dyDescent="0.3">
      <c r="A7" s="27">
        <v>43983</v>
      </c>
      <c r="B7" s="24" t="s">
        <v>30</v>
      </c>
      <c r="C7">
        <v>239</v>
      </c>
      <c r="D7">
        <v>0</v>
      </c>
      <c r="E7" s="24" t="s">
        <v>15</v>
      </c>
      <c r="F7">
        <v>15</v>
      </c>
      <c r="G7">
        <v>1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24" t="s">
        <v>278</v>
      </c>
      <c r="U7">
        <v>1</v>
      </c>
      <c r="V7" s="24" t="s">
        <v>711</v>
      </c>
      <c r="W7">
        <v>0</v>
      </c>
      <c r="X7" s="24" t="s">
        <v>647</v>
      </c>
      <c r="Y7">
        <v>0</v>
      </c>
      <c r="Z7">
        <v>0</v>
      </c>
      <c r="AA7" s="24" t="s">
        <v>93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 s="24" t="s">
        <v>712</v>
      </c>
      <c r="BZ7">
        <v>0</v>
      </c>
      <c r="CA7" s="24" t="s">
        <v>583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 s="24" t="s">
        <v>709</v>
      </c>
      <c r="CJ7">
        <v>0</v>
      </c>
      <c r="CK7">
        <v>0</v>
      </c>
      <c r="CL7">
        <v>0</v>
      </c>
      <c r="CM7" s="30">
        <f t="shared" si="0"/>
        <v>259</v>
      </c>
    </row>
    <row r="8" spans="1:91" x14ac:dyDescent="0.3">
      <c r="A8" s="27">
        <v>44013</v>
      </c>
      <c r="B8" s="24" t="s">
        <v>30</v>
      </c>
      <c r="C8">
        <v>177</v>
      </c>
      <c r="D8">
        <v>0</v>
      </c>
      <c r="E8" s="24" t="s">
        <v>15</v>
      </c>
      <c r="F8">
        <v>9</v>
      </c>
      <c r="G8">
        <v>5</v>
      </c>
      <c r="H8">
        <v>0</v>
      </c>
      <c r="I8">
        <v>0</v>
      </c>
      <c r="J8">
        <v>0</v>
      </c>
      <c r="K8">
        <v>1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24" t="s">
        <v>278</v>
      </c>
      <c r="U8">
        <v>0</v>
      </c>
      <c r="V8" s="24" t="s">
        <v>711</v>
      </c>
      <c r="W8">
        <v>0</v>
      </c>
      <c r="X8" s="24" t="s">
        <v>647</v>
      </c>
      <c r="Y8">
        <v>0</v>
      </c>
      <c r="Z8">
        <v>0</v>
      </c>
      <c r="AA8" s="24" t="s">
        <v>93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 s="24" t="s">
        <v>712</v>
      </c>
      <c r="BZ8">
        <v>3</v>
      </c>
      <c r="CA8" s="24" t="s">
        <v>583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 s="24" t="s">
        <v>709</v>
      </c>
      <c r="CJ8">
        <v>0</v>
      </c>
      <c r="CK8">
        <v>0</v>
      </c>
      <c r="CL8">
        <v>0</v>
      </c>
      <c r="CM8" s="30">
        <f t="shared" si="0"/>
        <v>197</v>
      </c>
    </row>
    <row r="9" spans="1:91" x14ac:dyDescent="0.3">
      <c r="A9" s="27">
        <v>44044</v>
      </c>
      <c r="B9" s="24" t="s">
        <v>30</v>
      </c>
      <c r="C9">
        <v>262</v>
      </c>
      <c r="D9">
        <v>0</v>
      </c>
      <c r="E9" s="24" t="s">
        <v>15</v>
      </c>
      <c r="F9">
        <v>39</v>
      </c>
      <c r="G9">
        <v>3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24" t="s">
        <v>278</v>
      </c>
      <c r="U9">
        <v>0</v>
      </c>
      <c r="V9" s="24" t="s">
        <v>711</v>
      </c>
      <c r="W9">
        <v>1</v>
      </c>
      <c r="X9" s="24" t="s">
        <v>647</v>
      </c>
      <c r="Y9">
        <v>0</v>
      </c>
      <c r="Z9">
        <v>0</v>
      </c>
      <c r="AA9" s="24" t="s">
        <v>93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 s="24" t="s">
        <v>712</v>
      </c>
      <c r="BZ9">
        <v>0</v>
      </c>
      <c r="CA9" s="24" t="s">
        <v>583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 s="24" t="s">
        <v>709</v>
      </c>
      <c r="CJ9">
        <v>0</v>
      </c>
      <c r="CK9">
        <v>0</v>
      </c>
      <c r="CL9">
        <v>0</v>
      </c>
      <c r="CM9" s="30">
        <f t="shared" si="0"/>
        <v>307</v>
      </c>
    </row>
    <row r="10" spans="1:91" x14ac:dyDescent="0.3">
      <c r="A10" s="27">
        <v>44075</v>
      </c>
      <c r="B10" s="24" t="s">
        <v>30</v>
      </c>
      <c r="C10">
        <v>320</v>
      </c>
      <c r="D10">
        <v>0</v>
      </c>
      <c r="E10" s="24" t="s">
        <v>15</v>
      </c>
      <c r="F10">
        <v>248</v>
      </c>
      <c r="G10">
        <v>150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24" t="s">
        <v>278</v>
      </c>
      <c r="U10">
        <v>0</v>
      </c>
      <c r="V10" s="24" t="s">
        <v>711</v>
      </c>
      <c r="W10">
        <v>1</v>
      </c>
      <c r="X10" s="24" t="s">
        <v>647</v>
      </c>
      <c r="Y10">
        <v>0</v>
      </c>
      <c r="Z10">
        <v>0</v>
      </c>
      <c r="AA10" s="24" t="s">
        <v>93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 s="24" t="s">
        <v>712</v>
      </c>
      <c r="BZ10">
        <v>0</v>
      </c>
      <c r="CA10" s="24" t="s">
        <v>583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 s="24" t="s">
        <v>709</v>
      </c>
      <c r="CJ10">
        <v>1</v>
      </c>
      <c r="CK10">
        <v>0</v>
      </c>
      <c r="CL10">
        <v>0</v>
      </c>
      <c r="CM10" s="30">
        <f t="shared" si="0"/>
        <v>720</v>
      </c>
    </row>
    <row r="11" spans="1:91" x14ac:dyDescent="0.3">
      <c r="A11" s="27">
        <v>44105</v>
      </c>
      <c r="B11" s="24" t="s">
        <v>30</v>
      </c>
      <c r="C11">
        <v>464</v>
      </c>
      <c r="D11">
        <v>0</v>
      </c>
      <c r="E11" s="24" t="s">
        <v>15</v>
      </c>
      <c r="F11">
        <v>1170</v>
      </c>
      <c r="G11">
        <v>644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24" t="s">
        <v>278</v>
      </c>
      <c r="U11">
        <v>0</v>
      </c>
      <c r="V11" s="24" t="s">
        <v>711</v>
      </c>
      <c r="W11">
        <v>0</v>
      </c>
      <c r="X11" s="24" t="s">
        <v>647</v>
      </c>
      <c r="Y11">
        <v>0</v>
      </c>
      <c r="Z11">
        <v>0</v>
      </c>
      <c r="AA11" s="24" t="s">
        <v>93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 s="24" t="s">
        <v>712</v>
      </c>
      <c r="BZ11">
        <v>2</v>
      </c>
      <c r="CA11" s="24" t="s">
        <v>583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 s="24" t="s">
        <v>709</v>
      </c>
      <c r="CJ11">
        <v>1</v>
      </c>
      <c r="CK11">
        <v>0</v>
      </c>
      <c r="CL11">
        <v>0</v>
      </c>
      <c r="CM11" s="30">
        <f t="shared" si="0"/>
        <v>2281</v>
      </c>
    </row>
    <row r="12" spans="1:91" x14ac:dyDescent="0.3">
      <c r="A12" s="27">
        <v>44136</v>
      </c>
      <c r="B12" s="24" t="s">
        <v>30</v>
      </c>
      <c r="C12">
        <v>1001</v>
      </c>
      <c r="D12">
        <v>0</v>
      </c>
      <c r="E12" s="24" t="s">
        <v>15</v>
      </c>
      <c r="F12">
        <v>4390</v>
      </c>
      <c r="G12">
        <v>1069</v>
      </c>
      <c r="H12">
        <v>0</v>
      </c>
      <c r="I12">
        <v>0</v>
      </c>
      <c r="J12">
        <v>1</v>
      </c>
      <c r="K12">
        <v>4</v>
      </c>
      <c r="L12">
        <v>3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 s="24" t="s">
        <v>278</v>
      </c>
      <c r="U12">
        <v>2</v>
      </c>
      <c r="V12" s="24" t="s">
        <v>711</v>
      </c>
      <c r="W12">
        <v>0</v>
      </c>
      <c r="X12" s="24" t="s">
        <v>647</v>
      </c>
      <c r="Y12">
        <v>0</v>
      </c>
      <c r="Z12">
        <v>0</v>
      </c>
      <c r="AA12" s="24" t="s">
        <v>93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 s="24" t="s">
        <v>712</v>
      </c>
      <c r="BZ12">
        <v>4</v>
      </c>
      <c r="CA12" s="24" t="s">
        <v>583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 s="24" t="s">
        <v>709</v>
      </c>
      <c r="CJ12">
        <v>0</v>
      </c>
      <c r="CK12">
        <v>0</v>
      </c>
      <c r="CL12">
        <v>0</v>
      </c>
      <c r="CM12" s="30">
        <f t="shared" si="0"/>
        <v>6477</v>
      </c>
    </row>
    <row r="13" spans="1:91" x14ac:dyDescent="0.3">
      <c r="A13" s="27">
        <v>44166</v>
      </c>
      <c r="B13" s="24" t="s">
        <v>30</v>
      </c>
      <c r="C13">
        <v>1379</v>
      </c>
      <c r="D13">
        <v>1</v>
      </c>
      <c r="E13" s="24" t="s">
        <v>15</v>
      </c>
      <c r="F13">
        <v>8007</v>
      </c>
      <c r="G13">
        <v>2115</v>
      </c>
      <c r="H13">
        <v>0</v>
      </c>
      <c r="I13">
        <v>0</v>
      </c>
      <c r="J13">
        <v>2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 s="24" t="s">
        <v>278</v>
      </c>
      <c r="U13">
        <v>3</v>
      </c>
      <c r="V13" s="24" t="s">
        <v>711</v>
      </c>
      <c r="W13">
        <v>0</v>
      </c>
      <c r="X13" s="24" t="s">
        <v>647</v>
      </c>
      <c r="Y13">
        <v>0</v>
      </c>
      <c r="Z13">
        <v>0</v>
      </c>
      <c r="AA13" s="24" t="s">
        <v>93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 s="24" t="s">
        <v>712</v>
      </c>
      <c r="BZ13">
        <v>6</v>
      </c>
      <c r="CA13" s="24" t="s">
        <v>583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 s="24" t="s">
        <v>709</v>
      </c>
      <c r="CJ13">
        <v>0</v>
      </c>
      <c r="CK13">
        <v>0</v>
      </c>
      <c r="CL13">
        <v>0</v>
      </c>
      <c r="CM13" s="30">
        <f t="shared" si="0"/>
        <v>11515</v>
      </c>
    </row>
    <row r="14" spans="1:91" x14ac:dyDescent="0.3">
      <c r="A14" s="28" t="s">
        <v>281</v>
      </c>
      <c r="B14" s="24" t="s">
        <v>30</v>
      </c>
      <c r="C14">
        <v>1582</v>
      </c>
      <c r="D14">
        <v>0</v>
      </c>
      <c r="E14" s="24" t="s">
        <v>15</v>
      </c>
      <c r="F14">
        <v>9878</v>
      </c>
      <c r="G14">
        <v>3466</v>
      </c>
      <c r="H14">
        <v>0</v>
      </c>
      <c r="I14">
        <v>1</v>
      </c>
      <c r="J14">
        <v>1</v>
      </c>
      <c r="K14">
        <v>1</v>
      </c>
      <c r="L14">
        <v>0</v>
      </c>
      <c r="M14">
        <v>6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 s="24" t="s">
        <v>278</v>
      </c>
      <c r="U14">
        <v>1</v>
      </c>
      <c r="V14" s="24" t="s">
        <v>711</v>
      </c>
      <c r="W14">
        <v>1</v>
      </c>
      <c r="X14" s="24" t="s">
        <v>647</v>
      </c>
      <c r="Y14">
        <v>0</v>
      </c>
      <c r="Z14">
        <v>0</v>
      </c>
      <c r="AA14" s="24" t="s">
        <v>93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 s="24" t="s">
        <v>712</v>
      </c>
      <c r="BZ14">
        <v>1</v>
      </c>
      <c r="CA14" s="24" t="s">
        <v>583</v>
      </c>
      <c r="CB14">
        <v>0</v>
      </c>
      <c r="CC14">
        <v>0</v>
      </c>
      <c r="CD14">
        <v>2</v>
      </c>
      <c r="CE14">
        <v>0</v>
      </c>
      <c r="CF14">
        <v>0</v>
      </c>
      <c r="CG14">
        <v>0</v>
      </c>
      <c r="CH14">
        <v>1</v>
      </c>
      <c r="CI14" s="24" t="s">
        <v>709</v>
      </c>
      <c r="CJ14">
        <v>0</v>
      </c>
      <c r="CK14">
        <v>0</v>
      </c>
      <c r="CL14">
        <v>0</v>
      </c>
      <c r="CM14" s="30">
        <f t="shared" si="0"/>
        <v>14944</v>
      </c>
    </row>
    <row r="15" spans="1:91" x14ac:dyDescent="0.3">
      <c r="A15" s="28" t="s">
        <v>280</v>
      </c>
      <c r="B15" s="24" t="s">
        <v>30</v>
      </c>
      <c r="C15">
        <v>1096</v>
      </c>
      <c r="D15">
        <v>0</v>
      </c>
      <c r="E15" s="24" t="s">
        <v>15</v>
      </c>
      <c r="F15">
        <v>9486</v>
      </c>
      <c r="G15">
        <v>4031</v>
      </c>
      <c r="H15">
        <v>0</v>
      </c>
      <c r="I15">
        <v>0</v>
      </c>
      <c r="J15">
        <v>4</v>
      </c>
      <c r="K15">
        <v>0</v>
      </c>
      <c r="L15">
        <v>0</v>
      </c>
      <c r="M15">
        <v>2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 s="24" t="s">
        <v>278</v>
      </c>
      <c r="U15">
        <v>1</v>
      </c>
      <c r="V15" s="24" t="s">
        <v>711</v>
      </c>
      <c r="W15">
        <v>1</v>
      </c>
      <c r="X15" s="24" t="s">
        <v>647</v>
      </c>
      <c r="Y15">
        <v>0</v>
      </c>
      <c r="Z15">
        <v>0</v>
      </c>
      <c r="AA15" s="24" t="s">
        <v>93</v>
      </c>
      <c r="AB15">
        <v>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 s="24" t="s">
        <v>712</v>
      </c>
      <c r="BZ15">
        <v>2</v>
      </c>
      <c r="CA15" s="24" t="s">
        <v>583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1</v>
      </c>
      <c r="CI15" s="24" t="s">
        <v>709</v>
      </c>
      <c r="CJ15">
        <v>0</v>
      </c>
      <c r="CK15">
        <v>0</v>
      </c>
      <c r="CL15">
        <v>0</v>
      </c>
      <c r="CM15" s="30">
        <f t="shared" si="0"/>
        <v>14629</v>
      </c>
    </row>
    <row r="16" spans="1:91" x14ac:dyDescent="0.3">
      <c r="A16" s="28" t="s">
        <v>263</v>
      </c>
      <c r="B16" s="24" t="s">
        <v>30</v>
      </c>
      <c r="C16">
        <v>746</v>
      </c>
      <c r="D16">
        <v>1</v>
      </c>
      <c r="E16" s="24" t="s">
        <v>15</v>
      </c>
      <c r="F16">
        <v>7053</v>
      </c>
      <c r="G16">
        <v>4181</v>
      </c>
      <c r="H16">
        <v>0</v>
      </c>
      <c r="I16">
        <v>0</v>
      </c>
      <c r="J16">
        <v>2</v>
      </c>
      <c r="K16">
        <v>0</v>
      </c>
      <c r="L16">
        <v>4</v>
      </c>
      <c r="M16">
        <v>15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 s="24" t="s">
        <v>278</v>
      </c>
      <c r="U16">
        <v>3</v>
      </c>
      <c r="V16" s="24" t="s">
        <v>711</v>
      </c>
      <c r="W16">
        <v>0</v>
      </c>
      <c r="X16" s="24" t="s">
        <v>647</v>
      </c>
      <c r="Y16">
        <v>1</v>
      </c>
      <c r="Z16">
        <v>0</v>
      </c>
      <c r="AA16" s="24" t="s">
        <v>93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 s="24" t="s">
        <v>712</v>
      </c>
      <c r="BZ16">
        <v>2</v>
      </c>
      <c r="CA16" s="24" t="s">
        <v>583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 s="24" t="s">
        <v>709</v>
      </c>
      <c r="CJ16">
        <v>2</v>
      </c>
      <c r="CK16">
        <v>0</v>
      </c>
      <c r="CL16">
        <v>0</v>
      </c>
      <c r="CM16" s="30">
        <f t="shared" si="0"/>
        <v>12012</v>
      </c>
    </row>
    <row r="17" spans="1:91" x14ac:dyDescent="0.3">
      <c r="A17" s="28" t="s">
        <v>282</v>
      </c>
      <c r="B17" s="24" t="s">
        <v>30</v>
      </c>
      <c r="C17">
        <v>434</v>
      </c>
      <c r="D17">
        <v>0</v>
      </c>
      <c r="E17" s="24" t="s">
        <v>15</v>
      </c>
      <c r="F17">
        <v>5490</v>
      </c>
      <c r="G17">
        <v>3401</v>
      </c>
      <c r="H17">
        <v>0</v>
      </c>
      <c r="I17">
        <v>0</v>
      </c>
      <c r="J17">
        <v>2</v>
      </c>
      <c r="K17">
        <v>1</v>
      </c>
      <c r="L17">
        <v>0</v>
      </c>
      <c r="M17">
        <v>25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 s="24" t="s">
        <v>278</v>
      </c>
      <c r="U17">
        <v>3</v>
      </c>
      <c r="V17" s="24" t="s">
        <v>711</v>
      </c>
      <c r="W17">
        <v>0</v>
      </c>
      <c r="X17" s="24" t="s">
        <v>647</v>
      </c>
      <c r="Y17">
        <v>0</v>
      </c>
      <c r="Z17">
        <v>0</v>
      </c>
      <c r="AA17" s="24" t="s">
        <v>93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 s="24" t="s">
        <v>712</v>
      </c>
      <c r="BZ17">
        <v>0</v>
      </c>
      <c r="CA17" s="24" t="s">
        <v>583</v>
      </c>
      <c r="CB17">
        <v>0</v>
      </c>
      <c r="CC17">
        <v>0</v>
      </c>
      <c r="CD17">
        <v>2</v>
      </c>
      <c r="CE17">
        <v>0</v>
      </c>
      <c r="CF17">
        <v>0</v>
      </c>
      <c r="CG17">
        <v>0</v>
      </c>
      <c r="CH17">
        <v>0</v>
      </c>
      <c r="CI17" s="24" t="s">
        <v>709</v>
      </c>
      <c r="CJ17">
        <v>1</v>
      </c>
      <c r="CK17">
        <v>0</v>
      </c>
      <c r="CL17">
        <v>0</v>
      </c>
      <c r="CM17" s="30">
        <f t="shared" si="0"/>
        <v>9361</v>
      </c>
    </row>
    <row r="18" spans="1:91" x14ac:dyDescent="0.3">
      <c r="A18" s="28" t="s">
        <v>273</v>
      </c>
      <c r="B18" s="24" t="s">
        <v>30</v>
      </c>
      <c r="C18">
        <v>372</v>
      </c>
      <c r="D18">
        <v>0</v>
      </c>
      <c r="E18" s="24" t="s">
        <v>15</v>
      </c>
      <c r="F18">
        <v>4626</v>
      </c>
      <c r="G18">
        <v>2639</v>
      </c>
      <c r="H18">
        <v>0</v>
      </c>
      <c r="I18">
        <v>0</v>
      </c>
      <c r="J18">
        <v>2</v>
      </c>
      <c r="K18">
        <v>0</v>
      </c>
      <c r="L18">
        <v>0</v>
      </c>
      <c r="M18">
        <v>44</v>
      </c>
      <c r="N18">
        <v>2</v>
      </c>
      <c r="O18">
        <v>0</v>
      </c>
      <c r="P18">
        <v>0</v>
      </c>
      <c r="Q18">
        <v>2</v>
      </c>
      <c r="R18">
        <v>0</v>
      </c>
      <c r="S18">
        <v>0</v>
      </c>
      <c r="T18" s="24" t="s">
        <v>278</v>
      </c>
      <c r="U18">
        <v>9</v>
      </c>
      <c r="V18" s="24" t="s">
        <v>711</v>
      </c>
      <c r="W18">
        <v>0</v>
      </c>
      <c r="X18" s="24" t="s">
        <v>647</v>
      </c>
      <c r="Y18">
        <v>2</v>
      </c>
      <c r="Z18">
        <v>0</v>
      </c>
      <c r="AA18" s="24" t="s">
        <v>93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 s="24" t="s">
        <v>712</v>
      </c>
      <c r="BZ18">
        <v>2</v>
      </c>
      <c r="CA18" s="24" t="s">
        <v>583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 s="24" t="s">
        <v>709</v>
      </c>
      <c r="CJ18">
        <v>0</v>
      </c>
      <c r="CK18">
        <v>0</v>
      </c>
      <c r="CL18">
        <v>0</v>
      </c>
      <c r="CM18" s="30">
        <f t="shared" si="0"/>
        <v>7700</v>
      </c>
    </row>
    <row r="19" spans="1:91" x14ac:dyDescent="0.3">
      <c r="A19" s="28" t="s">
        <v>270</v>
      </c>
      <c r="B19" s="24" t="s">
        <v>30</v>
      </c>
      <c r="C19">
        <v>172</v>
      </c>
      <c r="D19">
        <v>1</v>
      </c>
      <c r="E19" s="24" t="s">
        <v>15</v>
      </c>
      <c r="F19">
        <v>4450</v>
      </c>
      <c r="G19">
        <v>2313</v>
      </c>
      <c r="H19">
        <v>0</v>
      </c>
      <c r="I19">
        <v>0</v>
      </c>
      <c r="J19">
        <v>5</v>
      </c>
      <c r="K19">
        <v>0</v>
      </c>
      <c r="L19">
        <v>1</v>
      </c>
      <c r="M19">
        <v>44</v>
      </c>
      <c r="N19">
        <v>1</v>
      </c>
      <c r="O19">
        <v>0</v>
      </c>
      <c r="P19">
        <v>1</v>
      </c>
      <c r="Q19">
        <v>0</v>
      </c>
      <c r="R19">
        <v>0</v>
      </c>
      <c r="S19">
        <v>0</v>
      </c>
      <c r="T19" s="24" t="s">
        <v>278</v>
      </c>
      <c r="U19">
        <v>0</v>
      </c>
      <c r="V19" s="24" t="s">
        <v>711</v>
      </c>
      <c r="W19">
        <v>0</v>
      </c>
      <c r="X19" s="24" t="s">
        <v>647</v>
      </c>
      <c r="Y19">
        <v>0</v>
      </c>
      <c r="Z19">
        <v>0</v>
      </c>
      <c r="AA19" s="24" t="s">
        <v>93</v>
      </c>
      <c r="AB19">
        <v>13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 s="24" t="s">
        <v>712</v>
      </c>
      <c r="BZ19">
        <v>1</v>
      </c>
      <c r="CA19" s="24" t="s">
        <v>583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 s="24" t="s">
        <v>709</v>
      </c>
      <c r="CJ19">
        <v>0</v>
      </c>
      <c r="CK19">
        <v>0</v>
      </c>
      <c r="CL19">
        <v>0</v>
      </c>
      <c r="CM19" s="30">
        <f t="shared" si="0"/>
        <v>7003</v>
      </c>
    </row>
    <row r="20" spans="1:91" x14ac:dyDescent="0.3">
      <c r="A20" s="28" t="s">
        <v>276</v>
      </c>
      <c r="B20" s="24" t="s">
        <v>30</v>
      </c>
      <c r="C20">
        <v>181</v>
      </c>
      <c r="D20">
        <v>0</v>
      </c>
      <c r="E20" s="24" t="s">
        <v>15</v>
      </c>
      <c r="F20">
        <v>3819</v>
      </c>
      <c r="G20">
        <v>1738</v>
      </c>
      <c r="H20">
        <v>0</v>
      </c>
      <c r="I20">
        <v>0</v>
      </c>
      <c r="J20">
        <v>6</v>
      </c>
      <c r="K20">
        <v>2</v>
      </c>
      <c r="L20">
        <v>1</v>
      </c>
      <c r="M20">
        <v>34</v>
      </c>
      <c r="N20">
        <v>1</v>
      </c>
      <c r="O20">
        <v>0</v>
      </c>
      <c r="P20">
        <v>0</v>
      </c>
      <c r="Q20">
        <v>1</v>
      </c>
      <c r="R20">
        <v>1</v>
      </c>
      <c r="S20">
        <v>0</v>
      </c>
      <c r="T20" s="24" t="s">
        <v>278</v>
      </c>
      <c r="U20">
        <v>7</v>
      </c>
      <c r="V20" s="24" t="s">
        <v>711</v>
      </c>
      <c r="W20">
        <v>2</v>
      </c>
      <c r="X20" s="24" t="s">
        <v>647</v>
      </c>
      <c r="Y20">
        <v>2</v>
      </c>
      <c r="Z20">
        <v>0</v>
      </c>
      <c r="AA20" s="24" t="s">
        <v>93</v>
      </c>
      <c r="AB20">
        <v>2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2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 s="24" t="s">
        <v>712</v>
      </c>
      <c r="BZ20">
        <v>0</v>
      </c>
      <c r="CA20" s="24" t="s">
        <v>583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 s="24" t="s">
        <v>709</v>
      </c>
      <c r="CJ20">
        <v>0</v>
      </c>
      <c r="CK20">
        <v>0</v>
      </c>
      <c r="CL20">
        <v>0</v>
      </c>
      <c r="CM20" s="30">
        <f t="shared" si="0"/>
        <v>5800</v>
      </c>
    </row>
    <row r="21" spans="1:91" x14ac:dyDescent="0.3">
      <c r="A21" s="28" t="s">
        <v>267</v>
      </c>
      <c r="B21" s="24" t="s">
        <v>30</v>
      </c>
      <c r="C21">
        <v>109</v>
      </c>
      <c r="D21">
        <v>3</v>
      </c>
      <c r="E21" s="24" t="s">
        <v>15</v>
      </c>
      <c r="F21">
        <v>3370</v>
      </c>
      <c r="G21">
        <v>1470</v>
      </c>
      <c r="H21">
        <v>1</v>
      </c>
      <c r="I21">
        <v>0</v>
      </c>
      <c r="J21">
        <v>3</v>
      </c>
      <c r="K21">
        <v>1</v>
      </c>
      <c r="L21">
        <v>2</v>
      </c>
      <c r="M21">
        <v>74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 s="24" t="s">
        <v>278</v>
      </c>
      <c r="U21">
        <v>3</v>
      </c>
      <c r="V21" s="24" t="s">
        <v>711</v>
      </c>
      <c r="W21">
        <v>0</v>
      </c>
      <c r="X21" s="24" t="s">
        <v>647</v>
      </c>
      <c r="Y21">
        <v>0</v>
      </c>
      <c r="Z21">
        <v>0</v>
      </c>
      <c r="AA21" s="24" t="s">
        <v>93</v>
      </c>
      <c r="AB21">
        <v>2</v>
      </c>
      <c r="AC21">
        <v>2</v>
      </c>
      <c r="AD21">
        <v>0</v>
      </c>
      <c r="AE21">
        <v>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4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2</v>
      </c>
      <c r="BP21">
        <v>0</v>
      </c>
      <c r="BQ21">
        <v>0</v>
      </c>
      <c r="BR21">
        <v>0</v>
      </c>
      <c r="BS21">
        <v>5</v>
      </c>
      <c r="BT21">
        <v>1</v>
      </c>
      <c r="BU21">
        <v>0</v>
      </c>
      <c r="BV21">
        <v>0</v>
      </c>
      <c r="BW21">
        <v>0</v>
      </c>
      <c r="BX21">
        <v>1</v>
      </c>
      <c r="BY21" s="24" t="s">
        <v>712</v>
      </c>
      <c r="BZ21">
        <v>0</v>
      </c>
      <c r="CA21" s="24" t="s">
        <v>583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 s="24" t="s">
        <v>709</v>
      </c>
      <c r="CJ21">
        <v>0</v>
      </c>
      <c r="CK21">
        <v>0</v>
      </c>
      <c r="CL21">
        <v>0</v>
      </c>
      <c r="CM21" s="30">
        <f t="shared" si="0"/>
        <v>5060</v>
      </c>
    </row>
    <row r="22" spans="1:91" x14ac:dyDescent="0.3">
      <c r="A22" s="28" t="s">
        <v>268</v>
      </c>
      <c r="B22" s="24" t="s">
        <v>30</v>
      </c>
      <c r="C22">
        <v>73</v>
      </c>
      <c r="D22">
        <v>4</v>
      </c>
      <c r="E22" s="24" t="s">
        <v>15</v>
      </c>
      <c r="F22">
        <v>2848</v>
      </c>
      <c r="G22">
        <v>1344</v>
      </c>
      <c r="H22">
        <v>0</v>
      </c>
      <c r="I22">
        <v>0</v>
      </c>
      <c r="J22">
        <v>2</v>
      </c>
      <c r="K22">
        <v>0</v>
      </c>
      <c r="L22">
        <v>0</v>
      </c>
      <c r="M22">
        <v>64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 s="24" t="s">
        <v>278</v>
      </c>
      <c r="U22">
        <v>9</v>
      </c>
      <c r="V22" s="24" t="s">
        <v>711</v>
      </c>
      <c r="W22">
        <v>0</v>
      </c>
      <c r="X22" s="24" t="s">
        <v>647</v>
      </c>
      <c r="Y22">
        <v>0</v>
      </c>
      <c r="Z22">
        <v>0</v>
      </c>
      <c r="AA22" s="24" t="s">
        <v>93</v>
      </c>
      <c r="AB22">
        <v>0</v>
      </c>
      <c r="AC22">
        <v>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 s="24" t="s">
        <v>712</v>
      </c>
      <c r="BZ22">
        <v>1</v>
      </c>
      <c r="CA22" s="24" t="s">
        <v>583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</v>
      </c>
      <c r="CI22" s="24" t="s">
        <v>709</v>
      </c>
      <c r="CJ22">
        <v>7</v>
      </c>
      <c r="CK22">
        <v>3</v>
      </c>
      <c r="CL22">
        <v>0</v>
      </c>
      <c r="CM22" s="30">
        <f t="shared" si="0"/>
        <v>4364</v>
      </c>
    </row>
    <row r="23" spans="1:91" x14ac:dyDescent="0.3">
      <c r="A23" s="28" t="s">
        <v>279</v>
      </c>
      <c r="B23" s="24" t="s">
        <v>30</v>
      </c>
      <c r="C23">
        <v>75</v>
      </c>
      <c r="D23">
        <v>16</v>
      </c>
      <c r="E23" s="24" t="s">
        <v>15</v>
      </c>
      <c r="F23">
        <v>2293</v>
      </c>
      <c r="G23">
        <v>1036</v>
      </c>
      <c r="H23">
        <v>0</v>
      </c>
      <c r="I23">
        <v>0</v>
      </c>
      <c r="J23">
        <v>5</v>
      </c>
      <c r="K23">
        <v>0</v>
      </c>
      <c r="L23">
        <v>0</v>
      </c>
      <c r="M23">
        <v>23</v>
      </c>
      <c r="N23">
        <v>3</v>
      </c>
      <c r="O23">
        <v>0</v>
      </c>
      <c r="P23">
        <v>0</v>
      </c>
      <c r="Q23">
        <v>0</v>
      </c>
      <c r="R23">
        <v>0</v>
      </c>
      <c r="S23">
        <v>1</v>
      </c>
      <c r="T23" s="24" t="s">
        <v>278</v>
      </c>
      <c r="U23">
        <v>1</v>
      </c>
      <c r="V23" s="24" t="s">
        <v>711</v>
      </c>
      <c r="W23">
        <v>1</v>
      </c>
      <c r="X23" s="24" t="s">
        <v>647</v>
      </c>
      <c r="Y23">
        <v>0</v>
      </c>
      <c r="Z23">
        <v>0</v>
      </c>
      <c r="AA23" s="24" t="s">
        <v>93</v>
      </c>
      <c r="AB23">
        <v>0</v>
      </c>
      <c r="AC23">
        <v>2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2</v>
      </c>
      <c r="BD23">
        <v>0</v>
      </c>
      <c r="BE23">
        <v>0</v>
      </c>
      <c r="BF23">
        <v>0</v>
      </c>
      <c r="BG23">
        <v>2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 s="24" t="s">
        <v>712</v>
      </c>
      <c r="BZ23">
        <v>0</v>
      </c>
      <c r="CA23" s="24" t="s">
        <v>583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 s="24" t="s">
        <v>709</v>
      </c>
      <c r="CJ23">
        <v>0</v>
      </c>
      <c r="CK23">
        <v>0</v>
      </c>
      <c r="CL23">
        <v>0</v>
      </c>
      <c r="CM23" s="30">
        <f t="shared" si="0"/>
        <v>3464</v>
      </c>
    </row>
    <row r="24" spans="1:91" x14ac:dyDescent="0.3">
      <c r="A24" s="28" t="s">
        <v>269</v>
      </c>
      <c r="B24" s="24" t="s">
        <v>30</v>
      </c>
      <c r="C24">
        <v>63</v>
      </c>
      <c r="D24">
        <v>4</v>
      </c>
      <c r="E24" s="24" t="s">
        <v>15</v>
      </c>
      <c r="F24">
        <v>2438</v>
      </c>
      <c r="G24">
        <v>1197</v>
      </c>
      <c r="H24">
        <v>1</v>
      </c>
      <c r="I24">
        <v>0</v>
      </c>
      <c r="J24">
        <v>7</v>
      </c>
      <c r="K24">
        <v>1</v>
      </c>
      <c r="L24">
        <v>0</v>
      </c>
      <c r="M24">
        <v>49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24" t="s">
        <v>278</v>
      </c>
      <c r="U24">
        <v>4</v>
      </c>
      <c r="V24" s="24" t="s">
        <v>711</v>
      </c>
      <c r="W24">
        <v>1</v>
      </c>
      <c r="X24" s="24" t="s">
        <v>647</v>
      </c>
      <c r="Y24">
        <v>0</v>
      </c>
      <c r="Z24">
        <v>0</v>
      </c>
      <c r="AA24" s="24" t="s">
        <v>93</v>
      </c>
      <c r="AB24">
        <v>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1</v>
      </c>
      <c r="BP24">
        <v>0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 s="24" t="s">
        <v>712</v>
      </c>
      <c r="BZ24">
        <v>5</v>
      </c>
      <c r="CA24" s="24" t="s">
        <v>583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 s="24" t="s">
        <v>709</v>
      </c>
      <c r="CJ24">
        <v>0</v>
      </c>
      <c r="CK24">
        <v>0</v>
      </c>
      <c r="CL24">
        <v>0</v>
      </c>
      <c r="CM24" s="30">
        <f t="shared" si="0"/>
        <v>3776</v>
      </c>
    </row>
    <row r="25" spans="1:91" x14ac:dyDescent="0.3">
      <c r="A25" s="28" t="s">
        <v>262</v>
      </c>
      <c r="B25" s="24" t="s">
        <v>30</v>
      </c>
      <c r="C25">
        <v>70</v>
      </c>
      <c r="D25">
        <v>31</v>
      </c>
      <c r="E25" s="24" t="s">
        <v>15</v>
      </c>
      <c r="F25">
        <v>2608</v>
      </c>
      <c r="G25">
        <v>2163</v>
      </c>
      <c r="H25">
        <v>1</v>
      </c>
      <c r="I25">
        <v>0</v>
      </c>
      <c r="J25">
        <v>33</v>
      </c>
      <c r="K25">
        <v>1</v>
      </c>
      <c r="L25">
        <v>6</v>
      </c>
      <c r="M25">
        <v>31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24" t="s">
        <v>278</v>
      </c>
      <c r="U25">
        <v>0</v>
      </c>
      <c r="V25" s="24" t="s">
        <v>711</v>
      </c>
      <c r="W25">
        <v>0</v>
      </c>
      <c r="X25" s="24" t="s">
        <v>647</v>
      </c>
      <c r="Y25">
        <v>0</v>
      </c>
      <c r="Z25">
        <v>0</v>
      </c>
      <c r="AA25" s="24" t="s">
        <v>93</v>
      </c>
      <c r="AB25">
        <v>2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 s="24" t="s">
        <v>712</v>
      </c>
      <c r="BZ25">
        <v>1</v>
      </c>
      <c r="CA25" s="24" t="s">
        <v>583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 s="24" t="s">
        <v>709</v>
      </c>
      <c r="CJ25">
        <v>0</v>
      </c>
      <c r="CK25">
        <v>0</v>
      </c>
      <c r="CL25">
        <v>0</v>
      </c>
      <c r="CM25" s="30">
        <f t="shared" si="0"/>
        <v>4953</v>
      </c>
    </row>
    <row r="26" spans="1:91" x14ac:dyDescent="0.3">
      <c r="A26" s="28" t="s">
        <v>275</v>
      </c>
      <c r="B26" s="24" t="s">
        <v>30</v>
      </c>
      <c r="C26">
        <v>64</v>
      </c>
      <c r="D26">
        <v>44</v>
      </c>
      <c r="E26" s="24" t="s">
        <v>15</v>
      </c>
      <c r="F26">
        <v>4397</v>
      </c>
      <c r="G26">
        <v>1906</v>
      </c>
      <c r="H26">
        <v>2</v>
      </c>
      <c r="I26">
        <v>0</v>
      </c>
      <c r="J26">
        <v>210</v>
      </c>
      <c r="K26">
        <v>0</v>
      </c>
      <c r="L26">
        <v>0</v>
      </c>
      <c r="M26">
        <v>68</v>
      </c>
      <c r="N26">
        <v>2</v>
      </c>
      <c r="O26">
        <v>0</v>
      </c>
      <c r="P26">
        <v>0</v>
      </c>
      <c r="Q26">
        <v>0</v>
      </c>
      <c r="R26">
        <v>0</v>
      </c>
      <c r="S26">
        <v>0</v>
      </c>
      <c r="T26" s="24" t="s">
        <v>278</v>
      </c>
      <c r="U26">
        <v>0</v>
      </c>
      <c r="V26" s="24" t="s">
        <v>711</v>
      </c>
      <c r="W26">
        <v>1</v>
      </c>
      <c r="X26" s="24" t="s">
        <v>647</v>
      </c>
      <c r="Y26">
        <v>0</v>
      </c>
      <c r="Z26">
        <v>0</v>
      </c>
      <c r="AA26" s="24" t="s">
        <v>93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 s="24" t="s">
        <v>712</v>
      </c>
      <c r="BZ26">
        <v>15</v>
      </c>
      <c r="CA26" s="24" t="s">
        <v>583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 s="24" t="s">
        <v>709</v>
      </c>
      <c r="CJ26">
        <v>2</v>
      </c>
      <c r="CK26">
        <v>0</v>
      </c>
      <c r="CL26">
        <v>0</v>
      </c>
      <c r="CM26" s="30">
        <f t="shared" si="0"/>
        <v>6712</v>
      </c>
    </row>
    <row r="27" spans="1:91" x14ac:dyDescent="0.3">
      <c r="A27" s="28" t="s">
        <v>272</v>
      </c>
      <c r="B27" s="24" t="s">
        <v>30</v>
      </c>
      <c r="C27">
        <v>53</v>
      </c>
      <c r="D27">
        <v>226</v>
      </c>
      <c r="E27" s="24" t="s">
        <v>15</v>
      </c>
      <c r="F27">
        <v>3272</v>
      </c>
      <c r="G27">
        <v>1538</v>
      </c>
      <c r="H27">
        <v>5</v>
      </c>
      <c r="I27">
        <v>0</v>
      </c>
      <c r="J27">
        <v>272</v>
      </c>
      <c r="K27">
        <v>0</v>
      </c>
      <c r="L27">
        <v>0</v>
      </c>
      <c r="M27">
        <v>62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 s="24" t="s">
        <v>278</v>
      </c>
      <c r="U27">
        <v>0</v>
      </c>
      <c r="V27" s="24" t="s">
        <v>711</v>
      </c>
      <c r="W27">
        <v>2</v>
      </c>
      <c r="X27" s="24" t="s">
        <v>647</v>
      </c>
      <c r="Y27">
        <v>0</v>
      </c>
      <c r="Z27">
        <v>0</v>
      </c>
      <c r="AA27" s="24" t="s">
        <v>93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 s="24" t="s">
        <v>712</v>
      </c>
      <c r="BZ27">
        <v>59</v>
      </c>
      <c r="CA27" s="24" t="s">
        <v>583</v>
      </c>
      <c r="CB27">
        <v>0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0</v>
      </c>
      <c r="CI27" s="24" t="s">
        <v>709</v>
      </c>
      <c r="CJ27">
        <v>0</v>
      </c>
      <c r="CK27">
        <v>0</v>
      </c>
      <c r="CL27">
        <v>0</v>
      </c>
      <c r="CM27" s="30">
        <f t="shared" si="0"/>
        <v>5491</v>
      </c>
    </row>
    <row r="28" spans="1:91" x14ac:dyDescent="0.3">
      <c r="A28" s="28" t="s">
        <v>271</v>
      </c>
      <c r="B28" s="24" t="s">
        <v>30</v>
      </c>
      <c r="C28">
        <v>78</v>
      </c>
      <c r="D28">
        <v>475</v>
      </c>
      <c r="E28" s="24" t="s">
        <v>15</v>
      </c>
      <c r="F28">
        <v>2939</v>
      </c>
      <c r="G28">
        <v>1770</v>
      </c>
      <c r="H28">
        <v>87</v>
      </c>
      <c r="I28">
        <v>0</v>
      </c>
      <c r="J28">
        <v>369</v>
      </c>
      <c r="K28">
        <v>0</v>
      </c>
      <c r="L28">
        <v>1</v>
      </c>
      <c r="M28">
        <v>53</v>
      </c>
      <c r="N28">
        <v>9</v>
      </c>
      <c r="O28">
        <v>0</v>
      </c>
      <c r="P28">
        <v>0</v>
      </c>
      <c r="Q28">
        <v>0</v>
      </c>
      <c r="R28">
        <v>0</v>
      </c>
      <c r="S28">
        <v>0</v>
      </c>
      <c r="T28" s="24" t="s">
        <v>278</v>
      </c>
      <c r="U28">
        <v>0</v>
      </c>
      <c r="V28" s="24" t="s">
        <v>711</v>
      </c>
      <c r="W28">
        <v>0</v>
      </c>
      <c r="X28" s="24" t="s">
        <v>647</v>
      </c>
      <c r="Y28">
        <v>0</v>
      </c>
      <c r="Z28">
        <v>0</v>
      </c>
      <c r="AA28" s="24" t="s">
        <v>93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 s="24" t="s">
        <v>712</v>
      </c>
      <c r="BZ28">
        <v>13</v>
      </c>
      <c r="CA28" s="24" t="s">
        <v>583</v>
      </c>
      <c r="CB28">
        <v>0</v>
      </c>
      <c r="CC28">
        <v>2</v>
      </c>
      <c r="CD28">
        <v>4</v>
      </c>
      <c r="CE28">
        <v>0</v>
      </c>
      <c r="CF28">
        <v>0</v>
      </c>
      <c r="CG28">
        <v>5</v>
      </c>
      <c r="CH28">
        <v>22</v>
      </c>
      <c r="CI28" s="24" t="s">
        <v>709</v>
      </c>
      <c r="CJ28">
        <v>4</v>
      </c>
      <c r="CK28">
        <v>0</v>
      </c>
      <c r="CL28">
        <v>0</v>
      </c>
      <c r="CM28" s="30">
        <f t="shared" si="0"/>
        <v>5831</v>
      </c>
    </row>
    <row r="29" spans="1:91" x14ac:dyDescent="0.3">
      <c r="A29" s="28" t="s">
        <v>264</v>
      </c>
      <c r="B29" s="24" t="s">
        <v>30</v>
      </c>
      <c r="C29">
        <v>115</v>
      </c>
      <c r="D29">
        <v>1054</v>
      </c>
      <c r="E29" s="24" t="s">
        <v>15</v>
      </c>
      <c r="F29">
        <v>3427</v>
      </c>
      <c r="G29">
        <v>1000</v>
      </c>
      <c r="H29">
        <v>41</v>
      </c>
      <c r="I29">
        <v>0</v>
      </c>
      <c r="J29">
        <v>830</v>
      </c>
      <c r="K29">
        <v>3</v>
      </c>
      <c r="L29">
        <v>3</v>
      </c>
      <c r="M29">
        <v>126</v>
      </c>
      <c r="N29">
        <v>0</v>
      </c>
      <c r="O29">
        <v>0</v>
      </c>
      <c r="P29">
        <v>2</v>
      </c>
      <c r="Q29">
        <v>0</v>
      </c>
      <c r="R29">
        <v>0</v>
      </c>
      <c r="S29">
        <v>0</v>
      </c>
      <c r="T29" s="24" t="s">
        <v>278</v>
      </c>
      <c r="U29">
        <v>3</v>
      </c>
      <c r="V29" s="24" t="s">
        <v>711</v>
      </c>
      <c r="W29">
        <v>1</v>
      </c>
      <c r="X29" s="24" t="s">
        <v>647</v>
      </c>
      <c r="Y29">
        <v>0</v>
      </c>
      <c r="Z29">
        <v>0</v>
      </c>
      <c r="AA29" s="24" t="s">
        <v>93</v>
      </c>
      <c r="AB29">
        <v>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1</v>
      </c>
      <c r="BU29">
        <v>0</v>
      </c>
      <c r="BV29">
        <v>0</v>
      </c>
      <c r="BW29">
        <v>0</v>
      </c>
      <c r="BX29">
        <v>0</v>
      </c>
      <c r="BY29" s="24" t="s">
        <v>712</v>
      </c>
      <c r="BZ29">
        <v>35</v>
      </c>
      <c r="CA29" s="24" t="s">
        <v>583</v>
      </c>
      <c r="CB29">
        <v>0</v>
      </c>
      <c r="CC29">
        <v>1</v>
      </c>
      <c r="CD29">
        <v>0</v>
      </c>
      <c r="CE29">
        <v>0</v>
      </c>
      <c r="CF29">
        <v>0</v>
      </c>
      <c r="CG29">
        <v>0</v>
      </c>
      <c r="CH29">
        <v>1</v>
      </c>
      <c r="CI29" s="24" t="s">
        <v>709</v>
      </c>
      <c r="CJ29">
        <v>3</v>
      </c>
      <c r="CK29">
        <v>0</v>
      </c>
      <c r="CL29">
        <v>0</v>
      </c>
      <c r="CM29" s="30">
        <f t="shared" si="0"/>
        <v>6650</v>
      </c>
    </row>
    <row r="30" spans="1:91" x14ac:dyDescent="0.3">
      <c r="A30" s="28" t="s">
        <v>277</v>
      </c>
      <c r="B30" s="24" t="s">
        <v>30</v>
      </c>
      <c r="C30">
        <v>42</v>
      </c>
      <c r="D30">
        <v>1756</v>
      </c>
      <c r="E30" s="24" t="s">
        <v>15</v>
      </c>
      <c r="F30">
        <v>3447</v>
      </c>
      <c r="G30">
        <v>1278</v>
      </c>
      <c r="H30">
        <v>31</v>
      </c>
      <c r="I30">
        <v>0</v>
      </c>
      <c r="J30">
        <v>436</v>
      </c>
      <c r="K30">
        <v>6</v>
      </c>
      <c r="L30">
        <v>2</v>
      </c>
      <c r="M30">
        <v>105</v>
      </c>
      <c r="N30">
        <v>12</v>
      </c>
      <c r="O30">
        <v>0</v>
      </c>
      <c r="P30">
        <v>2</v>
      </c>
      <c r="Q30">
        <v>0</v>
      </c>
      <c r="R30">
        <v>0</v>
      </c>
      <c r="S30">
        <v>0</v>
      </c>
      <c r="T30" s="24" t="s">
        <v>278</v>
      </c>
      <c r="U30">
        <v>2</v>
      </c>
      <c r="V30" s="24" t="s">
        <v>711</v>
      </c>
      <c r="W30">
        <v>0</v>
      </c>
      <c r="X30" s="24" t="s">
        <v>647</v>
      </c>
      <c r="Y30">
        <v>0</v>
      </c>
      <c r="Z30">
        <v>0</v>
      </c>
      <c r="AA30" s="24" t="s">
        <v>93</v>
      </c>
      <c r="AB30">
        <v>13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 s="24" t="s">
        <v>712</v>
      </c>
      <c r="BZ30">
        <v>57</v>
      </c>
      <c r="CA30" s="24" t="s">
        <v>583</v>
      </c>
      <c r="CB30">
        <v>0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0</v>
      </c>
      <c r="CI30" s="24" t="s">
        <v>709</v>
      </c>
      <c r="CJ30">
        <v>0</v>
      </c>
      <c r="CK30">
        <v>0</v>
      </c>
      <c r="CL30">
        <v>0</v>
      </c>
      <c r="CM30" s="30">
        <f t="shared" si="0"/>
        <v>7193</v>
      </c>
    </row>
    <row r="31" spans="1:91" x14ac:dyDescent="0.3">
      <c r="A31" s="28" t="s">
        <v>290</v>
      </c>
      <c r="B31" s="24" t="s">
        <v>30</v>
      </c>
      <c r="C31">
        <v>34</v>
      </c>
      <c r="D31">
        <v>2113</v>
      </c>
      <c r="E31" s="24" t="s">
        <v>15</v>
      </c>
      <c r="F31">
        <v>2706</v>
      </c>
      <c r="G31">
        <v>1178</v>
      </c>
      <c r="H31">
        <v>93</v>
      </c>
      <c r="I31">
        <v>0</v>
      </c>
      <c r="J31">
        <v>413</v>
      </c>
      <c r="K31">
        <v>0</v>
      </c>
      <c r="L31">
        <v>15</v>
      </c>
      <c r="M31">
        <v>105</v>
      </c>
      <c r="N31">
        <v>39</v>
      </c>
      <c r="O31">
        <v>0</v>
      </c>
      <c r="P31">
        <v>0</v>
      </c>
      <c r="Q31">
        <v>0</v>
      </c>
      <c r="R31">
        <v>0</v>
      </c>
      <c r="S31">
        <v>0</v>
      </c>
      <c r="T31" s="24" t="s">
        <v>278</v>
      </c>
      <c r="U31">
        <v>6</v>
      </c>
      <c r="V31" s="24" t="s">
        <v>711</v>
      </c>
      <c r="W31">
        <v>0</v>
      </c>
      <c r="X31" s="24" t="s">
        <v>647</v>
      </c>
      <c r="Y31">
        <v>0</v>
      </c>
      <c r="Z31">
        <v>0</v>
      </c>
      <c r="AA31" s="24" t="s">
        <v>93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 s="24" t="s">
        <v>712</v>
      </c>
      <c r="BZ31">
        <v>60</v>
      </c>
      <c r="CA31" s="24" t="s">
        <v>583</v>
      </c>
      <c r="CB31">
        <v>0</v>
      </c>
      <c r="CC31">
        <v>1</v>
      </c>
      <c r="CD31">
        <v>2</v>
      </c>
      <c r="CE31">
        <v>0</v>
      </c>
      <c r="CF31">
        <v>0</v>
      </c>
      <c r="CG31">
        <v>6</v>
      </c>
      <c r="CH31">
        <v>38</v>
      </c>
      <c r="CI31" s="24" t="s">
        <v>709</v>
      </c>
      <c r="CJ31">
        <v>0</v>
      </c>
      <c r="CK31">
        <v>0</v>
      </c>
      <c r="CL31">
        <v>0</v>
      </c>
      <c r="CM31" s="30">
        <f t="shared" si="0"/>
        <v>6810</v>
      </c>
    </row>
    <row r="32" spans="1:91" x14ac:dyDescent="0.3">
      <c r="A32" s="28" t="s">
        <v>297</v>
      </c>
      <c r="B32" s="24" t="s">
        <v>30</v>
      </c>
      <c r="C32">
        <v>41</v>
      </c>
      <c r="D32">
        <v>2275</v>
      </c>
      <c r="E32" s="24" t="s">
        <v>15</v>
      </c>
      <c r="F32">
        <v>2430</v>
      </c>
      <c r="G32">
        <v>1027</v>
      </c>
      <c r="H32">
        <v>123</v>
      </c>
      <c r="I32">
        <v>0</v>
      </c>
      <c r="J32">
        <v>546</v>
      </c>
      <c r="K32">
        <v>22</v>
      </c>
      <c r="L32">
        <v>28</v>
      </c>
      <c r="M32">
        <v>122</v>
      </c>
      <c r="N32">
        <v>29</v>
      </c>
      <c r="O32">
        <v>0</v>
      </c>
      <c r="P32">
        <v>0</v>
      </c>
      <c r="Q32">
        <v>0</v>
      </c>
      <c r="R32">
        <v>0</v>
      </c>
      <c r="S32">
        <v>0</v>
      </c>
      <c r="T32" s="24" t="s">
        <v>278</v>
      </c>
      <c r="U32">
        <v>19</v>
      </c>
      <c r="V32" s="24" t="s">
        <v>711</v>
      </c>
      <c r="W32">
        <v>5</v>
      </c>
      <c r="X32" s="24" t="s">
        <v>647</v>
      </c>
      <c r="Y32">
        <v>0</v>
      </c>
      <c r="Z32">
        <v>0</v>
      </c>
      <c r="AA32" s="24" t="s">
        <v>93</v>
      </c>
      <c r="AB32">
        <v>0</v>
      </c>
      <c r="AC32">
        <v>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5</v>
      </c>
      <c r="AR32">
        <v>3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3</v>
      </c>
      <c r="BN32">
        <v>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 s="24" t="s">
        <v>712</v>
      </c>
      <c r="BZ32">
        <v>112</v>
      </c>
      <c r="CA32" s="24" t="s">
        <v>583</v>
      </c>
      <c r="CB32">
        <v>0</v>
      </c>
      <c r="CC32">
        <v>0</v>
      </c>
      <c r="CD32">
        <v>1</v>
      </c>
      <c r="CE32">
        <v>0</v>
      </c>
      <c r="CF32">
        <v>0</v>
      </c>
      <c r="CG32">
        <v>0</v>
      </c>
      <c r="CH32">
        <v>0</v>
      </c>
      <c r="CI32" s="24" t="s">
        <v>709</v>
      </c>
      <c r="CJ32">
        <v>1</v>
      </c>
      <c r="CK32">
        <v>0</v>
      </c>
      <c r="CL32">
        <v>0</v>
      </c>
      <c r="CM32" s="30">
        <f t="shared" si="0"/>
        <v>6800</v>
      </c>
    </row>
    <row r="33" spans="1:91" x14ac:dyDescent="0.3">
      <c r="A33" s="28" t="s">
        <v>287</v>
      </c>
      <c r="B33" s="24" t="s">
        <v>30</v>
      </c>
      <c r="C33">
        <v>29</v>
      </c>
      <c r="D33">
        <v>1766</v>
      </c>
      <c r="E33" s="24" t="s">
        <v>15</v>
      </c>
      <c r="F33">
        <v>2134</v>
      </c>
      <c r="G33">
        <v>887</v>
      </c>
      <c r="H33">
        <v>338</v>
      </c>
      <c r="I33">
        <v>0</v>
      </c>
      <c r="J33">
        <v>505</v>
      </c>
      <c r="K33">
        <v>34</v>
      </c>
      <c r="L33">
        <v>41</v>
      </c>
      <c r="M33">
        <v>127</v>
      </c>
      <c r="N33">
        <v>22</v>
      </c>
      <c r="O33">
        <v>0</v>
      </c>
      <c r="P33">
        <v>0</v>
      </c>
      <c r="Q33">
        <v>0</v>
      </c>
      <c r="R33">
        <v>0</v>
      </c>
      <c r="S33">
        <v>0</v>
      </c>
      <c r="T33" s="24" t="s">
        <v>278</v>
      </c>
      <c r="U33">
        <v>3</v>
      </c>
      <c r="V33" s="24" t="s">
        <v>711</v>
      </c>
      <c r="W33">
        <v>0</v>
      </c>
      <c r="X33" s="24" t="s">
        <v>647</v>
      </c>
      <c r="Y33">
        <v>1</v>
      </c>
      <c r="Z33">
        <v>0</v>
      </c>
      <c r="AA33" s="24" t="s">
        <v>93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 s="24" t="s">
        <v>712</v>
      </c>
      <c r="BZ33">
        <v>208</v>
      </c>
      <c r="CA33" s="24" t="s">
        <v>583</v>
      </c>
      <c r="CB33">
        <v>0</v>
      </c>
      <c r="CC33">
        <v>2</v>
      </c>
      <c r="CD33">
        <v>0</v>
      </c>
      <c r="CE33">
        <v>0</v>
      </c>
      <c r="CF33">
        <v>0</v>
      </c>
      <c r="CG33">
        <v>0</v>
      </c>
      <c r="CH33">
        <v>0</v>
      </c>
      <c r="CI33" s="24" t="s">
        <v>709</v>
      </c>
      <c r="CJ33">
        <v>2</v>
      </c>
      <c r="CK33">
        <v>0</v>
      </c>
      <c r="CL33">
        <v>0</v>
      </c>
      <c r="CM33" s="30">
        <f t="shared" si="0"/>
        <v>6101</v>
      </c>
    </row>
    <row r="34" spans="1:91" x14ac:dyDescent="0.3">
      <c r="A34" s="28" t="s">
        <v>304</v>
      </c>
      <c r="B34" s="24" t="s">
        <v>30</v>
      </c>
      <c r="C34">
        <v>34</v>
      </c>
      <c r="D34">
        <v>1230</v>
      </c>
      <c r="E34" s="24" t="s">
        <v>15</v>
      </c>
      <c r="F34">
        <v>1782</v>
      </c>
      <c r="G34">
        <v>1345</v>
      </c>
      <c r="H34">
        <v>222</v>
      </c>
      <c r="I34">
        <v>0</v>
      </c>
      <c r="J34">
        <v>475</v>
      </c>
      <c r="K34">
        <v>70</v>
      </c>
      <c r="L34">
        <v>48</v>
      </c>
      <c r="M34">
        <v>204</v>
      </c>
      <c r="N34">
        <v>81</v>
      </c>
      <c r="O34">
        <v>0</v>
      </c>
      <c r="P34">
        <v>2</v>
      </c>
      <c r="Q34">
        <v>0</v>
      </c>
      <c r="R34">
        <v>0</v>
      </c>
      <c r="S34">
        <v>0</v>
      </c>
      <c r="T34" s="24" t="s">
        <v>278</v>
      </c>
      <c r="U34">
        <v>11</v>
      </c>
      <c r="V34" s="24" t="s">
        <v>711</v>
      </c>
      <c r="W34">
        <v>4</v>
      </c>
      <c r="X34" s="24" t="s">
        <v>647</v>
      </c>
      <c r="Y34">
        <v>0</v>
      </c>
      <c r="Z34">
        <v>0</v>
      </c>
      <c r="AA34" s="24" t="s">
        <v>93</v>
      </c>
      <c r="AB34">
        <v>11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</v>
      </c>
      <c r="AY34">
        <v>0</v>
      </c>
      <c r="AZ34">
        <v>0</v>
      </c>
      <c r="BA34">
        <v>0</v>
      </c>
      <c r="BB34">
        <v>7</v>
      </c>
      <c r="BC34">
        <v>2</v>
      </c>
      <c r="BD34">
        <v>0</v>
      </c>
      <c r="BE34">
        <v>0</v>
      </c>
      <c r="BF34">
        <v>3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3</v>
      </c>
      <c r="BO34">
        <v>0</v>
      </c>
      <c r="BP34">
        <v>0</v>
      </c>
      <c r="BQ34">
        <v>0</v>
      </c>
      <c r="BR34">
        <v>0</v>
      </c>
      <c r="BS34">
        <v>3</v>
      </c>
      <c r="BT34">
        <v>6</v>
      </c>
      <c r="BU34">
        <v>2</v>
      </c>
      <c r="BV34">
        <v>0</v>
      </c>
      <c r="BW34">
        <v>0</v>
      </c>
      <c r="BX34">
        <v>0</v>
      </c>
      <c r="BY34" s="24" t="s">
        <v>712</v>
      </c>
      <c r="BZ34">
        <v>270</v>
      </c>
      <c r="CA34" s="24" t="s">
        <v>583</v>
      </c>
      <c r="CB34">
        <v>0</v>
      </c>
      <c r="CC34">
        <v>4</v>
      </c>
      <c r="CD34">
        <v>0</v>
      </c>
      <c r="CE34">
        <v>0</v>
      </c>
      <c r="CF34">
        <v>0</v>
      </c>
      <c r="CG34">
        <v>0</v>
      </c>
      <c r="CH34">
        <v>4</v>
      </c>
      <c r="CI34" s="24" t="s">
        <v>709</v>
      </c>
      <c r="CJ34">
        <v>0</v>
      </c>
      <c r="CK34">
        <v>0</v>
      </c>
      <c r="CL34">
        <v>0</v>
      </c>
      <c r="CM34" s="30">
        <f t="shared" si="0"/>
        <v>5828</v>
      </c>
    </row>
    <row r="35" spans="1:91" x14ac:dyDescent="0.3">
      <c r="A35" s="28" t="s">
        <v>310</v>
      </c>
      <c r="B35" s="24" t="s">
        <v>30</v>
      </c>
      <c r="C35">
        <v>21</v>
      </c>
      <c r="D35">
        <v>1230</v>
      </c>
      <c r="E35" s="24" t="s">
        <v>15</v>
      </c>
      <c r="F35">
        <v>1837</v>
      </c>
      <c r="G35">
        <v>1098</v>
      </c>
      <c r="H35">
        <v>221</v>
      </c>
      <c r="I35">
        <v>0</v>
      </c>
      <c r="J35">
        <v>466</v>
      </c>
      <c r="K35">
        <v>168</v>
      </c>
      <c r="L35">
        <v>93</v>
      </c>
      <c r="M35">
        <v>134</v>
      </c>
      <c r="N35">
        <v>137</v>
      </c>
      <c r="O35">
        <v>1</v>
      </c>
      <c r="P35">
        <v>0</v>
      </c>
      <c r="Q35">
        <v>0</v>
      </c>
      <c r="R35">
        <v>0</v>
      </c>
      <c r="S35">
        <v>0</v>
      </c>
      <c r="T35" s="24" t="s">
        <v>278</v>
      </c>
      <c r="U35">
        <v>0</v>
      </c>
      <c r="V35" s="24" t="s">
        <v>711</v>
      </c>
      <c r="W35">
        <v>7</v>
      </c>
      <c r="X35" s="24" t="s">
        <v>647</v>
      </c>
      <c r="Y35">
        <v>1</v>
      </c>
      <c r="Z35">
        <v>0</v>
      </c>
      <c r="AA35" s="24" t="s">
        <v>93</v>
      </c>
      <c r="AB35">
        <v>2</v>
      </c>
      <c r="AC35">
        <v>3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7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3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2</v>
      </c>
      <c r="BN35">
        <v>11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 s="24" t="s">
        <v>712</v>
      </c>
      <c r="BZ35">
        <v>474</v>
      </c>
      <c r="CA35" s="24" t="s">
        <v>583</v>
      </c>
      <c r="CB35">
        <v>0</v>
      </c>
      <c r="CC35">
        <v>2</v>
      </c>
      <c r="CD35">
        <v>2</v>
      </c>
      <c r="CE35">
        <v>0</v>
      </c>
      <c r="CF35">
        <v>0</v>
      </c>
      <c r="CG35">
        <v>0</v>
      </c>
      <c r="CH35">
        <v>1</v>
      </c>
      <c r="CI35" s="24" t="s">
        <v>709</v>
      </c>
      <c r="CJ35">
        <v>0</v>
      </c>
      <c r="CK35">
        <v>4</v>
      </c>
      <c r="CL35">
        <v>0</v>
      </c>
      <c r="CM35" s="30">
        <f t="shared" si="0"/>
        <v>5931</v>
      </c>
    </row>
    <row r="36" spans="1:91" x14ac:dyDescent="0.3">
      <c r="A36" s="28" t="s">
        <v>295</v>
      </c>
      <c r="B36" s="24" t="s">
        <v>30</v>
      </c>
      <c r="C36">
        <v>12</v>
      </c>
      <c r="D36">
        <v>721</v>
      </c>
      <c r="E36" s="24" t="s">
        <v>15</v>
      </c>
      <c r="F36">
        <v>1931</v>
      </c>
      <c r="G36">
        <v>1038</v>
      </c>
      <c r="H36">
        <v>236</v>
      </c>
      <c r="I36">
        <v>1</v>
      </c>
      <c r="J36">
        <v>704</v>
      </c>
      <c r="K36">
        <v>231</v>
      </c>
      <c r="L36">
        <v>85</v>
      </c>
      <c r="M36">
        <v>150</v>
      </c>
      <c r="N36">
        <v>218</v>
      </c>
      <c r="O36">
        <v>0</v>
      </c>
      <c r="P36">
        <v>0</v>
      </c>
      <c r="Q36">
        <v>0</v>
      </c>
      <c r="R36">
        <v>0</v>
      </c>
      <c r="S36">
        <v>0</v>
      </c>
      <c r="T36" s="24" t="s">
        <v>278</v>
      </c>
      <c r="U36">
        <v>5</v>
      </c>
      <c r="V36" s="24" t="s">
        <v>711</v>
      </c>
      <c r="W36">
        <v>13</v>
      </c>
      <c r="X36" s="24" t="s">
        <v>647</v>
      </c>
      <c r="Y36">
        <v>1</v>
      </c>
      <c r="Z36">
        <v>0</v>
      </c>
      <c r="AA36" s="24" t="s">
        <v>93</v>
      </c>
      <c r="AB36">
        <v>10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4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 s="24" t="s">
        <v>712</v>
      </c>
      <c r="BZ36">
        <v>599</v>
      </c>
      <c r="CA36" s="24" t="s">
        <v>583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 s="24" t="s">
        <v>709</v>
      </c>
      <c r="CJ36">
        <v>0</v>
      </c>
      <c r="CK36">
        <v>0</v>
      </c>
      <c r="CL36">
        <v>0</v>
      </c>
      <c r="CM36" s="30">
        <f t="shared" si="0"/>
        <v>5963</v>
      </c>
    </row>
    <row r="37" spans="1:91" x14ac:dyDescent="0.3">
      <c r="A37" s="28" t="s">
        <v>313</v>
      </c>
      <c r="B37" s="24" t="s">
        <v>30</v>
      </c>
      <c r="C37">
        <v>25</v>
      </c>
      <c r="D37">
        <v>452</v>
      </c>
      <c r="E37" s="24" t="s">
        <v>15</v>
      </c>
      <c r="F37">
        <v>1604</v>
      </c>
      <c r="G37">
        <v>891</v>
      </c>
      <c r="H37">
        <v>132</v>
      </c>
      <c r="I37">
        <v>0</v>
      </c>
      <c r="J37">
        <v>594</v>
      </c>
      <c r="K37">
        <v>555</v>
      </c>
      <c r="L37">
        <v>86</v>
      </c>
      <c r="M37">
        <v>229</v>
      </c>
      <c r="N37">
        <v>146</v>
      </c>
      <c r="O37">
        <v>2</v>
      </c>
      <c r="P37">
        <v>1</v>
      </c>
      <c r="Q37">
        <v>0</v>
      </c>
      <c r="R37">
        <v>0</v>
      </c>
      <c r="S37">
        <v>0</v>
      </c>
      <c r="T37" s="24" t="s">
        <v>278</v>
      </c>
      <c r="U37">
        <v>4</v>
      </c>
      <c r="V37" s="24" t="s">
        <v>711</v>
      </c>
      <c r="W37">
        <v>19</v>
      </c>
      <c r="X37" s="24" t="s">
        <v>647</v>
      </c>
      <c r="Y37">
        <v>0</v>
      </c>
      <c r="Z37">
        <v>0</v>
      </c>
      <c r="AA37" s="24" t="s">
        <v>93</v>
      </c>
      <c r="AB37">
        <v>3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 s="24" t="s">
        <v>712</v>
      </c>
      <c r="BZ37">
        <v>730</v>
      </c>
      <c r="CA37" s="24" t="s">
        <v>583</v>
      </c>
      <c r="CB37">
        <v>0</v>
      </c>
      <c r="CC37">
        <v>1</v>
      </c>
      <c r="CD37">
        <v>2</v>
      </c>
      <c r="CE37">
        <v>0</v>
      </c>
      <c r="CF37">
        <v>0</v>
      </c>
      <c r="CG37">
        <v>1</v>
      </c>
      <c r="CH37">
        <v>0</v>
      </c>
      <c r="CI37" s="24" t="s">
        <v>709</v>
      </c>
      <c r="CJ37">
        <v>0</v>
      </c>
      <c r="CK37">
        <v>0</v>
      </c>
      <c r="CL37">
        <v>0</v>
      </c>
      <c r="CM37" s="30">
        <f t="shared" si="0"/>
        <v>5480</v>
      </c>
    </row>
    <row r="38" spans="1:91" x14ac:dyDescent="0.3">
      <c r="A38" s="28" t="s">
        <v>312</v>
      </c>
      <c r="B38" s="24" t="s">
        <v>30</v>
      </c>
      <c r="C38">
        <v>20</v>
      </c>
      <c r="D38">
        <v>280</v>
      </c>
      <c r="E38" s="24" t="s">
        <v>15</v>
      </c>
      <c r="F38">
        <v>1660</v>
      </c>
      <c r="G38">
        <v>889</v>
      </c>
      <c r="H38">
        <v>125</v>
      </c>
      <c r="I38">
        <v>0</v>
      </c>
      <c r="J38">
        <v>667</v>
      </c>
      <c r="K38">
        <v>526</v>
      </c>
      <c r="L38">
        <v>108</v>
      </c>
      <c r="M38">
        <v>132</v>
      </c>
      <c r="N38">
        <v>143</v>
      </c>
      <c r="O38">
        <v>0</v>
      </c>
      <c r="P38">
        <v>3</v>
      </c>
      <c r="Q38">
        <v>0</v>
      </c>
      <c r="R38">
        <v>0</v>
      </c>
      <c r="S38">
        <v>1</v>
      </c>
      <c r="T38" s="24" t="s">
        <v>278</v>
      </c>
      <c r="U38">
        <v>3</v>
      </c>
      <c r="V38" s="24" t="s">
        <v>711</v>
      </c>
      <c r="W38">
        <v>26</v>
      </c>
      <c r="X38" s="24" t="s">
        <v>647</v>
      </c>
      <c r="Y38">
        <v>1</v>
      </c>
      <c r="Z38">
        <v>0</v>
      </c>
      <c r="AA38" s="24" t="s">
        <v>93</v>
      </c>
      <c r="AB38">
        <v>3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2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10</v>
      </c>
      <c r="BC38">
        <v>3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2</v>
      </c>
      <c r="BO38">
        <v>0</v>
      </c>
      <c r="BP38">
        <v>0</v>
      </c>
      <c r="BQ38">
        <v>0</v>
      </c>
      <c r="BR38">
        <v>0</v>
      </c>
      <c r="BS38">
        <v>2</v>
      </c>
      <c r="BT38">
        <v>9</v>
      </c>
      <c r="BU38">
        <v>0</v>
      </c>
      <c r="BV38">
        <v>0</v>
      </c>
      <c r="BW38">
        <v>0</v>
      </c>
      <c r="BX38">
        <v>0</v>
      </c>
      <c r="BY38" s="24" t="s">
        <v>712</v>
      </c>
      <c r="BZ38">
        <v>1321</v>
      </c>
      <c r="CA38" s="24" t="s">
        <v>583</v>
      </c>
      <c r="CB38">
        <v>0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0</v>
      </c>
      <c r="CI38" s="24" t="s">
        <v>709</v>
      </c>
      <c r="CJ38">
        <v>0</v>
      </c>
      <c r="CK38">
        <v>0</v>
      </c>
      <c r="CL38">
        <v>0</v>
      </c>
      <c r="CM38" s="30">
        <f t="shared" si="0"/>
        <v>5946</v>
      </c>
    </row>
    <row r="39" spans="1:91" x14ac:dyDescent="0.3">
      <c r="A39" s="28" t="s">
        <v>285</v>
      </c>
      <c r="B39" s="24" t="s">
        <v>30</v>
      </c>
      <c r="C39">
        <v>26</v>
      </c>
      <c r="D39">
        <v>196</v>
      </c>
      <c r="E39" s="24" t="s">
        <v>15</v>
      </c>
      <c r="F39">
        <v>1774</v>
      </c>
      <c r="G39">
        <v>888</v>
      </c>
      <c r="H39">
        <v>91</v>
      </c>
      <c r="I39">
        <v>0</v>
      </c>
      <c r="J39">
        <v>989</v>
      </c>
      <c r="K39">
        <v>550</v>
      </c>
      <c r="L39">
        <v>174</v>
      </c>
      <c r="M39">
        <v>174</v>
      </c>
      <c r="N39">
        <v>276</v>
      </c>
      <c r="O39">
        <v>1</v>
      </c>
      <c r="P39">
        <v>4</v>
      </c>
      <c r="Q39">
        <v>0</v>
      </c>
      <c r="R39">
        <v>1</v>
      </c>
      <c r="S39">
        <v>0</v>
      </c>
      <c r="T39" s="24" t="s">
        <v>278</v>
      </c>
      <c r="U39">
        <v>3</v>
      </c>
      <c r="V39" s="24" t="s">
        <v>711</v>
      </c>
      <c r="W39">
        <v>37</v>
      </c>
      <c r="X39" s="24" t="s">
        <v>647</v>
      </c>
      <c r="Y39">
        <v>0</v>
      </c>
      <c r="Z39">
        <v>0</v>
      </c>
      <c r="AA39" s="24" t="s">
        <v>93</v>
      </c>
      <c r="AB39">
        <v>2</v>
      </c>
      <c r="AC39">
        <v>3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6</v>
      </c>
      <c r="AS39">
        <v>1</v>
      </c>
      <c r="AT39">
        <v>1</v>
      </c>
      <c r="AU39">
        <v>0</v>
      </c>
      <c r="AV39">
        <v>0</v>
      </c>
      <c r="AW39">
        <v>0</v>
      </c>
      <c r="AX39">
        <v>2</v>
      </c>
      <c r="AY39">
        <v>1</v>
      </c>
      <c r="AZ39">
        <v>0</v>
      </c>
      <c r="BA39">
        <v>0</v>
      </c>
      <c r="BB39">
        <v>0</v>
      </c>
      <c r="BC39">
        <v>5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4</v>
      </c>
      <c r="BN39">
        <v>15</v>
      </c>
      <c r="BO39">
        <v>0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 s="24" t="s">
        <v>712</v>
      </c>
      <c r="BZ39">
        <v>1797</v>
      </c>
      <c r="CA39" s="24" t="s">
        <v>583</v>
      </c>
      <c r="CB39">
        <v>0</v>
      </c>
      <c r="CC39">
        <v>19</v>
      </c>
      <c r="CD39">
        <v>0</v>
      </c>
      <c r="CE39">
        <v>0</v>
      </c>
      <c r="CF39">
        <v>0</v>
      </c>
      <c r="CG39">
        <v>0</v>
      </c>
      <c r="CH39">
        <v>0</v>
      </c>
      <c r="CI39" s="24" t="s">
        <v>709</v>
      </c>
      <c r="CJ39">
        <v>0</v>
      </c>
      <c r="CK39">
        <v>0</v>
      </c>
      <c r="CL39">
        <v>0</v>
      </c>
      <c r="CM39" s="30">
        <f t="shared" si="0"/>
        <v>7041</v>
      </c>
    </row>
    <row r="40" spans="1:91" x14ac:dyDescent="0.3">
      <c r="A40" s="28" t="s">
        <v>314</v>
      </c>
      <c r="B40" s="24" t="s">
        <v>30</v>
      </c>
      <c r="C40">
        <v>10</v>
      </c>
      <c r="D40">
        <v>88</v>
      </c>
      <c r="E40" s="24" t="s">
        <v>15</v>
      </c>
      <c r="F40">
        <v>2023</v>
      </c>
      <c r="G40">
        <v>1116</v>
      </c>
      <c r="H40">
        <v>83</v>
      </c>
      <c r="I40">
        <v>0</v>
      </c>
      <c r="J40">
        <v>1253</v>
      </c>
      <c r="K40">
        <v>546</v>
      </c>
      <c r="L40">
        <v>151</v>
      </c>
      <c r="M40">
        <v>191</v>
      </c>
      <c r="N40">
        <v>374</v>
      </c>
      <c r="O40">
        <v>3</v>
      </c>
      <c r="P40">
        <v>5</v>
      </c>
      <c r="Q40">
        <v>1</v>
      </c>
      <c r="R40">
        <v>0</v>
      </c>
      <c r="S40">
        <v>0</v>
      </c>
      <c r="T40" s="24" t="s">
        <v>278</v>
      </c>
      <c r="U40">
        <v>12</v>
      </c>
      <c r="V40" s="24" t="s">
        <v>711</v>
      </c>
      <c r="W40">
        <v>28</v>
      </c>
      <c r="X40" s="24" t="s">
        <v>647</v>
      </c>
      <c r="Y40">
        <v>1</v>
      </c>
      <c r="Z40">
        <v>0</v>
      </c>
      <c r="AA40" s="24" t="s">
        <v>93</v>
      </c>
      <c r="AB40">
        <v>4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6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4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 s="24" t="s">
        <v>712</v>
      </c>
      <c r="BZ40">
        <v>2770</v>
      </c>
      <c r="CA40" s="24" t="s">
        <v>583</v>
      </c>
      <c r="CB40">
        <v>0</v>
      </c>
      <c r="CC40">
        <v>0</v>
      </c>
      <c r="CD40">
        <v>6</v>
      </c>
      <c r="CE40">
        <v>0</v>
      </c>
      <c r="CF40">
        <v>0</v>
      </c>
      <c r="CG40">
        <v>0</v>
      </c>
      <c r="CH40">
        <v>0</v>
      </c>
      <c r="CI40" s="24" t="s">
        <v>709</v>
      </c>
      <c r="CJ40">
        <v>0</v>
      </c>
      <c r="CK40">
        <v>0</v>
      </c>
      <c r="CL40">
        <v>0</v>
      </c>
      <c r="CM40" s="30">
        <f t="shared" si="0"/>
        <v>8681</v>
      </c>
    </row>
    <row r="41" spans="1:91" x14ac:dyDescent="0.3">
      <c r="A41" s="28" t="s">
        <v>303</v>
      </c>
      <c r="B41" s="24" t="s">
        <v>30</v>
      </c>
      <c r="C41">
        <v>21</v>
      </c>
      <c r="D41">
        <v>57</v>
      </c>
      <c r="E41" s="24" t="s">
        <v>15</v>
      </c>
      <c r="F41">
        <v>1733</v>
      </c>
      <c r="G41">
        <v>1026</v>
      </c>
      <c r="H41">
        <v>99</v>
      </c>
      <c r="I41">
        <v>0</v>
      </c>
      <c r="J41">
        <v>1288</v>
      </c>
      <c r="K41">
        <v>609</v>
      </c>
      <c r="L41">
        <v>148</v>
      </c>
      <c r="M41">
        <v>237</v>
      </c>
      <c r="N41">
        <v>273</v>
      </c>
      <c r="O41">
        <v>3</v>
      </c>
      <c r="P41">
        <v>4</v>
      </c>
      <c r="Q41">
        <v>0</v>
      </c>
      <c r="R41">
        <v>0</v>
      </c>
      <c r="S41">
        <v>1</v>
      </c>
      <c r="T41" s="24" t="s">
        <v>278</v>
      </c>
      <c r="U41">
        <v>13</v>
      </c>
      <c r="V41" s="24" t="s">
        <v>711</v>
      </c>
      <c r="W41">
        <v>40</v>
      </c>
      <c r="X41" s="24" t="s">
        <v>647</v>
      </c>
      <c r="Y41">
        <v>1</v>
      </c>
      <c r="Z41">
        <v>0</v>
      </c>
      <c r="AA41" s="24" t="s">
        <v>93</v>
      </c>
      <c r="AB41">
        <v>3</v>
      </c>
      <c r="AC41">
        <v>2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 s="24" t="s">
        <v>712</v>
      </c>
      <c r="BZ41">
        <v>2359</v>
      </c>
      <c r="CA41" s="24" t="s">
        <v>583</v>
      </c>
      <c r="CB41">
        <v>0</v>
      </c>
      <c r="CC41">
        <v>2</v>
      </c>
      <c r="CD41">
        <v>1</v>
      </c>
      <c r="CE41">
        <v>0</v>
      </c>
      <c r="CF41">
        <v>0</v>
      </c>
      <c r="CG41">
        <v>0</v>
      </c>
      <c r="CH41">
        <v>0</v>
      </c>
      <c r="CI41" s="24" t="s">
        <v>709</v>
      </c>
      <c r="CJ41">
        <v>0</v>
      </c>
      <c r="CK41">
        <v>0</v>
      </c>
      <c r="CL41">
        <v>0</v>
      </c>
      <c r="CM41" s="30">
        <f t="shared" si="0"/>
        <v>7922</v>
      </c>
    </row>
    <row r="42" spans="1:91" x14ac:dyDescent="0.3">
      <c r="A42" s="28" t="s">
        <v>306</v>
      </c>
      <c r="B42" s="24" t="s">
        <v>30</v>
      </c>
      <c r="C42">
        <v>8</v>
      </c>
      <c r="D42">
        <v>83</v>
      </c>
      <c r="E42" s="24" t="s">
        <v>15</v>
      </c>
      <c r="F42">
        <v>2169</v>
      </c>
      <c r="G42">
        <v>1098</v>
      </c>
      <c r="H42">
        <v>105</v>
      </c>
      <c r="I42">
        <v>0</v>
      </c>
      <c r="J42">
        <v>1958</v>
      </c>
      <c r="K42">
        <v>690</v>
      </c>
      <c r="L42">
        <v>169</v>
      </c>
      <c r="M42">
        <v>337</v>
      </c>
      <c r="N42">
        <v>376</v>
      </c>
      <c r="O42">
        <v>2</v>
      </c>
      <c r="P42">
        <v>19</v>
      </c>
      <c r="Q42">
        <v>0</v>
      </c>
      <c r="R42">
        <v>1</v>
      </c>
      <c r="S42">
        <v>3</v>
      </c>
      <c r="T42" s="24" t="s">
        <v>278</v>
      </c>
      <c r="U42">
        <v>14</v>
      </c>
      <c r="V42" s="24" t="s">
        <v>711</v>
      </c>
      <c r="W42">
        <v>39</v>
      </c>
      <c r="X42" s="24" t="s">
        <v>647</v>
      </c>
      <c r="Y42">
        <v>0</v>
      </c>
      <c r="Z42">
        <v>0</v>
      </c>
      <c r="AA42" s="24" t="s">
        <v>93</v>
      </c>
      <c r="AB42">
        <v>1</v>
      </c>
      <c r="AC42">
        <v>2</v>
      </c>
      <c r="AD42">
        <v>0</v>
      </c>
      <c r="AE42">
        <v>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4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2</v>
      </c>
      <c r="BC42">
        <v>1</v>
      </c>
      <c r="BD42">
        <v>0</v>
      </c>
      <c r="BE42">
        <v>0</v>
      </c>
      <c r="BF42">
        <v>1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4</v>
      </c>
      <c r="BN42">
        <v>4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1</v>
      </c>
      <c r="BU42">
        <v>0</v>
      </c>
      <c r="BV42">
        <v>0</v>
      </c>
      <c r="BW42">
        <v>0</v>
      </c>
      <c r="BX42">
        <v>0</v>
      </c>
      <c r="BY42" s="24" t="s">
        <v>712</v>
      </c>
      <c r="BZ42">
        <v>3692</v>
      </c>
      <c r="CA42" s="24" t="s">
        <v>583</v>
      </c>
      <c r="CB42">
        <v>0</v>
      </c>
      <c r="CC42">
        <v>1</v>
      </c>
      <c r="CD42">
        <v>1</v>
      </c>
      <c r="CE42">
        <v>0</v>
      </c>
      <c r="CF42">
        <v>0</v>
      </c>
      <c r="CG42">
        <v>0</v>
      </c>
      <c r="CH42">
        <v>0</v>
      </c>
      <c r="CI42" s="24" t="s">
        <v>709</v>
      </c>
      <c r="CJ42">
        <v>0</v>
      </c>
      <c r="CK42">
        <v>0</v>
      </c>
      <c r="CL42">
        <v>0</v>
      </c>
      <c r="CM42" s="30">
        <f t="shared" si="0"/>
        <v>10790</v>
      </c>
    </row>
    <row r="43" spans="1:91" x14ac:dyDescent="0.3">
      <c r="A43" s="28" t="s">
        <v>305</v>
      </c>
      <c r="B43" s="24" t="s">
        <v>30</v>
      </c>
      <c r="C43">
        <v>95</v>
      </c>
      <c r="D43">
        <v>30</v>
      </c>
      <c r="E43" s="24" t="s">
        <v>15</v>
      </c>
      <c r="F43">
        <v>1447</v>
      </c>
      <c r="G43">
        <v>1206</v>
      </c>
      <c r="H43">
        <v>160</v>
      </c>
      <c r="I43">
        <v>1</v>
      </c>
      <c r="J43">
        <v>1682</v>
      </c>
      <c r="K43">
        <v>937</v>
      </c>
      <c r="L43">
        <v>248</v>
      </c>
      <c r="M43">
        <v>297</v>
      </c>
      <c r="N43">
        <v>467</v>
      </c>
      <c r="O43">
        <v>11</v>
      </c>
      <c r="P43">
        <v>14</v>
      </c>
      <c r="Q43">
        <v>0</v>
      </c>
      <c r="R43">
        <v>0</v>
      </c>
      <c r="S43">
        <v>1</v>
      </c>
      <c r="T43" s="24" t="s">
        <v>278</v>
      </c>
      <c r="U43">
        <v>5</v>
      </c>
      <c r="V43" s="24" t="s">
        <v>711</v>
      </c>
      <c r="W43">
        <v>69</v>
      </c>
      <c r="X43" s="24" t="s">
        <v>647</v>
      </c>
      <c r="Y43">
        <v>1</v>
      </c>
      <c r="Z43">
        <v>0</v>
      </c>
      <c r="AA43" s="24" t="s">
        <v>93</v>
      </c>
      <c r="AB43">
        <v>0</v>
      </c>
      <c r="AC43">
        <v>0</v>
      </c>
      <c r="AD43">
        <v>0</v>
      </c>
      <c r="AE43">
        <v>4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2</v>
      </c>
      <c r="AO43">
        <v>0</v>
      </c>
      <c r="AP43">
        <v>0</v>
      </c>
      <c r="AQ43">
        <v>1</v>
      </c>
      <c r="AR43">
        <v>2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8</v>
      </c>
      <c r="BC43">
        <v>1</v>
      </c>
      <c r="BD43">
        <v>2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2</v>
      </c>
      <c r="BN43">
        <v>2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4</v>
      </c>
      <c r="BU43">
        <v>8</v>
      </c>
      <c r="BV43">
        <v>6</v>
      </c>
      <c r="BW43">
        <v>0</v>
      </c>
      <c r="BX43">
        <v>2</v>
      </c>
      <c r="BY43" s="24" t="s">
        <v>712</v>
      </c>
      <c r="BZ43">
        <v>3997</v>
      </c>
      <c r="CA43" s="24" t="s">
        <v>583</v>
      </c>
      <c r="CB43">
        <v>0</v>
      </c>
      <c r="CC43">
        <v>1</v>
      </c>
      <c r="CD43">
        <v>4</v>
      </c>
      <c r="CE43">
        <v>0</v>
      </c>
      <c r="CF43">
        <v>0</v>
      </c>
      <c r="CG43">
        <v>3</v>
      </c>
      <c r="CH43">
        <v>0</v>
      </c>
      <c r="CI43" s="24" t="s">
        <v>709</v>
      </c>
      <c r="CJ43">
        <v>0</v>
      </c>
      <c r="CK43">
        <v>0</v>
      </c>
      <c r="CL43">
        <v>0</v>
      </c>
      <c r="CM43" s="30">
        <f t="shared" si="0"/>
        <v>10723</v>
      </c>
    </row>
    <row r="44" spans="1:91" x14ac:dyDescent="0.3">
      <c r="A44" s="28" t="s">
        <v>307</v>
      </c>
      <c r="B44" s="24" t="s">
        <v>30</v>
      </c>
      <c r="C44">
        <v>28</v>
      </c>
      <c r="D44">
        <v>24</v>
      </c>
      <c r="E44" s="24" t="s">
        <v>15</v>
      </c>
      <c r="F44">
        <v>1786</v>
      </c>
      <c r="G44">
        <v>1110</v>
      </c>
      <c r="H44">
        <v>217</v>
      </c>
      <c r="I44">
        <v>0</v>
      </c>
      <c r="J44">
        <v>2252</v>
      </c>
      <c r="K44">
        <v>1220</v>
      </c>
      <c r="L44">
        <v>405</v>
      </c>
      <c r="M44">
        <v>351</v>
      </c>
      <c r="N44">
        <v>528</v>
      </c>
      <c r="O44">
        <v>7</v>
      </c>
      <c r="P44">
        <v>25</v>
      </c>
      <c r="Q44">
        <v>0</v>
      </c>
      <c r="R44">
        <v>0</v>
      </c>
      <c r="S44">
        <v>0</v>
      </c>
      <c r="T44" s="24" t="s">
        <v>278</v>
      </c>
      <c r="U44">
        <v>43</v>
      </c>
      <c r="V44" s="24" t="s">
        <v>711</v>
      </c>
      <c r="W44">
        <v>74</v>
      </c>
      <c r="X44" s="24" t="s">
        <v>647</v>
      </c>
      <c r="Y44">
        <v>2</v>
      </c>
      <c r="Z44">
        <v>0</v>
      </c>
      <c r="AA44" s="24" t="s">
        <v>93</v>
      </c>
      <c r="AB44">
        <v>4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</v>
      </c>
      <c r="BU44">
        <v>0</v>
      </c>
      <c r="BV44">
        <v>0</v>
      </c>
      <c r="BW44">
        <v>0</v>
      </c>
      <c r="BX44">
        <v>0</v>
      </c>
      <c r="BY44" s="24" t="s">
        <v>712</v>
      </c>
      <c r="BZ44">
        <v>4945</v>
      </c>
      <c r="CA44" s="24" t="s">
        <v>583</v>
      </c>
      <c r="CB44">
        <v>0</v>
      </c>
      <c r="CC44">
        <v>2</v>
      </c>
      <c r="CD44">
        <v>1</v>
      </c>
      <c r="CE44">
        <v>0</v>
      </c>
      <c r="CF44">
        <v>0</v>
      </c>
      <c r="CG44">
        <v>0</v>
      </c>
      <c r="CH44">
        <v>0</v>
      </c>
      <c r="CI44" s="24" t="s">
        <v>709</v>
      </c>
      <c r="CJ44">
        <v>1</v>
      </c>
      <c r="CK44">
        <v>0</v>
      </c>
      <c r="CL44">
        <v>0</v>
      </c>
      <c r="CM44" s="30">
        <f t="shared" si="0"/>
        <v>13029</v>
      </c>
    </row>
    <row r="45" spans="1:91" x14ac:dyDescent="0.3">
      <c r="A45" s="28" t="s">
        <v>286</v>
      </c>
      <c r="B45" s="24" t="s">
        <v>30</v>
      </c>
      <c r="C45">
        <v>24</v>
      </c>
      <c r="D45">
        <v>8</v>
      </c>
      <c r="E45" s="24" t="s">
        <v>15</v>
      </c>
      <c r="F45">
        <v>1839</v>
      </c>
      <c r="G45">
        <v>980</v>
      </c>
      <c r="H45">
        <v>215</v>
      </c>
      <c r="I45">
        <v>2</v>
      </c>
      <c r="J45">
        <v>3053</v>
      </c>
      <c r="K45">
        <v>1429</v>
      </c>
      <c r="L45">
        <v>341</v>
      </c>
      <c r="M45">
        <v>409</v>
      </c>
      <c r="N45">
        <v>640</v>
      </c>
      <c r="O45">
        <v>11</v>
      </c>
      <c r="P45">
        <v>36</v>
      </c>
      <c r="Q45">
        <v>0</v>
      </c>
      <c r="R45">
        <v>0</v>
      </c>
      <c r="S45">
        <v>0</v>
      </c>
      <c r="T45" s="24" t="s">
        <v>278</v>
      </c>
      <c r="U45">
        <v>81</v>
      </c>
      <c r="V45" s="24" t="s">
        <v>711</v>
      </c>
      <c r="W45">
        <v>111</v>
      </c>
      <c r="X45" s="24" t="s">
        <v>647</v>
      </c>
      <c r="Y45">
        <v>3</v>
      </c>
      <c r="Z45">
        <v>0</v>
      </c>
      <c r="AA45" s="24" t="s">
        <v>93</v>
      </c>
      <c r="AB45">
        <v>11</v>
      </c>
      <c r="AC45">
        <v>0</v>
      </c>
      <c r="AD45">
        <v>0</v>
      </c>
      <c r="AE45">
        <v>3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2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1</v>
      </c>
      <c r="BB45">
        <v>8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2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0</v>
      </c>
      <c r="BT45">
        <v>13</v>
      </c>
      <c r="BU45">
        <v>1</v>
      </c>
      <c r="BV45">
        <v>2</v>
      </c>
      <c r="BW45">
        <v>0</v>
      </c>
      <c r="BX45">
        <v>1</v>
      </c>
      <c r="BY45" s="24" t="s">
        <v>712</v>
      </c>
      <c r="BZ45">
        <v>4715</v>
      </c>
      <c r="CA45" s="24" t="s">
        <v>583</v>
      </c>
      <c r="CB45">
        <v>1</v>
      </c>
      <c r="CC45">
        <v>3</v>
      </c>
      <c r="CD45">
        <v>0</v>
      </c>
      <c r="CE45">
        <v>0</v>
      </c>
      <c r="CF45">
        <v>0</v>
      </c>
      <c r="CG45">
        <v>0</v>
      </c>
      <c r="CH45">
        <v>0</v>
      </c>
      <c r="CI45" s="24" t="s">
        <v>709</v>
      </c>
      <c r="CJ45">
        <v>0</v>
      </c>
      <c r="CK45">
        <v>0</v>
      </c>
      <c r="CL45">
        <v>0</v>
      </c>
      <c r="CM45" s="30">
        <f t="shared" si="0"/>
        <v>13947</v>
      </c>
    </row>
    <row r="46" spans="1:91" x14ac:dyDescent="0.3">
      <c r="A46" s="28" t="s">
        <v>288</v>
      </c>
      <c r="B46" s="24" t="s">
        <v>30</v>
      </c>
      <c r="C46">
        <v>26</v>
      </c>
      <c r="D46">
        <v>4</v>
      </c>
      <c r="E46" s="24" t="s">
        <v>15</v>
      </c>
      <c r="F46">
        <v>2120</v>
      </c>
      <c r="G46">
        <v>1246</v>
      </c>
      <c r="H46">
        <v>339</v>
      </c>
      <c r="I46">
        <v>7</v>
      </c>
      <c r="J46">
        <v>4823</v>
      </c>
      <c r="K46">
        <v>1506</v>
      </c>
      <c r="L46">
        <v>360</v>
      </c>
      <c r="M46">
        <v>568</v>
      </c>
      <c r="N46">
        <v>717</v>
      </c>
      <c r="O46">
        <v>8</v>
      </c>
      <c r="P46">
        <v>65</v>
      </c>
      <c r="Q46">
        <v>1</v>
      </c>
      <c r="R46">
        <v>0</v>
      </c>
      <c r="S46">
        <v>0</v>
      </c>
      <c r="T46" s="24" t="s">
        <v>278</v>
      </c>
      <c r="U46">
        <v>302</v>
      </c>
      <c r="V46" s="24" t="s">
        <v>711</v>
      </c>
      <c r="W46">
        <v>165</v>
      </c>
      <c r="X46" s="24" t="s">
        <v>647</v>
      </c>
      <c r="Y46">
        <v>0</v>
      </c>
      <c r="Z46">
        <v>1</v>
      </c>
      <c r="AA46" s="24" t="s">
        <v>93</v>
      </c>
      <c r="AB46">
        <v>11</v>
      </c>
      <c r="AC46">
        <v>0</v>
      </c>
      <c r="AD46">
        <v>0</v>
      </c>
      <c r="AE46">
        <v>3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3</v>
      </c>
      <c r="BC46">
        <v>1</v>
      </c>
      <c r="BD46">
        <v>1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 s="24" t="s">
        <v>712</v>
      </c>
      <c r="BZ46">
        <v>5897</v>
      </c>
      <c r="CA46" s="24" t="s">
        <v>583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 s="24" t="s">
        <v>709</v>
      </c>
      <c r="CJ46">
        <v>0</v>
      </c>
      <c r="CK46">
        <v>0</v>
      </c>
      <c r="CL46">
        <v>0</v>
      </c>
      <c r="CM46" s="30">
        <f t="shared" si="0"/>
        <v>18179</v>
      </c>
    </row>
    <row r="47" spans="1:91" x14ac:dyDescent="0.3">
      <c r="A47" s="28" t="s">
        <v>308</v>
      </c>
      <c r="B47" s="24" t="s">
        <v>30</v>
      </c>
      <c r="C47">
        <v>11</v>
      </c>
      <c r="D47">
        <v>1</v>
      </c>
      <c r="E47" s="24" t="s">
        <v>15</v>
      </c>
      <c r="F47">
        <v>1941</v>
      </c>
      <c r="G47">
        <v>1139</v>
      </c>
      <c r="H47">
        <v>518</v>
      </c>
      <c r="I47">
        <v>9</v>
      </c>
      <c r="J47">
        <v>4442</v>
      </c>
      <c r="K47">
        <v>1495</v>
      </c>
      <c r="L47">
        <v>391</v>
      </c>
      <c r="M47">
        <v>463</v>
      </c>
      <c r="N47">
        <v>568</v>
      </c>
      <c r="O47">
        <v>14</v>
      </c>
      <c r="P47">
        <v>87</v>
      </c>
      <c r="Q47">
        <v>1</v>
      </c>
      <c r="R47">
        <v>0</v>
      </c>
      <c r="S47">
        <v>0</v>
      </c>
      <c r="T47" s="24" t="s">
        <v>278</v>
      </c>
      <c r="U47">
        <v>702</v>
      </c>
      <c r="V47" s="24" t="s">
        <v>711</v>
      </c>
      <c r="W47">
        <v>118</v>
      </c>
      <c r="X47" s="24" t="s">
        <v>647</v>
      </c>
      <c r="Y47">
        <v>0</v>
      </c>
      <c r="Z47">
        <v>0</v>
      </c>
      <c r="AA47" s="24" t="s">
        <v>93</v>
      </c>
      <c r="AB47">
        <v>9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 s="24" t="s">
        <v>712</v>
      </c>
      <c r="BZ47">
        <v>6018</v>
      </c>
      <c r="CA47" s="24" t="s">
        <v>583</v>
      </c>
      <c r="CB47">
        <v>0</v>
      </c>
      <c r="CC47">
        <v>6</v>
      </c>
      <c r="CD47">
        <v>1</v>
      </c>
      <c r="CE47">
        <v>0</v>
      </c>
      <c r="CF47">
        <v>0</v>
      </c>
      <c r="CG47">
        <v>0</v>
      </c>
      <c r="CH47">
        <v>0</v>
      </c>
      <c r="CI47" s="24" t="s">
        <v>709</v>
      </c>
      <c r="CJ47">
        <v>0</v>
      </c>
      <c r="CK47">
        <v>0</v>
      </c>
      <c r="CL47">
        <v>0</v>
      </c>
      <c r="CM47" s="30">
        <f t="shared" si="0"/>
        <v>17941</v>
      </c>
    </row>
    <row r="48" spans="1:91" x14ac:dyDescent="0.3">
      <c r="A48" s="28" t="s">
        <v>289</v>
      </c>
      <c r="B48" s="24" t="s">
        <v>30</v>
      </c>
      <c r="C48">
        <v>31</v>
      </c>
      <c r="D48">
        <v>1</v>
      </c>
      <c r="E48" s="24" t="s">
        <v>15</v>
      </c>
      <c r="F48">
        <v>1688</v>
      </c>
      <c r="G48">
        <v>963</v>
      </c>
      <c r="H48">
        <v>790</v>
      </c>
      <c r="I48">
        <v>9</v>
      </c>
      <c r="J48">
        <v>4218</v>
      </c>
      <c r="K48">
        <v>880</v>
      </c>
      <c r="L48">
        <v>372</v>
      </c>
      <c r="M48">
        <v>389</v>
      </c>
      <c r="N48">
        <v>419</v>
      </c>
      <c r="O48">
        <v>21</v>
      </c>
      <c r="P48">
        <v>87</v>
      </c>
      <c r="Q48">
        <v>2</v>
      </c>
      <c r="R48">
        <v>0</v>
      </c>
      <c r="S48">
        <v>0</v>
      </c>
      <c r="T48" s="24" t="s">
        <v>278</v>
      </c>
      <c r="U48">
        <v>750</v>
      </c>
      <c r="V48" s="24" t="s">
        <v>711</v>
      </c>
      <c r="W48">
        <v>195</v>
      </c>
      <c r="X48" s="24" t="s">
        <v>647</v>
      </c>
      <c r="Y48">
        <v>4</v>
      </c>
      <c r="Z48">
        <v>0</v>
      </c>
      <c r="AA48" s="24" t="s">
        <v>93</v>
      </c>
      <c r="AB48">
        <v>6</v>
      </c>
      <c r="AC48">
        <v>0</v>
      </c>
      <c r="AD48">
        <v>2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 s="24" t="s">
        <v>712</v>
      </c>
      <c r="BZ48">
        <v>4113</v>
      </c>
      <c r="CA48" s="24" t="s">
        <v>583</v>
      </c>
      <c r="CB48">
        <v>0</v>
      </c>
      <c r="CC48">
        <v>3</v>
      </c>
      <c r="CD48">
        <v>0</v>
      </c>
      <c r="CE48">
        <v>0</v>
      </c>
      <c r="CF48">
        <v>0</v>
      </c>
      <c r="CG48">
        <v>0</v>
      </c>
      <c r="CH48">
        <v>0</v>
      </c>
      <c r="CI48" s="24" t="s">
        <v>709</v>
      </c>
      <c r="CJ48">
        <v>0</v>
      </c>
      <c r="CK48">
        <v>0</v>
      </c>
      <c r="CL48">
        <v>0</v>
      </c>
      <c r="CM48" s="30">
        <f t="shared" si="0"/>
        <v>14946</v>
      </c>
    </row>
    <row r="49" spans="1:91" x14ac:dyDescent="0.3">
      <c r="A49" s="28" t="s">
        <v>294</v>
      </c>
      <c r="B49" s="24" t="s">
        <v>30</v>
      </c>
      <c r="C49">
        <v>62</v>
      </c>
      <c r="D49">
        <v>0</v>
      </c>
      <c r="E49" s="24" t="s">
        <v>15</v>
      </c>
      <c r="F49">
        <v>1347</v>
      </c>
      <c r="G49">
        <v>845</v>
      </c>
      <c r="H49">
        <v>727</v>
      </c>
      <c r="I49">
        <v>12</v>
      </c>
      <c r="J49">
        <v>3395</v>
      </c>
      <c r="K49">
        <v>956</v>
      </c>
      <c r="L49">
        <v>442</v>
      </c>
      <c r="M49">
        <v>328</v>
      </c>
      <c r="N49">
        <v>439</v>
      </c>
      <c r="O49">
        <v>48</v>
      </c>
      <c r="P49">
        <v>84</v>
      </c>
      <c r="Q49">
        <v>3</v>
      </c>
      <c r="R49">
        <v>0</v>
      </c>
      <c r="S49">
        <v>1</v>
      </c>
      <c r="T49" s="24" t="s">
        <v>278</v>
      </c>
      <c r="U49">
        <v>504</v>
      </c>
      <c r="V49" s="24" t="s">
        <v>711</v>
      </c>
      <c r="W49">
        <v>217</v>
      </c>
      <c r="X49" s="24" t="s">
        <v>647</v>
      </c>
      <c r="Y49">
        <v>0</v>
      </c>
      <c r="Z49">
        <v>0</v>
      </c>
      <c r="AA49" s="24" t="s">
        <v>93</v>
      </c>
      <c r="AB49">
        <v>6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</v>
      </c>
      <c r="BU49">
        <v>0</v>
      </c>
      <c r="BV49">
        <v>1</v>
      </c>
      <c r="BW49">
        <v>0</v>
      </c>
      <c r="BX49">
        <v>0</v>
      </c>
      <c r="BY49" s="24" t="s">
        <v>712</v>
      </c>
      <c r="BZ49">
        <v>2842</v>
      </c>
      <c r="CA49" s="24" t="s">
        <v>583</v>
      </c>
      <c r="CB49">
        <v>0</v>
      </c>
      <c r="CC49">
        <v>2</v>
      </c>
      <c r="CD49">
        <v>1</v>
      </c>
      <c r="CE49">
        <v>0</v>
      </c>
      <c r="CF49">
        <v>0</v>
      </c>
      <c r="CG49">
        <v>0</v>
      </c>
      <c r="CH49">
        <v>0</v>
      </c>
      <c r="CI49" s="24" t="s">
        <v>709</v>
      </c>
      <c r="CJ49">
        <v>0</v>
      </c>
      <c r="CK49">
        <v>0</v>
      </c>
      <c r="CL49">
        <v>0</v>
      </c>
      <c r="CM49" s="30">
        <f t="shared" si="0"/>
        <v>12265</v>
      </c>
    </row>
    <row r="50" spans="1:91" x14ac:dyDescent="0.3">
      <c r="A50" s="28" t="s">
        <v>283</v>
      </c>
      <c r="B50" s="24" t="s">
        <v>30</v>
      </c>
      <c r="C50">
        <v>31</v>
      </c>
      <c r="D50">
        <v>0</v>
      </c>
      <c r="E50" s="24" t="s">
        <v>15</v>
      </c>
      <c r="F50">
        <v>1740</v>
      </c>
      <c r="G50">
        <v>942</v>
      </c>
      <c r="H50">
        <v>904</v>
      </c>
      <c r="I50">
        <v>26</v>
      </c>
      <c r="J50">
        <v>5057</v>
      </c>
      <c r="K50">
        <v>1161</v>
      </c>
      <c r="L50">
        <v>487</v>
      </c>
      <c r="M50">
        <v>643</v>
      </c>
      <c r="N50">
        <v>618</v>
      </c>
      <c r="O50">
        <v>155</v>
      </c>
      <c r="P50">
        <v>344</v>
      </c>
      <c r="Q50">
        <v>6</v>
      </c>
      <c r="R50">
        <v>0</v>
      </c>
      <c r="S50">
        <v>0</v>
      </c>
      <c r="T50" s="24" t="s">
        <v>278</v>
      </c>
      <c r="U50">
        <v>626</v>
      </c>
      <c r="V50" s="24" t="s">
        <v>711</v>
      </c>
      <c r="W50">
        <v>242</v>
      </c>
      <c r="X50" s="24" t="s">
        <v>647</v>
      </c>
      <c r="Y50">
        <v>5</v>
      </c>
      <c r="Z50">
        <v>1</v>
      </c>
      <c r="AA50" s="24" t="s">
        <v>93</v>
      </c>
      <c r="AB50">
        <v>15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3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 s="24" t="s">
        <v>712</v>
      </c>
      <c r="BZ50">
        <v>2798</v>
      </c>
      <c r="CA50" s="24" t="s">
        <v>583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0</v>
      </c>
      <c r="CI50" s="24" t="s">
        <v>709</v>
      </c>
      <c r="CJ50">
        <v>0</v>
      </c>
      <c r="CK50">
        <v>0</v>
      </c>
      <c r="CL50">
        <v>0</v>
      </c>
      <c r="CM50" s="30">
        <f t="shared" si="0"/>
        <v>15809</v>
      </c>
    </row>
    <row r="51" spans="1:91" x14ac:dyDescent="0.3">
      <c r="A51" s="28" t="s">
        <v>291</v>
      </c>
      <c r="B51" s="24" t="s">
        <v>30</v>
      </c>
      <c r="C51">
        <v>49</v>
      </c>
      <c r="D51">
        <v>0</v>
      </c>
      <c r="E51" s="24" t="s">
        <v>15</v>
      </c>
      <c r="F51">
        <v>2220</v>
      </c>
      <c r="G51">
        <v>1290</v>
      </c>
      <c r="H51">
        <v>998</v>
      </c>
      <c r="I51">
        <v>35</v>
      </c>
      <c r="J51">
        <v>5561</v>
      </c>
      <c r="K51">
        <v>1469</v>
      </c>
      <c r="L51">
        <v>610</v>
      </c>
      <c r="M51">
        <v>809</v>
      </c>
      <c r="N51">
        <v>713</v>
      </c>
      <c r="O51">
        <v>453</v>
      </c>
      <c r="P51">
        <v>1040</v>
      </c>
      <c r="Q51">
        <v>13</v>
      </c>
      <c r="R51">
        <v>0</v>
      </c>
      <c r="S51">
        <v>1</v>
      </c>
      <c r="T51" s="24" t="s">
        <v>278</v>
      </c>
      <c r="U51">
        <v>3227</v>
      </c>
      <c r="V51" s="24" t="s">
        <v>711</v>
      </c>
      <c r="W51">
        <v>310</v>
      </c>
      <c r="X51" s="24" t="s">
        <v>647</v>
      </c>
      <c r="Y51">
        <v>2</v>
      </c>
      <c r="Z51">
        <v>0</v>
      </c>
      <c r="AA51" s="24" t="s">
        <v>93</v>
      </c>
      <c r="AB51">
        <v>15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3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2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 s="24" t="s">
        <v>712</v>
      </c>
      <c r="BZ51">
        <v>4703</v>
      </c>
      <c r="CA51" s="24" t="s">
        <v>583</v>
      </c>
      <c r="CB51">
        <v>0</v>
      </c>
      <c r="CC51">
        <v>12</v>
      </c>
      <c r="CD51">
        <v>6</v>
      </c>
      <c r="CE51">
        <v>0</v>
      </c>
      <c r="CF51">
        <v>0</v>
      </c>
      <c r="CG51">
        <v>0</v>
      </c>
      <c r="CH51">
        <v>0</v>
      </c>
      <c r="CI51" s="24" t="s">
        <v>709</v>
      </c>
      <c r="CJ51">
        <v>0</v>
      </c>
      <c r="CK51">
        <v>0</v>
      </c>
      <c r="CL51">
        <v>0</v>
      </c>
      <c r="CM51" s="30">
        <f t="shared" si="0"/>
        <v>23542</v>
      </c>
    </row>
    <row r="52" spans="1:91" x14ac:dyDescent="0.3">
      <c r="A52" s="28" t="s">
        <v>296</v>
      </c>
      <c r="B52" s="24" t="s">
        <v>30</v>
      </c>
      <c r="C52">
        <v>45</v>
      </c>
      <c r="D52">
        <v>0</v>
      </c>
      <c r="E52" s="24" t="s">
        <v>15</v>
      </c>
      <c r="F52">
        <v>2391</v>
      </c>
      <c r="G52">
        <v>1385</v>
      </c>
      <c r="H52">
        <v>824</v>
      </c>
      <c r="I52">
        <v>70</v>
      </c>
      <c r="J52">
        <v>5014</v>
      </c>
      <c r="K52">
        <v>1736</v>
      </c>
      <c r="L52">
        <v>872</v>
      </c>
      <c r="M52">
        <v>656</v>
      </c>
      <c r="N52">
        <v>807</v>
      </c>
      <c r="O52">
        <v>409</v>
      </c>
      <c r="P52">
        <v>1075</v>
      </c>
      <c r="Q52">
        <v>7</v>
      </c>
      <c r="R52">
        <v>1</v>
      </c>
      <c r="S52">
        <v>5</v>
      </c>
      <c r="T52" s="24" t="s">
        <v>278</v>
      </c>
      <c r="U52">
        <v>5834</v>
      </c>
      <c r="V52" s="24" t="s">
        <v>711</v>
      </c>
      <c r="W52">
        <v>410</v>
      </c>
      <c r="X52" s="24" t="s">
        <v>647</v>
      </c>
      <c r="Y52">
        <v>29</v>
      </c>
      <c r="Z52">
        <v>0</v>
      </c>
      <c r="AA52" s="24" t="s">
        <v>93</v>
      </c>
      <c r="AB52">
        <v>3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5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 s="24" t="s">
        <v>712</v>
      </c>
      <c r="BZ52">
        <v>5387</v>
      </c>
      <c r="CA52" s="24" t="s">
        <v>583</v>
      </c>
      <c r="CB52">
        <v>0</v>
      </c>
      <c r="CC52">
        <v>12</v>
      </c>
      <c r="CD52">
        <v>7</v>
      </c>
      <c r="CE52">
        <v>0</v>
      </c>
      <c r="CF52">
        <v>0</v>
      </c>
      <c r="CG52">
        <v>0</v>
      </c>
      <c r="CH52">
        <v>0</v>
      </c>
      <c r="CI52" s="24" t="s">
        <v>709</v>
      </c>
      <c r="CJ52">
        <v>0</v>
      </c>
      <c r="CK52">
        <v>0</v>
      </c>
      <c r="CL52">
        <v>0</v>
      </c>
      <c r="CM52" s="30">
        <f t="shared" si="0"/>
        <v>26986</v>
      </c>
    </row>
    <row r="53" spans="1:91" x14ac:dyDescent="0.3">
      <c r="A53" s="28" t="s">
        <v>301</v>
      </c>
      <c r="B53" s="24" t="s">
        <v>30</v>
      </c>
      <c r="C53">
        <v>101</v>
      </c>
      <c r="D53">
        <v>0</v>
      </c>
      <c r="E53" s="24" t="s">
        <v>15</v>
      </c>
      <c r="F53">
        <v>1639</v>
      </c>
      <c r="G53">
        <v>1139</v>
      </c>
      <c r="H53">
        <v>957</v>
      </c>
      <c r="I53">
        <v>114</v>
      </c>
      <c r="J53">
        <v>4472</v>
      </c>
      <c r="K53">
        <v>1337</v>
      </c>
      <c r="L53">
        <v>678</v>
      </c>
      <c r="M53">
        <v>535</v>
      </c>
      <c r="N53">
        <v>896</v>
      </c>
      <c r="O53">
        <v>245</v>
      </c>
      <c r="P53">
        <v>587</v>
      </c>
      <c r="Q53">
        <v>25</v>
      </c>
      <c r="R53">
        <v>0</v>
      </c>
      <c r="S53">
        <v>7</v>
      </c>
      <c r="T53" s="24" t="s">
        <v>278</v>
      </c>
      <c r="U53">
        <v>4914</v>
      </c>
      <c r="V53" s="24" t="s">
        <v>711</v>
      </c>
      <c r="W53">
        <v>543</v>
      </c>
      <c r="X53" s="24" t="s">
        <v>647</v>
      </c>
      <c r="Y53">
        <v>75</v>
      </c>
      <c r="Z53">
        <v>0</v>
      </c>
      <c r="AA53" s="24" t="s">
        <v>93</v>
      </c>
      <c r="AB53">
        <v>1</v>
      </c>
      <c r="AC53">
        <v>0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4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 s="24" t="s">
        <v>712</v>
      </c>
      <c r="BZ53">
        <v>3553</v>
      </c>
      <c r="CA53" s="24" t="s">
        <v>583</v>
      </c>
      <c r="CB53">
        <v>0</v>
      </c>
      <c r="CC53">
        <v>4</v>
      </c>
      <c r="CD53">
        <v>0</v>
      </c>
      <c r="CE53">
        <v>0</v>
      </c>
      <c r="CF53">
        <v>0</v>
      </c>
      <c r="CG53">
        <v>0</v>
      </c>
      <c r="CH53">
        <v>0</v>
      </c>
      <c r="CI53" s="24" t="s">
        <v>709</v>
      </c>
      <c r="CJ53">
        <v>4</v>
      </c>
      <c r="CK53">
        <v>0</v>
      </c>
      <c r="CL53">
        <v>0</v>
      </c>
      <c r="CM53" s="30">
        <f t="shared" si="0"/>
        <v>21834</v>
      </c>
    </row>
    <row r="54" spans="1:91" x14ac:dyDescent="0.3">
      <c r="A54" s="28" t="s">
        <v>302</v>
      </c>
      <c r="B54" s="24" t="s">
        <v>30</v>
      </c>
      <c r="C54">
        <v>65</v>
      </c>
      <c r="D54">
        <v>0</v>
      </c>
      <c r="E54" s="24" t="s">
        <v>15</v>
      </c>
      <c r="F54">
        <v>1854</v>
      </c>
      <c r="G54">
        <v>1236</v>
      </c>
      <c r="H54">
        <v>1124</v>
      </c>
      <c r="I54">
        <v>145</v>
      </c>
      <c r="J54">
        <v>5901</v>
      </c>
      <c r="K54">
        <v>1676</v>
      </c>
      <c r="L54">
        <v>620</v>
      </c>
      <c r="M54">
        <v>704</v>
      </c>
      <c r="N54">
        <v>862</v>
      </c>
      <c r="O54">
        <v>479</v>
      </c>
      <c r="P54">
        <v>955</v>
      </c>
      <c r="Q54">
        <v>51</v>
      </c>
      <c r="R54">
        <v>0</v>
      </c>
      <c r="S54">
        <v>29</v>
      </c>
      <c r="T54" s="24" t="s">
        <v>278</v>
      </c>
      <c r="U54">
        <v>9221</v>
      </c>
      <c r="V54" s="24" t="s">
        <v>711</v>
      </c>
      <c r="W54">
        <v>682</v>
      </c>
      <c r="X54" s="24" t="s">
        <v>647</v>
      </c>
      <c r="Y54">
        <v>76</v>
      </c>
      <c r="Z54">
        <v>0</v>
      </c>
      <c r="AA54" s="24" t="s">
        <v>93</v>
      </c>
      <c r="AB54">
        <v>12</v>
      </c>
      <c r="AC54">
        <v>0</v>
      </c>
      <c r="AD54">
        <v>0</v>
      </c>
      <c r="AE54">
        <v>2</v>
      </c>
      <c r="AF54">
        <v>1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2</v>
      </c>
      <c r="BB54">
        <v>4</v>
      </c>
      <c r="BC54">
        <v>4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2</v>
      </c>
      <c r="BN54">
        <v>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 s="24" t="s">
        <v>712</v>
      </c>
      <c r="BZ54">
        <v>3641</v>
      </c>
      <c r="CA54" s="24" t="s">
        <v>583</v>
      </c>
      <c r="CB54">
        <v>0</v>
      </c>
      <c r="CC54">
        <v>92</v>
      </c>
      <c r="CD54">
        <v>2</v>
      </c>
      <c r="CE54">
        <v>0</v>
      </c>
      <c r="CF54">
        <v>0</v>
      </c>
      <c r="CG54">
        <v>0</v>
      </c>
      <c r="CH54">
        <v>0</v>
      </c>
      <c r="CI54" s="24" t="s">
        <v>709</v>
      </c>
      <c r="CJ54">
        <v>3</v>
      </c>
      <c r="CK54">
        <v>0</v>
      </c>
      <c r="CL54">
        <v>0</v>
      </c>
      <c r="CM54" s="30">
        <f t="shared" si="0"/>
        <v>29454</v>
      </c>
    </row>
    <row r="55" spans="1:91" x14ac:dyDescent="0.3">
      <c r="A55" s="27">
        <v>44197</v>
      </c>
      <c r="B55" s="24" t="s">
        <v>30</v>
      </c>
      <c r="C55">
        <v>63</v>
      </c>
      <c r="D55">
        <v>2</v>
      </c>
      <c r="E55" s="24" t="s">
        <v>15</v>
      </c>
      <c r="F55">
        <v>2248</v>
      </c>
      <c r="G55">
        <v>1553</v>
      </c>
      <c r="H55">
        <v>1956</v>
      </c>
      <c r="I55">
        <v>306</v>
      </c>
      <c r="J55">
        <v>9227</v>
      </c>
      <c r="K55">
        <v>1814</v>
      </c>
      <c r="L55">
        <v>767</v>
      </c>
      <c r="M55">
        <v>1066</v>
      </c>
      <c r="N55">
        <v>878</v>
      </c>
      <c r="O55">
        <v>1166</v>
      </c>
      <c r="P55">
        <v>2322</v>
      </c>
      <c r="Q55">
        <v>91</v>
      </c>
      <c r="R55">
        <v>1</v>
      </c>
      <c r="S55">
        <v>34</v>
      </c>
      <c r="T55" s="24" t="s">
        <v>278</v>
      </c>
      <c r="U55">
        <v>12171</v>
      </c>
      <c r="V55" s="24" t="s">
        <v>711</v>
      </c>
      <c r="W55">
        <v>964</v>
      </c>
      <c r="X55" s="24" t="s">
        <v>647</v>
      </c>
      <c r="Y55">
        <v>123</v>
      </c>
      <c r="Z55">
        <v>1</v>
      </c>
      <c r="AA55" s="24" t="s">
        <v>93</v>
      </c>
      <c r="AB55">
        <v>111</v>
      </c>
      <c r="AC55">
        <v>1</v>
      </c>
      <c r="AD55">
        <v>0</v>
      </c>
      <c r="AE55">
        <v>4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4</v>
      </c>
      <c r="AO55">
        <v>0</v>
      </c>
      <c r="AP55">
        <v>1</v>
      </c>
      <c r="AQ55">
        <v>14</v>
      </c>
      <c r="AR55">
        <v>1</v>
      </c>
      <c r="AS55">
        <v>0</v>
      </c>
      <c r="AT55">
        <v>3</v>
      </c>
      <c r="AU55">
        <v>0</v>
      </c>
      <c r="AV55">
        <v>0</v>
      </c>
      <c r="AW55">
        <v>0</v>
      </c>
      <c r="AX55">
        <v>1</v>
      </c>
      <c r="AY55">
        <v>1</v>
      </c>
      <c r="AZ55">
        <v>1</v>
      </c>
      <c r="BA55">
        <v>6</v>
      </c>
      <c r="BB55">
        <v>12</v>
      </c>
      <c r="BC55">
        <v>4</v>
      </c>
      <c r="BD55">
        <v>1</v>
      </c>
      <c r="BE55">
        <v>0</v>
      </c>
      <c r="BF55">
        <v>1</v>
      </c>
      <c r="BG55">
        <v>0</v>
      </c>
      <c r="BH55">
        <v>0</v>
      </c>
      <c r="BI55">
        <v>2</v>
      </c>
      <c r="BJ55">
        <v>1</v>
      </c>
      <c r="BK55">
        <v>2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</v>
      </c>
      <c r="BU55">
        <v>0</v>
      </c>
      <c r="BV55">
        <v>4</v>
      </c>
      <c r="BW55">
        <v>1</v>
      </c>
      <c r="BX55">
        <v>1</v>
      </c>
      <c r="BY55" s="24" t="s">
        <v>712</v>
      </c>
      <c r="BZ55">
        <v>3698</v>
      </c>
      <c r="CA55" s="24" t="s">
        <v>583</v>
      </c>
      <c r="CB55">
        <v>1</v>
      </c>
      <c r="CC55">
        <v>57</v>
      </c>
      <c r="CD55">
        <v>1</v>
      </c>
      <c r="CE55">
        <v>0</v>
      </c>
      <c r="CF55">
        <v>0</v>
      </c>
      <c r="CG55">
        <v>0</v>
      </c>
      <c r="CH55">
        <v>0</v>
      </c>
      <c r="CI55" s="24" t="s">
        <v>709</v>
      </c>
      <c r="CJ55">
        <v>0</v>
      </c>
      <c r="CK55">
        <v>0</v>
      </c>
      <c r="CL55">
        <v>0</v>
      </c>
      <c r="CM55" s="30">
        <f t="shared" si="0"/>
        <v>40696</v>
      </c>
    </row>
    <row r="56" spans="1:91" x14ac:dyDescent="0.3">
      <c r="A56" s="27">
        <v>44228</v>
      </c>
      <c r="B56" s="24" t="s">
        <v>30</v>
      </c>
      <c r="C56">
        <v>65</v>
      </c>
      <c r="D56">
        <v>0</v>
      </c>
      <c r="E56" s="24" t="s">
        <v>15</v>
      </c>
      <c r="F56">
        <v>2321</v>
      </c>
      <c r="G56">
        <v>1438</v>
      </c>
      <c r="H56">
        <v>1660</v>
      </c>
      <c r="I56">
        <v>527</v>
      </c>
      <c r="J56">
        <v>9346</v>
      </c>
      <c r="K56">
        <v>2114</v>
      </c>
      <c r="L56">
        <v>1032</v>
      </c>
      <c r="M56">
        <v>1003</v>
      </c>
      <c r="N56">
        <v>838</v>
      </c>
      <c r="O56">
        <v>1446</v>
      </c>
      <c r="P56">
        <v>2994</v>
      </c>
      <c r="Q56">
        <v>113</v>
      </c>
      <c r="R56">
        <v>2</v>
      </c>
      <c r="S56">
        <v>49</v>
      </c>
      <c r="T56" s="24" t="s">
        <v>278</v>
      </c>
      <c r="U56">
        <v>16264</v>
      </c>
      <c r="V56" s="24" t="s">
        <v>711</v>
      </c>
      <c r="W56">
        <v>900</v>
      </c>
      <c r="X56" s="24" t="s">
        <v>647</v>
      </c>
      <c r="Y56">
        <v>112</v>
      </c>
      <c r="Z56">
        <v>9</v>
      </c>
      <c r="AA56" s="24" t="s">
        <v>93</v>
      </c>
      <c r="AB56">
        <v>35</v>
      </c>
      <c r="AC56">
        <v>4</v>
      </c>
      <c r="AD56">
        <v>0</v>
      </c>
      <c r="AE56">
        <v>5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1</v>
      </c>
      <c r="AL56">
        <v>0</v>
      </c>
      <c r="AM56">
        <v>0</v>
      </c>
      <c r="AN56">
        <v>4</v>
      </c>
      <c r="AO56">
        <v>0</v>
      </c>
      <c r="AP56">
        <v>1</v>
      </c>
      <c r="AQ56">
        <v>4</v>
      </c>
      <c r="AR56">
        <v>2</v>
      </c>
      <c r="AS56">
        <v>1</v>
      </c>
      <c r="AT56">
        <v>3</v>
      </c>
      <c r="AU56">
        <v>0</v>
      </c>
      <c r="AV56">
        <v>0</v>
      </c>
      <c r="AW56">
        <v>1</v>
      </c>
      <c r="AX56">
        <v>0</v>
      </c>
      <c r="AY56">
        <v>2</v>
      </c>
      <c r="AZ56">
        <v>0</v>
      </c>
      <c r="BA56">
        <v>6</v>
      </c>
      <c r="BB56">
        <v>21</v>
      </c>
      <c r="BC56">
        <v>5</v>
      </c>
      <c r="BD56">
        <v>0</v>
      </c>
      <c r="BE56">
        <v>0</v>
      </c>
      <c r="BF56">
        <v>2</v>
      </c>
      <c r="BG56">
        <v>2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2</v>
      </c>
      <c r="BN56">
        <v>2</v>
      </c>
      <c r="BO56">
        <v>1</v>
      </c>
      <c r="BP56">
        <v>0</v>
      </c>
      <c r="BQ56">
        <v>4</v>
      </c>
      <c r="BR56">
        <v>0</v>
      </c>
      <c r="BS56">
        <v>1</v>
      </c>
      <c r="BT56">
        <v>4</v>
      </c>
      <c r="BU56">
        <v>0</v>
      </c>
      <c r="BV56">
        <v>2</v>
      </c>
      <c r="BW56">
        <v>3</v>
      </c>
      <c r="BX56">
        <v>0</v>
      </c>
      <c r="BY56" s="24" t="s">
        <v>712</v>
      </c>
      <c r="BZ56">
        <v>4268</v>
      </c>
      <c r="CA56" s="24" t="s">
        <v>583</v>
      </c>
      <c r="CB56">
        <v>0</v>
      </c>
      <c r="CC56">
        <v>27</v>
      </c>
      <c r="CD56">
        <v>3</v>
      </c>
      <c r="CE56">
        <v>0</v>
      </c>
      <c r="CF56">
        <v>0</v>
      </c>
      <c r="CG56">
        <v>0</v>
      </c>
      <c r="CH56">
        <v>0</v>
      </c>
      <c r="CI56" s="24" t="s">
        <v>709</v>
      </c>
      <c r="CJ56">
        <v>1</v>
      </c>
      <c r="CK56">
        <v>0</v>
      </c>
      <c r="CL56">
        <v>0</v>
      </c>
      <c r="CM56" s="30">
        <f t="shared" si="0"/>
        <v>46651</v>
      </c>
    </row>
    <row r="57" spans="1:91" x14ac:dyDescent="0.3">
      <c r="A57" s="27">
        <v>44256</v>
      </c>
      <c r="B57" s="24" t="s">
        <v>30</v>
      </c>
      <c r="C57">
        <v>111</v>
      </c>
      <c r="D57">
        <v>0</v>
      </c>
      <c r="E57" s="24" t="s">
        <v>15</v>
      </c>
      <c r="F57">
        <v>2200</v>
      </c>
      <c r="G57">
        <v>1463</v>
      </c>
      <c r="H57">
        <v>1378</v>
      </c>
      <c r="I57">
        <v>585</v>
      </c>
      <c r="J57">
        <v>8500</v>
      </c>
      <c r="K57">
        <v>1975</v>
      </c>
      <c r="L57">
        <v>1133</v>
      </c>
      <c r="M57">
        <v>786</v>
      </c>
      <c r="N57">
        <v>907</v>
      </c>
      <c r="O57">
        <v>1101</v>
      </c>
      <c r="P57">
        <v>2405</v>
      </c>
      <c r="Q57">
        <v>149</v>
      </c>
      <c r="R57">
        <v>1</v>
      </c>
      <c r="S57">
        <v>47</v>
      </c>
      <c r="T57" s="24" t="s">
        <v>278</v>
      </c>
      <c r="U57">
        <v>17685</v>
      </c>
      <c r="V57" s="24" t="s">
        <v>711</v>
      </c>
      <c r="W57">
        <v>821</v>
      </c>
      <c r="X57" s="24" t="s">
        <v>647</v>
      </c>
      <c r="Y57">
        <v>180</v>
      </c>
      <c r="Z57">
        <v>4</v>
      </c>
      <c r="AA57" s="24" t="s">
        <v>93</v>
      </c>
      <c r="AB57">
        <v>12</v>
      </c>
      <c r="AC57">
        <v>2</v>
      </c>
      <c r="AD57">
        <v>0</v>
      </c>
      <c r="AE57">
        <v>5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3</v>
      </c>
      <c r="AQ57">
        <v>1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2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1</v>
      </c>
      <c r="BX57">
        <v>0</v>
      </c>
      <c r="BY57" s="24" t="s">
        <v>712</v>
      </c>
      <c r="BZ57">
        <v>3710</v>
      </c>
      <c r="CA57" s="24" t="s">
        <v>583</v>
      </c>
      <c r="CB57">
        <v>0</v>
      </c>
      <c r="CC57">
        <v>18</v>
      </c>
      <c r="CD57">
        <v>1</v>
      </c>
      <c r="CE57">
        <v>0</v>
      </c>
      <c r="CF57">
        <v>0</v>
      </c>
      <c r="CG57">
        <v>0</v>
      </c>
      <c r="CH57">
        <v>0</v>
      </c>
      <c r="CI57" s="24" t="s">
        <v>709</v>
      </c>
      <c r="CJ57">
        <v>0</v>
      </c>
      <c r="CK57">
        <v>0</v>
      </c>
      <c r="CL57">
        <v>0</v>
      </c>
      <c r="CM57" s="30">
        <f t="shared" si="0"/>
        <v>45191</v>
      </c>
    </row>
    <row r="58" spans="1:91" x14ac:dyDescent="0.3">
      <c r="A58" s="27">
        <v>44287</v>
      </c>
      <c r="B58" s="24" t="s">
        <v>30</v>
      </c>
      <c r="C58">
        <v>130</v>
      </c>
      <c r="D58">
        <v>0</v>
      </c>
      <c r="E58" s="24" t="s">
        <v>15</v>
      </c>
      <c r="F58">
        <v>1715</v>
      </c>
      <c r="G58">
        <v>1403</v>
      </c>
      <c r="H58">
        <v>1098</v>
      </c>
      <c r="I58">
        <v>575</v>
      </c>
      <c r="J58">
        <v>7499</v>
      </c>
      <c r="K58">
        <v>2001</v>
      </c>
      <c r="L58">
        <v>1150</v>
      </c>
      <c r="M58">
        <v>693</v>
      </c>
      <c r="N58">
        <v>1064</v>
      </c>
      <c r="O58">
        <v>1320</v>
      </c>
      <c r="P58">
        <v>2907</v>
      </c>
      <c r="Q58">
        <v>341</v>
      </c>
      <c r="R58">
        <v>0</v>
      </c>
      <c r="S58">
        <v>110</v>
      </c>
      <c r="T58" s="24" t="s">
        <v>278</v>
      </c>
      <c r="U58">
        <v>27108</v>
      </c>
      <c r="V58" s="24" t="s">
        <v>711</v>
      </c>
      <c r="W58">
        <v>761</v>
      </c>
      <c r="X58" s="24" t="s">
        <v>647</v>
      </c>
      <c r="Y58">
        <v>194</v>
      </c>
      <c r="Z58">
        <v>5</v>
      </c>
      <c r="AA58" s="24" t="s">
        <v>93</v>
      </c>
      <c r="AB58">
        <v>31</v>
      </c>
      <c r="AC58">
        <v>0</v>
      </c>
      <c r="AD58">
        <v>0</v>
      </c>
      <c r="AE58">
        <v>4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3</v>
      </c>
      <c r="AY58">
        <v>1</v>
      </c>
      <c r="AZ58">
        <v>0</v>
      </c>
      <c r="BA58">
        <v>0</v>
      </c>
      <c r="BB58">
        <v>5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</v>
      </c>
      <c r="BU58">
        <v>1</v>
      </c>
      <c r="BV58">
        <v>0</v>
      </c>
      <c r="BW58">
        <v>2</v>
      </c>
      <c r="BX58">
        <v>0</v>
      </c>
      <c r="BY58" s="24" t="s">
        <v>712</v>
      </c>
      <c r="BZ58">
        <v>3387</v>
      </c>
      <c r="CA58" s="24" t="s">
        <v>583</v>
      </c>
      <c r="CB58">
        <v>0</v>
      </c>
      <c r="CC58">
        <v>37</v>
      </c>
      <c r="CD58">
        <v>1</v>
      </c>
      <c r="CE58">
        <v>0</v>
      </c>
      <c r="CF58">
        <v>0</v>
      </c>
      <c r="CG58">
        <v>0</v>
      </c>
      <c r="CH58">
        <v>0</v>
      </c>
      <c r="CI58" s="24" t="s">
        <v>709</v>
      </c>
      <c r="CJ58">
        <v>2</v>
      </c>
      <c r="CK58">
        <v>0</v>
      </c>
      <c r="CL58">
        <v>0</v>
      </c>
      <c r="CM58" s="30">
        <f t="shared" si="0"/>
        <v>53559</v>
      </c>
    </row>
    <row r="59" spans="1:91" x14ac:dyDescent="0.3">
      <c r="A59" s="27">
        <v>44317</v>
      </c>
      <c r="B59" s="24" t="s">
        <v>30</v>
      </c>
      <c r="C59">
        <v>107</v>
      </c>
      <c r="D59">
        <v>0</v>
      </c>
      <c r="E59" s="24" t="s">
        <v>15</v>
      </c>
      <c r="F59">
        <v>1800</v>
      </c>
      <c r="G59">
        <v>1329</v>
      </c>
      <c r="H59">
        <v>729</v>
      </c>
      <c r="I59">
        <v>852</v>
      </c>
      <c r="J59">
        <v>7209</v>
      </c>
      <c r="K59">
        <v>1615</v>
      </c>
      <c r="L59">
        <v>1168</v>
      </c>
      <c r="M59">
        <v>673</v>
      </c>
      <c r="N59">
        <v>973</v>
      </c>
      <c r="O59">
        <v>1995</v>
      </c>
      <c r="P59">
        <v>4190</v>
      </c>
      <c r="Q59">
        <v>483</v>
      </c>
      <c r="R59">
        <v>1</v>
      </c>
      <c r="S59">
        <v>113</v>
      </c>
      <c r="T59" s="24" t="s">
        <v>278</v>
      </c>
      <c r="U59">
        <v>23005</v>
      </c>
      <c r="V59" s="24" t="s">
        <v>711</v>
      </c>
      <c r="W59">
        <v>970</v>
      </c>
      <c r="X59" s="24" t="s">
        <v>647</v>
      </c>
      <c r="Y59">
        <v>269</v>
      </c>
      <c r="Z59">
        <v>11</v>
      </c>
      <c r="AA59" s="24" t="s">
        <v>93</v>
      </c>
      <c r="AB59">
        <v>41</v>
      </c>
      <c r="AC59">
        <v>0</v>
      </c>
      <c r="AD59">
        <v>0</v>
      </c>
      <c r="AE59">
        <v>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7</v>
      </c>
      <c r="AY59">
        <v>0</v>
      </c>
      <c r="AZ59">
        <v>0</v>
      </c>
      <c r="BA59">
        <v>0</v>
      </c>
      <c r="BB59">
        <v>1</v>
      </c>
      <c r="BC59">
        <v>1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4</v>
      </c>
      <c r="BU59">
        <v>0</v>
      </c>
      <c r="BV59">
        <v>0</v>
      </c>
      <c r="BW59">
        <v>1</v>
      </c>
      <c r="BX59">
        <v>1</v>
      </c>
      <c r="BY59" s="24" t="s">
        <v>712</v>
      </c>
      <c r="BZ59">
        <v>2773</v>
      </c>
      <c r="CA59" s="24" t="s">
        <v>583</v>
      </c>
      <c r="CB59">
        <v>0</v>
      </c>
      <c r="CC59">
        <v>9</v>
      </c>
      <c r="CD59">
        <v>0</v>
      </c>
      <c r="CE59">
        <v>0</v>
      </c>
      <c r="CF59">
        <v>0</v>
      </c>
      <c r="CG59">
        <v>0</v>
      </c>
      <c r="CH59">
        <v>1</v>
      </c>
      <c r="CI59" s="24" t="s">
        <v>709</v>
      </c>
      <c r="CJ59">
        <v>3</v>
      </c>
      <c r="CK59">
        <v>0</v>
      </c>
      <c r="CL59">
        <v>0</v>
      </c>
      <c r="CM59" s="30">
        <f t="shared" si="0"/>
        <v>50341</v>
      </c>
    </row>
    <row r="60" spans="1:91" x14ac:dyDescent="0.3">
      <c r="A60" s="27">
        <v>44348</v>
      </c>
      <c r="B60" s="24" t="s">
        <v>30</v>
      </c>
      <c r="C60">
        <v>95</v>
      </c>
      <c r="D60">
        <v>0</v>
      </c>
      <c r="E60" s="24" t="s">
        <v>15</v>
      </c>
      <c r="F60">
        <v>2031</v>
      </c>
      <c r="G60">
        <v>1313</v>
      </c>
      <c r="H60">
        <v>508</v>
      </c>
      <c r="I60">
        <v>1289</v>
      </c>
      <c r="J60">
        <v>7899</v>
      </c>
      <c r="K60">
        <v>1291</v>
      </c>
      <c r="L60">
        <v>927</v>
      </c>
      <c r="M60">
        <v>743</v>
      </c>
      <c r="N60">
        <v>699</v>
      </c>
      <c r="O60">
        <v>1954</v>
      </c>
      <c r="P60">
        <v>3709</v>
      </c>
      <c r="Q60">
        <v>669</v>
      </c>
      <c r="R60">
        <v>0</v>
      </c>
      <c r="S60">
        <v>164</v>
      </c>
      <c r="T60" s="24" t="s">
        <v>278</v>
      </c>
      <c r="U60">
        <v>29505</v>
      </c>
      <c r="V60" s="24" t="s">
        <v>711</v>
      </c>
      <c r="W60">
        <v>1167</v>
      </c>
      <c r="X60" s="24" t="s">
        <v>647</v>
      </c>
      <c r="Y60">
        <v>387</v>
      </c>
      <c r="Z60">
        <v>28</v>
      </c>
      <c r="AA60" s="24" t="s">
        <v>93</v>
      </c>
      <c r="AB60">
        <v>137</v>
      </c>
      <c r="AC60">
        <v>5</v>
      </c>
      <c r="AD60">
        <v>0</v>
      </c>
      <c r="AE60">
        <v>8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2</v>
      </c>
      <c r="AL60">
        <v>0</v>
      </c>
      <c r="AM60">
        <v>0</v>
      </c>
      <c r="AN60">
        <v>2</v>
      </c>
      <c r="AO60">
        <v>0</v>
      </c>
      <c r="AP60">
        <v>0</v>
      </c>
      <c r="AQ60">
        <v>10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3</v>
      </c>
      <c r="BB60">
        <v>24</v>
      </c>
      <c r="BC60">
        <v>3</v>
      </c>
      <c r="BD60">
        <v>0</v>
      </c>
      <c r="BE60">
        <v>1</v>
      </c>
      <c r="BF60">
        <v>3</v>
      </c>
      <c r="BG60">
        <v>0</v>
      </c>
      <c r="BH60">
        <v>2</v>
      </c>
      <c r="BI60">
        <v>0</v>
      </c>
      <c r="BJ60">
        <v>0</v>
      </c>
      <c r="BK60">
        <v>2</v>
      </c>
      <c r="BL60">
        <v>0</v>
      </c>
      <c r="BM60">
        <v>2</v>
      </c>
      <c r="BN60">
        <v>1</v>
      </c>
      <c r="BO60">
        <v>0</v>
      </c>
      <c r="BP60">
        <v>3</v>
      </c>
      <c r="BQ60">
        <v>1</v>
      </c>
      <c r="BR60">
        <v>0</v>
      </c>
      <c r="BS60">
        <v>1</v>
      </c>
      <c r="BT60">
        <v>11</v>
      </c>
      <c r="BU60">
        <v>1</v>
      </c>
      <c r="BV60">
        <v>1</v>
      </c>
      <c r="BW60">
        <v>4</v>
      </c>
      <c r="BX60">
        <v>0</v>
      </c>
      <c r="BY60" s="24" t="s">
        <v>712</v>
      </c>
      <c r="BZ60">
        <v>2368</v>
      </c>
      <c r="CA60" s="24" t="s">
        <v>583</v>
      </c>
      <c r="CB60">
        <v>0</v>
      </c>
      <c r="CC60">
        <v>18</v>
      </c>
      <c r="CD60">
        <v>4</v>
      </c>
      <c r="CE60">
        <v>0</v>
      </c>
      <c r="CF60">
        <v>0</v>
      </c>
      <c r="CG60">
        <v>0</v>
      </c>
      <c r="CH60">
        <v>0</v>
      </c>
      <c r="CI60" s="24" t="s">
        <v>709</v>
      </c>
      <c r="CJ60">
        <v>1</v>
      </c>
      <c r="CK60">
        <v>0</v>
      </c>
      <c r="CL60">
        <v>0</v>
      </c>
      <c r="CM60" s="30">
        <f t="shared" si="0"/>
        <v>56998</v>
      </c>
    </row>
    <row r="61" spans="1:91" x14ac:dyDescent="0.3">
      <c r="A61" s="27">
        <v>44378</v>
      </c>
      <c r="B61" s="24" t="s">
        <v>30</v>
      </c>
      <c r="C61">
        <v>146</v>
      </c>
      <c r="D61">
        <v>0</v>
      </c>
      <c r="E61" s="24" t="s">
        <v>15</v>
      </c>
      <c r="F61">
        <v>1625</v>
      </c>
      <c r="G61">
        <v>1317</v>
      </c>
      <c r="H61">
        <v>418</v>
      </c>
      <c r="I61">
        <v>1314</v>
      </c>
      <c r="J61">
        <v>6322</v>
      </c>
      <c r="K61">
        <v>1156</v>
      </c>
      <c r="L61">
        <v>780</v>
      </c>
      <c r="M61">
        <v>508</v>
      </c>
      <c r="N61">
        <v>650</v>
      </c>
      <c r="O61">
        <v>1523</v>
      </c>
      <c r="P61">
        <v>2712</v>
      </c>
      <c r="Q61">
        <v>637</v>
      </c>
      <c r="R61">
        <v>7</v>
      </c>
      <c r="S61">
        <v>173</v>
      </c>
      <c r="T61" s="24" t="s">
        <v>278</v>
      </c>
      <c r="U61">
        <v>34557</v>
      </c>
      <c r="V61" s="24" t="s">
        <v>711</v>
      </c>
      <c r="W61">
        <v>1219</v>
      </c>
      <c r="X61" s="24" t="s">
        <v>647</v>
      </c>
      <c r="Y61">
        <v>522</v>
      </c>
      <c r="Z61">
        <v>30</v>
      </c>
      <c r="AA61" s="24" t="s">
        <v>93</v>
      </c>
      <c r="AB61">
        <v>27</v>
      </c>
      <c r="AC61">
        <v>0</v>
      </c>
      <c r="AD61">
        <v>0</v>
      </c>
      <c r="AE61">
        <v>6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 s="24" t="s">
        <v>712</v>
      </c>
      <c r="BZ61">
        <v>2098</v>
      </c>
      <c r="CA61" s="24" t="s">
        <v>583</v>
      </c>
      <c r="CB61">
        <v>0</v>
      </c>
      <c r="CC61">
        <v>15</v>
      </c>
      <c r="CD61">
        <v>1</v>
      </c>
      <c r="CE61">
        <v>0</v>
      </c>
      <c r="CF61">
        <v>0</v>
      </c>
      <c r="CG61">
        <v>0</v>
      </c>
      <c r="CH61">
        <v>0</v>
      </c>
      <c r="CI61" s="24" t="s">
        <v>709</v>
      </c>
      <c r="CJ61">
        <v>0</v>
      </c>
      <c r="CK61">
        <v>0</v>
      </c>
      <c r="CL61">
        <v>0</v>
      </c>
      <c r="CM61" s="30">
        <f t="shared" si="0"/>
        <v>57765</v>
      </c>
    </row>
    <row r="62" spans="1:91" x14ac:dyDescent="0.3">
      <c r="A62" s="27">
        <v>44409</v>
      </c>
      <c r="B62" s="24" t="s">
        <v>30</v>
      </c>
      <c r="C62">
        <v>123</v>
      </c>
      <c r="D62">
        <v>0</v>
      </c>
      <c r="E62" s="24" t="s">
        <v>15</v>
      </c>
      <c r="F62">
        <v>1787</v>
      </c>
      <c r="G62">
        <v>1340</v>
      </c>
      <c r="H62">
        <v>266</v>
      </c>
      <c r="I62">
        <v>1427</v>
      </c>
      <c r="J62">
        <v>6101</v>
      </c>
      <c r="K62">
        <v>886</v>
      </c>
      <c r="L62">
        <v>605</v>
      </c>
      <c r="M62">
        <v>471</v>
      </c>
      <c r="N62">
        <v>615</v>
      </c>
      <c r="O62">
        <v>1359</v>
      </c>
      <c r="P62">
        <v>2823</v>
      </c>
      <c r="Q62">
        <v>973</v>
      </c>
      <c r="R62">
        <v>7</v>
      </c>
      <c r="S62">
        <v>311</v>
      </c>
      <c r="T62" s="24" t="s">
        <v>278</v>
      </c>
      <c r="U62">
        <v>40543</v>
      </c>
      <c r="V62" s="24" t="s">
        <v>711</v>
      </c>
      <c r="W62">
        <v>1340</v>
      </c>
      <c r="X62" s="24" t="s">
        <v>647</v>
      </c>
      <c r="Y62">
        <v>843</v>
      </c>
      <c r="Z62">
        <v>46</v>
      </c>
      <c r="AA62" s="24" t="s">
        <v>93</v>
      </c>
      <c r="AB62">
        <v>25</v>
      </c>
      <c r="AC62">
        <v>1</v>
      </c>
      <c r="AD62">
        <v>0</v>
      </c>
      <c r="AE62">
        <v>4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3</v>
      </c>
      <c r="AY62">
        <v>0</v>
      </c>
      <c r="AZ62">
        <v>0</v>
      </c>
      <c r="BA62">
        <v>2</v>
      </c>
      <c r="BB62">
        <v>1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</v>
      </c>
      <c r="BU62">
        <v>0</v>
      </c>
      <c r="BV62">
        <v>0</v>
      </c>
      <c r="BW62">
        <v>0</v>
      </c>
      <c r="BX62">
        <v>0</v>
      </c>
      <c r="BY62" s="24" t="s">
        <v>712</v>
      </c>
      <c r="BZ62">
        <v>1587</v>
      </c>
      <c r="CA62" s="24" t="s">
        <v>583</v>
      </c>
      <c r="CB62">
        <v>0</v>
      </c>
      <c r="CC62">
        <v>6</v>
      </c>
      <c r="CD62">
        <v>0</v>
      </c>
      <c r="CE62">
        <v>0</v>
      </c>
      <c r="CF62">
        <v>0</v>
      </c>
      <c r="CG62">
        <v>0</v>
      </c>
      <c r="CH62">
        <v>1</v>
      </c>
      <c r="CI62" s="24" t="s">
        <v>709</v>
      </c>
      <c r="CJ62">
        <v>0</v>
      </c>
      <c r="CK62">
        <v>0</v>
      </c>
      <c r="CL62">
        <v>0</v>
      </c>
      <c r="CM62" s="30">
        <f t="shared" si="0"/>
        <v>63504</v>
      </c>
    </row>
    <row r="63" spans="1:91" x14ac:dyDescent="0.3">
      <c r="A63" s="27">
        <v>44440</v>
      </c>
      <c r="B63" s="24" t="s">
        <v>30</v>
      </c>
      <c r="C63">
        <v>136</v>
      </c>
      <c r="D63">
        <v>0</v>
      </c>
      <c r="E63" s="24" t="s">
        <v>15</v>
      </c>
      <c r="F63">
        <v>1472</v>
      </c>
      <c r="G63">
        <v>1113</v>
      </c>
      <c r="H63">
        <v>298</v>
      </c>
      <c r="I63">
        <v>2120</v>
      </c>
      <c r="J63">
        <v>5993</v>
      </c>
      <c r="K63">
        <v>761</v>
      </c>
      <c r="L63">
        <v>478</v>
      </c>
      <c r="M63">
        <v>373</v>
      </c>
      <c r="N63">
        <v>468</v>
      </c>
      <c r="O63">
        <v>1526</v>
      </c>
      <c r="P63">
        <v>3507</v>
      </c>
      <c r="Q63">
        <v>1199</v>
      </c>
      <c r="R63">
        <v>13</v>
      </c>
      <c r="S63">
        <v>466</v>
      </c>
      <c r="T63" s="24" t="s">
        <v>278</v>
      </c>
      <c r="U63">
        <v>46043</v>
      </c>
      <c r="V63" s="24" t="s">
        <v>711</v>
      </c>
      <c r="W63">
        <v>1704</v>
      </c>
      <c r="X63" s="24" t="s">
        <v>647</v>
      </c>
      <c r="Y63">
        <v>989</v>
      </c>
      <c r="Z63">
        <v>50</v>
      </c>
      <c r="AA63" s="24" t="s">
        <v>93</v>
      </c>
      <c r="AB63">
        <v>138</v>
      </c>
      <c r="AC63">
        <v>0</v>
      </c>
      <c r="AD63">
        <v>0</v>
      </c>
      <c r="AE63">
        <v>4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3</v>
      </c>
      <c r="AY63">
        <v>0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</v>
      </c>
      <c r="BM63">
        <v>1</v>
      </c>
      <c r="BN63">
        <v>2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4</v>
      </c>
      <c r="BU63">
        <v>1</v>
      </c>
      <c r="BV63">
        <v>0</v>
      </c>
      <c r="BW63">
        <v>1</v>
      </c>
      <c r="BX63">
        <v>0</v>
      </c>
      <c r="BY63" s="24" t="s">
        <v>712</v>
      </c>
      <c r="BZ63">
        <v>1130</v>
      </c>
      <c r="CA63" s="24" t="s">
        <v>583</v>
      </c>
      <c r="CB63">
        <v>0</v>
      </c>
      <c r="CC63">
        <v>7</v>
      </c>
      <c r="CD63">
        <v>7</v>
      </c>
      <c r="CE63">
        <v>0</v>
      </c>
      <c r="CF63">
        <v>0</v>
      </c>
      <c r="CG63">
        <v>0</v>
      </c>
      <c r="CH63">
        <v>0</v>
      </c>
      <c r="CI63" s="24" t="s">
        <v>709</v>
      </c>
      <c r="CJ63">
        <v>0</v>
      </c>
      <c r="CK63">
        <v>0</v>
      </c>
      <c r="CL63">
        <v>0</v>
      </c>
      <c r="CM63" s="30">
        <f t="shared" si="0"/>
        <v>70010</v>
      </c>
    </row>
    <row r="64" spans="1:91" x14ac:dyDescent="0.3">
      <c r="A64" s="27">
        <v>44470</v>
      </c>
      <c r="B64" s="24" t="s">
        <v>30</v>
      </c>
      <c r="C64">
        <v>104</v>
      </c>
      <c r="D64">
        <v>0</v>
      </c>
      <c r="E64" s="24" t="s">
        <v>15</v>
      </c>
      <c r="F64">
        <v>1839</v>
      </c>
      <c r="G64">
        <v>919</v>
      </c>
      <c r="H64">
        <v>297</v>
      </c>
      <c r="I64">
        <v>1908</v>
      </c>
      <c r="J64">
        <v>5208</v>
      </c>
      <c r="K64">
        <v>515</v>
      </c>
      <c r="L64">
        <v>340</v>
      </c>
      <c r="M64">
        <v>363</v>
      </c>
      <c r="N64">
        <v>395</v>
      </c>
      <c r="O64">
        <v>1357</v>
      </c>
      <c r="P64">
        <v>3090</v>
      </c>
      <c r="Q64">
        <v>1923</v>
      </c>
      <c r="R64">
        <v>22</v>
      </c>
      <c r="S64">
        <v>508</v>
      </c>
      <c r="T64" s="24" t="s">
        <v>278</v>
      </c>
      <c r="U64">
        <v>59215</v>
      </c>
      <c r="V64" s="24" t="s">
        <v>711</v>
      </c>
      <c r="W64">
        <v>2158</v>
      </c>
      <c r="X64" s="24" t="s">
        <v>647</v>
      </c>
      <c r="Y64">
        <v>1162</v>
      </c>
      <c r="Z64">
        <v>225</v>
      </c>
      <c r="AA64" s="24" t="s">
        <v>93</v>
      </c>
      <c r="AB64">
        <v>187</v>
      </c>
      <c r="AC64">
        <v>2</v>
      </c>
      <c r="AD64">
        <v>0</v>
      </c>
      <c r="AE64">
        <v>7</v>
      </c>
      <c r="AF64">
        <v>0</v>
      </c>
      <c r="AG64">
        <v>0</v>
      </c>
      <c r="AH64">
        <v>0</v>
      </c>
      <c r="AI64">
        <v>0</v>
      </c>
      <c r="AJ64">
        <v>6</v>
      </c>
      <c r="AK64">
        <v>1</v>
      </c>
      <c r="AL64">
        <v>0</v>
      </c>
      <c r="AM64">
        <v>0</v>
      </c>
      <c r="AN64">
        <v>4</v>
      </c>
      <c r="AO64">
        <v>0</v>
      </c>
      <c r="AP64">
        <v>0</v>
      </c>
      <c r="AQ64">
        <v>12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20</v>
      </c>
      <c r="AX64">
        <v>0</v>
      </c>
      <c r="AY64">
        <v>0</v>
      </c>
      <c r="AZ64">
        <v>0</v>
      </c>
      <c r="BA64">
        <v>3</v>
      </c>
      <c r="BB64">
        <v>21</v>
      </c>
      <c r="BC64">
        <v>2</v>
      </c>
      <c r="BD64">
        <v>13</v>
      </c>
      <c r="BE64">
        <v>0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1</v>
      </c>
      <c r="BO64">
        <v>1</v>
      </c>
      <c r="BP64">
        <v>0</v>
      </c>
      <c r="BQ64">
        <v>5</v>
      </c>
      <c r="BR64">
        <v>2</v>
      </c>
      <c r="BS64">
        <v>42</v>
      </c>
      <c r="BT64">
        <v>81</v>
      </c>
      <c r="BU64">
        <v>2</v>
      </c>
      <c r="BV64">
        <v>104</v>
      </c>
      <c r="BW64">
        <v>2</v>
      </c>
      <c r="BX64">
        <v>2</v>
      </c>
      <c r="BY64" s="24" t="s">
        <v>712</v>
      </c>
      <c r="BZ64">
        <v>946</v>
      </c>
      <c r="CA64" s="24" t="s">
        <v>583</v>
      </c>
      <c r="CB64">
        <v>0</v>
      </c>
      <c r="CC64">
        <v>14</v>
      </c>
      <c r="CD64">
        <v>10</v>
      </c>
      <c r="CE64">
        <v>0</v>
      </c>
      <c r="CF64">
        <v>0</v>
      </c>
      <c r="CG64">
        <v>0</v>
      </c>
      <c r="CH64">
        <v>0</v>
      </c>
      <c r="CI64" s="24" t="s">
        <v>709</v>
      </c>
      <c r="CJ64">
        <v>0</v>
      </c>
      <c r="CK64">
        <v>0</v>
      </c>
      <c r="CL64">
        <v>0</v>
      </c>
      <c r="CM64" s="30">
        <f t="shared" si="0"/>
        <v>83041</v>
      </c>
    </row>
    <row r="65" spans="1:91" x14ac:dyDescent="0.3">
      <c r="A65" s="27">
        <v>44501</v>
      </c>
      <c r="B65" s="24" t="s">
        <v>30</v>
      </c>
      <c r="C65">
        <v>153</v>
      </c>
      <c r="D65">
        <v>0</v>
      </c>
      <c r="E65" s="24" t="s">
        <v>15</v>
      </c>
      <c r="F65">
        <v>1065</v>
      </c>
      <c r="G65">
        <v>742</v>
      </c>
      <c r="H65">
        <v>225</v>
      </c>
      <c r="I65">
        <v>2039</v>
      </c>
      <c r="J65">
        <v>4285</v>
      </c>
      <c r="K65">
        <v>382</v>
      </c>
      <c r="L65">
        <v>213</v>
      </c>
      <c r="M65">
        <v>237</v>
      </c>
      <c r="N65">
        <v>206</v>
      </c>
      <c r="O65">
        <v>1433</v>
      </c>
      <c r="P65">
        <v>3190</v>
      </c>
      <c r="Q65">
        <v>2715</v>
      </c>
      <c r="R65">
        <v>15</v>
      </c>
      <c r="S65">
        <v>953</v>
      </c>
      <c r="T65" s="24" t="s">
        <v>278</v>
      </c>
      <c r="U65">
        <v>66213</v>
      </c>
      <c r="V65" s="24" t="s">
        <v>711</v>
      </c>
      <c r="W65">
        <v>2230</v>
      </c>
      <c r="X65" s="24" t="s">
        <v>647</v>
      </c>
      <c r="Y65">
        <v>1479</v>
      </c>
      <c r="Z65">
        <v>527</v>
      </c>
      <c r="AA65" s="24" t="s">
        <v>93</v>
      </c>
      <c r="AB65">
        <v>289</v>
      </c>
      <c r="AC65">
        <v>1</v>
      </c>
      <c r="AD65">
        <v>0</v>
      </c>
      <c r="AE65">
        <v>7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2</v>
      </c>
      <c r="AL65">
        <v>1</v>
      </c>
      <c r="AM65">
        <v>0</v>
      </c>
      <c r="AN65">
        <v>9</v>
      </c>
      <c r="AO65">
        <v>0</v>
      </c>
      <c r="AP65">
        <v>0</v>
      </c>
      <c r="AQ65">
        <v>0</v>
      </c>
      <c r="AR65">
        <v>2</v>
      </c>
      <c r="AS65">
        <v>2</v>
      </c>
      <c r="AT65">
        <v>0</v>
      </c>
      <c r="AU65">
        <v>0</v>
      </c>
      <c r="AV65">
        <v>0</v>
      </c>
      <c r="AW65">
        <v>2</v>
      </c>
      <c r="AX65">
        <v>1</v>
      </c>
      <c r="AY65">
        <v>0</v>
      </c>
      <c r="AZ65">
        <v>0</v>
      </c>
      <c r="BA65">
        <v>16</v>
      </c>
      <c r="BB65">
        <v>6</v>
      </c>
      <c r="BC65">
        <v>1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0</v>
      </c>
      <c r="BJ65">
        <v>0</v>
      </c>
      <c r="BK65">
        <v>18</v>
      </c>
      <c r="BL65">
        <v>0</v>
      </c>
      <c r="BM65">
        <v>0</v>
      </c>
      <c r="BN65">
        <v>1</v>
      </c>
      <c r="BO65">
        <v>0</v>
      </c>
      <c r="BP65">
        <v>1</v>
      </c>
      <c r="BQ65">
        <v>0</v>
      </c>
      <c r="BR65">
        <v>3</v>
      </c>
      <c r="BS65">
        <v>1</v>
      </c>
      <c r="BT65">
        <v>88</v>
      </c>
      <c r="BU65">
        <v>1</v>
      </c>
      <c r="BV65">
        <v>0</v>
      </c>
      <c r="BW65">
        <v>3</v>
      </c>
      <c r="BX65">
        <v>0</v>
      </c>
      <c r="BY65" s="24" t="s">
        <v>712</v>
      </c>
      <c r="BZ65">
        <v>617</v>
      </c>
      <c r="CA65" s="24" t="s">
        <v>583</v>
      </c>
      <c r="CB65">
        <v>0</v>
      </c>
      <c r="CC65">
        <v>7</v>
      </c>
      <c r="CD65">
        <v>1</v>
      </c>
      <c r="CE65">
        <v>0</v>
      </c>
      <c r="CF65">
        <v>0</v>
      </c>
      <c r="CG65">
        <v>0</v>
      </c>
      <c r="CH65">
        <v>0</v>
      </c>
      <c r="CI65" s="24" t="s">
        <v>709</v>
      </c>
      <c r="CJ65">
        <v>0</v>
      </c>
      <c r="CK65">
        <v>0</v>
      </c>
      <c r="CL65">
        <v>0</v>
      </c>
      <c r="CM65" s="30">
        <f t="shared" si="0"/>
        <v>89384</v>
      </c>
    </row>
    <row r="66" spans="1:91" x14ac:dyDescent="0.3">
      <c r="A66" s="27">
        <v>44531</v>
      </c>
      <c r="B66" s="24" t="s">
        <v>30</v>
      </c>
      <c r="C66">
        <v>109</v>
      </c>
      <c r="D66">
        <v>0</v>
      </c>
      <c r="E66" s="24" t="s">
        <v>15</v>
      </c>
      <c r="F66">
        <v>779</v>
      </c>
      <c r="G66">
        <v>456</v>
      </c>
      <c r="H66">
        <v>171</v>
      </c>
      <c r="I66">
        <v>2102</v>
      </c>
      <c r="J66">
        <v>3046</v>
      </c>
      <c r="K66">
        <v>216</v>
      </c>
      <c r="L66">
        <v>105</v>
      </c>
      <c r="M66">
        <v>176</v>
      </c>
      <c r="N66">
        <v>147</v>
      </c>
      <c r="O66">
        <v>1303</v>
      </c>
      <c r="P66">
        <v>2879</v>
      </c>
      <c r="Q66">
        <v>3774</v>
      </c>
      <c r="R66">
        <v>36</v>
      </c>
      <c r="S66">
        <v>1228</v>
      </c>
      <c r="T66" s="24" t="s">
        <v>278</v>
      </c>
      <c r="U66">
        <v>71060</v>
      </c>
      <c r="V66" s="24" t="s">
        <v>711</v>
      </c>
      <c r="W66">
        <v>2067</v>
      </c>
      <c r="X66" s="24" t="s">
        <v>647</v>
      </c>
      <c r="Y66">
        <v>2039</v>
      </c>
      <c r="Z66">
        <v>1088</v>
      </c>
      <c r="AA66" s="24" t="s">
        <v>93</v>
      </c>
      <c r="AB66">
        <v>355</v>
      </c>
      <c r="AC66">
        <v>1</v>
      </c>
      <c r="AD66">
        <v>0</v>
      </c>
      <c r="AE66">
        <v>2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2</v>
      </c>
      <c r="AN66">
        <v>0</v>
      </c>
      <c r="AO66">
        <v>0</v>
      </c>
      <c r="AP66">
        <v>1</v>
      </c>
      <c r="AQ66">
        <v>1</v>
      </c>
      <c r="AR66">
        <v>1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1</v>
      </c>
      <c r="AY66">
        <v>1</v>
      </c>
      <c r="AZ66">
        <v>0</v>
      </c>
      <c r="BA66">
        <v>0</v>
      </c>
      <c r="BB66">
        <v>1</v>
      </c>
      <c r="BC66">
        <v>1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4</v>
      </c>
      <c r="BO66">
        <v>0</v>
      </c>
      <c r="BP66">
        <v>0</v>
      </c>
      <c r="BQ66">
        <v>0</v>
      </c>
      <c r="BR66">
        <v>1</v>
      </c>
      <c r="BS66">
        <v>1</v>
      </c>
      <c r="BT66">
        <v>17</v>
      </c>
      <c r="BU66">
        <v>0</v>
      </c>
      <c r="BV66">
        <v>1</v>
      </c>
      <c r="BW66">
        <v>0</v>
      </c>
      <c r="BX66">
        <v>0</v>
      </c>
      <c r="BY66" s="24" t="s">
        <v>712</v>
      </c>
      <c r="BZ66">
        <v>339</v>
      </c>
      <c r="CA66" s="24" t="s">
        <v>583</v>
      </c>
      <c r="CB66">
        <v>0</v>
      </c>
      <c r="CC66">
        <v>4</v>
      </c>
      <c r="CD66">
        <v>1</v>
      </c>
      <c r="CE66">
        <v>0</v>
      </c>
      <c r="CF66">
        <v>0</v>
      </c>
      <c r="CG66">
        <v>0</v>
      </c>
      <c r="CH66">
        <v>0</v>
      </c>
      <c r="CI66" s="24" t="s">
        <v>709</v>
      </c>
      <c r="CJ66">
        <v>0</v>
      </c>
      <c r="CK66">
        <v>0</v>
      </c>
      <c r="CL66">
        <v>0</v>
      </c>
      <c r="CM66" s="30">
        <f t="shared" si="0"/>
        <v>93518</v>
      </c>
    </row>
    <row r="67" spans="1:91" x14ac:dyDescent="0.3">
      <c r="A67" s="28" t="s">
        <v>311</v>
      </c>
      <c r="B67" s="24" t="s">
        <v>30</v>
      </c>
      <c r="C67">
        <v>73</v>
      </c>
      <c r="D67">
        <v>0</v>
      </c>
      <c r="E67" s="24" t="s">
        <v>15</v>
      </c>
      <c r="F67">
        <v>1678</v>
      </c>
      <c r="G67">
        <v>576</v>
      </c>
      <c r="H67">
        <v>91</v>
      </c>
      <c r="I67">
        <v>2000</v>
      </c>
      <c r="J67">
        <v>2171</v>
      </c>
      <c r="K67">
        <v>158</v>
      </c>
      <c r="L67">
        <v>79</v>
      </c>
      <c r="M67">
        <v>138</v>
      </c>
      <c r="N67">
        <v>101</v>
      </c>
      <c r="O67">
        <v>1080</v>
      </c>
      <c r="P67">
        <v>2557</v>
      </c>
      <c r="Q67">
        <v>4280</v>
      </c>
      <c r="R67">
        <v>87</v>
      </c>
      <c r="S67">
        <v>1343</v>
      </c>
      <c r="T67" s="24" t="s">
        <v>278</v>
      </c>
      <c r="U67">
        <v>69688</v>
      </c>
      <c r="V67" s="24" t="s">
        <v>711</v>
      </c>
      <c r="W67">
        <v>2208</v>
      </c>
      <c r="X67" s="24" t="s">
        <v>647</v>
      </c>
      <c r="Y67">
        <v>2400</v>
      </c>
      <c r="Z67">
        <v>1275</v>
      </c>
      <c r="AA67" s="24" t="s">
        <v>93</v>
      </c>
      <c r="AB67">
        <v>877</v>
      </c>
      <c r="AC67">
        <v>0</v>
      </c>
      <c r="AD67">
        <v>0</v>
      </c>
      <c r="AE67">
        <v>6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3</v>
      </c>
      <c r="AL67">
        <v>1</v>
      </c>
      <c r="AM67">
        <v>1</v>
      </c>
      <c r="AN67">
        <v>0</v>
      </c>
      <c r="AO67">
        <v>1</v>
      </c>
      <c r="AP67">
        <v>0</v>
      </c>
      <c r="AQ67">
        <v>7</v>
      </c>
      <c r="AR67">
        <v>2</v>
      </c>
      <c r="AS67">
        <v>1</v>
      </c>
      <c r="AT67">
        <v>1</v>
      </c>
      <c r="AU67">
        <v>0</v>
      </c>
      <c r="AV67">
        <v>0</v>
      </c>
      <c r="AW67">
        <v>0</v>
      </c>
      <c r="AX67">
        <v>1</v>
      </c>
      <c r="AY67">
        <v>1</v>
      </c>
      <c r="AZ67">
        <v>0</v>
      </c>
      <c r="BA67">
        <v>1</v>
      </c>
      <c r="BB67">
        <v>3</v>
      </c>
      <c r="BC67">
        <v>7</v>
      </c>
      <c r="BD67">
        <v>1</v>
      </c>
      <c r="BE67">
        <v>0</v>
      </c>
      <c r="BF67">
        <v>0</v>
      </c>
      <c r="BG67">
        <v>0</v>
      </c>
      <c r="BH67">
        <v>1</v>
      </c>
      <c r="BI67">
        <v>2</v>
      </c>
      <c r="BJ67">
        <v>0</v>
      </c>
      <c r="BK67">
        <v>2</v>
      </c>
      <c r="BL67">
        <v>0</v>
      </c>
      <c r="BM67">
        <v>0</v>
      </c>
      <c r="BN67">
        <v>2</v>
      </c>
      <c r="BO67">
        <v>0</v>
      </c>
      <c r="BP67">
        <v>0</v>
      </c>
      <c r="BQ67">
        <v>0</v>
      </c>
      <c r="BR67">
        <v>7</v>
      </c>
      <c r="BS67">
        <v>0</v>
      </c>
      <c r="BT67">
        <v>13</v>
      </c>
      <c r="BU67">
        <v>1</v>
      </c>
      <c r="BV67">
        <v>0</v>
      </c>
      <c r="BW67">
        <v>1</v>
      </c>
      <c r="BX67">
        <v>0</v>
      </c>
      <c r="BY67" s="24" t="s">
        <v>712</v>
      </c>
      <c r="BZ67">
        <v>272</v>
      </c>
      <c r="CA67" s="24" t="s">
        <v>583</v>
      </c>
      <c r="CB67">
        <v>0</v>
      </c>
      <c r="CC67">
        <v>2</v>
      </c>
      <c r="CD67">
        <v>0</v>
      </c>
      <c r="CE67">
        <v>0</v>
      </c>
      <c r="CF67">
        <v>0</v>
      </c>
      <c r="CG67">
        <v>0</v>
      </c>
      <c r="CH67">
        <v>0</v>
      </c>
      <c r="CI67" s="24" t="s">
        <v>709</v>
      </c>
      <c r="CJ67">
        <v>0</v>
      </c>
      <c r="CK67">
        <v>0</v>
      </c>
      <c r="CL67">
        <v>0</v>
      </c>
      <c r="CM67" s="30">
        <f t="shared" si="0"/>
        <v>93200</v>
      </c>
    </row>
    <row r="68" spans="1:91" x14ac:dyDescent="0.3">
      <c r="A68" s="28" t="s">
        <v>292</v>
      </c>
      <c r="B68" s="24" t="s">
        <v>30</v>
      </c>
      <c r="C68">
        <v>147</v>
      </c>
      <c r="D68">
        <v>0</v>
      </c>
      <c r="E68" s="24" t="s">
        <v>15</v>
      </c>
      <c r="F68">
        <v>769</v>
      </c>
      <c r="G68">
        <v>434</v>
      </c>
      <c r="H68">
        <v>108</v>
      </c>
      <c r="I68">
        <v>1944</v>
      </c>
      <c r="J68">
        <v>1609</v>
      </c>
      <c r="K68">
        <v>79</v>
      </c>
      <c r="L68">
        <v>36</v>
      </c>
      <c r="M68">
        <v>65</v>
      </c>
      <c r="N68">
        <v>48</v>
      </c>
      <c r="O68">
        <v>828</v>
      </c>
      <c r="P68">
        <v>2244</v>
      </c>
      <c r="Q68">
        <v>4625</v>
      </c>
      <c r="R68">
        <v>242</v>
      </c>
      <c r="S68">
        <v>1524</v>
      </c>
      <c r="T68" s="24" t="s">
        <v>278</v>
      </c>
      <c r="U68">
        <v>69993</v>
      </c>
      <c r="V68" s="24" t="s">
        <v>711</v>
      </c>
      <c r="W68">
        <v>1663</v>
      </c>
      <c r="X68" s="24" t="s">
        <v>647</v>
      </c>
      <c r="Y68">
        <v>3841</v>
      </c>
      <c r="Z68">
        <v>1623</v>
      </c>
      <c r="AA68" s="24" t="s">
        <v>93</v>
      </c>
      <c r="AB68">
        <v>2005</v>
      </c>
      <c r="AC68">
        <v>1</v>
      </c>
      <c r="AD68">
        <v>0</v>
      </c>
      <c r="AE68">
        <v>4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5</v>
      </c>
      <c r="AN68">
        <v>2</v>
      </c>
      <c r="AO68">
        <v>0</v>
      </c>
      <c r="AP68">
        <v>0</v>
      </c>
      <c r="AQ68">
        <v>11</v>
      </c>
      <c r="AR68">
        <v>3</v>
      </c>
      <c r="AS68">
        <v>6</v>
      </c>
      <c r="AT68">
        <v>2</v>
      </c>
      <c r="AU68">
        <v>7</v>
      </c>
      <c r="AV68">
        <v>0</v>
      </c>
      <c r="AW68">
        <v>1</v>
      </c>
      <c r="AX68">
        <v>4</v>
      </c>
      <c r="AY68">
        <v>0</v>
      </c>
      <c r="AZ68">
        <v>0</v>
      </c>
      <c r="BA68">
        <v>5</v>
      </c>
      <c r="BB68">
        <v>14</v>
      </c>
      <c r="BC68">
        <v>9</v>
      </c>
      <c r="BD68">
        <v>2</v>
      </c>
      <c r="BE68">
        <v>0</v>
      </c>
      <c r="BF68">
        <v>0</v>
      </c>
      <c r="BG68">
        <v>0</v>
      </c>
      <c r="BH68">
        <v>0</v>
      </c>
      <c r="BI68">
        <v>2</v>
      </c>
      <c r="BJ68">
        <v>0</v>
      </c>
      <c r="BK68">
        <v>0</v>
      </c>
      <c r="BL68">
        <v>0</v>
      </c>
      <c r="BM68">
        <v>1</v>
      </c>
      <c r="BN68">
        <v>3</v>
      </c>
      <c r="BO68">
        <v>0</v>
      </c>
      <c r="BP68">
        <v>1</v>
      </c>
      <c r="BQ68">
        <v>0</v>
      </c>
      <c r="BR68">
        <v>2</v>
      </c>
      <c r="BS68">
        <v>0</v>
      </c>
      <c r="BT68">
        <v>66</v>
      </c>
      <c r="BU68">
        <v>0</v>
      </c>
      <c r="BV68">
        <v>6</v>
      </c>
      <c r="BW68">
        <v>1</v>
      </c>
      <c r="BX68">
        <v>0</v>
      </c>
      <c r="BY68" s="24" t="s">
        <v>712</v>
      </c>
      <c r="BZ68">
        <v>156</v>
      </c>
      <c r="CA68" s="24" t="s">
        <v>583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 s="24" t="s">
        <v>709</v>
      </c>
      <c r="CJ68">
        <v>0</v>
      </c>
      <c r="CK68">
        <v>0</v>
      </c>
      <c r="CL68">
        <v>0</v>
      </c>
      <c r="CM68" s="30">
        <f t="shared" ref="CM68:CM131" si="1">SUM(C68:D68,F68:S68,U68,W68,Y68:Z68,AB68:BX68,BZ68,CB68:CH68,CJ68:CL68)</f>
        <v>94144</v>
      </c>
    </row>
    <row r="69" spans="1:91" x14ac:dyDescent="0.3">
      <c r="A69" s="28" t="s">
        <v>309</v>
      </c>
      <c r="B69" s="24" t="s">
        <v>30</v>
      </c>
      <c r="C69">
        <v>49</v>
      </c>
      <c r="D69">
        <v>0</v>
      </c>
      <c r="E69" s="24" t="s">
        <v>15</v>
      </c>
      <c r="F69">
        <v>564</v>
      </c>
      <c r="G69">
        <v>289</v>
      </c>
      <c r="H69">
        <v>124</v>
      </c>
      <c r="I69">
        <v>1742</v>
      </c>
      <c r="J69">
        <v>960</v>
      </c>
      <c r="K69">
        <v>72</v>
      </c>
      <c r="L69">
        <v>20</v>
      </c>
      <c r="M69">
        <v>41</v>
      </c>
      <c r="N69">
        <v>41</v>
      </c>
      <c r="O69">
        <v>623</v>
      </c>
      <c r="P69">
        <v>1708</v>
      </c>
      <c r="Q69">
        <v>4709</v>
      </c>
      <c r="R69">
        <v>177</v>
      </c>
      <c r="S69">
        <v>1391</v>
      </c>
      <c r="T69" s="24" t="s">
        <v>278</v>
      </c>
      <c r="U69">
        <v>75637</v>
      </c>
      <c r="V69" s="24" t="s">
        <v>711</v>
      </c>
      <c r="W69">
        <v>1683</v>
      </c>
      <c r="X69" s="24" t="s">
        <v>647</v>
      </c>
      <c r="Y69">
        <v>3791</v>
      </c>
      <c r="Z69">
        <v>1407</v>
      </c>
      <c r="AA69" s="24" t="s">
        <v>93</v>
      </c>
      <c r="AB69">
        <v>2865</v>
      </c>
      <c r="AC69">
        <v>0</v>
      </c>
      <c r="AD69">
        <v>0</v>
      </c>
      <c r="AE69">
        <v>4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3</v>
      </c>
      <c r="AL69">
        <v>0</v>
      </c>
      <c r="AM69">
        <v>5</v>
      </c>
      <c r="AN69">
        <v>1</v>
      </c>
      <c r="AO69">
        <v>0</v>
      </c>
      <c r="AP69">
        <v>0</v>
      </c>
      <c r="AQ69">
        <v>4</v>
      </c>
      <c r="AR69">
        <v>3</v>
      </c>
      <c r="AS69">
        <v>0</v>
      </c>
      <c r="AT69">
        <v>0</v>
      </c>
      <c r="AU69">
        <v>9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4</v>
      </c>
      <c r="BC69">
        <v>3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4</v>
      </c>
      <c r="BJ69">
        <v>0</v>
      </c>
      <c r="BK69">
        <v>0</v>
      </c>
      <c r="BL69">
        <v>0</v>
      </c>
      <c r="BM69">
        <v>1</v>
      </c>
      <c r="BN69">
        <v>1</v>
      </c>
      <c r="BO69">
        <v>0</v>
      </c>
      <c r="BP69">
        <v>1</v>
      </c>
      <c r="BQ69">
        <v>0</v>
      </c>
      <c r="BR69">
        <v>14</v>
      </c>
      <c r="BS69">
        <v>1</v>
      </c>
      <c r="BT69">
        <v>94</v>
      </c>
      <c r="BU69">
        <v>0</v>
      </c>
      <c r="BV69">
        <v>0</v>
      </c>
      <c r="BW69">
        <v>2</v>
      </c>
      <c r="BX69">
        <v>0</v>
      </c>
      <c r="BY69" s="24" t="s">
        <v>712</v>
      </c>
      <c r="BZ69">
        <v>135</v>
      </c>
      <c r="CA69" s="24" t="s">
        <v>583</v>
      </c>
      <c r="CB69">
        <v>0</v>
      </c>
      <c r="CC69">
        <v>3</v>
      </c>
      <c r="CD69">
        <v>1</v>
      </c>
      <c r="CE69">
        <v>0</v>
      </c>
      <c r="CF69">
        <v>0</v>
      </c>
      <c r="CG69">
        <v>0</v>
      </c>
      <c r="CH69">
        <v>1</v>
      </c>
      <c r="CI69" s="24" t="s">
        <v>709</v>
      </c>
      <c r="CJ69">
        <v>0</v>
      </c>
      <c r="CK69">
        <v>0</v>
      </c>
      <c r="CL69">
        <v>0</v>
      </c>
      <c r="CM69" s="30">
        <f t="shared" si="1"/>
        <v>98190</v>
      </c>
    </row>
    <row r="70" spans="1:91" x14ac:dyDescent="0.3">
      <c r="A70" s="28" t="s">
        <v>284</v>
      </c>
      <c r="B70" s="24" t="s">
        <v>30</v>
      </c>
      <c r="C70">
        <v>72</v>
      </c>
      <c r="D70">
        <v>0</v>
      </c>
      <c r="E70" s="24" t="s">
        <v>15</v>
      </c>
      <c r="F70">
        <v>608</v>
      </c>
      <c r="G70">
        <v>278</v>
      </c>
      <c r="H70">
        <v>54</v>
      </c>
      <c r="I70">
        <v>1286</v>
      </c>
      <c r="J70">
        <v>515</v>
      </c>
      <c r="K70">
        <v>60</v>
      </c>
      <c r="L70">
        <v>21</v>
      </c>
      <c r="M70">
        <v>11</v>
      </c>
      <c r="N70">
        <v>32</v>
      </c>
      <c r="O70">
        <v>461</v>
      </c>
      <c r="P70">
        <v>1217</v>
      </c>
      <c r="Q70">
        <v>3862</v>
      </c>
      <c r="R70">
        <v>233</v>
      </c>
      <c r="S70">
        <v>1042</v>
      </c>
      <c r="T70" s="24" t="s">
        <v>278</v>
      </c>
      <c r="U70">
        <v>73488</v>
      </c>
      <c r="V70" s="24" t="s">
        <v>711</v>
      </c>
      <c r="W70">
        <v>1552</v>
      </c>
      <c r="X70" s="24" t="s">
        <v>647</v>
      </c>
      <c r="Y70">
        <v>3954</v>
      </c>
      <c r="Z70">
        <v>1383</v>
      </c>
      <c r="AA70" s="24" t="s">
        <v>93</v>
      </c>
      <c r="AB70">
        <v>3466</v>
      </c>
      <c r="AC70">
        <v>4</v>
      </c>
      <c r="AD70">
        <v>0</v>
      </c>
      <c r="AE70">
        <v>48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21</v>
      </c>
      <c r="AL70">
        <v>16</v>
      </c>
      <c r="AM70">
        <v>15</v>
      </c>
      <c r="AN70">
        <v>0</v>
      </c>
      <c r="AO70">
        <v>13</v>
      </c>
      <c r="AP70">
        <v>0</v>
      </c>
      <c r="AQ70">
        <v>1</v>
      </c>
      <c r="AR70">
        <v>5</v>
      </c>
      <c r="AS70">
        <v>0</v>
      </c>
      <c r="AT70">
        <v>19</v>
      </c>
      <c r="AU70">
        <v>7</v>
      </c>
      <c r="AV70">
        <v>0</v>
      </c>
      <c r="AW70">
        <v>0</v>
      </c>
      <c r="AX70">
        <v>2</v>
      </c>
      <c r="AY70">
        <v>0</v>
      </c>
      <c r="AZ70">
        <v>0</v>
      </c>
      <c r="BA70">
        <v>0</v>
      </c>
      <c r="BB70">
        <v>2</v>
      </c>
      <c r="BC70">
        <v>23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20</v>
      </c>
      <c r="BJ70">
        <v>1</v>
      </c>
      <c r="BK70">
        <v>0</v>
      </c>
      <c r="BL70">
        <v>0</v>
      </c>
      <c r="BM70">
        <v>1</v>
      </c>
      <c r="BN70">
        <v>1</v>
      </c>
      <c r="BO70">
        <v>0</v>
      </c>
      <c r="BP70">
        <v>0</v>
      </c>
      <c r="BQ70">
        <v>0</v>
      </c>
      <c r="BR70">
        <v>22</v>
      </c>
      <c r="BS70">
        <v>6</v>
      </c>
      <c r="BT70">
        <v>186</v>
      </c>
      <c r="BU70">
        <v>0</v>
      </c>
      <c r="BV70">
        <v>0</v>
      </c>
      <c r="BW70">
        <v>6</v>
      </c>
      <c r="BX70">
        <v>0</v>
      </c>
      <c r="BY70" s="24" t="s">
        <v>712</v>
      </c>
      <c r="BZ70">
        <v>102</v>
      </c>
      <c r="CA70" s="24" t="s">
        <v>583</v>
      </c>
      <c r="CB70">
        <v>0</v>
      </c>
      <c r="CC70">
        <v>0</v>
      </c>
      <c r="CD70">
        <v>1</v>
      </c>
      <c r="CE70">
        <v>0</v>
      </c>
      <c r="CF70">
        <v>0</v>
      </c>
      <c r="CG70">
        <v>0</v>
      </c>
      <c r="CH70">
        <v>1</v>
      </c>
      <c r="CI70" s="24" t="s">
        <v>709</v>
      </c>
      <c r="CJ70">
        <v>0</v>
      </c>
      <c r="CK70">
        <v>0</v>
      </c>
      <c r="CL70">
        <v>0</v>
      </c>
      <c r="CM70" s="30">
        <f t="shared" si="1"/>
        <v>94119</v>
      </c>
    </row>
    <row r="71" spans="1:91" x14ac:dyDescent="0.3">
      <c r="A71" s="28" t="s">
        <v>293</v>
      </c>
      <c r="B71" s="24" t="s">
        <v>30</v>
      </c>
      <c r="C71">
        <v>81</v>
      </c>
      <c r="D71">
        <v>0</v>
      </c>
      <c r="E71" s="24" t="s">
        <v>15</v>
      </c>
      <c r="F71">
        <v>580</v>
      </c>
      <c r="G71">
        <v>294</v>
      </c>
      <c r="H71">
        <v>34</v>
      </c>
      <c r="I71">
        <v>1301</v>
      </c>
      <c r="J71">
        <v>267</v>
      </c>
      <c r="K71">
        <v>27</v>
      </c>
      <c r="L71">
        <v>4</v>
      </c>
      <c r="M71">
        <v>25</v>
      </c>
      <c r="N71">
        <v>16</v>
      </c>
      <c r="O71">
        <v>400</v>
      </c>
      <c r="P71">
        <v>928</v>
      </c>
      <c r="Q71">
        <v>3440</v>
      </c>
      <c r="R71">
        <v>269</v>
      </c>
      <c r="S71">
        <v>1011</v>
      </c>
      <c r="T71" s="24" t="s">
        <v>278</v>
      </c>
      <c r="U71">
        <v>72654</v>
      </c>
      <c r="V71" s="24" t="s">
        <v>711</v>
      </c>
      <c r="W71">
        <v>1509</v>
      </c>
      <c r="X71" s="24" t="s">
        <v>647</v>
      </c>
      <c r="Y71">
        <v>4478</v>
      </c>
      <c r="Z71">
        <v>1673</v>
      </c>
      <c r="AA71" s="24" t="s">
        <v>93</v>
      </c>
      <c r="AB71">
        <v>5020</v>
      </c>
      <c r="AC71">
        <v>4</v>
      </c>
      <c r="AD71">
        <v>0</v>
      </c>
      <c r="AE71">
        <v>268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68</v>
      </c>
      <c r="AL71">
        <v>15</v>
      </c>
      <c r="AM71">
        <v>48</v>
      </c>
      <c r="AN71">
        <v>0</v>
      </c>
      <c r="AO71">
        <v>11</v>
      </c>
      <c r="AP71">
        <v>0</v>
      </c>
      <c r="AQ71">
        <v>0</v>
      </c>
      <c r="AR71">
        <v>10</v>
      </c>
      <c r="AS71">
        <v>1</v>
      </c>
      <c r="AT71">
        <v>33</v>
      </c>
      <c r="AU71">
        <v>8</v>
      </c>
      <c r="AV71">
        <v>0</v>
      </c>
      <c r="AW71">
        <v>0</v>
      </c>
      <c r="AX71">
        <v>2</v>
      </c>
      <c r="AY71">
        <v>3</v>
      </c>
      <c r="AZ71">
        <v>0</v>
      </c>
      <c r="BA71">
        <v>0</v>
      </c>
      <c r="BB71">
        <v>0</v>
      </c>
      <c r="BC71">
        <v>63</v>
      </c>
      <c r="BD71">
        <v>2</v>
      </c>
      <c r="BE71">
        <v>0</v>
      </c>
      <c r="BF71">
        <v>0</v>
      </c>
      <c r="BG71">
        <v>1</v>
      </c>
      <c r="BH71">
        <v>1</v>
      </c>
      <c r="BI71">
        <v>34</v>
      </c>
      <c r="BJ71">
        <v>4</v>
      </c>
      <c r="BK71">
        <v>0</v>
      </c>
      <c r="BL71">
        <v>0</v>
      </c>
      <c r="BM71">
        <v>0</v>
      </c>
      <c r="BN71">
        <v>3</v>
      </c>
      <c r="BO71">
        <v>1</v>
      </c>
      <c r="BP71">
        <v>0</v>
      </c>
      <c r="BQ71">
        <v>2</v>
      </c>
      <c r="BR71">
        <v>32</v>
      </c>
      <c r="BS71">
        <v>1</v>
      </c>
      <c r="BT71">
        <v>305</v>
      </c>
      <c r="BU71">
        <v>0</v>
      </c>
      <c r="BV71">
        <v>1</v>
      </c>
      <c r="BW71">
        <v>18</v>
      </c>
      <c r="BX71">
        <v>0</v>
      </c>
      <c r="BY71" s="24" t="s">
        <v>712</v>
      </c>
      <c r="BZ71">
        <v>54</v>
      </c>
      <c r="CA71" s="24" t="s">
        <v>583</v>
      </c>
      <c r="CB71">
        <v>2</v>
      </c>
      <c r="CC71">
        <v>2</v>
      </c>
      <c r="CD71">
        <v>2</v>
      </c>
      <c r="CE71">
        <v>0</v>
      </c>
      <c r="CF71">
        <v>0</v>
      </c>
      <c r="CG71">
        <v>0</v>
      </c>
      <c r="CH71">
        <v>0</v>
      </c>
      <c r="CI71" s="24" t="s">
        <v>709</v>
      </c>
      <c r="CJ71">
        <v>0</v>
      </c>
      <c r="CK71">
        <v>0</v>
      </c>
      <c r="CL71">
        <v>0</v>
      </c>
      <c r="CM71" s="30">
        <f t="shared" si="1"/>
        <v>95010</v>
      </c>
    </row>
    <row r="72" spans="1:91" x14ac:dyDescent="0.3">
      <c r="A72" s="28" t="s">
        <v>298</v>
      </c>
      <c r="B72" s="24" t="s">
        <v>30</v>
      </c>
      <c r="C72">
        <v>66</v>
      </c>
      <c r="D72">
        <v>0</v>
      </c>
      <c r="E72" s="24" t="s">
        <v>15</v>
      </c>
      <c r="F72">
        <v>453</v>
      </c>
      <c r="G72">
        <v>319</v>
      </c>
      <c r="H72">
        <v>19</v>
      </c>
      <c r="I72">
        <v>1091</v>
      </c>
      <c r="J72">
        <v>156</v>
      </c>
      <c r="K72">
        <v>13</v>
      </c>
      <c r="L72">
        <v>1</v>
      </c>
      <c r="M72">
        <v>11</v>
      </c>
      <c r="N72">
        <v>11</v>
      </c>
      <c r="O72">
        <v>312</v>
      </c>
      <c r="P72">
        <v>603</v>
      </c>
      <c r="Q72">
        <v>2699</v>
      </c>
      <c r="R72">
        <v>307</v>
      </c>
      <c r="S72">
        <v>952</v>
      </c>
      <c r="T72" s="24" t="s">
        <v>278</v>
      </c>
      <c r="U72">
        <v>66588</v>
      </c>
      <c r="V72" s="24" t="s">
        <v>711</v>
      </c>
      <c r="W72">
        <v>1417</v>
      </c>
      <c r="X72" s="24" t="s">
        <v>647</v>
      </c>
      <c r="Y72">
        <v>4306</v>
      </c>
      <c r="Z72">
        <v>1177</v>
      </c>
      <c r="AA72" s="24" t="s">
        <v>93</v>
      </c>
      <c r="AB72">
        <v>4436</v>
      </c>
      <c r="AC72">
        <v>2</v>
      </c>
      <c r="AD72">
        <v>0</v>
      </c>
      <c r="AE72">
        <v>929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153</v>
      </c>
      <c r="AL72">
        <v>11</v>
      </c>
      <c r="AM72">
        <v>71</v>
      </c>
      <c r="AN72">
        <v>2</v>
      </c>
      <c r="AO72">
        <v>21</v>
      </c>
      <c r="AP72">
        <v>3</v>
      </c>
      <c r="AQ72">
        <v>7</v>
      </c>
      <c r="AR72">
        <v>29</v>
      </c>
      <c r="AS72">
        <v>0</v>
      </c>
      <c r="AT72">
        <v>31</v>
      </c>
      <c r="AU72">
        <v>8</v>
      </c>
      <c r="AV72">
        <v>0</v>
      </c>
      <c r="AW72">
        <v>8</v>
      </c>
      <c r="AX72">
        <v>1</v>
      </c>
      <c r="AY72">
        <v>7</v>
      </c>
      <c r="AZ72">
        <v>0</v>
      </c>
      <c r="BA72">
        <v>2</v>
      </c>
      <c r="BB72">
        <v>3</v>
      </c>
      <c r="BC72">
        <v>94</v>
      </c>
      <c r="BD72">
        <v>3</v>
      </c>
      <c r="BE72">
        <v>0</v>
      </c>
      <c r="BF72">
        <v>1</v>
      </c>
      <c r="BG72">
        <v>3</v>
      </c>
      <c r="BH72">
        <v>0</v>
      </c>
      <c r="BI72">
        <v>46</v>
      </c>
      <c r="BJ72">
        <v>1</v>
      </c>
      <c r="BK72">
        <v>2</v>
      </c>
      <c r="BL72">
        <v>1</v>
      </c>
      <c r="BM72">
        <v>1</v>
      </c>
      <c r="BN72">
        <v>2</v>
      </c>
      <c r="BO72">
        <v>1</v>
      </c>
      <c r="BP72">
        <v>0</v>
      </c>
      <c r="BQ72">
        <v>4</v>
      </c>
      <c r="BR72">
        <v>59</v>
      </c>
      <c r="BS72">
        <v>0</v>
      </c>
      <c r="BT72">
        <v>315</v>
      </c>
      <c r="BU72">
        <v>1</v>
      </c>
      <c r="BV72">
        <v>0</v>
      </c>
      <c r="BW72">
        <v>18</v>
      </c>
      <c r="BX72">
        <v>0</v>
      </c>
      <c r="BY72" s="24" t="s">
        <v>712</v>
      </c>
      <c r="BZ72">
        <v>36</v>
      </c>
      <c r="CA72" s="24" t="s">
        <v>583</v>
      </c>
      <c r="CB72">
        <v>0</v>
      </c>
      <c r="CC72">
        <v>1</v>
      </c>
      <c r="CD72">
        <v>4</v>
      </c>
      <c r="CE72">
        <v>0</v>
      </c>
      <c r="CF72">
        <v>0</v>
      </c>
      <c r="CG72">
        <v>0</v>
      </c>
      <c r="CH72">
        <v>0</v>
      </c>
      <c r="CI72" s="24" t="s">
        <v>709</v>
      </c>
      <c r="CJ72">
        <v>0</v>
      </c>
      <c r="CK72">
        <v>0</v>
      </c>
      <c r="CL72">
        <v>0</v>
      </c>
      <c r="CM72" s="30">
        <f t="shared" si="1"/>
        <v>86819</v>
      </c>
    </row>
    <row r="73" spans="1:91" x14ac:dyDescent="0.3">
      <c r="A73" s="28" t="s">
        <v>299</v>
      </c>
      <c r="B73" s="24" t="s">
        <v>30</v>
      </c>
      <c r="C73">
        <v>25</v>
      </c>
      <c r="D73">
        <v>0</v>
      </c>
      <c r="E73" s="24" t="s">
        <v>15</v>
      </c>
      <c r="F73">
        <v>261</v>
      </c>
      <c r="G73">
        <v>156</v>
      </c>
      <c r="H73">
        <v>7</v>
      </c>
      <c r="I73">
        <v>742</v>
      </c>
      <c r="J73">
        <v>101</v>
      </c>
      <c r="K73">
        <v>7</v>
      </c>
      <c r="L73">
        <v>6</v>
      </c>
      <c r="M73">
        <v>10</v>
      </c>
      <c r="N73">
        <v>4</v>
      </c>
      <c r="O73">
        <v>173</v>
      </c>
      <c r="P73">
        <v>343</v>
      </c>
      <c r="Q73">
        <v>2042</v>
      </c>
      <c r="R73">
        <v>278</v>
      </c>
      <c r="S73">
        <v>828</v>
      </c>
      <c r="T73" s="24" t="s">
        <v>278</v>
      </c>
      <c r="U73">
        <v>56019</v>
      </c>
      <c r="V73" s="24" t="s">
        <v>711</v>
      </c>
      <c r="W73">
        <v>1030</v>
      </c>
      <c r="X73" s="24" t="s">
        <v>647</v>
      </c>
      <c r="Y73">
        <v>4075</v>
      </c>
      <c r="Z73">
        <v>1178</v>
      </c>
      <c r="AA73" s="24" t="s">
        <v>93</v>
      </c>
      <c r="AB73">
        <v>4559</v>
      </c>
      <c r="AC73">
        <v>5</v>
      </c>
      <c r="AD73">
        <v>0</v>
      </c>
      <c r="AE73">
        <v>1800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249</v>
      </c>
      <c r="AL73">
        <v>28</v>
      </c>
      <c r="AM73">
        <v>109</v>
      </c>
      <c r="AN73">
        <v>0</v>
      </c>
      <c r="AO73">
        <v>13</v>
      </c>
      <c r="AP73">
        <v>1</v>
      </c>
      <c r="AQ73">
        <v>7</v>
      </c>
      <c r="AR73">
        <v>37</v>
      </c>
      <c r="AS73">
        <v>6</v>
      </c>
      <c r="AT73">
        <v>41</v>
      </c>
      <c r="AU73">
        <v>13</v>
      </c>
      <c r="AV73">
        <v>0</v>
      </c>
      <c r="AW73">
        <v>0</v>
      </c>
      <c r="AX73">
        <v>4</v>
      </c>
      <c r="AY73">
        <v>14</v>
      </c>
      <c r="AZ73">
        <v>2</v>
      </c>
      <c r="BA73">
        <v>0</v>
      </c>
      <c r="BB73">
        <v>6</v>
      </c>
      <c r="BC73">
        <v>157</v>
      </c>
      <c r="BD73">
        <v>3</v>
      </c>
      <c r="BE73">
        <v>0</v>
      </c>
      <c r="BF73">
        <v>0</v>
      </c>
      <c r="BG73">
        <v>1</v>
      </c>
      <c r="BH73">
        <v>1</v>
      </c>
      <c r="BI73">
        <v>65</v>
      </c>
      <c r="BJ73">
        <v>44</v>
      </c>
      <c r="BK73">
        <v>1</v>
      </c>
      <c r="BL73">
        <v>0</v>
      </c>
      <c r="BM73">
        <v>3</v>
      </c>
      <c r="BN73">
        <v>8</v>
      </c>
      <c r="BO73">
        <v>17</v>
      </c>
      <c r="BP73">
        <v>0</v>
      </c>
      <c r="BQ73">
        <v>7</v>
      </c>
      <c r="BR73">
        <v>71</v>
      </c>
      <c r="BS73">
        <v>3</v>
      </c>
      <c r="BT73">
        <v>330</v>
      </c>
      <c r="BU73">
        <v>0</v>
      </c>
      <c r="BV73">
        <v>1</v>
      </c>
      <c r="BW73">
        <v>22</v>
      </c>
      <c r="BX73">
        <v>0</v>
      </c>
      <c r="BY73" s="24" t="s">
        <v>712</v>
      </c>
      <c r="BZ73">
        <v>24</v>
      </c>
      <c r="CA73" s="24" t="s">
        <v>583</v>
      </c>
      <c r="CB73">
        <v>0</v>
      </c>
      <c r="CC73">
        <v>18</v>
      </c>
      <c r="CD73">
        <v>8</v>
      </c>
      <c r="CE73">
        <v>0</v>
      </c>
      <c r="CF73">
        <v>0</v>
      </c>
      <c r="CG73">
        <v>0</v>
      </c>
      <c r="CH73">
        <v>0</v>
      </c>
      <c r="CI73" s="24" t="s">
        <v>709</v>
      </c>
      <c r="CJ73">
        <v>0</v>
      </c>
      <c r="CK73">
        <v>0</v>
      </c>
      <c r="CL73">
        <v>0</v>
      </c>
      <c r="CM73" s="30">
        <f t="shared" si="1"/>
        <v>74964</v>
      </c>
    </row>
    <row r="74" spans="1:91" x14ac:dyDescent="0.3">
      <c r="A74" s="28" t="s">
        <v>300</v>
      </c>
      <c r="B74" s="24" t="s">
        <v>30</v>
      </c>
      <c r="C74">
        <v>30</v>
      </c>
      <c r="D74">
        <v>0</v>
      </c>
      <c r="E74" s="24" t="s">
        <v>15</v>
      </c>
      <c r="F74">
        <v>270</v>
      </c>
      <c r="G74">
        <v>148</v>
      </c>
      <c r="H74">
        <v>4</v>
      </c>
      <c r="I74">
        <v>597</v>
      </c>
      <c r="J74">
        <v>65</v>
      </c>
      <c r="K74">
        <v>9</v>
      </c>
      <c r="L74">
        <v>4</v>
      </c>
      <c r="M74">
        <v>5</v>
      </c>
      <c r="N74">
        <v>5</v>
      </c>
      <c r="O74">
        <v>76</v>
      </c>
      <c r="P74">
        <v>204</v>
      </c>
      <c r="Q74">
        <v>1533</v>
      </c>
      <c r="R74">
        <v>325</v>
      </c>
      <c r="S74">
        <v>658</v>
      </c>
      <c r="T74" s="24" t="s">
        <v>278</v>
      </c>
      <c r="U74">
        <v>47387</v>
      </c>
      <c r="V74" s="24" t="s">
        <v>711</v>
      </c>
      <c r="W74">
        <v>877</v>
      </c>
      <c r="X74" s="24" t="s">
        <v>647</v>
      </c>
      <c r="Y74">
        <v>4034</v>
      </c>
      <c r="Z74">
        <v>1185</v>
      </c>
      <c r="AA74" s="24" t="s">
        <v>93</v>
      </c>
      <c r="AB74">
        <v>4924</v>
      </c>
      <c r="AC74">
        <v>28</v>
      </c>
      <c r="AD74">
        <v>0</v>
      </c>
      <c r="AE74">
        <v>3852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492</v>
      </c>
      <c r="AL74">
        <v>62</v>
      </c>
      <c r="AM74">
        <v>332</v>
      </c>
      <c r="AN74">
        <v>1</v>
      </c>
      <c r="AO74">
        <v>12</v>
      </c>
      <c r="AP74">
        <v>8</v>
      </c>
      <c r="AQ74">
        <v>15</v>
      </c>
      <c r="AR74">
        <v>73</v>
      </c>
      <c r="AS74">
        <v>2</v>
      </c>
      <c r="AT74">
        <v>39</v>
      </c>
      <c r="AU74">
        <v>9</v>
      </c>
      <c r="AV74">
        <v>9</v>
      </c>
      <c r="AW74">
        <v>0</v>
      </c>
      <c r="AX74">
        <v>1</v>
      </c>
      <c r="AY74">
        <v>14</v>
      </c>
      <c r="AZ74">
        <v>1</v>
      </c>
      <c r="BA74">
        <v>2</v>
      </c>
      <c r="BB74">
        <v>9</v>
      </c>
      <c r="BC74">
        <v>198</v>
      </c>
      <c r="BD74">
        <v>14</v>
      </c>
      <c r="BE74">
        <v>0</v>
      </c>
      <c r="BF74">
        <v>0</v>
      </c>
      <c r="BG74">
        <v>1</v>
      </c>
      <c r="BH74">
        <v>2</v>
      </c>
      <c r="BI74">
        <v>56</v>
      </c>
      <c r="BJ74">
        <v>89</v>
      </c>
      <c r="BK74">
        <v>0</v>
      </c>
      <c r="BL74">
        <v>2</v>
      </c>
      <c r="BM74">
        <v>1</v>
      </c>
      <c r="BN74">
        <v>25</v>
      </c>
      <c r="BO74">
        <v>67</v>
      </c>
      <c r="BP74">
        <v>1</v>
      </c>
      <c r="BQ74">
        <v>18</v>
      </c>
      <c r="BR74">
        <v>138</v>
      </c>
      <c r="BS74">
        <v>3</v>
      </c>
      <c r="BT74">
        <v>426</v>
      </c>
      <c r="BU74">
        <v>0</v>
      </c>
      <c r="BV74">
        <v>1</v>
      </c>
      <c r="BW74">
        <v>14</v>
      </c>
      <c r="BX74">
        <v>0</v>
      </c>
      <c r="BY74" s="24" t="s">
        <v>712</v>
      </c>
      <c r="BZ74">
        <v>14</v>
      </c>
      <c r="CA74" s="24" t="s">
        <v>583</v>
      </c>
      <c r="CB74">
        <v>1</v>
      </c>
      <c r="CC74">
        <v>3</v>
      </c>
      <c r="CD74">
        <v>6</v>
      </c>
      <c r="CE74">
        <v>0</v>
      </c>
      <c r="CF74">
        <v>0</v>
      </c>
      <c r="CG74">
        <v>0</v>
      </c>
      <c r="CH74">
        <v>1</v>
      </c>
      <c r="CI74" s="24" t="s">
        <v>709</v>
      </c>
      <c r="CJ74">
        <v>0</v>
      </c>
      <c r="CK74">
        <v>0</v>
      </c>
      <c r="CL74">
        <v>0</v>
      </c>
      <c r="CM74" s="30">
        <f t="shared" si="1"/>
        <v>68382</v>
      </c>
    </row>
    <row r="75" spans="1:91" x14ac:dyDescent="0.3">
      <c r="A75" s="28" t="s">
        <v>338</v>
      </c>
      <c r="B75" s="24" t="s">
        <v>30</v>
      </c>
      <c r="C75">
        <v>17</v>
      </c>
      <c r="D75">
        <v>0</v>
      </c>
      <c r="E75" s="24" t="s">
        <v>15</v>
      </c>
      <c r="F75">
        <v>493</v>
      </c>
      <c r="G75">
        <v>114</v>
      </c>
      <c r="H75">
        <v>2</v>
      </c>
      <c r="I75">
        <v>316</v>
      </c>
      <c r="J75">
        <v>54</v>
      </c>
      <c r="K75">
        <v>3</v>
      </c>
      <c r="L75">
        <v>1</v>
      </c>
      <c r="M75">
        <v>4</v>
      </c>
      <c r="N75">
        <v>2</v>
      </c>
      <c r="O75">
        <v>57</v>
      </c>
      <c r="P75">
        <v>120</v>
      </c>
      <c r="Q75">
        <v>891</v>
      </c>
      <c r="R75">
        <v>321</v>
      </c>
      <c r="S75">
        <v>452</v>
      </c>
      <c r="T75" s="24" t="s">
        <v>278</v>
      </c>
      <c r="U75">
        <v>36598</v>
      </c>
      <c r="V75" s="24" t="s">
        <v>711</v>
      </c>
      <c r="W75">
        <v>826</v>
      </c>
      <c r="X75" s="24" t="s">
        <v>647</v>
      </c>
      <c r="Y75">
        <v>3673</v>
      </c>
      <c r="Z75">
        <v>853</v>
      </c>
      <c r="AA75" s="24" t="s">
        <v>93</v>
      </c>
      <c r="AB75">
        <v>4119</v>
      </c>
      <c r="AC75">
        <v>39</v>
      </c>
      <c r="AD75">
        <v>1</v>
      </c>
      <c r="AE75">
        <v>7665</v>
      </c>
      <c r="AF75">
        <v>3</v>
      </c>
      <c r="AG75">
        <v>0</v>
      </c>
      <c r="AH75">
        <v>0</v>
      </c>
      <c r="AI75">
        <v>0</v>
      </c>
      <c r="AJ75">
        <v>0</v>
      </c>
      <c r="AK75">
        <v>609</v>
      </c>
      <c r="AL75">
        <v>284</v>
      </c>
      <c r="AM75">
        <v>817</v>
      </c>
      <c r="AN75">
        <v>10</v>
      </c>
      <c r="AO75">
        <v>20</v>
      </c>
      <c r="AP75">
        <v>27</v>
      </c>
      <c r="AQ75">
        <v>115</v>
      </c>
      <c r="AR75">
        <v>124</v>
      </c>
      <c r="AS75">
        <v>1</v>
      </c>
      <c r="AT75">
        <v>45</v>
      </c>
      <c r="AU75">
        <v>8</v>
      </c>
      <c r="AV75">
        <v>12</v>
      </c>
      <c r="AW75">
        <v>0</v>
      </c>
      <c r="AX75">
        <v>0</v>
      </c>
      <c r="AY75">
        <v>30</v>
      </c>
      <c r="AZ75">
        <v>0</v>
      </c>
      <c r="BA75">
        <v>2</v>
      </c>
      <c r="BB75">
        <v>1</v>
      </c>
      <c r="BC75">
        <v>328</v>
      </c>
      <c r="BD75">
        <v>37</v>
      </c>
      <c r="BE75">
        <v>2</v>
      </c>
      <c r="BF75">
        <v>0</v>
      </c>
      <c r="BG75">
        <v>1</v>
      </c>
      <c r="BH75">
        <v>8</v>
      </c>
      <c r="BI75">
        <v>125</v>
      </c>
      <c r="BJ75">
        <v>271</v>
      </c>
      <c r="BK75">
        <v>2</v>
      </c>
      <c r="BL75">
        <v>1</v>
      </c>
      <c r="BM75">
        <v>4</v>
      </c>
      <c r="BN75">
        <v>42</v>
      </c>
      <c r="BO75">
        <v>59</v>
      </c>
      <c r="BP75">
        <v>0</v>
      </c>
      <c r="BQ75">
        <v>15</v>
      </c>
      <c r="BR75">
        <v>245</v>
      </c>
      <c r="BS75">
        <v>1</v>
      </c>
      <c r="BT75">
        <v>519</v>
      </c>
      <c r="BU75">
        <v>1</v>
      </c>
      <c r="BV75">
        <v>4</v>
      </c>
      <c r="BW75">
        <v>24</v>
      </c>
      <c r="BX75">
        <v>0</v>
      </c>
      <c r="BY75" s="24" t="s">
        <v>712</v>
      </c>
      <c r="BZ75">
        <v>16</v>
      </c>
      <c r="CA75" s="24" t="s">
        <v>583</v>
      </c>
      <c r="CB75">
        <v>0</v>
      </c>
      <c r="CC75">
        <v>4</v>
      </c>
      <c r="CD75">
        <v>11</v>
      </c>
      <c r="CE75">
        <v>0</v>
      </c>
      <c r="CF75">
        <v>0</v>
      </c>
      <c r="CG75">
        <v>0</v>
      </c>
      <c r="CH75">
        <v>0</v>
      </c>
      <c r="CI75" s="24" t="s">
        <v>709</v>
      </c>
      <c r="CJ75">
        <v>1</v>
      </c>
      <c r="CK75">
        <v>0</v>
      </c>
      <c r="CL75">
        <v>1</v>
      </c>
      <c r="CM75" s="30">
        <f t="shared" si="1"/>
        <v>60451</v>
      </c>
    </row>
    <row r="76" spans="1:91" x14ac:dyDescent="0.3">
      <c r="A76" s="28" t="s">
        <v>325</v>
      </c>
      <c r="B76" s="24" t="s">
        <v>30</v>
      </c>
      <c r="C76">
        <v>23</v>
      </c>
      <c r="D76">
        <v>0</v>
      </c>
      <c r="E76" s="24" t="s">
        <v>15</v>
      </c>
      <c r="F76">
        <v>303</v>
      </c>
      <c r="G76">
        <v>109</v>
      </c>
      <c r="H76">
        <v>0</v>
      </c>
      <c r="I76">
        <v>293</v>
      </c>
      <c r="J76">
        <v>24</v>
      </c>
      <c r="K76">
        <v>4</v>
      </c>
      <c r="L76">
        <v>0</v>
      </c>
      <c r="M76">
        <v>8</v>
      </c>
      <c r="N76">
        <v>6</v>
      </c>
      <c r="O76">
        <v>41</v>
      </c>
      <c r="P76">
        <v>53</v>
      </c>
      <c r="Q76">
        <v>671</v>
      </c>
      <c r="R76">
        <v>424</v>
      </c>
      <c r="S76">
        <v>314</v>
      </c>
      <c r="T76" s="24" t="s">
        <v>278</v>
      </c>
      <c r="U76">
        <v>28146</v>
      </c>
      <c r="V76" s="24" t="s">
        <v>711</v>
      </c>
      <c r="W76">
        <v>826</v>
      </c>
      <c r="X76" s="24" t="s">
        <v>647</v>
      </c>
      <c r="Y76">
        <v>3739</v>
      </c>
      <c r="Z76">
        <v>789</v>
      </c>
      <c r="AA76" s="24" t="s">
        <v>93</v>
      </c>
      <c r="AB76">
        <v>5180</v>
      </c>
      <c r="AC76">
        <v>141</v>
      </c>
      <c r="AD76">
        <v>11</v>
      </c>
      <c r="AE76">
        <v>13511</v>
      </c>
      <c r="AF76">
        <v>10</v>
      </c>
      <c r="AG76">
        <v>0</v>
      </c>
      <c r="AH76">
        <v>0</v>
      </c>
      <c r="AI76">
        <v>0</v>
      </c>
      <c r="AJ76">
        <v>0</v>
      </c>
      <c r="AK76">
        <v>1239</v>
      </c>
      <c r="AL76">
        <v>576</v>
      </c>
      <c r="AM76">
        <v>1229</v>
      </c>
      <c r="AN76">
        <v>32</v>
      </c>
      <c r="AO76">
        <v>41</v>
      </c>
      <c r="AP76">
        <v>55</v>
      </c>
      <c r="AQ76">
        <v>154</v>
      </c>
      <c r="AR76">
        <v>183</v>
      </c>
      <c r="AS76">
        <v>0</v>
      </c>
      <c r="AT76">
        <v>108</v>
      </c>
      <c r="AU76">
        <v>3</v>
      </c>
      <c r="AV76">
        <v>24</v>
      </c>
      <c r="AW76">
        <v>1</v>
      </c>
      <c r="AX76">
        <v>1</v>
      </c>
      <c r="AY76">
        <v>39</v>
      </c>
      <c r="AZ76">
        <v>1</v>
      </c>
      <c r="BA76">
        <v>13</v>
      </c>
      <c r="BB76">
        <v>8</v>
      </c>
      <c r="BC76">
        <v>509</v>
      </c>
      <c r="BD76">
        <v>121</v>
      </c>
      <c r="BE76">
        <v>1</v>
      </c>
      <c r="BF76">
        <v>1</v>
      </c>
      <c r="BG76">
        <v>8</v>
      </c>
      <c r="BH76">
        <v>15</v>
      </c>
      <c r="BI76">
        <v>222</v>
      </c>
      <c r="BJ76">
        <v>530</v>
      </c>
      <c r="BK76">
        <v>25</v>
      </c>
      <c r="BL76">
        <v>7</v>
      </c>
      <c r="BM76">
        <v>10</v>
      </c>
      <c r="BN76">
        <v>84</v>
      </c>
      <c r="BO76">
        <v>77</v>
      </c>
      <c r="BP76">
        <v>0</v>
      </c>
      <c r="BQ76">
        <v>32</v>
      </c>
      <c r="BR76">
        <v>539</v>
      </c>
      <c r="BS76">
        <v>4</v>
      </c>
      <c r="BT76">
        <v>693</v>
      </c>
      <c r="BU76">
        <v>0</v>
      </c>
      <c r="BV76">
        <v>8</v>
      </c>
      <c r="BW76">
        <v>26</v>
      </c>
      <c r="BX76">
        <v>0</v>
      </c>
      <c r="BY76" s="24" t="s">
        <v>712</v>
      </c>
      <c r="BZ76">
        <v>12</v>
      </c>
      <c r="CA76" s="24" t="s">
        <v>583</v>
      </c>
      <c r="CB76">
        <v>0</v>
      </c>
      <c r="CC76">
        <v>3</v>
      </c>
      <c r="CD76">
        <v>1</v>
      </c>
      <c r="CE76">
        <v>0</v>
      </c>
      <c r="CF76">
        <v>0</v>
      </c>
      <c r="CG76">
        <v>0</v>
      </c>
      <c r="CH76">
        <v>0</v>
      </c>
      <c r="CI76" s="24" t="s">
        <v>709</v>
      </c>
      <c r="CJ76">
        <v>0</v>
      </c>
      <c r="CK76">
        <v>0</v>
      </c>
      <c r="CL76">
        <v>0</v>
      </c>
      <c r="CM76" s="30">
        <f t="shared" si="1"/>
        <v>61261</v>
      </c>
    </row>
    <row r="77" spans="1:91" x14ac:dyDescent="0.3">
      <c r="A77" s="28" t="s">
        <v>327</v>
      </c>
      <c r="B77" s="24" t="s">
        <v>30</v>
      </c>
      <c r="C77">
        <v>41</v>
      </c>
      <c r="D77">
        <v>0</v>
      </c>
      <c r="E77" s="24" t="s">
        <v>15</v>
      </c>
      <c r="F77">
        <v>159</v>
      </c>
      <c r="G77">
        <v>82</v>
      </c>
      <c r="H77">
        <v>0</v>
      </c>
      <c r="I77">
        <v>196</v>
      </c>
      <c r="J77">
        <v>25</v>
      </c>
      <c r="K77">
        <v>8</v>
      </c>
      <c r="L77">
        <v>0</v>
      </c>
      <c r="M77">
        <v>2</v>
      </c>
      <c r="N77">
        <v>3</v>
      </c>
      <c r="O77">
        <v>18</v>
      </c>
      <c r="P77">
        <v>39</v>
      </c>
      <c r="Q77">
        <v>539</v>
      </c>
      <c r="R77">
        <v>523</v>
      </c>
      <c r="S77">
        <v>306</v>
      </c>
      <c r="T77" s="24" t="s">
        <v>278</v>
      </c>
      <c r="U77">
        <v>23808</v>
      </c>
      <c r="V77" s="24" t="s">
        <v>711</v>
      </c>
      <c r="W77">
        <v>642</v>
      </c>
      <c r="X77" s="24" t="s">
        <v>647</v>
      </c>
      <c r="Y77">
        <v>3902</v>
      </c>
      <c r="Z77">
        <v>738</v>
      </c>
      <c r="AA77" s="24" t="s">
        <v>93</v>
      </c>
      <c r="AB77">
        <v>4816</v>
      </c>
      <c r="AC77">
        <v>224</v>
      </c>
      <c r="AD77">
        <v>27</v>
      </c>
      <c r="AE77">
        <v>9695</v>
      </c>
      <c r="AF77">
        <v>14</v>
      </c>
      <c r="AG77">
        <v>0</v>
      </c>
      <c r="AH77">
        <v>0</v>
      </c>
      <c r="AI77">
        <v>1</v>
      </c>
      <c r="AJ77">
        <v>1</v>
      </c>
      <c r="AK77">
        <v>896</v>
      </c>
      <c r="AL77">
        <v>388</v>
      </c>
      <c r="AM77">
        <v>843</v>
      </c>
      <c r="AN77">
        <v>75</v>
      </c>
      <c r="AO77">
        <v>90</v>
      </c>
      <c r="AP77">
        <v>64</v>
      </c>
      <c r="AQ77">
        <v>236</v>
      </c>
      <c r="AR77">
        <v>319</v>
      </c>
      <c r="AS77">
        <v>12</v>
      </c>
      <c r="AT77">
        <v>155</v>
      </c>
      <c r="AU77">
        <v>90</v>
      </c>
      <c r="AV77">
        <v>47</v>
      </c>
      <c r="AW77">
        <v>17</v>
      </c>
      <c r="AX77">
        <v>10</v>
      </c>
      <c r="AY77">
        <v>46</v>
      </c>
      <c r="AZ77">
        <v>8</v>
      </c>
      <c r="BA77">
        <v>24</v>
      </c>
      <c r="BB77">
        <v>24</v>
      </c>
      <c r="BC77">
        <v>870</v>
      </c>
      <c r="BD77">
        <v>128</v>
      </c>
      <c r="BE77">
        <v>1</v>
      </c>
      <c r="BF77">
        <v>0</v>
      </c>
      <c r="BG77">
        <v>42</v>
      </c>
      <c r="BH77">
        <v>40</v>
      </c>
      <c r="BI77">
        <v>490</v>
      </c>
      <c r="BJ77">
        <v>401</v>
      </c>
      <c r="BK77">
        <v>15</v>
      </c>
      <c r="BL77">
        <v>4</v>
      </c>
      <c r="BM77">
        <v>27</v>
      </c>
      <c r="BN77">
        <v>205</v>
      </c>
      <c r="BO77">
        <v>71</v>
      </c>
      <c r="BP77">
        <v>28</v>
      </c>
      <c r="BQ77">
        <v>52</v>
      </c>
      <c r="BR77">
        <v>415</v>
      </c>
      <c r="BS77">
        <v>10</v>
      </c>
      <c r="BT77">
        <v>1618</v>
      </c>
      <c r="BU77">
        <v>0</v>
      </c>
      <c r="BV77">
        <v>10</v>
      </c>
      <c r="BW77">
        <v>35</v>
      </c>
      <c r="BX77">
        <v>1</v>
      </c>
      <c r="BY77" s="24" t="s">
        <v>712</v>
      </c>
      <c r="BZ77">
        <v>16</v>
      </c>
      <c r="CA77" s="24" t="s">
        <v>583</v>
      </c>
      <c r="CB77">
        <v>0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0</v>
      </c>
      <c r="CI77" s="24" t="s">
        <v>709</v>
      </c>
      <c r="CJ77">
        <v>0</v>
      </c>
      <c r="CK77">
        <v>0</v>
      </c>
      <c r="CL77">
        <v>0</v>
      </c>
      <c r="CM77" s="30">
        <f t="shared" si="1"/>
        <v>53637</v>
      </c>
    </row>
    <row r="78" spans="1:91" x14ac:dyDescent="0.3">
      <c r="A78" s="28" t="s">
        <v>339</v>
      </c>
      <c r="B78" s="24" t="s">
        <v>30</v>
      </c>
      <c r="C78">
        <v>97</v>
      </c>
      <c r="D78">
        <v>0</v>
      </c>
      <c r="E78" s="24" t="s">
        <v>15</v>
      </c>
      <c r="F78">
        <v>372</v>
      </c>
      <c r="G78">
        <v>74</v>
      </c>
      <c r="H78">
        <v>0</v>
      </c>
      <c r="I78">
        <v>133</v>
      </c>
      <c r="J78">
        <v>12</v>
      </c>
      <c r="K78">
        <v>6</v>
      </c>
      <c r="L78">
        <v>1</v>
      </c>
      <c r="M78">
        <v>2</v>
      </c>
      <c r="N78">
        <v>1</v>
      </c>
      <c r="O78">
        <v>17</v>
      </c>
      <c r="P78">
        <v>24</v>
      </c>
      <c r="Q78">
        <v>362</v>
      </c>
      <c r="R78">
        <v>566</v>
      </c>
      <c r="S78">
        <v>229</v>
      </c>
      <c r="T78" s="24" t="s">
        <v>278</v>
      </c>
      <c r="U78">
        <v>16037</v>
      </c>
      <c r="V78" s="24" t="s">
        <v>711</v>
      </c>
      <c r="W78">
        <v>536</v>
      </c>
      <c r="X78" s="24" t="s">
        <v>647</v>
      </c>
      <c r="Y78">
        <v>3122</v>
      </c>
      <c r="Z78">
        <v>528</v>
      </c>
      <c r="AA78" s="24" t="s">
        <v>93</v>
      </c>
      <c r="AB78">
        <v>5402</v>
      </c>
      <c r="AC78">
        <v>332</v>
      </c>
      <c r="AD78">
        <v>20</v>
      </c>
      <c r="AE78">
        <v>14097</v>
      </c>
      <c r="AF78">
        <v>13</v>
      </c>
      <c r="AG78">
        <v>0</v>
      </c>
      <c r="AH78">
        <v>0</v>
      </c>
      <c r="AI78">
        <v>6</v>
      </c>
      <c r="AJ78">
        <v>3</v>
      </c>
      <c r="AK78">
        <v>713</v>
      </c>
      <c r="AL78">
        <v>428</v>
      </c>
      <c r="AM78">
        <v>592</v>
      </c>
      <c r="AN78">
        <v>99</v>
      </c>
      <c r="AO78">
        <v>111</v>
      </c>
      <c r="AP78">
        <v>143</v>
      </c>
      <c r="AQ78">
        <v>409</v>
      </c>
      <c r="AR78">
        <v>418</v>
      </c>
      <c r="AS78">
        <v>39</v>
      </c>
      <c r="AT78">
        <v>225</v>
      </c>
      <c r="AU78">
        <v>122</v>
      </c>
      <c r="AV78">
        <v>129</v>
      </c>
      <c r="AW78">
        <v>21</v>
      </c>
      <c r="AX78">
        <v>19</v>
      </c>
      <c r="AY78">
        <v>99</v>
      </c>
      <c r="AZ78">
        <v>22</v>
      </c>
      <c r="BA78">
        <v>42</v>
      </c>
      <c r="BB78">
        <v>49</v>
      </c>
      <c r="BC78">
        <v>1162</v>
      </c>
      <c r="BD78">
        <v>175</v>
      </c>
      <c r="BE78">
        <v>11</v>
      </c>
      <c r="BF78">
        <v>0</v>
      </c>
      <c r="BG78">
        <v>85</v>
      </c>
      <c r="BH78">
        <v>109</v>
      </c>
      <c r="BI78">
        <v>589</v>
      </c>
      <c r="BJ78">
        <v>496</v>
      </c>
      <c r="BK78">
        <v>18</v>
      </c>
      <c r="BL78">
        <v>10</v>
      </c>
      <c r="BM78">
        <v>48</v>
      </c>
      <c r="BN78">
        <v>407</v>
      </c>
      <c r="BO78">
        <v>63</v>
      </c>
      <c r="BP78">
        <v>64</v>
      </c>
      <c r="BQ78">
        <v>34</v>
      </c>
      <c r="BR78">
        <v>546</v>
      </c>
      <c r="BS78">
        <v>25</v>
      </c>
      <c r="BT78">
        <v>1549</v>
      </c>
      <c r="BU78">
        <v>1</v>
      </c>
      <c r="BV78">
        <v>43</v>
      </c>
      <c r="BW78">
        <v>24</v>
      </c>
      <c r="BX78">
        <v>1</v>
      </c>
      <c r="BY78" s="24" t="s">
        <v>712</v>
      </c>
      <c r="BZ78">
        <v>5</v>
      </c>
      <c r="CA78" s="24" t="s">
        <v>583</v>
      </c>
      <c r="CB78">
        <v>0</v>
      </c>
      <c r="CC78">
        <v>7</v>
      </c>
      <c r="CD78">
        <v>2</v>
      </c>
      <c r="CE78">
        <v>0</v>
      </c>
      <c r="CF78">
        <v>0</v>
      </c>
      <c r="CG78">
        <v>0</v>
      </c>
      <c r="CH78">
        <v>0</v>
      </c>
      <c r="CI78" s="24" t="s">
        <v>709</v>
      </c>
      <c r="CJ78">
        <v>1</v>
      </c>
      <c r="CK78">
        <v>0</v>
      </c>
      <c r="CL78">
        <v>0</v>
      </c>
      <c r="CM78" s="30">
        <f t="shared" si="1"/>
        <v>51147</v>
      </c>
    </row>
    <row r="79" spans="1:91" x14ac:dyDescent="0.3">
      <c r="A79" s="28" t="s">
        <v>337</v>
      </c>
      <c r="B79" s="24" t="s">
        <v>30</v>
      </c>
      <c r="C79">
        <v>42</v>
      </c>
      <c r="D79">
        <v>0</v>
      </c>
      <c r="E79" s="24" t="s">
        <v>15</v>
      </c>
      <c r="F79">
        <v>289</v>
      </c>
      <c r="G79">
        <v>120</v>
      </c>
      <c r="H79">
        <v>0</v>
      </c>
      <c r="I79">
        <v>110</v>
      </c>
      <c r="J79">
        <v>14</v>
      </c>
      <c r="K79">
        <v>3</v>
      </c>
      <c r="L79">
        <v>3</v>
      </c>
      <c r="M79">
        <v>13</v>
      </c>
      <c r="N79">
        <v>1</v>
      </c>
      <c r="O79">
        <v>13</v>
      </c>
      <c r="P79">
        <v>18</v>
      </c>
      <c r="Q79">
        <v>259</v>
      </c>
      <c r="R79">
        <v>645</v>
      </c>
      <c r="S79">
        <v>176</v>
      </c>
      <c r="T79" s="24" t="s">
        <v>278</v>
      </c>
      <c r="U79">
        <v>12697</v>
      </c>
      <c r="V79" s="24" t="s">
        <v>711</v>
      </c>
      <c r="W79">
        <v>631</v>
      </c>
      <c r="X79" s="24" t="s">
        <v>647</v>
      </c>
      <c r="Y79">
        <v>3148</v>
      </c>
      <c r="Z79">
        <v>483</v>
      </c>
      <c r="AA79" s="24" t="s">
        <v>93</v>
      </c>
      <c r="AB79">
        <v>6125</v>
      </c>
      <c r="AC79">
        <v>529</v>
      </c>
      <c r="AD79">
        <v>82</v>
      </c>
      <c r="AE79">
        <v>19861</v>
      </c>
      <c r="AF79">
        <v>108</v>
      </c>
      <c r="AG79">
        <v>0</v>
      </c>
      <c r="AH79">
        <v>0</v>
      </c>
      <c r="AI79">
        <v>22</v>
      </c>
      <c r="AJ79">
        <v>6</v>
      </c>
      <c r="AK79">
        <v>1316</v>
      </c>
      <c r="AL79">
        <v>797</v>
      </c>
      <c r="AM79">
        <v>910</v>
      </c>
      <c r="AN79">
        <v>204</v>
      </c>
      <c r="AO79">
        <v>247</v>
      </c>
      <c r="AP79">
        <v>305</v>
      </c>
      <c r="AQ79">
        <v>554</v>
      </c>
      <c r="AR79">
        <v>659</v>
      </c>
      <c r="AS79">
        <v>130</v>
      </c>
      <c r="AT79">
        <v>472</v>
      </c>
      <c r="AU79">
        <v>105</v>
      </c>
      <c r="AV79">
        <v>262</v>
      </c>
      <c r="AW79">
        <v>50</v>
      </c>
      <c r="AX79">
        <v>18</v>
      </c>
      <c r="AY79">
        <v>168</v>
      </c>
      <c r="AZ79">
        <v>147</v>
      </c>
      <c r="BA79">
        <v>115</v>
      </c>
      <c r="BB79">
        <v>102</v>
      </c>
      <c r="BC79">
        <v>2000</v>
      </c>
      <c r="BD79">
        <v>159</v>
      </c>
      <c r="BE79">
        <v>12</v>
      </c>
      <c r="BF79">
        <v>4</v>
      </c>
      <c r="BG79">
        <v>188</v>
      </c>
      <c r="BH79">
        <v>220</v>
      </c>
      <c r="BI79">
        <v>567</v>
      </c>
      <c r="BJ79">
        <v>880</v>
      </c>
      <c r="BK79">
        <v>99</v>
      </c>
      <c r="BL79">
        <v>22</v>
      </c>
      <c r="BM79">
        <v>98</v>
      </c>
      <c r="BN79">
        <v>575</v>
      </c>
      <c r="BO79">
        <v>114</v>
      </c>
      <c r="BP79">
        <v>63</v>
      </c>
      <c r="BQ79">
        <v>54</v>
      </c>
      <c r="BR79">
        <v>679</v>
      </c>
      <c r="BS79">
        <v>21</v>
      </c>
      <c r="BT79">
        <v>2535</v>
      </c>
      <c r="BU79">
        <v>6</v>
      </c>
      <c r="BV79">
        <v>67</v>
      </c>
      <c r="BW79">
        <v>27</v>
      </c>
      <c r="BX79">
        <v>2</v>
      </c>
      <c r="BY79" s="24" t="s">
        <v>712</v>
      </c>
      <c r="BZ79">
        <v>2</v>
      </c>
      <c r="CA79" s="24" t="s">
        <v>583</v>
      </c>
      <c r="CB79">
        <v>0</v>
      </c>
      <c r="CC79">
        <v>1</v>
      </c>
      <c r="CD79">
        <v>14</v>
      </c>
      <c r="CE79">
        <v>0</v>
      </c>
      <c r="CF79">
        <v>0</v>
      </c>
      <c r="CG79">
        <v>0</v>
      </c>
      <c r="CH79">
        <v>1</v>
      </c>
      <c r="CI79" s="24" t="s">
        <v>709</v>
      </c>
      <c r="CJ79">
        <v>0</v>
      </c>
      <c r="CK79">
        <v>0</v>
      </c>
      <c r="CL79">
        <v>0</v>
      </c>
      <c r="CM79" s="30">
        <f t="shared" si="1"/>
        <v>60369</v>
      </c>
    </row>
    <row r="80" spans="1:91" x14ac:dyDescent="0.3">
      <c r="A80" s="28" t="s">
        <v>321</v>
      </c>
      <c r="B80" s="24" t="s">
        <v>30</v>
      </c>
      <c r="C80">
        <v>48</v>
      </c>
      <c r="D80">
        <v>0</v>
      </c>
      <c r="E80" s="24" t="s">
        <v>15</v>
      </c>
      <c r="F80">
        <v>282</v>
      </c>
      <c r="G80">
        <v>66</v>
      </c>
      <c r="H80">
        <v>0</v>
      </c>
      <c r="I80">
        <v>51</v>
      </c>
      <c r="J80">
        <v>22</v>
      </c>
      <c r="K80">
        <v>8</v>
      </c>
      <c r="L80">
        <v>1</v>
      </c>
      <c r="M80">
        <v>11</v>
      </c>
      <c r="N80">
        <v>3</v>
      </c>
      <c r="O80">
        <v>6</v>
      </c>
      <c r="P80">
        <v>8</v>
      </c>
      <c r="Q80">
        <v>212</v>
      </c>
      <c r="R80">
        <v>767</v>
      </c>
      <c r="S80">
        <v>163</v>
      </c>
      <c r="T80" s="24" t="s">
        <v>278</v>
      </c>
      <c r="U80">
        <v>9544</v>
      </c>
      <c r="V80" s="24" t="s">
        <v>711</v>
      </c>
      <c r="W80">
        <v>462</v>
      </c>
      <c r="X80" s="24" t="s">
        <v>647</v>
      </c>
      <c r="Y80">
        <v>3719</v>
      </c>
      <c r="Z80">
        <v>433</v>
      </c>
      <c r="AA80" s="24" t="s">
        <v>93</v>
      </c>
      <c r="AB80">
        <v>7719</v>
      </c>
      <c r="AC80">
        <v>875</v>
      </c>
      <c r="AD80">
        <v>123</v>
      </c>
      <c r="AE80">
        <v>24740</v>
      </c>
      <c r="AF80">
        <v>144</v>
      </c>
      <c r="AG80">
        <v>0</v>
      </c>
      <c r="AH80">
        <v>0</v>
      </c>
      <c r="AI80">
        <v>33</v>
      </c>
      <c r="AJ80">
        <v>8</v>
      </c>
      <c r="AK80">
        <v>1847</v>
      </c>
      <c r="AL80">
        <v>1159</v>
      </c>
      <c r="AM80">
        <v>1064</v>
      </c>
      <c r="AN80">
        <v>603</v>
      </c>
      <c r="AO80">
        <v>321</v>
      </c>
      <c r="AP80">
        <v>485</v>
      </c>
      <c r="AQ80">
        <v>567</v>
      </c>
      <c r="AR80">
        <v>950</v>
      </c>
      <c r="AS80">
        <v>246</v>
      </c>
      <c r="AT80">
        <v>863</v>
      </c>
      <c r="AU80">
        <v>54</v>
      </c>
      <c r="AV80">
        <v>412</v>
      </c>
      <c r="AW80">
        <v>83</v>
      </c>
      <c r="AX80">
        <v>42</v>
      </c>
      <c r="AY80">
        <v>227</v>
      </c>
      <c r="AZ80">
        <v>218</v>
      </c>
      <c r="BA80">
        <v>576</v>
      </c>
      <c r="BB80">
        <v>1126</v>
      </c>
      <c r="BC80">
        <v>2713</v>
      </c>
      <c r="BD80">
        <v>166</v>
      </c>
      <c r="BE80">
        <v>49</v>
      </c>
      <c r="BF80">
        <v>13</v>
      </c>
      <c r="BG80">
        <v>359</v>
      </c>
      <c r="BH80">
        <v>323</v>
      </c>
      <c r="BI80">
        <v>596</v>
      </c>
      <c r="BJ80">
        <v>1238</v>
      </c>
      <c r="BK80">
        <v>302</v>
      </c>
      <c r="BL80">
        <v>89</v>
      </c>
      <c r="BM80">
        <v>224</v>
      </c>
      <c r="BN80">
        <v>1124</v>
      </c>
      <c r="BO80">
        <v>66</v>
      </c>
      <c r="BP80">
        <v>111</v>
      </c>
      <c r="BQ80">
        <v>99</v>
      </c>
      <c r="BR80">
        <v>908</v>
      </c>
      <c r="BS80">
        <v>95</v>
      </c>
      <c r="BT80">
        <v>3110</v>
      </c>
      <c r="BU80">
        <v>97</v>
      </c>
      <c r="BV80">
        <v>53</v>
      </c>
      <c r="BW80">
        <v>38</v>
      </c>
      <c r="BX80">
        <v>8</v>
      </c>
      <c r="BY80" s="24" t="s">
        <v>712</v>
      </c>
      <c r="BZ80">
        <v>9</v>
      </c>
      <c r="CA80" s="24" t="s">
        <v>583</v>
      </c>
      <c r="CB80">
        <v>0</v>
      </c>
      <c r="CC80">
        <v>2</v>
      </c>
      <c r="CD80">
        <v>12</v>
      </c>
      <c r="CE80">
        <v>0</v>
      </c>
      <c r="CF80">
        <v>0</v>
      </c>
      <c r="CG80">
        <v>2</v>
      </c>
      <c r="CH80">
        <v>0</v>
      </c>
      <c r="CI80" s="24" t="s">
        <v>709</v>
      </c>
      <c r="CJ80">
        <v>0</v>
      </c>
      <c r="CK80">
        <v>0</v>
      </c>
      <c r="CL80">
        <v>0</v>
      </c>
      <c r="CM80" s="30">
        <f t="shared" si="1"/>
        <v>72097</v>
      </c>
    </row>
    <row r="81" spans="1:91" x14ac:dyDescent="0.3">
      <c r="A81" s="28" t="s">
        <v>318</v>
      </c>
      <c r="B81" s="24" t="s">
        <v>30</v>
      </c>
      <c r="C81">
        <v>52</v>
      </c>
      <c r="D81">
        <v>0</v>
      </c>
      <c r="E81" s="24" t="s">
        <v>15</v>
      </c>
      <c r="F81">
        <v>255</v>
      </c>
      <c r="G81">
        <v>44</v>
      </c>
      <c r="H81">
        <v>0</v>
      </c>
      <c r="I81">
        <v>24</v>
      </c>
      <c r="J81">
        <v>19</v>
      </c>
      <c r="K81">
        <v>23</v>
      </c>
      <c r="L81">
        <v>3</v>
      </c>
      <c r="M81">
        <v>6</v>
      </c>
      <c r="N81">
        <v>2</v>
      </c>
      <c r="O81">
        <v>3</v>
      </c>
      <c r="P81">
        <v>7</v>
      </c>
      <c r="Q81">
        <v>172</v>
      </c>
      <c r="R81">
        <v>959</v>
      </c>
      <c r="S81">
        <v>154</v>
      </c>
      <c r="T81" s="24" t="s">
        <v>278</v>
      </c>
      <c r="U81">
        <v>8396</v>
      </c>
      <c r="V81" s="24" t="s">
        <v>711</v>
      </c>
      <c r="W81">
        <v>401</v>
      </c>
      <c r="X81" s="24" t="s">
        <v>647</v>
      </c>
      <c r="Y81">
        <v>2901</v>
      </c>
      <c r="Z81">
        <v>345</v>
      </c>
      <c r="AA81" s="24" t="s">
        <v>93</v>
      </c>
      <c r="AB81">
        <v>11092</v>
      </c>
      <c r="AC81">
        <v>1758</v>
      </c>
      <c r="AD81">
        <v>228</v>
      </c>
      <c r="AE81">
        <v>21486</v>
      </c>
      <c r="AF81">
        <v>157</v>
      </c>
      <c r="AG81">
        <v>0</v>
      </c>
      <c r="AH81">
        <v>0</v>
      </c>
      <c r="AI81">
        <v>42</v>
      </c>
      <c r="AJ81">
        <v>6</v>
      </c>
      <c r="AK81">
        <v>2137</v>
      </c>
      <c r="AL81">
        <v>1210</v>
      </c>
      <c r="AM81">
        <v>800</v>
      </c>
      <c r="AN81">
        <v>1277</v>
      </c>
      <c r="AO81">
        <v>854</v>
      </c>
      <c r="AP81">
        <v>517</v>
      </c>
      <c r="AQ81">
        <v>561</v>
      </c>
      <c r="AR81">
        <v>1710</v>
      </c>
      <c r="AS81">
        <v>580</v>
      </c>
      <c r="AT81">
        <v>1215</v>
      </c>
      <c r="AU81">
        <v>39</v>
      </c>
      <c r="AV81">
        <v>1038</v>
      </c>
      <c r="AW81">
        <v>146</v>
      </c>
      <c r="AX81">
        <v>43</v>
      </c>
      <c r="AY81">
        <v>396</v>
      </c>
      <c r="AZ81">
        <v>499</v>
      </c>
      <c r="BA81">
        <v>1081</v>
      </c>
      <c r="BB81">
        <v>3241</v>
      </c>
      <c r="BC81">
        <v>4443</v>
      </c>
      <c r="BD81">
        <v>173</v>
      </c>
      <c r="BE81">
        <v>70</v>
      </c>
      <c r="BF81">
        <v>33</v>
      </c>
      <c r="BG81">
        <v>724</v>
      </c>
      <c r="BH81">
        <v>620</v>
      </c>
      <c r="BI81">
        <v>723</v>
      </c>
      <c r="BJ81">
        <v>933</v>
      </c>
      <c r="BK81">
        <v>827</v>
      </c>
      <c r="BL81">
        <v>135</v>
      </c>
      <c r="BM81">
        <v>382</v>
      </c>
      <c r="BN81">
        <v>2445</v>
      </c>
      <c r="BO81">
        <v>114</v>
      </c>
      <c r="BP81">
        <v>302</v>
      </c>
      <c r="BQ81">
        <v>314</v>
      </c>
      <c r="BR81">
        <v>794</v>
      </c>
      <c r="BS81">
        <v>33</v>
      </c>
      <c r="BT81">
        <v>3544</v>
      </c>
      <c r="BU81">
        <v>322</v>
      </c>
      <c r="BV81">
        <v>60</v>
      </c>
      <c r="BW81">
        <v>53</v>
      </c>
      <c r="BX81">
        <v>10</v>
      </c>
      <c r="BY81" s="24" t="s">
        <v>712</v>
      </c>
      <c r="BZ81">
        <v>2</v>
      </c>
      <c r="CA81" s="24" t="s">
        <v>583</v>
      </c>
      <c r="CB81">
        <v>0</v>
      </c>
      <c r="CC81">
        <v>7</v>
      </c>
      <c r="CD81">
        <v>1</v>
      </c>
      <c r="CE81">
        <v>0</v>
      </c>
      <c r="CF81">
        <v>0</v>
      </c>
      <c r="CG81">
        <v>0</v>
      </c>
      <c r="CH81">
        <v>1</v>
      </c>
      <c r="CI81" s="24" t="s">
        <v>709</v>
      </c>
      <c r="CJ81">
        <v>0</v>
      </c>
      <c r="CK81">
        <v>0</v>
      </c>
      <c r="CL81">
        <v>0</v>
      </c>
      <c r="CM81" s="30">
        <f t="shared" si="1"/>
        <v>82944</v>
      </c>
    </row>
    <row r="82" spans="1:91" x14ac:dyDescent="0.3">
      <c r="A82" s="28" t="s">
        <v>330</v>
      </c>
      <c r="B82" s="24" t="s">
        <v>30</v>
      </c>
      <c r="C82">
        <v>93</v>
      </c>
      <c r="D82">
        <v>0</v>
      </c>
      <c r="E82" s="24" t="s">
        <v>15</v>
      </c>
      <c r="F82">
        <v>808</v>
      </c>
      <c r="G82">
        <v>227</v>
      </c>
      <c r="H82">
        <v>0</v>
      </c>
      <c r="I82">
        <v>11</v>
      </c>
      <c r="J82">
        <v>23</v>
      </c>
      <c r="K82">
        <v>13</v>
      </c>
      <c r="L82">
        <v>3</v>
      </c>
      <c r="M82">
        <v>3</v>
      </c>
      <c r="N82">
        <v>1</v>
      </c>
      <c r="O82">
        <v>2</v>
      </c>
      <c r="P82">
        <v>1</v>
      </c>
      <c r="Q82">
        <v>137</v>
      </c>
      <c r="R82">
        <v>1186</v>
      </c>
      <c r="S82">
        <v>132</v>
      </c>
      <c r="T82" s="24" t="s">
        <v>278</v>
      </c>
      <c r="U82">
        <v>6159</v>
      </c>
      <c r="V82" s="24" t="s">
        <v>711</v>
      </c>
      <c r="W82">
        <v>371</v>
      </c>
      <c r="X82" s="24" t="s">
        <v>647</v>
      </c>
      <c r="Y82">
        <v>3214</v>
      </c>
      <c r="Z82">
        <v>359</v>
      </c>
      <c r="AA82" s="24" t="s">
        <v>93</v>
      </c>
      <c r="AB82">
        <v>9803</v>
      </c>
      <c r="AC82">
        <v>2565</v>
      </c>
      <c r="AD82">
        <v>328</v>
      </c>
      <c r="AE82">
        <v>20171</v>
      </c>
      <c r="AF82">
        <v>219</v>
      </c>
      <c r="AG82">
        <v>1</v>
      </c>
      <c r="AH82">
        <v>0</v>
      </c>
      <c r="AI82">
        <v>211</v>
      </c>
      <c r="AJ82">
        <v>3</v>
      </c>
      <c r="AK82">
        <v>2623</v>
      </c>
      <c r="AL82">
        <v>1112</v>
      </c>
      <c r="AM82">
        <v>552</v>
      </c>
      <c r="AN82">
        <v>2579</v>
      </c>
      <c r="AO82">
        <v>1172</v>
      </c>
      <c r="AP82">
        <v>916</v>
      </c>
      <c r="AQ82">
        <v>858</v>
      </c>
      <c r="AR82">
        <v>2992</v>
      </c>
      <c r="AS82">
        <v>1095</v>
      </c>
      <c r="AT82">
        <v>1743</v>
      </c>
      <c r="AU82">
        <v>79</v>
      </c>
      <c r="AV82">
        <v>1792</v>
      </c>
      <c r="AW82">
        <v>198</v>
      </c>
      <c r="AX82">
        <v>72</v>
      </c>
      <c r="AY82">
        <v>612</v>
      </c>
      <c r="AZ82">
        <v>795</v>
      </c>
      <c r="BA82">
        <v>2514</v>
      </c>
      <c r="BB82">
        <v>7996</v>
      </c>
      <c r="BC82">
        <v>6630</v>
      </c>
      <c r="BD82">
        <v>184</v>
      </c>
      <c r="BE82">
        <v>100</v>
      </c>
      <c r="BF82">
        <v>54</v>
      </c>
      <c r="BG82">
        <v>1172</v>
      </c>
      <c r="BH82">
        <v>827</v>
      </c>
      <c r="BI82">
        <v>1031</v>
      </c>
      <c r="BJ82">
        <v>714</v>
      </c>
      <c r="BK82">
        <v>1725</v>
      </c>
      <c r="BL82">
        <v>195</v>
      </c>
      <c r="BM82">
        <v>731</v>
      </c>
      <c r="BN82">
        <v>3904</v>
      </c>
      <c r="BO82">
        <v>185</v>
      </c>
      <c r="BP82">
        <v>540</v>
      </c>
      <c r="BQ82">
        <v>624</v>
      </c>
      <c r="BR82">
        <v>750</v>
      </c>
      <c r="BS82">
        <v>53</v>
      </c>
      <c r="BT82">
        <v>4447</v>
      </c>
      <c r="BU82">
        <v>1162</v>
      </c>
      <c r="BV82">
        <v>153</v>
      </c>
      <c r="BW82">
        <v>65</v>
      </c>
      <c r="BX82">
        <v>13</v>
      </c>
      <c r="BY82" s="24" t="s">
        <v>712</v>
      </c>
      <c r="BZ82">
        <v>11</v>
      </c>
      <c r="CA82" s="24" t="s">
        <v>583</v>
      </c>
      <c r="CB82">
        <v>0</v>
      </c>
      <c r="CC82">
        <v>1</v>
      </c>
      <c r="CD82">
        <v>1</v>
      </c>
      <c r="CE82">
        <v>0</v>
      </c>
      <c r="CF82">
        <v>0</v>
      </c>
      <c r="CG82">
        <v>0</v>
      </c>
      <c r="CH82">
        <v>0</v>
      </c>
      <c r="CI82" s="24" t="s">
        <v>709</v>
      </c>
      <c r="CJ82">
        <v>0</v>
      </c>
      <c r="CK82">
        <v>0</v>
      </c>
      <c r="CL82">
        <v>0</v>
      </c>
      <c r="CM82" s="30">
        <f t="shared" si="1"/>
        <v>101016</v>
      </c>
    </row>
    <row r="83" spans="1:91" x14ac:dyDescent="0.3">
      <c r="A83" s="28" t="s">
        <v>324</v>
      </c>
      <c r="B83" s="24" t="s">
        <v>30</v>
      </c>
      <c r="C83">
        <v>49</v>
      </c>
      <c r="D83">
        <v>0</v>
      </c>
      <c r="E83" s="24" t="s">
        <v>15</v>
      </c>
      <c r="F83">
        <v>136</v>
      </c>
      <c r="G83">
        <v>37</v>
      </c>
      <c r="H83">
        <v>0</v>
      </c>
      <c r="I83">
        <v>11</v>
      </c>
      <c r="J83">
        <v>21</v>
      </c>
      <c r="K83">
        <v>2</v>
      </c>
      <c r="L83">
        <v>4</v>
      </c>
      <c r="M83">
        <v>6</v>
      </c>
      <c r="N83">
        <v>0</v>
      </c>
      <c r="O83">
        <v>15</v>
      </c>
      <c r="P83">
        <v>10</v>
      </c>
      <c r="Q83">
        <v>70</v>
      </c>
      <c r="R83">
        <v>1113</v>
      </c>
      <c r="S83">
        <v>92</v>
      </c>
      <c r="T83" s="24" t="s">
        <v>278</v>
      </c>
      <c r="U83">
        <v>4984</v>
      </c>
      <c r="V83" s="24" t="s">
        <v>711</v>
      </c>
      <c r="W83">
        <v>252</v>
      </c>
      <c r="X83" s="24" t="s">
        <v>647</v>
      </c>
      <c r="Y83">
        <v>2738</v>
      </c>
      <c r="Z83">
        <v>339</v>
      </c>
      <c r="AA83" s="24" t="s">
        <v>93</v>
      </c>
      <c r="AB83">
        <v>11832</v>
      </c>
      <c r="AC83">
        <v>4318</v>
      </c>
      <c r="AD83">
        <v>516</v>
      </c>
      <c r="AE83">
        <v>29165</v>
      </c>
      <c r="AF83">
        <v>403</v>
      </c>
      <c r="AG83">
        <v>5</v>
      </c>
      <c r="AH83">
        <v>2</v>
      </c>
      <c r="AI83">
        <v>616</v>
      </c>
      <c r="AJ83">
        <v>27</v>
      </c>
      <c r="AK83">
        <v>3458</v>
      </c>
      <c r="AL83">
        <v>1608</v>
      </c>
      <c r="AM83">
        <v>973</v>
      </c>
      <c r="AN83">
        <v>3377</v>
      </c>
      <c r="AO83">
        <v>1511</v>
      </c>
      <c r="AP83">
        <v>1690</v>
      </c>
      <c r="AQ83">
        <v>1042</v>
      </c>
      <c r="AR83">
        <v>4983</v>
      </c>
      <c r="AS83">
        <v>2315</v>
      </c>
      <c r="AT83">
        <v>2627</v>
      </c>
      <c r="AU83">
        <v>341</v>
      </c>
      <c r="AV83">
        <v>4370</v>
      </c>
      <c r="AW83">
        <v>410</v>
      </c>
      <c r="AX83">
        <v>110</v>
      </c>
      <c r="AY83">
        <v>1064</v>
      </c>
      <c r="AZ83">
        <v>1048</v>
      </c>
      <c r="BA83">
        <v>2881</v>
      </c>
      <c r="BB83">
        <v>11377</v>
      </c>
      <c r="BC83">
        <v>9749</v>
      </c>
      <c r="BD83">
        <v>244</v>
      </c>
      <c r="BE83">
        <v>185</v>
      </c>
      <c r="BF83">
        <v>100</v>
      </c>
      <c r="BG83">
        <v>2026</v>
      </c>
      <c r="BH83">
        <v>1062</v>
      </c>
      <c r="BI83">
        <v>1573</v>
      </c>
      <c r="BJ83">
        <v>770</v>
      </c>
      <c r="BK83">
        <v>2471</v>
      </c>
      <c r="BL83">
        <v>219</v>
      </c>
      <c r="BM83">
        <v>1265</v>
      </c>
      <c r="BN83">
        <v>6985</v>
      </c>
      <c r="BO83">
        <v>259</v>
      </c>
      <c r="BP83">
        <v>1027</v>
      </c>
      <c r="BQ83">
        <v>1217</v>
      </c>
      <c r="BR83">
        <v>1187</v>
      </c>
      <c r="BS83">
        <v>107</v>
      </c>
      <c r="BT83">
        <v>5418</v>
      </c>
      <c r="BU83">
        <v>1624</v>
      </c>
      <c r="BV83">
        <v>268</v>
      </c>
      <c r="BW83">
        <v>97</v>
      </c>
      <c r="BX83">
        <v>27</v>
      </c>
      <c r="BY83" s="24" t="s">
        <v>712</v>
      </c>
      <c r="BZ83">
        <v>4</v>
      </c>
      <c r="CA83" s="24" t="s">
        <v>583</v>
      </c>
      <c r="CB83">
        <v>0</v>
      </c>
      <c r="CC83">
        <v>3</v>
      </c>
      <c r="CD83">
        <v>0</v>
      </c>
      <c r="CE83">
        <v>0</v>
      </c>
      <c r="CF83">
        <v>0</v>
      </c>
      <c r="CG83">
        <v>0</v>
      </c>
      <c r="CH83">
        <v>1</v>
      </c>
      <c r="CI83" s="24" t="s">
        <v>709</v>
      </c>
      <c r="CJ83">
        <v>0</v>
      </c>
      <c r="CK83">
        <v>0</v>
      </c>
      <c r="CL83">
        <v>0</v>
      </c>
      <c r="CM83" s="30">
        <f t="shared" si="1"/>
        <v>139836</v>
      </c>
    </row>
    <row r="84" spans="1:91" x14ac:dyDescent="0.3">
      <c r="A84" s="28" t="s">
        <v>341</v>
      </c>
      <c r="B84" s="24" t="s">
        <v>30</v>
      </c>
      <c r="C84">
        <v>312</v>
      </c>
      <c r="D84">
        <v>0</v>
      </c>
      <c r="E84" s="24" t="s">
        <v>15</v>
      </c>
      <c r="F84">
        <v>379</v>
      </c>
      <c r="G84">
        <v>78</v>
      </c>
      <c r="H84">
        <v>1</v>
      </c>
      <c r="I84">
        <v>7</v>
      </c>
      <c r="J84">
        <v>24</v>
      </c>
      <c r="K84">
        <v>3</v>
      </c>
      <c r="L84">
        <v>5</v>
      </c>
      <c r="M84">
        <v>9</v>
      </c>
      <c r="N84">
        <v>0</v>
      </c>
      <c r="O84">
        <v>4</v>
      </c>
      <c r="P84">
        <v>2</v>
      </c>
      <c r="Q84">
        <v>48</v>
      </c>
      <c r="R84">
        <v>963</v>
      </c>
      <c r="S84">
        <v>52</v>
      </c>
      <c r="T84" s="24" t="s">
        <v>278</v>
      </c>
      <c r="U84">
        <v>4123</v>
      </c>
      <c r="V84" s="24" t="s">
        <v>711</v>
      </c>
      <c r="W84">
        <v>204</v>
      </c>
      <c r="X84" s="24" t="s">
        <v>647</v>
      </c>
      <c r="Y84">
        <v>2252</v>
      </c>
      <c r="Z84">
        <v>229</v>
      </c>
      <c r="AA84" s="24" t="s">
        <v>93</v>
      </c>
      <c r="AB84">
        <v>13204</v>
      </c>
      <c r="AC84">
        <v>6529</v>
      </c>
      <c r="AD84">
        <v>781</v>
      </c>
      <c r="AE84">
        <v>26783</v>
      </c>
      <c r="AF84">
        <v>396</v>
      </c>
      <c r="AG84">
        <v>14</v>
      </c>
      <c r="AH84">
        <v>4</v>
      </c>
      <c r="AI84">
        <v>679</v>
      </c>
      <c r="AJ84">
        <v>46</v>
      </c>
      <c r="AK84">
        <v>3116</v>
      </c>
      <c r="AL84">
        <v>1701</v>
      </c>
      <c r="AM84">
        <v>691</v>
      </c>
      <c r="AN84">
        <v>3175</v>
      </c>
      <c r="AO84">
        <v>1664</v>
      </c>
      <c r="AP84">
        <v>1757</v>
      </c>
      <c r="AQ84">
        <v>1003</v>
      </c>
      <c r="AR84">
        <v>6728</v>
      </c>
      <c r="AS84">
        <v>3723</v>
      </c>
      <c r="AT84">
        <v>3217</v>
      </c>
      <c r="AU84">
        <v>509</v>
      </c>
      <c r="AV84">
        <v>7168</v>
      </c>
      <c r="AW84">
        <v>612</v>
      </c>
      <c r="AX84">
        <v>322</v>
      </c>
      <c r="AY84">
        <v>1605</v>
      </c>
      <c r="AZ84">
        <v>1382</v>
      </c>
      <c r="BA84">
        <v>2483</v>
      </c>
      <c r="BB84">
        <v>9996</v>
      </c>
      <c r="BC84">
        <v>12748</v>
      </c>
      <c r="BD84">
        <v>321</v>
      </c>
      <c r="BE84">
        <v>128</v>
      </c>
      <c r="BF84">
        <v>140</v>
      </c>
      <c r="BG84">
        <v>3079</v>
      </c>
      <c r="BH84">
        <v>1179</v>
      </c>
      <c r="BI84">
        <v>1936</v>
      </c>
      <c r="BJ84">
        <v>723</v>
      </c>
      <c r="BK84">
        <v>1862</v>
      </c>
      <c r="BL84">
        <v>392</v>
      </c>
      <c r="BM84">
        <v>2322</v>
      </c>
      <c r="BN84">
        <v>10039</v>
      </c>
      <c r="BO84">
        <v>394</v>
      </c>
      <c r="BP84">
        <v>1455</v>
      </c>
      <c r="BQ84">
        <v>1556</v>
      </c>
      <c r="BR84">
        <v>1142</v>
      </c>
      <c r="BS84">
        <v>263</v>
      </c>
      <c r="BT84">
        <v>5940</v>
      </c>
      <c r="BU84">
        <v>1555</v>
      </c>
      <c r="BV84">
        <v>538</v>
      </c>
      <c r="BW84">
        <v>90</v>
      </c>
      <c r="BX84">
        <v>67</v>
      </c>
      <c r="BY84" s="24" t="s">
        <v>712</v>
      </c>
      <c r="BZ84">
        <v>4</v>
      </c>
      <c r="CA84" s="24" t="s">
        <v>583</v>
      </c>
      <c r="CB84">
        <v>0</v>
      </c>
      <c r="CC84">
        <v>4</v>
      </c>
      <c r="CD84">
        <v>0</v>
      </c>
      <c r="CE84">
        <v>0</v>
      </c>
      <c r="CF84">
        <v>0</v>
      </c>
      <c r="CG84">
        <v>0</v>
      </c>
      <c r="CH84">
        <v>0</v>
      </c>
      <c r="CI84" s="24" t="s">
        <v>709</v>
      </c>
      <c r="CJ84">
        <v>0</v>
      </c>
      <c r="CK84">
        <v>0</v>
      </c>
      <c r="CL84">
        <v>0</v>
      </c>
      <c r="CM84" s="30">
        <f t="shared" si="1"/>
        <v>155860</v>
      </c>
    </row>
    <row r="85" spans="1:91" x14ac:dyDescent="0.3">
      <c r="A85" s="28" t="s">
        <v>320</v>
      </c>
      <c r="B85" s="24" t="s">
        <v>30</v>
      </c>
      <c r="C85">
        <v>407</v>
      </c>
      <c r="D85">
        <v>0</v>
      </c>
      <c r="E85" s="24" t="s">
        <v>15</v>
      </c>
      <c r="F85">
        <v>4590</v>
      </c>
      <c r="G85">
        <v>898</v>
      </c>
      <c r="H85">
        <v>0</v>
      </c>
      <c r="I85">
        <v>2</v>
      </c>
      <c r="J85">
        <v>5</v>
      </c>
      <c r="K85">
        <v>2</v>
      </c>
      <c r="L85">
        <v>1</v>
      </c>
      <c r="M85">
        <v>7</v>
      </c>
      <c r="N85">
        <v>3</v>
      </c>
      <c r="O85">
        <v>0</v>
      </c>
      <c r="P85">
        <v>2</v>
      </c>
      <c r="Q85">
        <v>45</v>
      </c>
      <c r="R85">
        <v>1012</v>
      </c>
      <c r="S85">
        <v>36</v>
      </c>
      <c r="T85" s="24" t="s">
        <v>278</v>
      </c>
      <c r="U85">
        <v>3043</v>
      </c>
      <c r="V85" s="24" t="s">
        <v>711</v>
      </c>
      <c r="W85">
        <v>149</v>
      </c>
      <c r="X85" s="24" t="s">
        <v>647</v>
      </c>
      <c r="Y85">
        <v>2362</v>
      </c>
      <c r="Z85">
        <v>229</v>
      </c>
      <c r="AA85" s="24" t="s">
        <v>93</v>
      </c>
      <c r="AB85">
        <v>15506</v>
      </c>
      <c r="AC85">
        <v>8057</v>
      </c>
      <c r="AD85">
        <v>1146</v>
      </c>
      <c r="AE85">
        <v>27504</v>
      </c>
      <c r="AF85">
        <v>451</v>
      </c>
      <c r="AG85">
        <v>44</v>
      </c>
      <c r="AH85">
        <v>4</v>
      </c>
      <c r="AI85">
        <v>782</v>
      </c>
      <c r="AJ85">
        <v>102</v>
      </c>
      <c r="AK85">
        <v>2993</v>
      </c>
      <c r="AL85">
        <v>1488</v>
      </c>
      <c r="AM85">
        <v>551</v>
      </c>
      <c r="AN85">
        <v>3470</v>
      </c>
      <c r="AO85">
        <v>1690</v>
      </c>
      <c r="AP85">
        <v>2004</v>
      </c>
      <c r="AQ85">
        <v>1017</v>
      </c>
      <c r="AR85">
        <v>7953</v>
      </c>
      <c r="AS85">
        <v>5305</v>
      </c>
      <c r="AT85">
        <v>3624</v>
      </c>
      <c r="AU85">
        <v>908</v>
      </c>
      <c r="AV85">
        <v>6877</v>
      </c>
      <c r="AW85">
        <v>916</v>
      </c>
      <c r="AX85">
        <v>378</v>
      </c>
      <c r="AY85">
        <v>1866</v>
      </c>
      <c r="AZ85">
        <v>1356</v>
      </c>
      <c r="BA85">
        <v>1698</v>
      </c>
      <c r="BB85">
        <v>9363</v>
      </c>
      <c r="BC85">
        <v>13509</v>
      </c>
      <c r="BD85">
        <v>419</v>
      </c>
      <c r="BE85">
        <v>163</v>
      </c>
      <c r="BF85">
        <v>212</v>
      </c>
      <c r="BG85">
        <v>3505</v>
      </c>
      <c r="BH85">
        <v>1169</v>
      </c>
      <c r="BI85">
        <v>1995</v>
      </c>
      <c r="BJ85">
        <v>695</v>
      </c>
      <c r="BK85">
        <v>1508</v>
      </c>
      <c r="BL85">
        <v>818</v>
      </c>
      <c r="BM85">
        <v>3128</v>
      </c>
      <c r="BN85">
        <v>11528</v>
      </c>
      <c r="BO85">
        <v>460</v>
      </c>
      <c r="BP85">
        <v>1564</v>
      </c>
      <c r="BQ85">
        <v>1632</v>
      </c>
      <c r="BR85">
        <v>1359</v>
      </c>
      <c r="BS85">
        <v>379</v>
      </c>
      <c r="BT85">
        <v>6786</v>
      </c>
      <c r="BU85">
        <v>1559</v>
      </c>
      <c r="BV85">
        <v>790</v>
      </c>
      <c r="BW85">
        <v>158</v>
      </c>
      <c r="BX85">
        <v>235</v>
      </c>
      <c r="BY85" s="24" t="s">
        <v>712</v>
      </c>
      <c r="BZ85">
        <v>5</v>
      </c>
      <c r="CA85" s="24" t="s">
        <v>583</v>
      </c>
      <c r="CB85">
        <v>0</v>
      </c>
      <c r="CC85">
        <v>3</v>
      </c>
      <c r="CD85">
        <v>1</v>
      </c>
      <c r="CE85">
        <v>0</v>
      </c>
      <c r="CF85">
        <v>0</v>
      </c>
      <c r="CG85">
        <v>0</v>
      </c>
      <c r="CH85">
        <v>0</v>
      </c>
      <c r="CI85" s="24" t="s">
        <v>709</v>
      </c>
      <c r="CJ85">
        <v>0</v>
      </c>
      <c r="CK85">
        <v>0</v>
      </c>
      <c r="CL85">
        <v>0</v>
      </c>
      <c r="CM85" s="30">
        <f t="shared" si="1"/>
        <v>173426</v>
      </c>
    </row>
    <row r="86" spans="1:91" x14ac:dyDescent="0.3">
      <c r="A86" s="28" t="s">
        <v>319</v>
      </c>
      <c r="B86" s="24" t="s">
        <v>30</v>
      </c>
      <c r="C86">
        <v>149</v>
      </c>
      <c r="D86">
        <v>0</v>
      </c>
      <c r="E86" s="24" t="s">
        <v>15</v>
      </c>
      <c r="F86">
        <v>103</v>
      </c>
      <c r="G86">
        <v>21</v>
      </c>
      <c r="H86">
        <v>0</v>
      </c>
      <c r="I86">
        <v>3</v>
      </c>
      <c r="J86">
        <v>6</v>
      </c>
      <c r="K86">
        <v>1</v>
      </c>
      <c r="L86">
        <v>0</v>
      </c>
      <c r="M86">
        <v>1</v>
      </c>
      <c r="N86">
        <v>0</v>
      </c>
      <c r="O86">
        <v>0</v>
      </c>
      <c r="P86">
        <v>0</v>
      </c>
      <c r="Q86">
        <v>18</v>
      </c>
      <c r="R86">
        <v>552</v>
      </c>
      <c r="S86">
        <v>14</v>
      </c>
      <c r="T86" s="24" t="s">
        <v>278</v>
      </c>
      <c r="U86">
        <v>1990</v>
      </c>
      <c r="V86" s="24" t="s">
        <v>711</v>
      </c>
      <c r="W86">
        <v>92</v>
      </c>
      <c r="X86" s="24" t="s">
        <v>647</v>
      </c>
      <c r="Y86">
        <v>1395</v>
      </c>
      <c r="Z86">
        <v>65</v>
      </c>
      <c r="AA86" s="24" t="s">
        <v>93</v>
      </c>
      <c r="AB86">
        <v>20372</v>
      </c>
      <c r="AC86">
        <v>7149</v>
      </c>
      <c r="AD86">
        <v>917</v>
      </c>
      <c r="AE86">
        <v>25705</v>
      </c>
      <c r="AF86">
        <v>553</v>
      </c>
      <c r="AG86">
        <v>95</v>
      </c>
      <c r="AH86">
        <v>12</v>
      </c>
      <c r="AI86">
        <v>737</v>
      </c>
      <c r="AJ86">
        <v>208</v>
      </c>
      <c r="AK86">
        <v>2844</v>
      </c>
      <c r="AL86">
        <v>1270</v>
      </c>
      <c r="AM86">
        <v>491</v>
      </c>
      <c r="AN86">
        <v>3153</v>
      </c>
      <c r="AO86">
        <v>1364</v>
      </c>
      <c r="AP86">
        <v>1722</v>
      </c>
      <c r="AQ86">
        <v>745</v>
      </c>
      <c r="AR86">
        <v>7143</v>
      </c>
      <c r="AS86">
        <v>5961</v>
      </c>
      <c r="AT86">
        <v>3032</v>
      </c>
      <c r="AU86">
        <v>1434</v>
      </c>
      <c r="AV86">
        <v>10826</v>
      </c>
      <c r="AW86">
        <v>1304</v>
      </c>
      <c r="AX86">
        <v>478</v>
      </c>
      <c r="AY86">
        <v>1640</v>
      </c>
      <c r="AZ86">
        <v>1215</v>
      </c>
      <c r="BA86">
        <v>1273</v>
      </c>
      <c r="BB86">
        <v>10243</v>
      </c>
      <c r="BC86">
        <v>12348</v>
      </c>
      <c r="BD86">
        <v>613</v>
      </c>
      <c r="BE86">
        <v>216</v>
      </c>
      <c r="BF86">
        <v>451</v>
      </c>
      <c r="BG86">
        <v>2529</v>
      </c>
      <c r="BH86">
        <v>1027</v>
      </c>
      <c r="BI86">
        <v>1479</v>
      </c>
      <c r="BJ86">
        <v>592</v>
      </c>
      <c r="BK86">
        <v>1789</v>
      </c>
      <c r="BL86">
        <v>1175</v>
      </c>
      <c r="BM86">
        <v>3104</v>
      </c>
      <c r="BN86">
        <v>10886</v>
      </c>
      <c r="BO86">
        <v>472</v>
      </c>
      <c r="BP86">
        <v>1207</v>
      </c>
      <c r="BQ86">
        <v>1385</v>
      </c>
      <c r="BR86">
        <v>1240</v>
      </c>
      <c r="BS86">
        <v>502</v>
      </c>
      <c r="BT86">
        <v>6904</v>
      </c>
      <c r="BU86">
        <v>1740</v>
      </c>
      <c r="BV86">
        <v>903</v>
      </c>
      <c r="BW86">
        <v>154</v>
      </c>
      <c r="BX86">
        <v>622</v>
      </c>
      <c r="BY86" s="24" t="s">
        <v>712</v>
      </c>
      <c r="BZ86">
        <v>0</v>
      </c>
      <c r="CA86" s="24" t="s">
        <v>583</v>
      </c>
      <c r="CB86">
        <v>0</v>
      </c>
      <c r="CC86">
        <v>8</v>
      </c>
      <c r="CD86">
        <v>1</v>
      </c>
      <c r="CE86">
        <v>0</v>
      </c>
      <c r="CF86">
        <v>0</v>
      </c>
      <c r="CG86">
        <v>0</v>
      </c>
      <c r="CH86">
        <v>0</v>
      </c>
      <c r="CI86" s="24" t="s">
        <v>709</v>
      </c>
      <c r="CJ86">
        <v>0</v>
      </c>
      <c r="CK86">
        <v>0</v>
      </c>
      <c r="CL86">
        <v>0</v>
      </c>
      <c r="CM86" s="30">
        <f t="shared" si="1"/>
        <v>167643</v>
      </c>
    </row>
    <row r="87" spans="1:91" x14ac:dyDescent="0.3">
      <c r="A87" s="28" t="s">
        <v>335</v>
      </c>
      <c r="B87" s="24" t="s">
        <v>30</v>
      </c>
      <c r="C87">
        <v>258</v>
      </c>
      <c r="D87">
        <v>0</v>
      </c>
      <c r="E87" s="24" t="s">
        <v>15</v>
      </c>
      <c r="F87">
        <v>4782</v>
      </c>
      <c r="G87">
        <v>44</v>
      </c>
      <c r="H87">
        <v>0</v>
      </c>
      <c r="I87">
        <v>0</v>
      </c>
      <c r="J87">
        <v>14</v>
      </c>
      <c r="K87">
        <v>2</v>
      </c>
      <c r="L87">
        <v>0</v>
      </c>
      <c r="M87">
        <v>11</v>
      </c>
      <c r="N87">
        <v>0</v>
      </c>
      <c r="O87">
        <v>41</v>
      </c>
      <c r="P87">
        <v>37</v>
      </c>
      <c r="Q87">
        <v>22</v>
      </c>
      <c r="R87">
        <v>544</v>
      </c>
      <c r="S87">
        <v>6</v>
      </c>
      <c r="T87" s="24" t="s">
        <v>278</v>
      </c>
      <c r="U87">
        <v>1045</v>
      </c>
      <c r="V87" s="24" t="s">
        <v>711</v>
      </c>
      <c r="W87">
        <v>61</v>
      </c>
      <c r="X87" s="24" t="s">
        <v>647</v>
      </c>
      <c r="Y87">
        <v>1049</v>
      </c>
      <c r="Z87">
        <v>54</v>
      </c>
      <c r="AA87" s="24" t="s">
        <v>93</v>
      </c>
      <c r="AB87">
        <v>32705</v>
      </c>
      <c r="AC87">
        <v>7195</v>
      </c>
      <c r="AD87">
        <v>894</v>
      </c>
      <c r="AE87">
        <v>29682</v>
      </c>
      <c r="AF87">
        <v>925</v>
      </c>
      <c r="AG87">
        <v>66</v>
      </c>
      <c r="AH87">
        <v>82</v>
      </c>
      <c r="AI87">
        <v>664</v>
      </c>
      <c r="AJ87">
        <v>543</v>
      </c>
      <c r="AK87">
        <v>3091</v>
      </c>
      <c r="AL87">
        <v>1755</v>
      </c>
      <c r="AM87">
        <v>508</v>
      </c>
      <c r="AN87">
        <v>2891</v>
      </c>
      <c r="AO87">
        <v>856</v>
      </c>
      <c r="AP87">
        <v>1659</v>
      </c>
      <c r="AQ87">
        <v>827</v>
      </c>
      <c r="AR87">
        <v>7234</v>
      </c>
      <c r="AS87">
        <v>6259</v>
      </c>
      <c r="AT87">
        <v>2787</v>
      </c>
      <c r="AU87">
        <v>1885</v>
      </c>
      <c r="AV87">
        <v>15329</v>
      </c>
      <c r="AW87">
        <v>1379</v>
      </c>
      <c r="AX87">
        <v>551</v>
      </c>
      <c r="AY87">
        <v>1741</v>
      </c>
      <c r="AZ87">
        <v>1265</v>
      </c>
      <c r="BA87">
        <v>1299</v>
      </c>
      <c r="BB87">
        <v>10164</v>
      </c>
      <c r="BC87">
        <v>11657</v>
      </c>
      <c r="BD87">
        <v>720</v>
      </c>
      <c r="BE87">
        <v>323</v>
      </c>
      <c r="BF87">
        <v>653</v>
      </c>
      <c r="BG87">
        <v>2470</v>
      </c>
      <c r="BH87">
        <v>945</v>
      </c>
      <c r="BI87">
        <v>1450</v>
      </c>
      <c r="BJ87">
        <v>845</v>
      </c>
      <c r="BK87">
        <v>1578</v>
      </c>
      <c r="BL87">
        <v>1035</v>
      </c>
      <c r="BM87">
        <v>3283</v>
      </c>
      <c r="BN87">
        <v>10964</v>
      </c>
      <c r="BO87">
        <v>491</v>
      </c>
      <c r="BP87">
        <v>1146</v>
      </c>
      <c r="BQ87">
        <v>1278</v>
      </c>
      <c r="BR87">
        <v>1292</v>
      </c>
      <c r="BS87">
        <v>679</v>
      </c>
      <c r="BT87">
        <v>7024</v>
      </c>
      <c r="BU87">
        <v>1657</v>
      </c>
      <c r="BV87">
        <v>1046</v>
      </c>
      <c r="BW87">
        <v>264</v>
      </c>
      <c r="BX87">
        <v>886</v>
      </c>
      <c r="BY87" s="24" t="s">
        <v>712</v>
      </c>
      <c r="BZ87">
        <v>0</v>
      </c>
      <c r="CA87" s="24" t="s">
        <v>583</v>
      </c>
      <c r="CB87">
        <v>0</v>
      </c>
      <c r="CC87">
        <v>7</v>
      </c>
      <c r="CD87">
        <v>0</v>
      </c>
      <c r="CE87">
        <v>0</v>
      </c>
      <c r="CF87">
        <v>0</v>
      </c>
      <c r="CG87">
        <v>0</v>
      </c>
      <c r="CH87">
        <v>0</v>
      </c>
      <c r="CI87" s="24" t="s">
        <v>709</v>
      </c>
      <c r="CJ87">
        <v>1</v>
      </c>
      <c r="CK87">
        <v>0</v>
      </c>
      <c r="CL87">
        <v>0</v>
      </c>
      <c r="CM87" s="30">
        <f t="shared" si="1"/>
        <v>193900</v>
      </c>
    </row>
    <row r="88" spans="1:91" x14ac:dyDescent="0.3">
      <c r="A88" s="28" t="s">
        <v>328</v>
      </c>
      <c r="B88" s="24" t="s">
        <v>30</v>
      </c>
      <c r="C88">
        <v>216</v>
      </c>
      <c r="D88">
        <v>0</v>
      </c>
      <c r="E88" s="24" t="s">
        <v>15</v>
      </c>
      <c r="F88">
        <v>214</v>
      </c>
      <c r="G88">
        <v>39</v>
      </c>
      <c r="H88">
        <v>0</v>
      </c>
      <c r="I88">
        <v>1</v>
      </c>
      <c r="J88">
        <v>26</v>
      </c>
      <c r="K88">
        <v>0</v>
      </c>
      <c r="L88">
        <v>0</v>
      </c>
      <c r="M88">
        <v>2</v>
      </c>
      <c r="N88">
        <v>1</v>
      </c>
      <c r="O88">
        <v>0</v>
      </c>
      <c r="P88">
        <v>1</v>
      </c>
      <c r="Q88">
        <v>10</v>
      </c>
      <c r="R88">
        <v>506</v>
      </c>
      <c r="S88">
        <v>2</v>
      </c>
      <c r="T88" s="24" t="s">
        <v>278</v>
      </c>
      <c r="U88">
        <v>613</v>
      </c>
      <c r="V88" s="24" t="s">
        <v>711</v>
      </c>
      <c r="W88">
        <v>41</v>
      </c>
      <c r="X88" s="24" t="s">
        <v>647</v>
      </c>
      <c r="Y88">
        <v>809</v>
      </c>
      <c r="Z88">
        <v>25</v>
      </c>
      <c r="AA88" s="24" t="s">
        <v>93</v>
      </c>
      <c r="AB88">
        <v>13963</v>
      </c>
      <c r="AC88">
        <v>7822</v>
      </c>
      <c r="AD88">
        <v>1019</v>
      </c>
      <c r="AE88">
        <v>32238</v>
      </c>
      <c r="AF88">
        <v>1342</v>
      </c>
      <c r="AG88">
        <v>98</v>
      </c>
      <c r="AH88">
        <v>113</v>
      </c>
      <c r="AI88">
        <v>714</v>
      </c>
      <c r="AJ88">
        <v>696</v>
      </c>
      <c r="AK88">
        <v>3008</v>
      </c>
      <c r="AL88">
        <v>1469</v>
      </c>
      <c r="AM88">
        <v>583</v>
      </c>
      <c r="AN88">
        <v>2338</v>
      </c>
      <c r="AO88">
        <v>771</v>
      </c>
      <c r="AP88">
        <v>1505</v>
      </c>
      <c r="AQ88">
        <v>826</v>
      </c>
      <c r="AR88">
        <v>7274</v>
      </c>
      <c r="AS88">
        <v>6495</v>
      </c>
      <c r="AT88">
        <v>2616</v>
      </c>
      <c r="AU88">
        <v>2340</v>
      </c>
      <c r="AV88">
        <v>13693</v>
      </c>
      <c r="AW88">
        <v>1549</v>
      </c>
      <c r="AX88">
        <v>510</v>
      </c>
      <c r="AY88">
        <v>1778</v>
      </c>
      <c r="AZ88">
        <v>1237</v>
      </c>
      <c r="BA88">
        <v>1262</v>
      </c>
      <c r="BB88">
        <v>10119</v>
      </c>
      <c r="BC88">
        <v>11949</v>
      </c>
      <c r="BD88">
        <v>709</v>
      </c>
      <c r="BE88">
        <v>402</v>
      </c>
      <c r="BF88">
        <v>905</v>
      </c>
      <c r="BG88">
        <v>2468</v>
      </c>
      <c r="BH88">
        <v>830</v>
      </c>
      <c r="BI88">
        <v>1333</v>
      </c>
      <c r="BJ88">
        <v>1023</v>
      </c>
      <c r="BK88">
        <v>1583</v>
      </c>
      <c r="BL88">
        <v>1296</v>
      </c>
      <c r="BM88">
        <v>3600</v>
      </c>
      <c r="BN88">
        <v>11407</v>
      </c>
      <c r="BO88">
        <v>383</v>
      </c>
      <c r="BP88">
        <v>1215</v>
      </c>
      <c r="BQ88">
        <v>1443</v>
      </c>
      <c r="BR88">
        <v>1323</v>
      </c>
      <c r="BS88">
        <v>717</v>
      </c>
      <c r="BT88">
        <v>7058</v>
      </c>
      <c r="BU88">
        <v>1450</v>
      </c>
      <c r="BV88">
        <v>1225</v>
      </c>
      <c r="BW88">
        <v>306</v>
      </c>
      <c r="BX88">
        <v>836</v>
      </c>
      <c r="BY88" s="24" t="s">
        <v>712</v>
      </c>
      <c r="BZ88">
        <v>4</v>
      </c>
      <c r="CA88" s="24" t="s">
        <v>583</v>
      </c>
      <c r="CB88">
        <v>1</v>
      </c>
      <c r="CC88">
        <v>6</v>
      </c>
      <c r="CD88">
        <v>1</v>
      </c>
      <c r="CE88">
        <v>0</v>
      </c>
      <c r="CF88">
        <v>0</v>
      </c>
      <c r="CG88">
        <v>0</v>
      </c>
      <c r="CH88">
        <v>3</v>
      </c>
      <c r="CI88" s="24" t="s">
        <v>709</v>
      </c>
      <c r="CJ88">
        <v>0</v>
      </c>
      <c r="CK88">
        <v>0</v>
      </c>
      <c r="CL88">
        <v>0</v>
      </c>
      <c r="CM88" s="30">
        <f t="shared" si="1"/>
        <v>173360</v>
      </c>
    </row>
    <row r="89" spans="1:91" x14ac:dyDescent="0.3">
      <c r="A89" s="28" t="s">
        <v>343</v>
      </c>
      <c r="B89" s="24" t="s">
        <v>30</v>
      </c>
      <c r="C89">
        <v>141</v>
      </c>
      <c r="D89">
        <v>0</v>
      </c>
      <c r="E89" s="24" t="s">
        <v>15</v>
      </c>
      <c r="F89">
        <v>167</v>
      </c>
      <c r="G89">
        <v>24</v>
      </c>
      <c r="H89">
        <v>0</v>
      </c>
      <c r="I89">
        <v>2</v>
      </c>
      <c r="J89">
        <v>26</v>
      </c>
      <c r="K89">
        <v>1</v>
      </c>
      <c r="L89">
        <v>1</v>
      </c>
      <c r="M89">
        <v>0</v>
      </c>
      <c r="N89">
        <v>0</v>
      </c>
      <c r="O89">
        <v>0</v>
      </c>
      <c r="P89">
        <v>2</v>
      </c>
      <c r="Q89">
        <v>5</v>
      </c>
      <c r="R89">
        <v>332</v>
      </c>
      <c r="S89">
        <v>3</v>
      </c>
      <c r="T89" s="24" t="s">
        <v>278</v>
      </c>
      <c r="U89">
        <v>339</v>
      </c>
      <c r="V89" s="24" t="s">
        <v>711</v>
      </c>
      <c r="W89">
        <v>31</v>
      </c>
      <c r="X89" s="24" t="s">
        <v>647</v>
      </c>
      <c r="Y89">
        <v>615</v>
      </c>
      <c r="Z89">
        <v>27</v>
      </c>
      <c r="AA89" s="24" t="s">
        <v>93</v>
      </c>
      <c r="AB89">
        <v>13916</v>
      </c>
      <c r="AC89">
        <v>8885</v>
      </c>
      <c r="AD89">
        <v>1172</v>
      </c>
      <c r="AE89">
        <v>33159</v>
      </c>
      <c r="AF89">
        <v>1495</v>
      </c>
      <c r="AG89">
        <v>111</v>
      </c>
      <c r="AH89">
        <v>204</v>
      </c>
      <c r="AI89">
        <v>621</v>
      </c>
      <c r="AJ89">
        <v>556</v>
      </c>
      <c r="AK89">
        <v>3034</v>
      </c>
      <c r="AL89">
        <v>1495</v>
      </c>
      <c r="AM89">
        <v>554</v>
      </c>
      <c r="AN89">
        <v>2005</v>
      </c>
      <c r="AO89">
        <v>677</v>
      </c>
      <c r="AP89">
        <v>1450</v>
      </c>
      <c r="AQ89">
        <v>860</v>
      </c>
      <c r="AR89">
        <v>7844</v>
      </c>
      <c r="AS89">
        <v>6523</v>
      </c>
      <c r="AT89">
        <v>2611</v>
      </c>
      <c r="AU89">
        <v>2277</v>
      </c>
      <c r="AV89">
        <v>9334</v>
      </c>
      <c r="AW89">
        <v>1455</v>
      </c>
      <c r="AX89">
        <v>548</v>
      </c>
      <c r="AY89">
        <v>2268</v>
      </c>
      <c r="AZ89">
        <v>1916</v>
      </c>
      <c r="BA89">
        <v>1040</v>
      </c>
      <c r="BB89">
        <v>9382</v>
      </c>
      <c r="BC89">
        <v>12085</v>
      </c>
      <c r="BD89">
        <v>614</v>
      </c>
      <c r="BE89">
        <v>502</v>
      </c>
      <c r="BF89">
        <v>1056</v>
      </c>
      <c r="BG89">
        <v>2830</v>
      </c>
      <c r="BH89">
        <v>683</v>
      </c>
      <c r="BI89">
        <v>1271</v>
      </c>
      <c r="BJ89">
        <v>1229</v>
      </c>
      <c r="BK89">
        <v>1418</v>
      </c>
      <c r="BL89">
        <v>2069</v>
      </c>
      <c r="BM89">
        <v>4229</v>
      </c>
      <c r="BN89">
        <v>12863</v>
      </c>
      <c r="BO89">
        <v>473</v>
      </c>
      <c r="BP89">
        <v>1246</v>
      </c>
      <c r="BQ89">
        <v>1570</v>
      </c>
      <c r="BR89">
        <v>1304</v>
      </c>
      <c r="BS89">
        <v>881</v>
      </c>
      <c r="BT89">
        <v>7155</v>
      </c>
      <c r="BU89">
        <v>1320</v>
      </c>
      <c r="BV89">
        <v>1208</v>
      </c>
      <c r="BW89">
        <v>371</v>
      </c>
      <c r="BX89">
        <v>813</v>
      </c>
      <c r="BY89" s="24" t="s">
        <v>712</v>
      </c>
      <c r="BZ89">
        <v>0</v>
      </c>
      <c r="CA89" s="24" t="s">
        <v>583</v>
      </c>
      <c r="CB89">
        <v>0</v>
      </c>
      <c r="CC89">
        <v>6</v>
      </c>
      <c r="CD89">
        <v>0</v>
      </c>
      <c r="CE89">
        <v>0</v>
      </c>
      <c r="CF89">
        <v>0</v>
      </c>
      <c r="CG89">
        <v>0</v>
      </c>
      <c r="CH89">
        <v>0</v>
      </c>
      <c r="CI89" s="24" t="s">
        <v>709</v>
      </c>
      <c r="CJ89">
        <v>0</v>
      </c>
      <c r="CK89">
        <v>0</v>
      </c>
      <c r="CL89">
        <v>0</v>
      </c>
      <c r="CM89" s="30">
        <f t="shared" si="1"/>
        <v>174304</v>
      </c>
    </row>
    <row r="90" spans="1:91" x14ac:dyDescent="0.3">
      <c r="A90" s="28" t="s">
        <v>342</v>
      </c>
      <c r="B90" s="24" t="s">
        <v>30</v>
      </c>
      <c r="C90">
        <v>206</v>
      </c>
      <c r="D90">
        <v>0</v>
      </c>
      <c r="E90" s="24" t="s">
        <v>15</v>
      </c>
      <c r="F90">
        <v>150</v>
      </c>
      <c r="G90">
        <v>14</v>
      </c>
      <c r="H90">
        <v>0</v>
      </c>
      <c r="I90">
        <v>0</v>
      </c>
      <c r="J90">
        <v>20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5</v>
      </c>
      <c r="R90">
        <v>242</v>
      </c>
      <c r="S90">
        <v>5</v>
      </c>
      <c r="T90" s="24" t="s">
        <v>278</v>
      </c>
      <c r="U90">
        <v>194</v>
      </c>
      <c r="V90" s="24" t="s">
        <v>711</v>
      </c>
      <c r="W90">
        <v>21</v>
      </c>
      <c r="X90" s="24" t="s">
        <v>647</v>
      </c>
      <c r="Y90">
        <v>433</v>
      </c>
      <c r="Z90">
        <v>7</v>
      </c>
      <c r="AA90" s="24" t="s">
        <v>93</v>
      </c>
      <c r="AB90">
        <v>13563</v>
      </c>
      <c r="AC90">
        <v>9085</v>
      </c>
      <c r="AD90">
        <v>1066</v>
      </c>
      <c r="AE90">
        <v>32921</v>
      </c>
      <c r="AF90">
        <v>1707</v>
      </c>
      <c r="AG90">
        <v>149</v>
      </c>
      <c r="AH90">
        <v>343</v>
      </c>
      <c r="AI90">
        <v>618</v>
      </c>
      <c r="AJ90">
        <v>354</v>
      </c>
      <c r="AK90">
        <v>2927</v>
      </c>
      <c r="AL90">
        <v>1177</v>
      </c>
      <c r="AM90">
        <v>472</v>
      </c>
      <c r="AN90">
        <v>1573</v>
      </c>
      <c r="AO90">
        <v>557</v>
      </c>
      <c r="AP90">
        <v>1371</v>
      </c>
      <c r="AQ90">
        <v>639</v>
      </c>
      <c r="AR90">
        <v>7635</v>
      </c>
      <c r="AS90">
        <v>5636</v>
      </c>
      <c r="AT90">
        <v>2371</v>
      </c>
      <c r="AU90">
        <v>1875</v>
      </c>
      <c r="AV90">
        <v>5724</v>
      </c>
      <c r="AW90">
        <v>1239</v>
      </c>
      <c r="AX90">
        <v>496</v>
      </c>
      <c r="AY90">
        <v>2316</v>
      </c>
      <c r="AZ90">
        <v>2414</v>
      </c>
      <c r="BA90">
        <v>981</v>
      </c>
      <c r="BB90">
        <v>9333</v>
      </c>
      <c r="BC90">
        <v>12191</v>
      </c>
      <c r="BD90">
        <v>579</v>
      </c>
      <c r="BE90">
        <v>509</v>
      </c>
      <c r="BF90">
        <v>1030</v>
      </c>
      <c r="BG90">
        <v>2602</v>
      </c>
      <c r="BH90">
        <v>698</v>
      </c>
      <c r="BI90">
        <v>1191</v>
      </c>
      <c r="BJ90">
        <v>1271</v>
      </c>
      <c r="BK90">
        <v>1303</v>
      </c>
      <c r="BL90">
        <v>2025</v>
      </c>
      <c r="BM90">
        <v>4223</v>
      </c>
      <c r="BN90">
        <v>13581</v>
      </c>
      <c r="BO90">
        <v>595</v>
      </c>
      <c r="BP90">
        <v>1185</v>
      </c>
      <c r="BQ90">
        <v>1699</v>
      </c>
      <c r="BR90">
        <v>1207</v>
      </c>
      <c r="BS90">
        <v>1335</v>
      </c>
      <c r="BT90">
        <v>6965</v>
      </c>
      <c r="BU90">
        <v>1137</v>
      </c>
      <c r="BV90">
        <v>1300</v>
      </c>
      <c r="BW90">
        <v>330</v>
      </c>
      <c r="BX90">
        <v>714</v>
      </c>
      <c r="BY90" s="24" t="s">
        <v>712</v>
      </c>
      <c r="BZ90">
        <v>1</v>
      </c>
      <c r="CA90" s="24" t="s">
        <v>583</v>
      </c>
      <c r="CB90">
        <v>0</v>
      </c>
      <c r="CC90">
        <v>8</v>
      </c>
      <c r="CD90">
        <v>1</v>
      </c>
      <c r="CE90">
        <v>0</v>
      </c>
      <c r="CF90">
        <v>0</v>
      </c>
      <c r="CG90">
        <v>0</v>
      </c>
      <c r="CH90">
        <v>0</v>
      </c>
      <c r="CI90" s="24" t="s">
        <v>709</v>
      </c>
      <c r="CJ90">
        <v>0</v>
      </c>
      <c r="CK90">
        <v>0</v>
      </c>
      <c r="CL90">
        <v>0</v>
      </c>
      <c r="CM90" s="30">
        <f t="shared" si="1"/>
        <v>167519</v>
      </c>
    </row>
    <row r="91" spans="1:91" x14ac:dyDescent="0.3">
      <c r="A91" s="28" t="s">
        <v>315</v>
      </c>
      <c r="B91" s="24" t="s">
        <v>30</v>
      </c>
      <c r="C91">
        <v>132</v>
      </c>
      <c r="D91">
        <v>0</v>
      </c>
      <c r="E91" s="24" t="s">
        <v>15</v>
      </c>
      <c r="F91">
        <v>80</v>
      </c>
      <c r="G91">
        <v>8</v>
      </c>
      <c r="H91">
        <v>0</v>
      </c>
      <c r="I91">
        <v>6</v>
      </c>
      <c r="J91">
        <v>26</v>
      </c>
      <c r="K91">
        <v>0</v>
      </c>
      <c r="L91">
        <v>0</v>
      </c>
      <c r="M91">
        <v>9</v>
      </c>
      <c r="N91">
        <v>0</v>
      </c>
      <c r="O91">
        <v>54</v>
      </c>
      <c r="P91">
        <v>27</v>
      </c>
      <c r="Q91">
        <v>6</v>
      </c>
      <c r="R91">
        <v>259</v>
      </c>
      <c r="S91">
        <v>3</v>
      </c>
      <c r="T91" s="24" t="s">
        <v>278</v>
      </c>
      <c r="U91">
        <v>123</v>
      </c>
      <c r="V91" s="24" t="s">
        <v>711</v>
      </c>
      <c r="W91">
        <v>7</v>
      </c>
      <c r="X91" s="24" t="s">
        <v>647</v>
      </c>
      <c r="Y91">
        <v>319</v>
      </c>
      <c r="Z91">
        <v>8</v>
      </c>
      <c r="AA91" s="24" t="s">
        <v>93</v>
      </c>
      <c r="AB91">
        <v>11157</v>
      </c>
      <c r="AC91">
        <v>8189</v>
      </c>
      <c r="AD91">
        <v>975</v>
      </c>
      <c r="AE91">
        <v>31734</v>
      </c>
      <c r="AF91">
        <v>2025</v>
      </c>
      <c r="AG91">
        <v>236</v>
      </c>
      <c r="AH91">
        <v>394</v>
      </c>
      <c r="AI91">
        <v>416</v>
      </c>
      <c r="AJ91">
        <v>297</v>
      </c>
      <c r="AK91">
        <v>2677</v>
      </c>
      <c r="AL91">
        <v>996</v>
      </c>
      <c r="AM91">
        <v>434</v>
      </c>
      <c r="AN91">
        <v>1429</v>
      </c>
      <c r="AO91">
        <v>395</v>
      </c>
      <c r="AP91">
        <v>1309</v>
      </c>
      <c r="AQ91">
        <v>545</v>
      </c>
      <c r="AR91">
        <v>7029</v>
      </c>
      <c r="AS91">
        <v>4626</v>
      </c>
      <c r="AT91">
        <v>1975</v>
      </c>
      <c r="AU91">
        <v>1123</v>
      </c>
      <c r="AV91">
        <v>3420</v>
      </c>
      <c r="AW91">
        <v>1053</v>
      </c>
      <c r="AX91">
        <v>395</v>
      </c>
      <c r="AY91">
        <v>2031</v>
      </c>
      <c r="AZ91">
        <v>1006</v>
      </c>
      <c r="BA91">
        <v>753</v>
      </c>
      <c r="BB91">
        <v>8932</v>
      </c>
      <c r="BC91">
        <v>11163</v>
      </c>
      <c r="BD91">
        <v>542</v>
      </c>
      <c r="BE91">
        <v>596</v>
      </c>
      <c r="BF91">
        <v>954</v>
      </c>
      <c r="BG91">
        <v>2092</v>
      </c>
      <c r="BH91">
        <v>563</v>
      </c>
      <c r="BI91">
        <v>876</v>
      </c>
      <c r="BJ91">
        <v>1197</v>
      </c>
      <c r="BK91">
        <v>1215</v>
      </c>
      <c r="BL91">
        <v>1556</v>
      </c>
      <c r="BM91">
        <v>4010</v>
      </c>
      <c r="BN91">
        <v>12837</v>
      </c>
      <c r="BO91">
        <v>602</v>
      </c>
      <c r="BP91">
        <v>1124</v>
      </c>
      <c r="BQ91">
        <v>1513</v>
      </c>
      <c r="BR91">
        <v>1111</v>
      </c>
      <c r="BS91">
        <v>1062</v>
      </c>
      <c r="BT91">
        <v>6272</v>
      </c>
      <c r="BU91">
        <v>1021</v>
      </c>
      <c r="BV91">
        <v>1095</v>
      </c>
      <c r="BW91">
        <v>358</v>
      </c>
      <c r="BX91">
        <v>546</v>
      </c>
      <c r="BY91" s="24" t="s">
        <v>712</v>
      </c>
      <c r="BZ91">
        <v>2</v>
      </c>
      <c r="CA91" s="24" t="s">
        <v>583</v>
      </c>
      <c r="CB91">
        <v>0</v>
      </c>
      <c r="CC91">
        <v>9</v>
      </c>
      <c r="CD91">
        <v>0</v>
      </c>
      <c r="CE91">
        <v>0</v>
      </c>
      <c r="CF91">
        <v>0</v>
      </c>
      <c r="CG91">
        <v>0</v>
      </c>
      <c r="CH91">
        <v>1</v>
      </c>
      <c r="CI91" s="24" t="s">
        <v>709</v>
      </c>
      <c r="CJ91">
        <v>0</v>
      </c>
      <c r="CK91">
        <v>0</v>
      </c>
      <c r="CL91">
        <v>0</v>
      </c>
      <c r="CM91" s="30">
        <f t="shared" si="1"/>
        <v>148935</v>
      </c>
    </row>
    <row r="92" spans="1:91" x14ac:dyDescent="0.3">
      <c r="A92" s="28" t="s">
        <v>331</v>
      </c>
      <c r="B92" s="24" t="s">
        <v>30</v>
      </c>
      <c r="C92">
        <v>143</v>
      </c>
      <c r="D92">
        <v>0</v>
      </c>
      <c r="E92" s="24" t="s">
        <v>15</v>
      </c>
      <c r="F92">
        <v>105</v>
      </c>
      <c r="G92">
        <v>12</v>
      </c>
      <c r="H92">
        <v>0</v>
      </c>
      <c r="I92">
        <v>0</v>
      </c>
      <c r="J92">
        <v>4</v>
      </c>
      <c r="K92">
        <v>4</v>
      </c>
      <c r="L92">
        <v>1</v>
      </c>
      <c r="M92">
        <v>0</v>
      </c>
      <c r="N92">
        <v>1</v>
      </c>
      <c r="O92">
        <v>0</v>
      </c>
      <c r="P92">
        <v>0</v>
      </c>
      <c r="Q92">
        <v>1</v>
      </c>
      <c r="R92">
        <v>221</v>
      </c>
      <c r="S92">
        <v>2</v>
      </c>
      <c r="T92" s="24" t="s">
        <v>278</v>
      </c>
      <c r="U92">
        <v>66</v>
      </c>
      <c r="V92" s="24" t="s">
        <v>711</v>
      </c>
      <c r="W92">
        <v>14</v>
      </c>
      <c r="X92" s="24" t="s">
        <v>647</v>
      </c>
      <c r="Y92">
        <v>178</v>
      </c>
      <c r="Z92">
        <v>1</v>
      </c>
      <c r="AA92" s="24" t="s">
        <v>93</v>
      </c>
      <c r="AB92">
        <v>10010</v>
      </c>
      <c r="AC92">
        <v>7410</v>
      </c>
      <c r="AD92">
        <v>748</v>
      </c>
      <c r="AE92">
        <v>29197</v>
      </c>
      <c r="AF92">
        <v>2389</v>
      </c>
      <c r="AG92">
        <v>268</v>
      </c>
      <c r="AH92">
        <v>484</v>
      </c>
      <c r="AI92">
        <v>484</v>
      </c>
      <c r="AJ92">
        <v>323</v>
      </c>
      <c r="AK92">
        <v>2299</v>
      </c>
      <c r="AL92">
        <v>944</v>
      </c>
      <c r="AM92">
        <v>371</v>
      </c>
      <c r="AN92">
        <v>1277</v>
      </c>
      <c r="AO92">
        <v>305</v>
      </c>
      <c r="AP92">
        <v>1350</v>
      </c>
      <c r="AQ92">
        <v>573</v>
      </c>
      <c r="AR92">
        <v>6341</v>
      </c>
      <c r="AS92">
        <v>4564</v>
      </c>
      <c r="AT92">
        <v>1670</v>
      </c>
      <c r="AU92">
        <v>949</v>
      </c>
      <c r="AV92">
        <v>1578</v>
      </c>
      <c r="AW92">
        <v>922</v>
      </c>
      <c r="AX92">
        <v>435</v>
      </c>
      <c r="AY92">
        <v>1795</v>
      </c>
      <c r="AZ92">
        <v>741</v>
      </c>
      <c r="BA92">
        <v>716</v>
      </c>
      <c r="BB92">
        <v>8114</v>
      </c>
      <c r="BC92">
        <v>9656</v>
      </c>
      <c r="BD92">
        <v>454</v>
      </c>
      <c r="BE92">
        <v>606</v>
      </c>
      <c r="BF92">
        <v>996</v>
      </c>
      <c r="BG92">
        <v>1725</v>
      </c>
      <c r="BH92">
        <v>519</v>
      </c>
      <c r="BI92">
        <v>704</v>
      </c>
      <c r="BJ92">
        <v>1239</v>
      </c>
      <c r="BK92">
        <v>1098</v>
      </c>
      <c r="BL92">
        <v>1232</v>
      </c>
      <c r="BM92">
        <v>3709</v>
      </c>
      <c r="BN92">
        <v>11443</v>
      </c>
      <c r="BO92">
        <v>625</v>
      </c>
      <c r="BP92">
        <v>915</v>
      </c>
      <c r="BQ92">
        <v>1360</v>
      </c>
      <c r="BR92">
        <v>1111</v>
      </c>
      <c r="BS92">
        <v>857</v>
      </c>
      <c r="BT92">
        <v>6115</v>
      </c>
      <c r="BU92">
        <v>946</v>
      </c>
      <c r="BV92">
        <v>1240</v>
      </c>
      <c r="BW92">
        <v>453</v>
      </c>
      <c r="BX92">
        <v>562</v>
      </c>
      <c r="BY92" s="24" t="s">
        <v>712</v>
      </c>
      <c r="BZ92">
        <v>0</v>
      </c>
      <c r="CA92" s="24" t="s">
        <v>583</v>
      </c>
      <c r="CB92">
        <v>0</v>
      </c>
      <c r="CC92">
        <v>7</v>
      </c>
      <c r="CD92">
        <v>0</v>
      </c>
      <c r="CE92">
        <v>0</v>
      </c>
      <c r="CF92">
        <v>0</v>
      </c>
      <c r="CG92">
        <v>0</v>
      </c>
      <c r="CH92">
        <v>4</v>
      </c>
      <c r="CI92" s="24" t="s">
        <v>709</v>
      </c>
      <c r="CJ92">
        <v>0</v>
      </c>
      <c r="CK92">
        <v>0</v>
      </c>
      <c r="CL92">
        <v>0</v>
      </c>
      <c r="CM92" s="30">
        <f t="shared" si="1"/>
        <v>134586</v>
      </c>
    </row>
    <row r="93" spans="1:91" x14ac:dyDescent="0.3">
      <c r="A93" s="28" t="s">
        <v>326</v>
      </c>
      <c r="B93" s="24" t="s">
        <v>30</v>
      </c>
      <c r="C93">
        <v>168</v>
      </c>
      <c r="D93">
        <v>0</v>
      </c>
      <c r="E93" s="24" t="s">
        <v>15</v>
      </c>
      <c r="F93">
        <v>78</v>
      </c>
      <c r="G93">
        <v>7</v>
      </c>
      <c r="H93">
        <v>0</v>
      </c>
      <c r="I93">
        <v>0</v>
      </c>
      <c r="J93">
        <v>3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163</v>
      </c>
      <c r="S93">
        <v>1</v>
      </c>
      <c r="T93" s="24" t="s">
        <v>278</v>
      </c>
      <c r="U93">
        <v>52</v>
      </c>
      <c r="V93" s="24" t="s">
        <v>711</v>
      </c>
      <c r="W93">
        <v>4</v>
      </c>
      <c r="X93" s="24" t="s">
        <v>647</v>
      </c>
      <c r="Y93">
        <v>139</v>
      </c>
      <c r="Z93">
        <v>1</v>
      </c>
      <c r="AA93" s="24" t="s">
        <v>93</v>
      </c>
      <c r="AB93">
        <v>11128</v>
      </c>
      <c r="AC93">
        <v>7575</v>
      </c>
      <c r="AD93">
        <v>752</v>
      </c>
      <c r="AE93">
        <v>29563</v>
      </c>
      <c r="AF93">
        <v>2693</v>
      </c>
      <c r="AG93">
        <v>336</v>
      </c>
      <c r="AH93">
        <v>467</v>
      </c>
      <c r="AI93">
        <v>512</v>
      </c>
      <c r="AJ93">
        <v>386</v>
      </c>
      <c r="AK93">
        <v>2080</v>
      </c>
      <c r="AL93">
        <v>982</v>
      </c>
      <c r="AM93">
        <v>264</v>
      </c>
      <c r="AN93">
        <v>1232</v>
      </c>
      <c r="AO93">
        <v>248</v>
      </c>
      <c r="AP93">
        <v>1272</v>
      </c>
      <c r="AQ93">
        <v>525</v>
      </c>
      <c r="AR93">
        <v>6307</v>
      </c>
      <c r="AS93">
        <v>5037</v>
      </c>
      <c r="AT93">
        <v>1663</v>
      </c>
      <c r="AU93">
        <v>1061</v>
      </c>
      <c r="AV93">
        <v>988</v>
      </c>
      <c r="AW93">
        <v>784</v>
      </c>
      <c r="AX93">
        <v>450</v>
      </c>
      <c r="AY93">
        <v>1961</v>
      </c>
      <c r="AZ93">
        <v>1159</v>
      </c>
      <c r="BA93">
        <v>548</v>
      </c>
      <c r="BB93">
        <v>7863</v>
      </c>
      <c r="BC93">
        <v>9542</v>
      </c>
      <c r="BD93">
        <v>548</v>
      </c>
      <c r="BE93">
        <v>579</v>
      </c>
      <c r="BF93">
        <v>932</v>
      </c>
      <c r="BG93">
        <v>1578</v>
      </c>
      <c r="BH93">
        <v>338</v>
      </c>
      <c r="BI93">
        <v>577</v>
      </c>
      <c r="BJ93">
        <v>1222</v>
      </c>
      <c r="BK93">
        <v>1059</v>
      </c>
      <c r="BL93">
        <v>1692</v>
      </c>
      <c r="BM93">
        <v>3725</v>
      </c>
      <c r="BN93">
        <v>12032</v>
      </c>
      <c r="BO93">
        <v>689</v>
      </c>
      <c r="BP93">
        <v>887</v>
      </c>
      <c r="BQ93">
        <v>1426</v>
      </c>
      <c r="BR93">
        <v>1096</v>
      </c>
      <c r="BS93">
        <v>1294</v>
      </c>
      <c r="BT93">
        <v>6350</v>
      </c>
      <c r="BU93">
        <v>922</v>
      </c>
      <c r="BV93">
        <v>1250</v>
      </c>
      <c r="BW93">
        <v>527</v>
      </c>
      <c r="BX93">
        <v>433</v>
      </c>
      <c r="BY93" s="24" t="s">
        <v>712</v>
      </c>
      <c r="BZ93">
        <v>10</v>
      </c>
      <c r="CA93" s="24" t="s">
        <v>583</v>
      </c>
      <c r="CB93">
        <v>0</v>
      </c>
      <c r="CC93">
        <v>25</v>
      </c>
      <c r="CD93">
        <v>3</v>
      </c>
      <c r="CE93">
        <v>0</v>
      </c>
      <c r="CF93">
        <v>0</v>
      </c>
      <c r="CG93">
        <v>0</v>
      </c>
      <c r="CH93">
        <v>0</v>
      </c>
      <c r="CI93" s="24" t="s">
        <v>709</v>
      </c>
      <c r="CJ93">
        <v>0</v>
      </c>
      <c r="CK93">
        <v>0</v>
      </c>
      <c r="CL93">
        <v>0</v>
      </c>
      <c r="CM93" s="30">
        <f t="shared" si="1"/>
        <v>137190</v>
      </c>
    </row>
    <row r="94" spans="1:91" x14ac:dyDescent="0.3">
      <c r="A94" s="28" t="s">
        <v>322</v>
      </c>
      <c r="B94" s="24" t="s">
        <v>30</v>
      </c>
      <c r="C94">
        <v>159</v>
      </c>
      <c r="D94">
        <v>0</v>
      </c>
      <c r="E94" s="24" t="s">
        <v>15</v>
      </c>
      <c r="F94">
        <v>96</v>
      </c>
      <c r="G94">
        <v>7</v>
      </c>
      <c r="H94">
        <v>0</v>
      </c>
      <c r="I94">
        <v>0</v>
      </c>
      <c r="J94">
        <v>3</v>
      </c>
      <c r="K94">
        <v>3</v>
      </c>
      <c r="L94">
        <v>0</v>
      </c>
      <c r="M94">
        <v>3</v>
      </c>
      <c r="N94">
        <v>1</v>
      </c>
      <c r="O94">
        <v>0</v>
      </c>
      <c r="P94">
        <v>0</v>
      </c>
      <c r="Q94">
        <v>2</v>
      </c>
      <c r="R94">
        <v>96</v>
      </c>
      <c r="S94">
        <v>0</v>
      </c>
      <c r="T94" s="24" t="s">
        <v>278</v>
      </c>
      <c r="U94">
        <v>55</v>
      </c>
      <c r="V94" s="24" t="s">
        <v>711</v>
      </c>
      <c r="W94">
        <v>56</v>
      </c>
      <c r="X94" s="24" t="s">
        <v>647</v>
      </c>
      <c r="Y94">
        <v>109</v>
      </c>
      <c r="Z94">
        <v>1</v>
      </c>
      <c r="AA94" s="24" t="s">
        <v>93</v>
      </c>
      <c r="AB94">
        <v>10680</v>
      </c>
      <c r="AC94">
        <v>7620</v>
      </c>
      <c r="AD94">
        <v>797</v>
      </c>
      <c r="AE94">
        <v>31514</v>
      </c>
      <c r="AF94">
        <v>3131</v>
      </c>
      <c r="AG94">
        <v>476</v>
      </c>
      <c r="AH94">
        <v>588</v>
      </c>
      <c r="AI94">
        <v>505</v>
      </c>
      <c r="AJ94">
        <v>461</v>
      </c>
      <c r="AK94">
        <v>2169</v>
      </c>
      <c r="AL94">
        <v>890</v>
      </c>
      <c r="AM94">
        <v>217</v>
      </c>
      <c r="AN94">
        <v>1191</v>
      </c>
      <c r="AO94">
        <v>246</v>
      </c>
      <c r="AP94">
        <v>1204</v>
      </c>
      <c r="AQ94">
        <v>388</v>
      </c>
      <c r="AR94">
        <v>6279</v>
      </c>
      <c r="AS94">
        <v>5552</v>
      </c>
      <c r="AT94">
        <v>1407</v>
      </c>
      <c r="AU94">
        <v>1127</v>
      </c>
      <c r="AV94">
        <v>650</v>
      </c>
      <c r="AW94">
        <v>726</v>
      </c>
      <c r="AX94">
        <v>483</v>
      </c>
      <c r="AY94">
        <v>2107</v>
      </c>
      <c r="AZ94">
        <v>957</v>
      </c>
      <c r="BA94">
        <v>499</v>
      </c>
      <c r="BB94">
        <v>8344</v>
      </c>
      <c r="BC94">
        <v>9801</v>
      </c>
      <c r="BD94">
        <v>440</v>
      </c>
      <c r="BE94">
        <v>634</v>
      </c>
      <c r="BF94">
        <v>843</v>
      </c>
      <c r="BG94">
        <v>1381</v>
      </c>
      <c r="BH94">
        <v>321</v>
      </c>
      <c r="BI94">
        <v>529</v>
      </c>
      <c r="BJ94">
        <v>1412</v>
      </c>
      <c r="BK94">
        <v>1069</v>
      </c>
      <c r="BL94">
        <v>1810</v>
      </c>
      <c r="BM94">
        <v>3978</v>
      </c>
      <c r="BN94">
        <v>12742</v>
      </c>
      <c r="BO94">
        <v>697</v>
      </c>
      <c r="BP94">
        <v>899</v>
      </c>
      <c r="BQ94">
        <v>1578</v>
      </c>
      <c r="BR94">
        <v>1188</v>
      </c>
      <c r="BS94">
        <v>954</v>
      </c>
      <c r="BT94">
        <v>6280</v>
      </c>
      <c r="BU94">
        <v>835</v>
      </c>
      <c r="BV94">
        <v>1061</v>
      </c>
      <c r="BW94">
        <v>624</v>
      </c>
      <c r="BX94">
        <v>329</v>
      </c>
      <c r="BY94" s="24" t="s">
        <v>712</v>
      </c>
      <c r="BZ94">
        <v>10</v>
      </c>
      <c r="CA94" s="24" t="s">
        <v>583</v>
      </c>
      <c r="CB94">
        <v>0</v>
      </c>
      <c r="CC94">
        <v>6</v>
      </c>
      <c r="CD94">
        <v>3</v>
      </c>
      <c r="CE94">
        <v>0</v>
      </c>
      <c r="CF94">
        <v>0</v>
      </c>
      <c r="CG94">
        <v>0</v>
      </c>
      <c r="CH94">
        <v>1</v>
      </c>
      <c r="CI94" s="24" t="s">
        <v>709</v>
      </c>
      <c r="CJ94">
        <v>0</v>
      </c>
      <c r="CK94">
        <v>0</v>
      </c>
      <c r="CL94">
        <v>0</v>
      </c>
      <c r="CM94" s="30">
        <f t="shared" si="1"/>
        <v>140224</v>
      </c>
    </row>
    <row r="95" spans="1:91" x14ac:dyDescent="0.3">
      <c r="A95" s="28" t="s">
        <v>316</v>
      </c>
      <c r="B95" s="24" t="s">
        <v>30</v>
      </c>
      <c r="C95">
        <v>144</v>
      </c>
      <c r="D95">
        <v>0</v>
      </c>
      <c r="E95" s="24" t="s">
        <v>15</v>
      </c>
      <c r="F95">
        <v>103</v>
      </c>
      <c r="G95">
        <v>10</v>
      </c>
      <c r="H95">
        <v>0</v>
      </c>
      <c r="I95">
        <v>0</v>
      </c>
      <c r="J95">
        <v>3</v>
      </c>
      <c r="K95">
        <v>5</v>
      </c>
      <c r="L95">
        <v>0</v>
      </c>
      <c r="M95">
        <v>0</v>
      </c>
      <c r="N95">
        <v>0</v>
      </c>
      <c r="O95">
        <v>0</v>
      </c>
      <c r="P95">
        <v>2</v>
      </c>
      <c r="Q95">
        <v>1</v>
      </c>
      <c r="R95">
        <v>57</v>
      </c>
      <c r="S95">
        <v>0</v>
      </c>
      <c r="T95" s="24" t="s">
        <v>278</v>
      </c>
      <c r="U95">
        <v>79</v>
      </c>
      <c r="V95" s="24" t="s">
        <v>711</v>
      </c>
      <c r="W95">
        <v>8</v>
      </c>
      <c r="X95" s="24" t="s">
        <v>647</v>
      </c>
      <c r="Y95">
        <v>86</v>
      </c>
      <c r="Z95">
        <v>1</v>
      </c>
      <c r="AA95" s="24" t="s">
        <v>93</v>
      </c>
      <c r="AB95">
        <v>10162</v>
      </c>
      <c r="AC95">
        <v>6468</v>
      </c>
      <c r="AD95">
        <v>660</v>
      </c>
      <c r="AE95">
        <v>28612</v>
      </c>
      <c r="AF95">
        <v>3212</v>
      </c>
      <c r="AG95">
        <v>585</v>
      </c>
      <c r="AH95">
        <v>624</v>
      </c>
      <c r="AI95">
        <v>574</v>
      </c>
      <c r="AJ95">
        <v>557</v>
      </c>
      <c r="AK95">
        <v>2119</v>
      </c>
      <c r="AL95">
        <v>829</v>
      </c>
      <c r="AM95">
        <v>168</v>
      </c>
      <c r="AN95">
        <v>1193</v>
      </c>
      <c r="AO95">
        <v>181</v>
      </c>
      <c r="AP95">
        <v>1177</v>
      </c>
      <c r="AQ95">
        <v>274</v>
      </c>
      <c r="AR95">
        <v>5382</v>
      </c>
      <c r="AS95">
        <v>4718</v>
      </c>
      <c r="AT95">
        <v>1224</v>
      </c>
      <c r="AU95">
        <v>795</v>
      </c>
      <c r="AV95">
        <v>428</v>
      </c>
      <c r="AW95">
        <v>752</v>
      </c>
      <c r="AX95">
        <v>474</v>
      </c>
      <c r="AY95">
        <v>1838</v>
      </c>
      <c r="AZ95">
        <v>906</v>
      </c>
      <c r="BA95">
        <v>455</v>
      </c>
      <c r="BB95">
        <v>8397</v>
      </c>
      <c r="BC95">
        <v>9205</v>
      </c>
      <c r="BD95">
        <v>495</v>
      </c>
      <c r="BE95">
        <v>560</v>
      </c>
      <c r="BF95">
        <v>928</v>
      </c>
      <c r="BG95">
        <v>1120</v>
      </c>
      <c r="BH95">
        <v>251</v>
      </c>
      <c r="BI95">
        <v>443</v>
      </c>
      <c r="BJ95">
        <v>1304</v>
      </c>
      <c r="BK95">
        <v>1009</v>
      </c>
      <c r="BL95">
        <v>1336</v>
      </c>
      <c r="BM95">
        <v>3578</v>
      </c>
      <c r="BN95">
        <v>11692</v>
      </c>
      <c r="BO95">
        <v>682</v>
      </c>
      <c r="BP95">
        <v>785</v>
      </c>
      <c r="BQ95">
        <v>1469</v>
      </c>
      <c r="BR95">
        <v>1067</v>
      </c>
      <c r="BS95">
        <v>1155</v>
      </c>
      <c r="BT95">
        <v>6750</v>
      </c>
      <c r="BU95">
        <v>790</v>
      </c>
      <c r="BV95">
        <v>1386</v>
      </c>
      <c r="BW95">
        <v>760</v>
      </c>
      <c r="BX95">
        <v>272</v>
      </c>
      <c r="BY95" s="24" t="s">
        <v>712</v>
      </c>
      <c r="BZ95">
        <v>2</v>
      </c>
      <c r="CA95" s="24" t="s">
        <v>583</v>
      </c>
      <c r="CB95">
        <v>0</v>
      </c>
      <c r="CC95">
        <v>16</v>
      </c>
      <c r="CD95">
        <v>1</v>
      </c>
      <c r="CE95">
        <v>0</v>
      </c>
      <c r="CF95">
        <v>0</v>
      </c>
      <c r="CG95">
        <v>0</v>
      </c>
      <c r="CH95">
        <v>1</v>
      </c>
      <c r="CI95" s="24" t="s">
        <v>709</v>
      </c>
      <c r="CJ95">
        <v>0</v>
      </c>
      <c r="CK95">
        <v>0</v>
      </c>
      <c r="CL95">
        <v>0</v>
      </c>
      <c r="CM95" s="30">
        <f t="shared" si="1"/>
        <v>130320</v>
      </c>
    </row>
    <row r="96" spans="1:91" x14ac:dyDescent="0.3">
      <c r="A96" s="28" t="s">
        <v>340</v>
      </c>
      <c r="B96" s="24" t="s">
        <v>30</v>
      </c>
      <c r="C96">
        <v>197</v>
      </c>
      <c r="D96">
        <v>0</v>
      </c>
      <c r="E96" s="24" t="s">
        <v>15</v>
      </c>
      <c r="F96">
        <v>64</v>
      </c>
      <c r="G96">
        <v>6</v>
      </c>
      <c r="H96">
        <v>0</v>
      </c>
      <c r="I96">
        <v>0</v>
      </c>
      <c r="J96">
        <v>2</v>
      </c>
      <c r="K96">
        <v>4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29</v>
      </c>
      <c r="S96">
        <v>0</v>
      </c>
      <c r="T96" s="24" t="s">
        <v>278</v>
      </c>
      <c r="U96">
        <v>28</v>
      </c>
      <c r="V96" s="24" t="s">
        <v>711</v>
      </c>
      <c r="W96">
        <v>7</v>
      </c>
      <c r="X96" s="24" t="s">
        <v>647</v>
      </c>
      <c r="Y96">
        <v>63</v>
      </c>
      <c r="Z96">
        <v>0</v>
      </c>
      <c r="AA96" s="24" t="s">
        <v>93</v>
      </c>
      <c r="AB96">
        <v>11105</v>
      </c>
      <c r="AC96">
        <v>6717</v>
      </c>
      <c r="AD96">
        <v>547</v>
      </c>
      <c r="AE96">
        <v>32767</v>
      </c>
      <c r="AF96">
        <v>3931</v>
      </c>
      <c r="AG96">
        <v>778</v>
      </c>
      <c r="AH96">
        <v>866</v>
      </c>
      <c r="AI96">
        <v>628</v>
      </c>
      <c r="AJ96">
        <v>1069</v>
      </c>
      <c r="AK96">
        <v>2140</v>
      </c>
      <c r="AL96">
        <v>850</v>
      </c>
      <c r="AM96">
        <v>178</v>
      </c>
      <c r="AN96">
        <v>1414</v>
      </c>
      <c r="AO96">
        <v>195</v>
      </c>
      <c r="AP96">
        <v>1112</v>
      </c>
      <c r="AQ96">
        <v>303</v>
      </c>
      <c r="AR96">
        <v>5420</v>
      </c>
      <c r="AS96">
        <v>4818</v>
      </c>
      <c r="AT96">
        <v>1192</v>
      </c>
      <c r="AU96">
        <v>842</v>
      </c>
      <c r="AV96">
        <v>235</v>
      </c>
      <c r="AW96">
        <v>822</v>
      </c>
      <c r="AX96">
        <v>544</v>
      </c>
      <c r="AY96">
        <v>2022</v>
      </c>
      <c r="AZ96">
        <v>729</v>
      </c>
      <c r="BA96">
        <v>586</v>
      </c>
      <c r="BB96">
        <v>11266</v>
      </c>
      <c r="BC96">
        <v>9722</v>
      </c>
      <c r="BD96">
        <v>572</v>
      </c>
      <c r="BE96">
        <v>732</v>
      </c>
      <c r="BF96">
        <v>1259</v>
      </c>
      <c r="BG96">
        <v>1059</v>
      </c>
      <c r="BH96">
        <v>240</v>
      </c>
      <c r="BI96">
        <v>411</v>
      </c>
      <c r="BJ96">
        <v>1724</v>
      </c>
      <c r="BK96">
        <v>1283</v>
      </c>
      <c r="BL96">
        <v>1245</v>
      </c>
      <c r="BM96">
        <v>3688</v>
      </c>
      <c r="BN96">
        <v>12106</v>
      </c>
      <c r="BO96">
        <v>634</v>
      </c>
      <c r="BP96">
        <v>674</v>
      </c>
      <c r="BQ96">
        <v>1438</v>
      </c>
      <c r="BR96">
        <v>1241</v>
      </c>
      <c r="BS96">
        <v>1265</v>
      </c>
      <c r="BT96">
        <v>8463</v>
      </c>
      <c r="BU96">
        <v>1089</v>
      </c>
      <c r="BV96">
        <v>1719</v>
      </c>
      <c r="BW96">
        <v>933</v>
      </c>
      <c r="BX96">
        <v>416</v>
      </c>
      <c r="BY96" s="24" t="s">
        <v>712</v>
      </c>
      <c r="BZ96">
        <v>4</v>
      </c>
      <c r="CA96" s="24" t="s">
        <v>583</v>
      </c>
      <c r="CB96">
        <v>0</v>
      </c>
      <c r="CC96">
        <v>7</v>
      </c>
      <c r="CD96">
        <v>3</v>
      </c>
      <c r="CE96">
        <v>0</v>
      </c>
      <c r="CF96">
        <v>0</v>
      </c>
      <c r="CG96">
        <v>0</v>
      </c>
      <c r="CH96">
        <v>2</v>
      </c>
      <c r="CI96" s="24" t="s">
        <v>709</v>
      </c>
      <c r="CJ96">
        <v>0</v>
      </c>
      <c r="CK96">
        <v>0</v>
      </c>
      <c r="CL96">
        <v>0</v>
      </c>
      <c r="CM96" s="30">
        <f t="shared" si="1"/>
        <v>145406</v>
      </c>
    </row>
    <row r="97" spans="1:91" x14ac:dyDescent="0.3">
      <c r="A97" s="28" t="s">
        <v>323</v>
      </c>
      <c r="B97" s="24" t="s">
        <v>30</v>
      </c>
      <c r="C97">
        <v>179</v>
      </c>
      <c r="D97">
        <v>0</v>
      </c>
      <c r="E97" s="24" t="s">
        <v>15</v>
      </c>
      <c r="F97">
        <v>78</v>
      </c>
      <c r="G97">
        <v>3</v>
      </c>
      <c r="H97">
        <v>0</v>
      </c>
      <c r="I97">
        <v>1</v>
      </c>
      <c r="J97">
        <v>4</v>
      </c>
      <c r="K97">
        <v>3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R97">
        <v>28</v>
      </c>
      <c r="S97">
        <v>1</v>
      </c>
      <c r="T97" s="24" t="s">
        <v>278</v>
      </c>
      <c r="U97">
        <v>19</v>
      </c>
      <c r="V97" s="24" t="s">
        <v>711</v>
      </c>
      <c r="W97">
        <v>8</v>
      </c>
      <c r="X97" s="24" t="s">
        <v>647</v>
      </c>
      <c r="Y97">
        <v>51</v>
      </c>
      <c r="Z97">
        <v>0</v>
      </c>
      <c r="AA97" s="24" t="s">
        <v>93</v>
      </c>
      <c r="AB97">
        <v>10127</v>
      </c>
      <c r="AC97">
        <v>6606</v>
      </c>
      <c r="AD97">
        <v>554</v>
      </c>
      <c r="AE97">
        <v>34923</v>
      </c>
      <c r="AF97">
        <v>4503</v>
      </c>
      <c r="AG97">
        <v>835</v>
      </c>
      <c r="AH97">
        <v>1386</v>
      </c>
      <c r="AI97">
        <v>776</v>
      </c>
      <c r="AJ97">
        <v>1151</v>
      </c>
      <c r="AK97">
        <v>2134</v>
      </c>
      <c r="AL97">
        <v>789</v>
      </c>
      <c r="AM97">
        <v>159</v>
      </c>
      <c r="AN97">
        <v>1616</v>
      </c>
      <c r="AO97">
        <v>167</v>
      </c>
      <c r="AP97">
        <v>1030</v>
      </c>
      <c r="AQ97">
        <v>265</v>
      </c>
      <c r="AR97">
        <v>5863</v>
      </c>
      <c r="AS97">
        <v>4536</v>
      </c>
      <c r="AT97">
        <v>1164</v>
      </c>
      <c r="AU97">
        <v>663</v>
      </c>
      <c r="AV97">
        <v>228</v>
      </c>
      <c r="AW97">
        <v>895</v>
      </c>
      <c r="AX97">
        <v>683</v>
      </c>
      <c r="AY97">
        <v>2006</v>
      </c>
      <c r="AZ97">
        <v>649</v>
      </c>
      <c r="BA97">
        <v>593</v>
      </c>
      <c r="BB97">
        <v>12745</v>
      </c>
      <c r="BC97">
        <v>10131</v>
      </c>
      <c r="BD97">
        <v>512</v>
      </c>
      <c r="BE97">
        <v>814</v>
      </c>
      <c r="BF97">
        <v>1297</v>
      </c>
      <c r="BG97">
        <v>988</v>
      </c>
      <c r="BH97">
        <v>228</v>
      </c>
      <c r="BI97">
        <v>387</v>
      </c>
      <c r="BJ97">
        <v>1729</v>
      </c>
      <c r="BK97">
        <v>1363</v>
      </c>
      <c r="BL97">
        <v>1026</v>
      </c>
      <c r="BM97">
        <v>4008</v>
      </c>
      <c r="BN97">
        <v>12908</v>
      </c>
      <c r="BO97">
        <v>814</v>
      </c>
      <c r="BP97">
        <v>738</v>
      </c>
      <c r="BQ97">
        <v>1602</v>
      </c>
      <c r="BR97">
        <v>1237</v>
      </c>
      <c r="BS97">
        <v>1253</v>
      </c>
      <c r="BT97">
        <v>10181</v>
      </c>
      <c r="BU97">
        <v>1170</v>
      </c>
      <c r="BV97">
        <v>1768</v>
      </c>
      <c r="BW97">
        <v>1016</v>
      </c>
      <c r="BX97">
        <v>443</v>
      </c>
      <c r="BY97" s="24" t="s">
        <v>712</v>
      </c>
      <c r="BZ97">
        <v>0</v>
      </c>
      <c r="CA97" s="24" t="s">
        <v>583</v>
      </c>
      <c r="CB97">
        <v>0</v>
      </c>
      <c r="CC97">
        <v>20</v>
      </c>
      <c r="CD97">
        <v>4</v>
      </c>
      <c r="CE97">
        <v>0</v>
      </c>
      <c r="CF97">
        <v>0</v>
      </c>
      <c r="CG97">
        <v>0</v>
      </c>
      <c r="CH97">
        <v>0</v>
      </c>
      <c r="CI97" s="24" t="s">
        <v>709</v>
      </c>
      <c r="CJ97">
        <v>0</v>
      </c>
      <c r="CK97">
        <v>0</v>
      </c>
      <c r="CL97">
        <v>0</v>
      </c>
      <c r="CM97" s="30">
        <f t="shared" si="1"/>
        <v>153060</v>
      </c>
    </row>
    <row r="98" spans="1:91" x14ac:dyDescent="0.3">
      <c r="A98" s="28" t="s">
        <v>333</v>
      </c>
      <c r="B98" s="24" t="s">
        <v>30</v>
      </c>
      <c r="C98">
        <v>266</v>
      </c>
      <c r="D98">
        <v>0</v>
      </c>
      <c r="E98" s="24" t="s">
        <v>15</v>
      </c>
      <c r="F98">
        <v>93</v>
      </c>
      <c r="G98">
        <v>5</v>
      </c>
      <c r="H98">
        <v>0</v>
      </c>
      <c r="I98">
        <v>1</v>
      </c>
      <c r="J98">
        <v>1</v>
      </c>
      <c r="K98">
        <v>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27</v>
      </c>
      <c r="S98">
        <v>3</v>
      </c>
      <c r="T98" s="24" t="s">
        <v>278</v>
      </c>
      <c r="U98">
        <v>26</v>
      </c>
      <c r="V98" s="24" t="s">
        <v>711</v>
      </c>
      <c r="W98">
        <v>4</v>
      </c>
      <c r="X98" s="24" t="s">
        <v>647</v>
      </c>
      <c r="Y98">
        <v>30</v>
      </c>
      <c r="Z98">
        <v>0</v>
      </c>
      <c r="AA98" s="24" t="s">
        <v>93</v>
      </c>
      <c r="AB98">
        <v>10453</v>
      </c>
      <c r="AC98">
        <v>7129</v>
      </c>
      <c r="AD98">
        <v>572</v>
      </c>
      <c r="AE98">
        <v>34346</v>
      </c>
      <c r="AF98">
        <v>5491</v>
      </c>
      <c r="AG98">
        <v>1212</v>
      </c>
      <c r="AH98">
        <v>1533</v>
      </c>
      <c r="AI98">
        <v>889</v>
      </c>
      <c r="AJ98">
        <v>1163</v>
      </c>
      <c r="AK98">
        <v>2200</v>
      </c>
      <c r="AL98">
        <v>669</v>
      </c>
      <c r="AM98">
        <v>122</v>
      </c>
      <c r="AN98">
        <v>1615</v>
      </c>
      <c r="AO98">
        <v>183</v>
      </c>
      <c r="AP98">
        <v>1074</v>
      </c>
      <c r="AQ98">
        <v>203</v>
      </c>
      <c r="AR98">
        <v>6089</v>
      </c>
      <c r="AS98">
        <v>5548</v>
      </c>
      <c r="AT98">
        <v>1098</v>
      </c>
      <c r="AU98">
        <v>738</v>
      </c>
      <c r="AV98">
        <v>192</v>
      </c>
      <c r="AW98">
        <v>776</v>
      </c>
      <c r="AX98">
        <v>691</v>
      </c>
      <c r="AY98">
        <v>2451</v>
      </c>
      <c r="AZ98">
        <v>704</v>
      </c>
      <c r="BA98">
        <v>731</v>
      </c>
      <c r="BB98">
        <v>13890</v>
      </c>
      <c r="BC98">
        <v>10655</v>
      </c>
      <c r="BD98">
        <v>543</v>
      </c>
      <c r="BE98">
        <v>779</v>
      </c>
      <c r="BF98">
        <v>1328</v>
      </c>
      <c r="BG98">
        <v>894</v>
      </c>
      <c r="BH98">
        <v>247</v>
      </c>
      <c r="BI98">
        <v>311</v>
      </c>
      <c r="BJ98">
        <v>1719</v>
      </c>
      <c r="BK98">
        <v>1511</v>
      </c>
      <c r="BL98">
        <v>1316</v>
      </c>
      <c r="BM98">
        <v>4504</v>
      </c>
      <c r="BN98">
        <v>14755</v>
      </c>
      <c r="BO98">
        <v>899</v>
      </c>
      <c r="BP98">
        <v>658</v>
      </c>
      <c r="BQ98">
        <v>1735</v>
      </c>
      <c r="BR98">
        <v>1291</v>
      </c>
      <c r="BS98">
        <v>1856</v>
      </c>
      <c r="BT98">
        <v>10358</v>
      </c>
      <c r="BU98">
        <v>1044</v>
      </c>
      <c r="BV98">
        <v>2257</v>
      </c>
      <c r="BW98">
        <v>1294</v>
      </c>
      <c r="BX98">
        <v>551</v>
      </c>
      <c r="BY98" s="24" t="s">
        <v>712</v>
      </c>
      <c r="BZ98">
        <v>0</v>
      </c>
      <c r="CA98" s="24" t="s">
        <v>583</v>
      </c>
      <c r="CB98">
        <v>0</v>
      </c>
      <c r="CC98">
        <v>22</v>
      </c>
      <c r="CD98">
        <v>3</v>
      </c>
      <c r="CE98">
        <v>0</v>
      </c>
      <c r="CF98">
        <v>0</v>
      </c>
      <c r="CG98">
        <v>0</v>
      </c>
      <c r="CH98">
        <v>0</v>
      </c>
      <c r="CI98" s="24" t="s">
        <v>709</v>
      </c>
      <c r="CJ98">
        <v>0</v>
      </c>
      <c r="CK98">
        <v>0</v>
      </c>
      <c r="CL98">
        <v>0</v>
      </c>
      <c r="CM98" s="30">
        <f t="shared" si="1"/>
        <v>162750</v>
      </c>
    </row>
    <row r="99" spans="1:91" x14ac:dyDescent="0.3">
      <c r="A99" s="28" t="s">
        <v>329</v>
      </c>
      <c r="B99" s="24" t="s">
        <v>30</v>
      </c>
      <c r="C99">
        <v>380</v>
      </c>
      <c r="D99">
        <v>0</v>
      </c>
      <c r="E99" s="24" t="s">
        <v>15</v>
      </c>
      <c r="F99">
        <v>75</v>
      </c>
      <c r="G99">
        <v>18</v>
      </c>
      <c r="H99">
        <v>0</v>
      </c>
      <c r="I99">
        <v>0</v>
      </c>
      <c r="J99">
        <v>3</v>
      </c>
      <c r="K99">
        <v>6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29</v>
      </c>
      <c r="S99">
        <v>6</v>
      </c>
      <c r="T99" s="24" t="s">
        <v>278</v>
      </c>
      <c r="U99">
        <v>12</v>
      </c>
      <c r="V99" s="24" t="s">
        <v>711</v>
      </c>
      <c r="W99">
        <v>6</v>
      </c>
      <c r="X99" s="24" t="s">
        <v>647</v>
      </c>
      <c r="Y99">
        <v>11</v>
      </c>
      <c r="Z99">
        <v>1</v>
      </c>
      <c r="AA99" s="24" t="s">
        <v>93</v>
      </c>
      <c r="AB99">
        <v>10470</v>
      </c>
      <c r="AC99">
        <v>7478</v>
      </c>
      <c r="AD99">
        <v>566</v>
      </c>
      <c r="AE99">
        <v>37549</v>
      </c>
      <c r="AF99">
        <v>6998</v>
      </c>
      <c r="AG99">
        <v>1630</v>
      </c>
      <c r="AH99">
        <v>2345</v>
      </c>
      <c r="AI99">
        <v>763</v>
      </c>
      <c r="AJ99">
        <v>976</v>
      </c>
      <c r="AK99">
        <v>2142</v>
      </c>
      <c r="AL99">
        <v>845</v>
      </c>
      <c r="AM99">
        <v>169</v>
      </c>
      <c r="AN99">
        <v>1489</v>
      </c>
      <c r="AO99">
        <v>157</v>
      </c>
      <c r="AP99">
        <v>1001</v>
      </c>
      <c r="AQ99">
        <v>275</v>
      </c>
      <c r="AR99">
        <v>6299</v>
      </c>
      <c r="AS99">
        <v>5370</v>
      </c>
      <c r="AT99">
        <v>962</v>
      </c>
      <c r="AU99">
        <v>542</v>
      </c>
      <c r="AV99">
        <v>179</v>
      </c>
      <c r="AW99">
        <v>691</v>
      </c>
      <c r="AX99">
        <v>773</v>
      </c>
      <c r="AY99">
        <v>2495</v>
      </c>
      <c r="AZ99">
        <v>782</v>
      </c>
      <c r="BA99">
        <v>612</v>
      </c>
      <c r="BB99">
        <v>15149</v>
      </c>
      <c r="BC99">
        <v>10828</v>
      </c>
      <c r="BD99">
        <v>639</v>
      </c>
      <c r="BE99">
        <v>831</v>
      </c>
      <c r="BF99">
        <v>1486</v>
      </c>
      <c r="BG99">
        <v>868</v>
      </c>
      <c r="BH99">
        <v>255</v>
      </c>
      <c r="BI99">
        <v>316</v>
      </c>
      <c r="BJ99">
        <v>2070</v>
      </c>
      <c r="BK99">
        <v>1550</v>
      </c>
      <c r="BL99">
        <v>1300</v>
      </c>
      <c r="BM99">
        <v>4518</v>
      </c>
      <c r="BN99">
        <v>16058</v>
      </c>
      <c r="BO99">
        <v>942</v>
      </c>
      <c r="BP99">
        <v>687</v>
      </c>
      <c r="BQ99">
        <v>1827</v>
      </c>
      <c r="BR99">
        <v>1321</v>
      </c>
      <c r="BS99">
        <v>1896</v>
      </c>
      <c r="BT99">
        <v>10160</v>
      </c>
      <c r="BU99">
        <v>984</v>
      </c>
      <c r="BV99">
        <v>2262</v>
      </c>
      <c r="BW99">
        <v>1569</v>
      </c>
      <c r="BX99">
        <v>620</v>
      </c>
      <c r="BY99" s="24" t="s">
        <v>712</v>
      </c>
      <c r="BZ99">
        <v>1</v>
      </c>
      <c r="CA99" s="24" t="s">
        <v>583</v>
      </c>
      <c r="CB99">
        <v>0</v>
      </c>
      <c r="CC99">
        <v>68</v>
      </c>
      <c r="CD99">
        <v>2</v>
      </c>
      <c r="CE99">
        <v>0</v>
      </c>
      <c r="CF99">
        <v>0</v>
      </c>
      <c r="CG99">
        <v>0</v>
      </c>
      <c r="CH99">
        <v>0</v>
      </c>
      <c r="CI99" s="24" t="s">
        <v>709</v>
      </c>
      <c r="CJ99">
        <v>2</v>
      </c>
      <c r="CK99">
        <v>0</v>
      </c>
      <c r="CL99">
        <v>0</v>
      </c>
      <c r="CM99" s="30">
        <f t="shared" si="1"/>
        <v>172316</v>
      </c>
    </row>
    <row r="100" spans="1:91" x14ac:dyDescent="0.3">
      <c r="A100" s="28" t="s">
        <v>332</v>
      </c>
      <c r="B100" s="24" t="s">
        <v>30</v>
      </c>
      <c r="C100">
        <v>517</v>
      </c>
      <c r="D100">
        <v>0</v>
      </c>
      <c r="E100" s="24" t="s">
        <v>15</v>
      </c>
      <c r="F100">
        <v>84</v>
      </c>
      <c r="G100">
        <v>5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20</v>
      </c>
      <c r="S100">
        <v>7</v>
      </c>
      <c r="T100" s="24" t="s">
        <v>278</v>
      </c>
      <c r="U100">
        <v>3</v>
      </c>
      <c r="V100" s="24" t="s">
        <v>711</v>
      </c>
      <c r="W100">
        <v>1</v>
      </c>
      <c r="X100" s="24" t="s">
        <v>647</v>
      </c>
      <c r="Y100">
        <v>11</v>
      </c>
      <c r="Z100">
        <v>1</v>
      </c>
      <c r="AA100" s="24" t="s">
        <v>93</v>
      </c>
      <c r="AB100">
        <v>11136</v>
      </c>
      <c r="AC100">
        <v>6905</v>
      </c>
      <c r="AD100">
        <v>504</v>
      </c>
      <c r="AE100">
        <v>36824</v>
      </c>
      <c r="AF100">
        <v>7881</v>
      </c>
      <c r="AG100">
        <v>1865</v>
      </c>
      <c r="AH100">
        <v>2579</v>
      </c>
      <c r="AI100">
        <v>719</v>
      </c>
      <c r="AJ100">
        <v>957</v>
      </c>
      <c r="AK100">
        <v>2211</v>
      </c>
      <c r="AL100">
        <v>702</v>
      </c>
      <c r="AM100">
        <v>137</v>
      </c>
      <c r="AN100">
        <v>1471</v>
      </c>
      <c r="AO100">
        <v>125</v>
      </c>
      <c r="AP100">
        <v>904</v>
      </c>
      <c r="AQ100">
        <v>246</v>
      </c>
      <c r="AR100">
        <v>5839</v>
      </c>
      <c r="AS100">
        <v>5376</v>
      </c>
      <c r="AT100">
        <v>878</v>
      </c>
      <c r="AU100">
        <v>521</v>
      </c>
      <c r="AV100">
        <v>135</v>
      </c>
      <c r="AW100">
        <v>675</v>
      </c>
      <c r="AX100">
        <v>944</v>
      </c>
      <c r="AY100">
        <v>2535</v>
      </c>
      <c r="AZ100">
        <v>822</v>
      </c>
      <c r="BA100">
        <v>701</v>
      </c>
      <c r="BB100">
        <v>17650</v>
      </c>
      <c r="BC100">
        <v>9899</v>
      </c>
      <c r="BD100">
        <v>585</v>
      </c>
      <c r="BE100">
        <v>862</v>
      </c>
      <c r="BF100">
        <v>1683</v>
      </c>
      <c r="BG100">
        <v>738</v>
      </c>
      <c r="BH100">
        <v>179</v>
      </c>
      <c r="BI100">
        <v>264</v>
      </c>
      <c r="BJ100">
        <v>2205</v>
      </c>
      <c r="BK100">
        <v>1669</v>
      </c>
      <c r="BL100">
        <v>1184</v>
      </c>
      <c r="BM100">
        <v>4600</v>
      </c>
      <c r="BN100">
        <v>15660</v>
      </c>
      <c r="BO100">
        <v>952</v>
      </c>
      <c r="BP100">
        <v>653</v>
      </c>
      <c r="BQ100">
        <v>1843</v>
      </c>
      <c r="BR100">
        <v>1299</v>
      </c>
      <c r="BS100">
        <v>2055</v>
      </c>
      <c r="BT100">
        <v>10881</v>
      </c>
      <c r="BU100">
        <v>1108</v>
      </c>
      <c r="BV100">
        <v>2681</v>
      </c>
      <c r="BW100">
        <v>1884</v>
      </c>
      <c r="BX100">
        <v>834</v>
      </c>
      <c r="BY100" s="24" t="s">
        <v>712</v>
      </c>
      <c r="BZ100">
        <v>2</v>
      </c>
      <c r="CA100" s="24" t="s">
        <v>583</v>
      </c>
      <c r="CB100">
        <v>2</v>
      </c>
      <c r="CC100">
        <v>347</v>
      </c>
      <c r="CD100">
        <v>69</v>
      </c>
      <c r="CE100">
        <v>0</v>
      </c>
      <c r="CF100">
        <v>1</v>
      </c>
      <c r="CG100">
        <v>0</v>
      </c>
      <c r="CH100">
        <v>17</v>
      </c>
      <c r="CI100" s="24" t="s">
        <v>709</v>
      </c>
      <c r="CJ100">
        <v>0</v>
      </c>
      <c r="CK100">
        <v>0</v>
      </c>
      <c r="CL100">
        <v>0</v>
      </c>
      <c r="CM100" s="30">
        <f t="shared" si="1"/>
        <v>176048</v>
      </c>
    </row>
    <row r="101" spans="1:91" x14ac:dyDescent="0.3">
      <c r="A101" s="28" t="s">
        <v>334</v>
      </c>
      <c r="B101" s="24" t="s">
        <v>30</v>
      </c>
      <c r="C101">
        <v>127</v>
      </c>
      <c r="D101">
        <v>0</v>
      </c>
      <c r="E101" s="24" t="s">
        <v>15</v>
      </c>
      <c r="F101">
        <v>67</v>
      </c>
      <c r="G101">
        <v>23</v>
      </c>
      <c r="H101">
        <v>0</v>
      </c>
      <c r="I101">
        <v>0</v>
      </c>
      <c r="J101">
        <v>0</v>
      </c>
      <c r="K101">
        <v>7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1</v>
      </c>
      <c r="R101">
        <v>5</v>
      </c>
      <c r="S101">
        <v>8</v>
      </c>
      <c r="T101" s="24" t="s">
        <v>278</v>
      </c>
      <c r="U101">
        <v>12</v>
      </c>
      <c r="V101" s="24" t="s">
        <v>711</v>
      </c>
      <c r="W101">
        <v>2</v>
      </c>
      <c r="X101" s="24" t="s">
        <v>647</v>
      </c>
      <c r="Y101">
        <v>13</v>
      </c>
      <c r="Z101">
        <v>0</v>
      </c>
      <c r="AA101" s="24" t="s">
        <v>93</v>
      </c>
      <c r="AB101">
        <v>11155</v>
      </c>
      <c r="AC101">
        <v>5684</v>
      </c>
      <c r="AD101">
        <v>419</v>
      </c>
      <c r="AE101">
        <v>37381</v>
      </c>
      <c r="AF101">
        <v>9422</v>
      </c>
      <c r="AG101">
        <v>2246</v>
      </c>
      <c r="AH101">
        <v>3537</v>
      </c>
      <c r="AI101">
        <v>926</v>
      </c>
      <c r="AJ101">
        <v>937</v>
      </c>
      <c r="AK101">
        <v>2067</v>
      </c>
      <c r="AL101">
        <v>726</v>
      </c>
      <c r="AM101">
        <v>83</v>
      </c>
      <c r="AN101">
        <v>1279</v>
      </c>
      <c r="AO101">
        <v>80</v>
      </c>
      <c r="AP101">
        <v>711</v>
      </c>
      <c r="AQ101">
        <v>223</v>
      </c>
      <c r="AR101">
        <v>5109</v>
      </c>
      <c r="AS101">
        <v>4754</v>
      </c>
      <c r="AT101">
        <v>681</v>
      </c>
      <c r="AU101">
        <v>497</v>
      </c>
      <c r="AV101">
        <v>86</v>
      </c>
      <c r="AW101">
        <v>768</v>
      </c>
      <c r="AX101">
        <v>984</v>
      </c>
      <c r="AY101">
        <v>2251</v>
      </c>
      <c r="AZ101">
        <v>769</v>
      </c>
      <c r="BA101">
        <v>756</v>
      </c>
      <c r="BB101">
        <v>16741</v>
      </c>
      <c r="BC101">
        <v>7944</v>
      </c>
      <c r="BD101">
        <v>551</v>
      </c>
      <c r="BE101">
        <v>1006</v>
      </c>
      <c r="BF101">
        <v>1429</v>
      </c>
      <c r="BG101">
        <v>536</v>
      </c>
      <c r="BH101">
        <v>122</v>
      </c>
      <c r="BI101">
        <v>198</v>
      </c>
      <c r="BJ101">
        <v>2634</v>
      </c>
      <c r="BK101">
        <v>1679</v>
      </c>
      <c r="BL101">
        <v>921</v>
      </c>
      <c r="BM101">
        <v>3924</v>
      </c>
      <c r="BN101">
        <v>13109</v>
      </c>
      <c r="BO101">
        <v>747</v>
      </c>
      <c r="BP101">
        <v>511</v>
      </c>
      <c r="BQ101">
        <v>1393</v>
      </c>
      <c r="BR101">
        <v>1241</v>
      </c>
      <c r="BS101">
        <v>2165</v>
      </c>
      <c r="BT101">
        <v>9736</v>
      </c>
      <c r="BU101">
        <v>1080</v>
      </c>
      <c r="BV101">
        <v>2524</v>
      </c>
      <c r="BW101">
        <v>2127</v>
      </c>
      <c r="BX101">
        <v>776</v>
      </c>
      <c r="BY101" s="24" t="s">
        <v>712</v>
      </c>
      <c r="BZ101">
        <v>3</v>
      </c>
      <c r="CA101" s="24" t="s">
        <v>583</v>
      </c>
      <c r="CB101">
        <v>5</v>
      </c>
      <c r="CC101">
        <v>1519</v>
      </c>
      <c r="CD101">
        <v>9</v>
      </c>
      <c r="CE101">
        <v>0</v>
      </c>
      <c r="CF101">
        <v>7</v>
      </c>
      <c r="CG101">
        <v>0</v>
      </c>
      <c r="CH101">
        <v>0</v>
      </c>
      <c r="CI101" s="24" t="s">
        <v>709</v>
      </c>
      <c r="CJ101">
        <v>1</v>
      </c>
      <c r="CK101">
        <v>0</v>
      </c>
      <c r="CL101">
        <v>0</v>
      </c>
      <c r="CM101" s="30">
        <f t="shared" si="1"/>
        <v>168435</v>
      </c>
    </row>
    <row r="102" spans="1:91" x14ac:dyDescent="0.3">
      <c r="A102" s="28" t="s">
        <v>336</v>
      </c>
      <c r="B102" s="24" t="s">
        <v>30</v>
      </c>
      <c r="C102">
        <v>85</v>
      </c>
      <c r="D102">
        <v>0</v>
      </c>
      <c r="E102" s="24" t="s">
        <v>15</v>
      </c>
      <c r="F102">
        <v>103</v>
      </c>
      <c r="G102">
        <v>57</v>
      </c>
      <c r="H102">
        <v>0</v>
      </c>
      <c r="I102">
        <v>0</v>
      </c>
      <c r="J102">
        <v>0</v>
      </c>
      <c r="K102">
        <v>3</v>
      </c>
      <c r="L102">
        <v>1</v>
      </c>
      <c r="M102">
        <v>0</v>
      </c>
      <c r="N102">
        <v>1</v>
      </c>
      <c r="O102">
        <v>1</v>
      </c>
      <c r="P102">
        <v>1</v>
      </c>
      <c r="Q102">
        <v>3</v>
      </c>
      <c r="R102">
        <v>3</v>
      </c>
      <c r="S102">
        <v>25</v>
      </c>
      <c r="T102" s="24" t="s">
        <v>278</v>
      </c>
      <c r="U102">
        <v>29</v>
      </c>
      <c r="V102" s="24" t="s">
        <v>711</v>
      </c>
      <c r="W102">
        <v>5</v>
      </c>
      <c r="X102" s="24" t="s">
        <v>647</v>
      </c>
      <c r="Y102">
        <v>8</v>
      </c>
      <c r="Z102">
        <v>0</v>
      </c>
      <c r="AA102" s="24" t="s">
        <v>93</v>
      </c>
      <c r="AB102">
        <v>13792</v>
      </c>
      <c r="AC102">
        <v>7660</v>
      </c>
      <c r="AD102">
        <v>548</v>
      </c>
      <c r="AE102">
        <v>39632</v>
      </c>
      <c r="AF102">
        <v>11345</v>
      </c>
      <c r="AG102">
        <v>2755</v>
      </c>
      <c r="AH102">
        <v>4119</v>
      </c>
      <c r="AI102">
        <v>1037</v>
      </c>
      <c r="AJ102">
        <v>1168</v>
      </c>
      <c r="AK102">
        <v>2223</v>
      </c>
      <c r="AL102">
        <v>739</v>
      </c>
      <c r="AM102">
        <v>140</v>
      </c>
      <c r="AN102">
        <v>1424</v>
      </c>
      <c r="AO102">
        <v>95</v>
      </c>
      <c r="AP102">
        <v>1074</v>
      </c>
      <c r="AQ102">
        <v>189</v>
      </c>
      <c r="AR102">
        <v>6731</v>
      </c>
      <c r="AS102">
        <v>6211</v>
      </c>
      <c r="AT102">
        <v>898</v>
      </c>
      <c r="AU102">
        <v>511</v>
      </c>
      <c r="AV102">
        <v>140</v>
      </c>
      <c r="AW102">
        <v>970</v>
      </c>
      <c r="AX102">
        <v>1631</v>
      </c>
      <c r="AY102">
        <v>3169</v>
      </c>
      <c r="AZ102">
        <v>1011</v>
      </c>
      <c r="BA102">
        <v>726</v>
      </c>
      <c r="BB102">
        <v>20460</v>
      </c>
      <c r="BC102">
        <v>11142</v>
      </c>
      <c r="BD102">
        <v>682</v>
      </c>
      <c r="BE102">
        <v>1018</v>
      </c>
      <c r="BF102">
        <v>1631</v>
      </c>
      <c r="BG102">
        <v>652</v>
      </c>
      <c r="BH102">
        <v>129</v>
      </c>
      <c r="BI102">
        <v>302</v>
      </c>
      <c r="BJ102">
        <v>3126</v>
      </c>
      <c r="BK102">
        <v>1885</v>
      </c>
      <c r="BL102">
        <v>1042</v>
      </c>
      <c r="BM102">
        <v>5265</v>
      </c>
      <c r="BN102">
        <v>18820</v>
      </c>
      <c r="BO102">
        <v>1142</v>
      </c>
      <c r="BP102">
        <v>741</v>
      </c>
      <c r="BQ102">
        <v>2042</v>
      </c>
      <c r="BR102">
        <v>1319</v>
      </c>
      <c r="BS102">
        <v>2747</v>
      </c>
      <c r="BT102">
        <v>11944</v>
      </c>
      <c r="BU102">
        <v>1178</v>
      </c>
      <c r="BV102">
        <v>3464</v>
      </c>
      <c r="BW102">
        <v>2652</v>
      </c>
      <c r="BX102">
        <v>952</v>
      </c>
      <c r="BY102" s="24" t="s">
        <v>712</v>
      </c>
      <c r="BZ102">
        <v>1</v>
      </c>
      <c r="CA102" s="24" t="s">
        <v>583</v>
      </c>
      <c r="CB102">
        <v>10</v>
      </c>
      <c r="CC102">
        <v>5717</v>
      </c>
      <c r="CD102">
        <v>55</v>
      </c>
      <c r="CE102">
        <v>0</v>
      </c>
      <c r="CF102">
        <v>28</v>
      </c>
      <c r="CG102">
        <v>0</v>
      </c>
      <c r="CH102">
        <v>0</v>
      </c>
      <c r="CI102" s="24" t="s">
        <v>709</v>
      </c>
      <c r="CJ102">
        <v>0</v>
      </c>
      <c r="CK102">
        <v>0</v>
      </c>
      <c r="CL102">
        <v>0</v>
      </c>
      <c r="CM102" s="30">
        <f t="shared" si="1"/>
        <v>210409</v>
      </c>
    </row>
    <row r="103" spans="1:91" x14ac:dyDescent="0.3">
      <c r="A103" s="28" t="s">
        <v>355</v>
      </c>
      <c r="B103" s="24" t="s">
        <v>30</v>
      </c>
      <c r="C103">
        <v>57</v>
      </c>
      <c r="D103">
        <v>0</v>
      </c>
      <c r="E103" s="24" t="s">
        <v>15</v>
      </c>
      <c r="F103">
        <v>194</v>
      </c>
      <c r="G103">
        <v>48</v>
      </c>
      <c r="H103">
        <v>0</v>
      </c>
      <c r="I103">
        <v>0</v>
      </c>
      <c r="J103">
        <v>2</v>
      </c>
      <c r="K103">
        <v>4</v>
      </c>
      <c r="L103">
        <v>2</v>
      </c>
      <c r="M103">
        <v>0</v>
      </c>
      <c r="N103">
        <v>0</v>
      </c>
      <c r="O103">
        <v>0</v>
      </c>
      <c r="P103">
        <v>2</v>
      </c>
      <c r="Q103">
        <v>2</v>
      </c>
      <c r="R103">
        <v>3</v>
      </c>
      <c r="S103">
        <v>26</v>
      </c>
      <c r="T103" s="24" t="s">
        <v>278</v>
      </c>
      <c r="U103">
        <v>16</v>
      </c>
      <c r="V103" s="24" t="s">
        <v>711</v>
      </c>
      <c r="W103">
        <v>1</v>
      </c>
      <c r="X103" s="24" t="s">
        <v>647</v>
      </c>
      <c r="Y103">
        <v>7</v>
      </c>
      <c r="Z103">
        <v>0</v>
      </c>
      <c r="AA103" s="24" t="s">
        <v>93</v>
      </c>
      <c r="AB103">
        <v>11989</v>
      </c>
      <c r="AC103">
        <v>6644</v>
      </c>
      <c r="AD103">
        <v>453</v>
      </c>
      <c r="AE103">
        <v>33327</v>
      </c>
      <c r="AF103">
        <v>10295</v>
      </c>
      <c r="AG103">
        <v>2325</v>
      </c>
      <c r="AH103">
        <v>4845</v>
      </c>
      <c r="AI103">
        <v>983</v>
      </c>
      <c r="AJ103">
        <v>806</v>
      </c>
      <c r="AK103">
        <v>1735</v>
      </c>
      <c r="AL103">
        <v>555</v>
      </c>
      <c r="AM103">
        <v>76</v>
      </c>
      <c r="AN103">
        <v>1260</v>
      </c>
      <c r="AO103">
        <v>62</v>
      </c>
      <c r="AP103">
        <v>937</v>
      </c>
      <c r="AQ103">
        <v>200</v>
      </c>
      <c r="AR103">
        <v>5831</v>
      </c>
      <c r="AS103">
        <v>5271</v>
      </c>
      <c r="AT103">
        <v>736</v>
      </c>
      <c r="AU103">
        <v>290</v>
      </c>
      <c r="AV103">
        <v>206</v>
      </c>
      <c r="AW103">
        <v>787</v>
      </c>
      <c r="AX103">
        <v>1528</v>
      </c>
      <c r="AY103">
        <v>3035</v>
      </c>
      <c r="AZ103">
        <v>1531</v>
      </c>
      <c r="BA103">
        <v>616</v>
      </c>
      <c r="BB103">
        <v>18001</v>
      </c>
      <c r="BC103">
        <v>9177</v>
      </c>
      <c r="BD103">
        <v>486</v>
      </c>
      <c r="BE103">
        <v>881</v>
      </c>
      <c r="BF103">
        <v>1620</v>
      </c>
      <c r="BG103">
        <v>601</v>
      </c>
      <c r="BH103">
        <v>86</v>
      </c>
      <c r="BI103">
        <v>289</v>
      </c>
      <c r="BJ103">
        <v>2717</v>
      </c>
      <c r="BK103">
        <v>1647</v>
      </c>
      <c r="BL103">
        <v>619</v>
      </c>
      <c r="BM103">
        <v>4741</v>
      </c>
      <c r="BN103">
        <v>16371</v>
      </c>
      <c r="BO103">
        <v>879</v>
      </c>
      <c r="BP103">
        <v>666</v>
      </c>
      <c r="BQ103">
        <v>1827</v>
      </c>
      <c r="BR103">
        <v>1005</v>
      </c>
      <c r="BS103">
        <v>2370</v>
      </c>
      <c r="BT103">
        <v>10271</v>
      </c>
      <c r="BU103">
        <v>1112</v>
      </c>
      <c r="BV103">
        <v>2733</v>
      </c>
      <c r="BW103">
        <v>2556</v>
      </c>
      <c r="BX103">
        <v>734</v>
      </c>
      <c r="BY103" s="24" t="s">
        <v>712</v>
      </c>
      <c r="BZ103">
        <v>0</v>
      </c>
      <c r="CA103" s="24" t="s">
        <v>583</v>
      </c>
      <c r="CB103">
        <v>7</v>
      </c>
      <c r="CC103">
        <v>26061</v>
      </c>
      <c r="CD103">
        <v>89</v>
      </c>
      <c r="CE103">
        <v>0</v>
      </c>
      <c r="CF103">
        <v>41</v>
      </c>
      <c r="CG103">
        <v>0</v>
      </c>
      <c r="CH103">
        <v>1</v>
      </c>
      <c r="CI103" s="24" t="s">
        <v>709</v>
      </c>
      <c r="CJ103">
        <v>0</v>
      </c>
      <c r="CK103">
        <v>1</v>
      </c>
      <c r="CL103">
        <v>0</v>
      </c>
      <c r="CM103" s="30">
        <f t="shared" si="1"/>
        <v>204276</v>
      </c>
    </row>
    <row r="104" spans="1:91" x14ac:dyDescent="0.3">
      <c r="A104" s="28" t="s">
        <v>387</v>
      </c>
      <c r="B104" s="24" t="s">
        <v>30</v>
      </c>
      <c r="C104">
        <v>124</v>
      </c>
      <c r="D104">
        <v>0</v>
      </c>
      <c r="E104" s="24" t="s">
        <v>15</v>
      </c>
      <c r="F104">
        <v>228</v>
      </c>
      <c r="G104">
        <v>93</v>
      </c>
      <c r="H104">
        <v>0</v>
      </c>
      <c r="I104">
        <v>1</v>
      </c>
      <c r="J104">
        <v>1</v>
      </c>
      <c r="K104">
        <v>4</v>
      </c>
      <c r="L104">
        <v>0</v>
      </c>
      <c r="M104">
        <v>0</v>
      </c>
      <c r="N104">
        <v>5</v>
      </c>
      <c r="O104">
        <v>1</v>
      </c>
      <c r="P104">
        <v>1</v>
      </c>
      <c r="Q104">
        <v>2</v>
      </c>
      <c r="R104">
        <v>4</v>
      </c>
      <c r="S104">
        <v>2</v>
      </c>
      <c r="T104" s="24" t="s">
        <v>278</v>
      </c>
      <c r="U104">
        <v>22</v>
      </c>
      <c r="V104" s="24" t="s">
        <v>711</v>
      </c>
      <c r="W104">
        <v>1</v>
      </c>
      <c r="X104" s="24" t="s">
        <v>647</v>
      </c>
      <c r="Y104">
        <v>18</v>
      </c>
      <c r="Z104">
        <v>0</v>
      </c>
      <c r="AA104" s="24" t="s">
        <v>93</v>
      </c>
      <c r="AB104">
        <v>8428</v>
      </c>
      <c r="AC104">
        <v>4968</v>
      </c>
      <c r="AD104">
        <v>368</v>
      </c>
      <c r="AE104">
        <v>17762</v>
      </c>
      <c r="AF104">
        <v>5596</v>
      </c>
      <c r="AG104">
        <v>1326</v>
      </c>
      <c r="AH104">
        <v>2647</v>
      </c>
      <c r="AI104">
        <v>721</v>
      </c>
      <c r="AJ104">
        <v>249</v>
      </c>
      <c r="AK104">
        <v>1005</v>
      </c>
      <c r="AL104">
        <v>308</v>
      </c>
      <c r="AM104">
        <v>66</v>
      </c>
      <c r="AN104">
        <v>852</v>
      </c>
      <c r="AO104">
        <v>38</v>
      </c>
      <c r="AP104">
        <v>659</v>
      </c>
      <c r="AQ104">
        <v>158</v>
      </c>
      <c r="AR104">
        <v>4472</v>
      </c>
      <c r="AS104">
        <v>3848</v>
      </c>
      <c r="AT104">
        <v>592</v>
      </c>
      <c r="AU104">
        <v>171</v>
      </c>
      <c r="AV104">
        <v>265</v>
      </c>
      <c r="AW104">
        <v>520</v>
      </c>
      <c r="AX104">
        <v>1072</v>
      </c>
      <c r="AY104">
        <v>2123</v>
      </c>
      <c r="AZ104">
        <v>1294</v>
      </c>
      <c r="BA104">
        <v>513</v>
      </c>
      <c r="BB104">
        <v>13500</v>
      </c>
      <c r="BC104">
        <v>6905</v>
      </c>
      <c r="BD104">
        <v>326</v>
      </c>
      <c r="BE104">
        <v>495</v>
      </c>
      <c r="BF104">
        <v>1254</v>
      </c>
      <c r="BG104">
        <v>405</v>
      </c>
      <c r="BH104">
        <v>59</v>
      </c>
      <c r="BI104">
        <v>178</v>
      </c>
      <c r="BJ104">
        <v>1413</v>
      </c>
      <c r="BK104">
        <v>1244</v>
      </c>
      <c r="BL104">
        <v>550</v>
      </c>
      <c r="BM104">
        <v>3792</v>
      </c>
      <c r="BN104">
        <v>12666</v>
      </c>
      <c r="BO104">
        <v>613</v>
      </c>
      <c r="BP104">
        <v>485</v>
      </c>
      <c r="BQ104">
        <v>1293</v>
      </c>
      <c r="BR104">
        <v>538</v>
      </c>
      <c r="BS104">
        <v>2093</v>
      </c>
      <c r="BT104">
        <v>7702</v>
      </c>
      <c r="BU104">
        <v>863</v>
      </c>
      <c r="BV104">
        <v>1974</v>
      </c>
      <c r="BW104">
        <v>1919</v>
      </c>
      <c r="BX104">
        <v>469</v>
      </c>
      <c r="BY104" s="24" t="s">
        <v>712</v>
      </c>
      <c r="BZ104">
        <v>0</v>
      </c>
      <c r="CA104" s="24" t="s">
        <v>583</v>
      </c>
      <c r="CB104">
        <v>27</v>
      </c>
      <c r="CC104">
        <v>104850</v>
      </c>
      <c r="CD104">
        <v>280</v>
      </c>
      <c r="CE104">
        <v>0</v>
      </c>
      <c r="CF104">
        <v>18</v>
      </c>
      <c r="CG104">
        <v>2</v>
      </c>
      <c r="CH104">
        <v>5</v>
      </c>
      <c r="CI104" s="24" t="s">
        <v>709</v>
      </c>
      <c r="CJ104">
        <v>3</v>
      </c>
      <c r="CK104">
        <v>20</v>
      </c>
      <c r="CL104">
        <v>0</v>
      </c>
      <c r="CM104" s="30">
        <f t="shared" si="1"/>
        <v>226469</v>
      </c>
    </row>
    <row r="105" spans="1:91" x14ac:dyDescent="0.3">
      <c r="A105" s="28" t="s">
        <v>382</v>
      </c>
      <c r="B105" s="24" t="s">
        <v>30</v>
      </c>
      <c r="C105">
        <v>126</v>
      </c>
      <c r="D105">
        <v>0</v>
      </c>
      <c r="E105" s="24" t="s">
        <v>15</v>
      </c>
      <c r="F105">
        <v>221</v>
      </c>
      <c r="G105">
        <v>227</v>
      </c>
      <c r="H105">
        <v>0</v>
      </c>
      <c r="I105">
        <v>0</v>
      </c>
      <c r="J105">
        <v>6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 s="24" t="s">
        <v>278</v>
      </c>
      <c r="U105">
        <v>3</v>
      </c>
      <c r="V105" s="24" t="s">
        <v>711</v>
      </c>
      <c r="W105">
        <v>0</v>
      </c>
      <c r="X105" s="24" t="s">
        <v>647</v>
      </c>
      <c r="Y105">
        <v>10</v>
      </c>
      <c r="Z105">
        <v>0</v>
      </c>
      <c r="AA105" s="24" t="s">
        <v>93</v>
      </c>
      <c r="AB105">
        <v>5985</v>
      </c>
      <c r="AC105">
        <v>2112</v>
      </c>
      <c r="AD105">
        <v>157</v>
      </c>
      <c r="AE105">
        <v>6785</v>
      </c>
      <c r="AF105">
        <v>2061</v>
      </c>
      <c r="AG105">
        <v>487</v>
      </c>
      <c r="AH105">
        <v>943</v>
      </c>
      <c r="AI105">
        <v>433</v>
      </c>
      <c r="AJ105">
        <v>112</v>
      </c>
      <c r="AK105">
        <v>391</v>
      </c>
      <c r="AL105">
        <v>119</v>
      </c>
      <c r="AM105">
        <v>57</v>
      </c>
      <c r="AN105">
        <v>511</v>
      </c>
      <c r="AO105">
        <v>19</v>
      </c>
      <c r="AP105">
        <v>308</v>
      </c>
      <c r="AQ105">
        <v>119</v>
      </c>
      <c r="AR105">
        <v>1944</v>
      </c>
      <c r="AS105">
        <v>1706</v>
      </c>
      <c r="AT105">
        <v>320</v>
      </c>
      <c r="AU105">
        <v>78</v>
      </c>
      <c r="AV105">
        <v>421</v>
      </c>
      <c r="AW105">
        <v>319</v>
      </c>
      <c r="AX105">
        <v>661</v>
      </c>
      <c r="AY105">
        <v>1150</v>
      </c>
      <c r="AZ105">
        <v>1034</v>
      </c>
      <c r="BA105">
        <v>318</v>
      </c>
      <c r="BB105">
        <v>8522</v>
      </c>
      <c r="BC105">
        <v>2971</v>
      </c>
      <c r="BD105">
        <v>224</v>
      </c>
      <c r="BE105">
        <v>148</v>
      </c>
      <c r="BF105">
        <v>772</v>
      </c>
      <c r="BG105">
        <v>184</v>
      </c>
      <c r="BH105">
        <v>20</v>
      </c>
      <c r="BI105">
        <v>78</v>
      </c>
      <c r="BJ105">
        <v>495</v>
      </c>
      <c r="BK105">
        <v>790</v>
      </c>
      <c r="BL105">
        <v>333</v>
      </c>
      <c r="BM105">
        <v>1767</v>
      </c>
      <c r="BN105">
        <v>5525</v>
      </c>
      <c r="BO105">
        <v>280</v>
      </c>
      <c r="BP105">
        <v>207</v>
      </c>
      <c r="BQ105">
        <v>605</v>
      </c>
      <c r="BR105">
        <v>312</v>
      </c>
      <c r="BS105">
        <v>1488</v>
      </c>
      <c r="BT105">
        <v>4978</v>
      </c>
      <c r="BU105">
        <v>589</v>
      </c>
      <c r="BV105">
        <v>1383</v>
      </c>
      <c r="BW105">
        <v>1582</v>
      </c>
      <c r="BX105">
        <v>379</v>
      </c>
      <c r="BY105" s="24" t="s">
        <v>712</v>
      </c>
      <c r="BZ105">
        <v>0</v>
      </c>
      <c r="CA105" s="24" t="s">
        <v>583</v>
      </c>
      <c r="CB105">
        <v>96</v>
      </c>
      <c r="CC105">
        <v>156161</v>
      </c>
      <c r="CD105">
        <v>1409</v>
      </c>
      <c r="CE105">
        <v>0</v>
      </c>
      <c r="CF105">
        <v>14</v>
      </c>
      <c r="CG105">
        <v>2</v>
      </c>
      <c r="CH105">
        <v>9</v>
      </c>
      <c r="CI105" s="24" t="s">
        <v>709</v>
      </c>
      <c r="CJ105">
        <v>19</v>
      </c>
      <c r="CK105">
        <v>90</v>
      </c>
      <c r="CL105">
        <v>0</v>
      </c>
      <c r="CM105" s="30">
        <f t="shared" si="1"/>
        <v>220578</v>
      </c>
    </row>
    <row r="106" spans="1:91" x14ac:dyDescent="0.3">
      <c r="A106" s="28" t="s">
        <v>372</v>
      </c>
      <c r="B106" s="24" t="s">
        <v>30</v>
      </c>
      <c r="C106">
        <v>226</v>
      </c>
      <c r="D106">
        <v>0</v>
      </c>
      <c r="E106" s="24" t="s">
        <v>15</v>
      </c>
      <c r="F106">
        <v>332</v>
      </c>
      <c r="G106">
        <v>344</v>
      </c>
      <c r="H106">
        <v>0</v>
      </c>
      <c r="I106">
        <v>1</v>
      </c>
      <c r="J106">
        <v>7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 s="24" t="s">
        <v>278</v>
      </c>
      <c r="U106">
        <v>11</v>
      </c>
      <c r="V106" s="24" t="s">
        <v>711</v>
      </c>
      <c r="W106">
        <v>1</v>
      </c>
      <c r="X106" s="24" t="s">
        <v>647</v>
      </c>
      <c r="Y106">
        <v>28</v>
      </c>
      <c r="Z106">
        <v>0</v>
      </c>
      <c r="AA106" s="24" t="s">
        <v>93</v>
      </c>
      <c r="AB106">
        <v>5085</v>
      </c>
      <c r="AC106">
        <v>1167</v>
      </c>
      <c r="AD106">
        <v>71</v>
      </c>
      <c r="AE106">
        <v>3779</v>
      </c>
      <c r="AF106">
        <v>1147</v>
      </c>
      <c r="AG106">
        <v>237</v>
      </c>
      <c r="AH106">
        <v>488</v>
      </c>
      <c r="AI106">
        <v>364</v>
      </c>
      <c r="AJ106">
        <v>53</v>
      </c>
      <c r="AK106">
        <v>181</v>
      </c>
      <c r="AL106">
        <v>63</v>
      </c>
      <c r="AM106">
        <v>14</v>
      </c>
      <c r="AN106">
        <v>320</v>
      </c>
      <c r="AO106">
        <v>4</v>
      </c>
      <c r="AP106">
        <v>213</v>
      </c>
      <c r="AQ106">
        <v>72</v>
      </c>
      <c r="AR106">
        <v>1027</v>
      </c>
      <c r="AS106">
        <v>757</v>
      </c>
      <c r="AT106">
        <v>146</v>
      </c>
      <c r="AU106">
        <v>21</v>
      </c>
      <c r="AV106">
        <v>402</v>
      </c>
      <c r="AW106">
        <v>229</v>
      </c>
      <c r="AX106">
        <v>368</v>
      </c>
      <c r="AY106">
        <v>594</v>
      </c>
      <c r="AZ106">
        <v>337</v>
      </c>
      <c r="BA106">
        <v>263</v>
      </c>
      <c r="BB106">
        <v>6020</v>
      </c>
      <c r="BC106">
        <v>1530</v>
      </c>
      <c r="BD106">
        <v>146</v>
      </c>
      <c r="BE106">
        <v>42</v>
      </c>
      <c r="BF106">
        <v>572</v>
      </c>
      <c r="BG106">
        <v>97</v>
      </c>
      <c r="BH106">
        <v>18</v>
      </c>
      <c r="BI106">
        <v>47</v>
      </c>
      <c r="BJ106">
        <v>269</v>
      </c>
      <c r="BK106">
        <v>539</v>
      </c>
      <c r="BL106">
        <v>211</v>
      </c>
      <c r="BM106">
        <v>908</v>
      </c>
      <c r="BN106">
        <v>2968</v>
      </c>
      <c r="BO106">
        <v>142</v>
      </c>
      <c r="BP106">
        <v>86</v>
      </c>
      <c r="BQ106">
        <v>338</v>
      </c>
      <c r="BR106">
        <v>125</v>
      </c>
      <c r="BS106">
        <v>951</v>
      </c>
      <c r="BT106">
        <v>3381</v>
      </c>
      <c r="BU106">
        <v>319</v>
      </c>
      <c r="BV106">
        <v>890</v>
      </c>
      <c r="BW106">
        <v>1059</v>
      </c>
      <c r="BX106">
        <v>240</v>
      </c>
      <c r="BY106" s="24" t="s">
        <v>712</v>
      </c>
      <c r="BZ106">
        <v>1</v>
      </c>
      <c r="CA106" s="24" t="s">
        <v>583</v>
      </c>
      <c r="CB106">
        <v>175</v>
      </c>
      <c r="CC106">
        <v>241119</v>
      </c>
      <c r="CD106">
        <v>7557</v>
      </c>
      <c r="CE106">
        <v>5</v>
      </c>
      <c r="CF106">
        <v>17</v>
      </c>
      <c r="CG106">
        <v>1</v>
      </c>
      <c r="CH106">
        <v>19</v>
      </c>
      <c r="CI106" s="24" t="s">
        <v>709</v>
      </c>
      <c r="CJ106">
        <v>113</v>
      </c>
      <c r="CK106">
        <v>250</v>
      </c>
      <c r="CL106">
        <v>2</v>
      </c>
      <c r="CM106" s="30">
        <f t="shared" si="1"/>
        <v>288511</v>
      </c>
    </row>
    <row r="107" spans="1:91" x14ac:dyDescent="0.3">
      <c r="A107" s="27">
        <v>44562</v>
      </c>
      <c r="B107" s="24" t="s">
        <v>30</v>
      </c>
      <c r="C107">
        <v>278</v>
      </c>
      <c r="D107">
        <v>0</v>
      </c>
      <c r="E107" s="24" t="s">
        <v>15</v>
      </c>
      <c r="F107">
        <v>181</v>
      </c>
      <c r="G107">
        <v>201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s="24" t="s">
        <v>278</v>
      </c>
      <c r="U107">
        <v>10</v>
      </c>
      <c r="V107" s="24" t="s">
        <v>711</v>
      </c>
      <c r="W107">
        <v>1</v>
      </c>
      <c r="X107" s="24" t="s">
        <v>647</v>
      </c>
      <c r="Y107">
        <v>0</v>
      </c>
      <c r="Z107">
        <v>0</v>
      </c>
      <c r="AA107" s="24" t="s">
        <v>93</v>
      </c>
      <c r="AB107">
        <v>2324</v>
      </c>
      <c r="AC107">
        <v>540</v>
      </c>
      <c r="AD107">
        <v>32</v>
      </c>
      <c r="AE107">
        <v>2212</v>
      </c>
      <c r="AF107">
        <v>606</v>
      </c>
      <c r="AG107">
        <v>134</v>
      </c>
      <c r="AH107">
        <v>225</v>
      </c>
      <c r="AI107">
        <v>155</v>
      </c>
      <c r="AJ107">
        <v>21</v>
      </c>
      <c r="AK107">
        <v>116</v>
      </c>
      <c r="AL107">
        <v>52</v>
      </c>
      <c r="AM107">
        <v>22</v>
      </c>
      <c r="AN107">
        <v>200</v>
      </c>
      <c r="AO107">
        <v>4</v>
      </c>
      <c r="AP107">
        <v>77</v>
      </c>
      <c r="AQ107">
        <v>100</v>
      </c>
      <c r="AR107">
        <v>473</v>
      </c>
      <c r="AS107">
        <v>442</v>
      </c>
      <c r="AT107">
        <v>59</v>
      </c>
      <c r="AU107">
        <v>7</v>
      </c>
      <c r="AV107">
        <v>830</v>
      </c>
      <c r="AW107">
        <v>120</v>
      </c>
      <c r="AX107">
        <v>250</v>
      </c>
      <c r="AY107">
        <v>316</v>
      </c>
      <c r="AZ107">
        <v>149</v>
      </c>
      <c r="BA107">
        <v>137</v>
      </c>
      <c r="BB107">
        <v>3436</v>
      </c>
      <c r="BC107">
        <v>754</v>
      </c>
      <c r="BD107">
        <v>72</v>
      </c>
      <c r="BE107">
        <v>20</v>
      </c>
      <c r="BF107">
        <v>351</v>
      </c>
      <c r="BG107">
        <v>30</v>
      </c>
      <c r="BH107">
        <v>8</v>
      </c>
      <c r="BI107">
        <v>16</v>
      </c>
      <c r="BJ107">
        <v>152</v>
      </c>
      <c r="BK107">
        <v>304</v>
      </c>
      <c r="BL107">
        <v>140</v>
      </c>
      <c r="BM107">
        <v>418</v>
      </c>
      <c r="BN107">
        <v>1393</v>
      </c>
      <c r="BO107">
        <v>86</v>
      </c>
      <c r="BP107">
        <v>55</v>
      </c>
      <c r="BQ107">
        <v>183</v>
      </c>
      <c r="BR107">
        <v>60</v>
      </c>
      <c r="BS107">
        <v>516</v>
      </c>
      <c r="BT107">
        <v>2207</v>
      </c>
      <c r="BU107">
        <v>191</v>
      </c>
      <c r="BV107">
        <v>467</v>
      </c>
      <c r="BW107">
        <v>483</v>
      </c>
      <c r="BX107">
        <v>138</v>
      </c>
      <c r="BY107" s="24" t="s">
        <v>712</v>
      </c>
      <c r="BZ107">
        <v>0</v>
      </c>
      <c r="CA107" s="24" t="s">
        <v>583</v>
      </c>
      <c r="CB107">
        <v>271</v>
      </c>
      <c r="CC107">
        <v>285323</v>
      </c>
      <c r="CD107">
        <v>12565</v>
      </c>
      <c r="CE107">
        <v>4</v>
      </c>
      <c r="CF107">
        <v>67</v>
      </c>
      <c r="CG107">
        <v>10</v>
      </c>
      <c r="CH107">
        <v>34</v>
      </c>
      <c r="CI107" s="24" t="s">
        <v>709</v>
      </c>
      <c r="CJ107">
        <v>85</v>
      </c>
      <c r="CK107">
        <v>28</v>
      </c>
      <c r="CL107">
        <v>1</v>
      </c>
      <c r="CM107" s="30">
        <f t="shared" si="1"/>
        <v>320144</v>
      </c>
    </row>
    <row r="108" spans="1:91" x14ac:dyDescent="0.3">
      <c r="A108" s="27">
        <v>44593</v>
      </c>
      <c r="B108" s="24" t="s">
        <v>30</v>
      </c>
      <c r="C108">
        <v>98</v>
      </c>
      <c r="D108">
        <v>0</v>
      </c>
      <c r="E108" s="24" t="s">
        <v>15</v>
      </c>
      <c r="F108">
        <v>98</v>
      </c>
      <c r="G108">
        <v>150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s="24" t="s">
        <v>278</v>
      </c>
      <c r="U108">
        <v>3</v>
      </c>
      <c r="V108" s="24" t="s">
        <v>711</v>
      </c>
      <c r="W108">
        <v>0</v>
      </c>
      <c r="X108" s="24" t="s">
        <v>647</v>
      </c>
      <c r="Y108">
        <v>0</v>
      </c>
      <c r="Z108">
        <v>0</v>
      </c>
      <c r="AA108" s="24" t="s">
        <v>93</v>
      </c>
      <c r="AB108">
        <v>1259</v>
      </c>
      <c r="AC108">
        <v>249</v>
      </c>
      <c r="AD108">
        <v>16</v>
      </c>
      <c r="AE108">
        <v>992</v>
      </c>
      <c r="AF108">
        <v>239</v>
      </c>
      <c r="AG108">
        <v>69</v>
      </c>
      <c r="AH108">
        <v>97</v>
      </c>
      <c r="AI108">
        <v>67</v>
      </c>
      <c r="AJ108">
        <v>6</v>
      </c>
      <c r="AK108">
        <v>53</v>
      </c>
      <c r="AL108">
        <v>12</v>
      </c>
      <c r="AM108">
        <v>17</v>
      </c>
      <c r="AN108">
        <v>89</v>
      </c>
      <c r="AO108">
        <v>0</v>
      </c>
      <c r="AP108">
        <v>24</v>
      </c>
      <c r="AQ108">
        <v>63</v>
      </c>
      <c r="AR108">
        <v>182</v>
      </c>
      <c r="AS108">
        <v>238</v>
      </c>
      <c r="AT108">
        <v>26</v>
      </c>
      <c r="AU108">
        <v>5</v>
      </c>
      <c r="AV108">
        <v>534</v>
      </c>
      <c r="AW108">
        <v>61</v>
      </c>
      <c r="AX108">
        <v>146</v>
      </c>
      <c r="AY108">
        <v>124</v>
      </c>
      <c r="AZ108">
        <v>76</v>
      </c>
      <c r="BA108">
        <v>53</v>
      </c>
      <c r="BB108">
        <v>1615</v>
      </c>
      <c r="BC108">
        <v>322</v>
      </c>
      <c r="BD108">
        <v>40</v>
      </c>
      <c r="BE108">
        <v>13</v>
      </c>
      <c r="BF108">
        <v>149</v>
      </c>
      <c r="BG108">
        <v>16</v>
      </c>
      <c r="BH108">
        <v>1</v>
      </c>
      <c r="BI108">
        <v>9</v>
      </c>
      <c r="BJ108">
        <v>56</v>
      </c>
      <c r="BK108">
        <v>142</v>
      </c>
      <c r="BL108">
        <v>44</v>
      </c>
      <c r="BM108">
        <v>168</v>
      </c>
      <c r="BN108">
        <v>604</v>
      </c>
      <c r="BO108">
        <v>21</v>
      </c>
      <c r="BP108">
        <v>13</v>
      </c>
      <c r="BQ108">
        <v>79</v>
      </c>
      <c r="BR108">
        <v>16</v>
      </c>
      <c r="BS108">
        <v>265</v>
      </c>
      <c r="BT108">
        <v>1065</v>
      </c>
      <c r="BU108">
        <v>77</v>
      </c>
      <c r="BV108">
        <v>236</v>
      </c>
      <c r="BW108">
        <v>191</v>
      </c>
      <c r="BX108">
        <v>73</v>
      </c>
      <c r="BY108" s="24" t="s">
        <v>712</v>
      </c>
      <c r="BZ108">
        <v>0</v>
      </c>
      <c r="CA108" s="24" t="s">
        <v>583</v>
      </c>
      <c r="CB108">
        <v>150</v>
      </c>
      <c r="CC108">
        <v>268119</v>
      </c>
      <c r="CD108">
        <v>17748</v>
      </c>
      <c r="CE108">
        <v>0</v>
      </c>
      <c r="CF108">
        <v>76</v>
      </c>
      <c r="CG108">
        <v>3</v>
      </c>
      <c r="CH108">
        <v>24</v>
      </c>
      <c r="CI108" s="24" t="s">
        <v>709</v>
      </c>
      <c r="CJ108">
        <v>42</v>
      </c>
      <c r="CK108">
        <v>70</v>
      </c>
      <c r="CL108">
        <v>0</v>
      </c>
      <c r="CM108" s="30">
        <f t="shared" si="1"/>
        <v>296495</v>
      </c>
    </row>
    <row r="109" spans="1:91" x14ac:dyDescent="0.3">
      <c r="A109" s="27">
        <v>44621</v>
      </c>
      <c r="B109" s="24" t="s">
        <v>30</v>
      </c>
      <c r="C109">
        <v>44</v>
      </c>
      <c r="D109">
        <v>0</v>
      </c>
      <c r="E109" s="24" t="s">
        <v>15</v>
      </c>
      <c r="F109">
        <v>96</v>
      </c>
      <c r="G109">
        <v>134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24" t="s">
        <v>278</v>
      </c>
      <c r="U109">
        <v>0</v>
      </c>
      <c r="V109" s="24" t="s">
        <v>711</v>
      </c>
      <c r="W109">
        <v>0</v>
      </c>
      <c r="X109" s="24" t="s">
        <v>647</v>
      </c>
      <c r="Y109">
        <v>0</v>
      </c>
      <c r="Z109">
        <v>0</v>
      </c>
      <c r="AA109" s="24" t="s">
        <v>93</v>
      </c>
      <c r="AB109">
        <v>460</v>
      </c>
      <c r="AC109">
        <v>98</v>
      </c>
      <c r="AD109">
        <v>6</v>
      </c>
      <c r="AE109">
        <v>389</v>
      </c>
      <c r="AF109">
        <v>151</v>
      </c>
      <c r="AG109">
        <v>26</v>
      </c>
      <c r="AH109">
        <v>45</v>
      </c>
      <c r="AI109">
        <v>23</v>
      </c>
      <c r="AJ109">
        <v>3</v>
      </c>
      <c r="AK109">
        <v>23</v>
      </c>
      <c r="AL109">
        <v>5</v>
      </c>
      <c r="AM109">
        <v>3</v>
      </c>
      <c r="AN109">
        <v>31</v>
      </c>
      <c r="AO109">
        <v>0</v>
      </c>
      <c r="AP109">
        <v>9</v>
      </c>
      <c r="AQ109">
        <v>27</v>
      </c>
      <c r="AR109">
        <v>115</v>
      </c>
      <c r="AS109">
        <v>98</v>
      </c>
      <c r="AT109">
        <v>9</v>
      </c>
      <c r="AU109">
        <v>1</v>
      </c>
      <c r="AV109">
        <v>205</v>
      </c>
      <c r="AW109">
        <v>25</v>
      </c>
      <c r="AX109">
        <v>47</v>
      </c>
      <c r="AY109">
        <v>40</v>
      </c>
      <c r="AZ109">
        <v>32</v>
      </c>
      <c r="BA109">
        <v>16</v>
      </c>
      <c r="BB109">
        <v>727</v>
      </c>
      <c r="BC109">
        <v>131</v>
      </c>
      <c r="BD109">
        <v>15</v>
      </c>
      <c r="BE109">
        <v>6</v>
      </c>
      <c r="BF109">
        <v>76</v>
      </c>
      <c r="BG109">
        <v>6</v>
      </c>
      <c r="BH109">
        <v>0</v>
      </c>
      <c r="BI109">
        <v>4</v>
      </c>
      <c r="BJ109">
        <v>28</v>
      </c>
      <c r="BK109">
        <v>68</v>
      </c>
      <c r="BL109">
        <v>10</v>
      </c>
      <c r="BM109">
        <v>87</v>
      </c>
      <c r="BN109">
        <v>252</v>
      </c>
      <c r="BO109">
        <v>21</v>
      </c>
      <c r="BP109">
        <v>8</v>
      </c>
      <c r="BQ109">
        <v>26</v>
      </c>
      <c r="BR109">
        <v>4</v>
      </c>
      <c r="BS109">
        <v>130</v>
      </c>
      <c r="BT109">
        <v>461</v>
      </c>
      <c r="BU109">
        <v>41</v>
      </c>
      <c r="BV109">
        <v>122</v>
      </c>
      <c r="BW109">
        <v>133</v>
      </c>
      <c r="BX109">
        <v>40</v>
      </c>
      <c r="BY109" s="24" t="s">
        <v>712</v>
      </c>
      <c r="BZ109">
        <v>0</v>
      </c>
      <c r="CA109" s="24" t="s">
        <v>583</v>
      </c>
      <c r="CB109">
        <v>302</v>
      </c>
      <c r="CC109">
        <v>268372</v>
      </c>
      <c r="CD109">
        <v>28291</v>
      </c>
      <c r="CE109">
        <v>3</v>
      </c>
      <c r="CF109">
        <v>103</v>
      </c>
      <c r="CG109">
        <v>3</v>
      </c>
      <c r="CH109">
        <v>20</v>
      </c>
      <c r="CI109" s="24" t="s">
        <v>709</v>
      </c>
      <c r="CJ109">
        <v>115</v>
      </c>
      <c r="CK109">
        <v>63</v>
      </c>
      <c r="CL109">
        <v>0</v>
      </c>
      <c r="CM109" s="30">
        <f t="shared" si="1"/>
        <v>301830</v>
      </c>
    </row>
    <row r="110" spans="1:91" x14ac:dyDescent="0.3">
      <c r="A110" s="27">
        <v>44652</v>
      </c>
      <c r="B110" s="24" t="s">
        <v>30</v>
      </c>
      <c r="C110">
        <v>24</v>
      </c>
      <c r="D110">
        <v>0</v>
      </c>
      <c r="E110" s="24" t="s">
        <v>15</v>
      </c>
      <c r="F110">
        <v>34</v>
      </c>
      <c r="G110">
        <v>71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 s="24" t="s">
        <v>278</v>
      </c>
      <c r="U110">
        <v>2</v>
      </c>
      <c r="V110" s="24" t="s">
        <v>711</v>
      </c>
      <c r="W110">
        <v>1</v>
      </c>
      <c r="X110" s="24" t="s">
        <v>647</v>
      </c>
      <c r="Y110">
        <v>0</v>
      </c>
      <c r="Z110">
        <v>0</v>
      </c>
      <c r="AA110" s="24" t="s">
        <v>93</v>
      </c>
      <c r="AB110">
        <v>221</v>
      </c>
      <c r="AC110">
        <v>40</v>
      </c>
      <c r="AD110">
        <v>2</v>
      </c>
      <c r="AE110">
        <v>164</v>
      </c>
      <c r="AF110">
        <v>50</v>
      </c>
      <c r="AG110">
        <v>19</v>
      </c>
      <c r="AH110">
        <v>14</v>
      </c>
      <c r="AI110">
        <v>7</v>
      </c>
      <c r="AJ110">
        <v>6</v>
      </c>
      <c r="AK110">
        <v>6</v>
      </c>
      <c r="AL110">
        <v>1</v>
      </c>
      <c r="AM110">
        <v>0</v>
      </c>
      <c r="AN110">
        <v>14</v>
      </c>
      <c r="AO110">
        <v>0</v>
      </c>
      <c r="AP110">
        <v>5</v>
      </c>
      <c r="AQ110">
        <v>14</v>
      </c>
      <c r="AR110">
        <v>46</v>
      </c>
      <c r="AS110">
        <v>46</v>
      </c>
      <c r="AT110">
        <v>2</v>
      </c>
      <c r="AU110">
        <v>1</v>
      </c>
      <c r="AV110">
        <v>100</v>
      </c>
      <c r="AW110">
        <v>23</v>
      </c>
      <c r="AX110">
        <v>24</v>
      </c>
      <c r="AY110">
        <v>24</v>
      </c>
      <c r="AZ110">
        <v>13</v>
      </c>
      <c r="BA110">
        <v>9</v>
      </c>
      <c r="BB110">
        <v>297</v>
      </c>
      <c r="BC110">
        <v>52</v>
      </c>
      <c r="BD110">
        <v>2</v>
      </c>
      <c r="BE110">
        <v>2</v>
      </c>
      <c r="BF110">
        <v>42</v>
      </c>
      <c r="BG110">
        <v>5</v>
      </c>
      <c r="BH110">
        <v>0</v>
      </c>
      <c r="BI110">
        <v>0</v>
      </c>
      <c r="BJ110">
        <v>16</v>
      </c>
      <c r="BK110">
        <v>24</v>
      </c>
      <c r="BL110">
        <v>9</v>
      </c>
      <c r="BM110">
        <v>40</v>
      </c>
      <c r="BN110">
        <v>120</v>
      </c>
      <c r="BO110">
        <v>2</v>
      </c>
      <c r="BP110">
        <v>7</v>
      </c>
      <c r="BQ110">
        <v>11</v>
      </c>
      <c r="BR110">
        <v>1</v>
      </c>
      <c r="BS110">
        <v>47</v>
      </c>
      <c r="BT110">
        <v>206</v>
      </c>
      <c r="BU110">
        <v>18</v>
      </c>
      <c r="BV110">
        <v>37</v>
      </c>
      <c r="BW110">
        <v>67</v>
      </c>
      <c r="BX110">
        <v>18</v>
      </c>
      <c r="BY110" s="24" t="s">
        <v>712</v>
      </c>
      <c r="BZ110">
        <v>0</v>
      </c>
      <c r="CA110" s="24" t="s">
        <v>583</v>
      </c>
      <c r="CB110">
        <v>133</v>
      </c>
      <c r="CC110">
        <v>230459</v>
      </c>
      <c r="CD110">
        <v>31164</v>
      </c>
      <c r="CE110">
        <v>0</v>
      </c>
      <c r="CF110">
        <v>85</v>
      </c>
      <c r="CG110">
        <v>2</v>
      </c>
      <c r="CH110">
        <v>14</v>
      </c>
      <c r="CI110" s="24" t="s">
        <v>709</v>
      </c>
      <c r="CJ110">
        <v>116</v>
      </c>
      <c r="CK110">
        <v>91</v>
      </c>
      <c r="CL110">
        <v>0</v>
      </c>
      <c r="CM110" s="30">
        <f t="shared" si="1"/>
        <v>264072</v>
      </c>
    </row>
    <row r="111" spans="1:91" x14ac:dyDescent="0.3">
      <c r="A111" s="27">
        <v>44682</v>
      </c>
      <c r="B111" s="24" t="s">
        <v>30</v>
      </c>
      <c r="C111">
        <v>15</v>
      </c>
      <c r="D111">
        <v>0</v>
      </c>
      <c r="E111" s="24" t="s">
        <v>15</v>
      </c>
      <c r="F111">
        <v>24</v>
      </c>
      <c r="G111">
        <v>107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24" t="s">
        <v>278</v>
      </c>
      <c r="U111">
        <v>5</v>
      </c>
      <c r="V111" s="24" t="s">
        <v>711</v>
      </c>
      <c r="W111">
        <v>1</v>
      </c>
      <c r="X111" s="24" t="s">
        <v>647</v>
      </c>
      <c r="Y111">
        <v>0</v>
      </c>
      <c r="Z111">
        <v>0</v>
      </c>
      <c r="AA111" s="24" t="s">
        <v>93</v>
      </c>
      <c r="AB111">
        <v>119</v>
      </c>
      <c r="AC111">
        <v>23</v>
      </c>
      <c r="AD111">
        <v>0</v>
      </c>
      <c r="AE111">
        <v>84</v>
      </c>
      <c r="AF111">
        <v>18</v>
      </c>
      <c r="AG111">
        <v>5</v>
      </c>
      <c r="AH111">
        <v>12</v>
      </c>
      <c r="AI111">
        <v>9</v>
      </c>
      <c r="AJ111">
        <v>1</v>
      </c>
      <c r="AK111">
        <v>7</v>
      </c>
      <c r="AL111">
        <v>0</v>
      </c>
      <c r="AM111">
        <v>0</v>
      </c>
      <c r="AN111">
        <v>8</v>
      </c>
      <c r="AO111">
        <v>0</v>
      </c>
      <c r="AP111">
        <v>1</v>
      </c>
      <c r="AQ111">
        <v>6</v>
      </c>
      <c r="AR111">
        <v>20</v>
      </c>
      <c r="AS111">
        <v>21</v>
      </c>
      <c r="AT111">
        <v>3</v>
      </c>
      <c r="AU111">
        <v>0</v>
      </c>
      <c r="AV111">
        <v>46</v>
      </c>
      <c r="AW111">
        <v>4</v>
      </c>
      <c r="AX111">
        <v>10</v>
      </c>
      <c r="AY111">
        <v>6</v>
      </c>
      <c r="AZ111">
        <v>10</v>
      </c>
      <c r="BA111">
        <v>10</v>
      </c>
      <c r="BB111">
        <v>156</v>
      </c>
      <c r="BC111">
        <v>24</v>
      </c>
      <c r="BD111">
        <v>5</v>
      </c>
      <c r="BE111">
        <v>1</v>
      </c>
      <c r="BF111">
        <v>23</v>
      </c>
      <c r="BG111">
        <v>3</v>
      </c>
      <c r="BH111">
        <v>0</v>
      </c>
      <c r="BI111">
        <v>0</v>
      </c>
      <c r="BJ111">
        <v>7</v>
      </c>
      <c r="BK111">
        <v>17</v>
      </c>
      <c r="BL111">
        <v>5</v>
      </c>
      <c r="BM111">
        <v>10</v>
      </c>
      <c r="BN111">
        <v>45</v>
      </c>
      <c r="BO111">
        <v>4</v>
      </c>
      <c r="BP111">
        <v>4</v>
      </c>
      <c r="BQ111">
        <v>4</v>
      </c>
      <c r="BR111">
        <v>2</v>
      </c>
      <c r="BS111">
        <v>21</v>
      </c>
      <c r="BT111">
        <v>87</v>
      </c>
      <c r="BU111">
        <v>12</v>
      </c>
      <c r="BV111">
        <v>23</v>
      </c>
      <c r="BW111">
        <v>47</v>
      </c>
      <c r="BX111">
        <v>4</v>
      </c>
      <c r="BY111" s="24" t="s">
        <v>712</v>
      </c>
      <c r="BZ111">
        <v>0</v>
      </c>
      <c r="CA111" s="24" t="s">
        <v>583</v>
      </c>
      <c r="CB111">
        <v>280</v>
      </c>
      <c r="CC111">
        <v>223656</v>
      </c>
      <c r="CD111">
        <v>47925</v>
      </c>
      <c r="CE111">
        <v>0</v>
      </c>
      <c r="CF111">
        <v>83</v>
      </c>
      <c r="CG111">
        <v>5</v>
      </c>
      <c r="CH111">
        <v>8</v>
      </c>
      <c r="CI111" s="24" t="s">
        <v>709</v>
      </c>
      <c r="CJ111">
        <v>130</v>
      </c>
      <c r="CK111">
        <v>86</v>
      </c>
      <c r="CL111">
        <v>0</v>
      </c>
      <c r="CM111" s="30">
        <f t="shared" si="1"/>
        <v>273253</v>
      </c>
    </row>
    <row r="112" spans="1:91" x14ac:dyDescent="0.3">
      <c r="A112" s="27">
        <v>44713</v>
      </c>
      <c r="B112" s="24" t="s">
        <v>30</v>
      </c>
      <c r="C112">
        <v>19</v>
      </c>
      <c r="D112">
        <v>0</v>
      </c>
      <c r="E112" s="24" t="s">
        <v>15</v>
      </c>
      <c r="F112">
        <v>27</v>
      </c>
      <c r="G112">
        <v>59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 s="24" t="s">
        <v>278</v>
      </c>
      <c r="U112">
        <v>7</v>
      </c>
      <c r="V112" s="24" t="s">
        <v>711</v>
      </c>
      <c r="W112">
        <v>0</v>
      </c>
      <c r="X112" s="24" t="s">
        <v>647</v>
      </c>
      <c r="Y112">
        <v>0</v>
      </c>
      <c r="Z112">
        <v>0</v>
      </c>
      <c r="AA112" s="24" t="s">
        <v>93</v>
      </c>
      <c r="AB112">
        <v>94</v>
      </c>
      <c r="AC112">
        <v>18</v>
      </c>
      <c r="AD112">
        <v>0</v>
      </c>
      <c r="AE112">
        <v>32</v>
      </c>
      <c r="AF112">
        <v>17</v>
      </c>
      <c r="AG112">
        <v>5</v>
      </c>
      <c r="AH112">
        <v>6</v>
      </c>
      <c r="AI112">
        <v>0</v>
      </c>
      <c r="AJ112">
        <v>1</v>
      </c>
      <c r="AK112">
        <v>2</v>
      </c>
      <c r="AL112">
        <v>0</v>
      </c>
      <c r="AM112">
        <v>0</v>
      </c>
      <c r="AN112">
        <v>4</v>
      </c>
      <c r="AO112">
        <v>0</v>
      </c>
      <c r="AP112">
        <v>1</v>
      </c>
      <c r="AQ112">
        <v>3</v>
      </c>
      <c r="AR112">
        <v>13</v>
      </c>
      <c r="AS112">
        <v>9</v>
      </c>
      <c r="AT112">
        <v>3</v>
      </c>
      <c r="AU112">
        <v>0</v>
      </c>
      <c r="AV112">
        <v>26</v>
      </c>
      <c r="AW112">
        <v>9</v>
      </c>
      <c r="AX112">
        <v>7</v>
      </c>
      <c r="AY112">
        <v>6</v>
      </c>
      <c r="AZ112">
        <v>2</v>
      </c>
      <c r="BA112">
        <v>4</v>
      </c>
      <c r="BB112">
        <v>98</v>
      </c>
      <c r="BC112">
        <v>15</v>
      </c>
      <c r="BD112">
        <v>3</v>
      </c>
      <c r="BE112">
        <v>0</v>
      </c>
      <c r="BF112">
        <v>5</v>
      </c>
      <c r="BG112">
        <v>1</v>
      </c>
      <c r="BH112">
        <v>1</v>
      </c>
      <c r="BI112">
        <v>0</v>
      </c>
      <c r="BJ112">
        <v>4</v>
      </c>
      <c r="BK112">
        <v>6</v>
      </c>
      <c r="BL112">
        <v>1</v>
      </c>
      <c r="BM112">
        <v>5</v>
      </c>
      <c r="BN112">
        <v>30</v>
      </c>
      <c r="BO112">
        <v>0</v>
      </c>
      <c r="BP112">
        <v>0</v>
      </c>
      <c r="BQ112">
        <v>4</v>
      </c>
      <c r="BR112">
        <v>1</v>
      </c>
      <c r="BS112">
        <v>18</v>
      </c>
      <c r="BT112">
        <v>28</v>
      </c>
      <c r="BU112">
        <v>10</v>
      </c>
      <c r="BV112">
        <v>13</v>
      </c>
      <c r="BW112">
        <v>32</v>
      </c>
      <c r="BX112">
        <v>3</v>
      </c>
      <c r="BY112" s="24" t="s">
        <v>712</v>
      </c>
      <c r="BZ112">
        <v>0</v>
      </c>
      <c r="CA112" s="24" t="s">
        <v>583</v>
      </c>
      <c r="CB112">
        <v>262</v>
      </c>
      <c r="CC112">
        <v>191072</v>
      </c>
      <c r="CD112">
        <v>58958</v>
      </c>
      <c r="CE112">
        <v>1</v>
      </c>
      <c r="CF112">
        <v>47</v>
      </c>
      <c r="CG112">
        <v>0</v>
      </c>
      <c r="CH112">
        <v>34</v>
      </c>
      <c r="CI112" s="24" t="s">
        <v>709</v>
      </c>
      <c r="CJ112">
        <v>264</v>
      </c>
      <c r="CK112">
        <v>346</v>
      </c>
      <c r="CL112">
        <v>0</v>
      </c>
      <c r="CM112" s="30">
        <f t="shared" si="1"/>
        <v>251638</v>
      </c>
    </row>
    <row r="113" spans="1:91" x14ac:dyDescent="0.3">
      <c r="A113" s="27">
        <v>44743</v>
      </c>
      <c r="B113" s="24" t="s">
        <v>30</v>
      </c>
      <c r="C113">
        <v>36</v>
      </c>
      <c r="D113">
        <v>0</v>
      </c>
      <c r="E113" s="24" t="s">
        <v>15</v>
      </c>
      <c r="F113">
        <v>20</v>
      </c>
      <c r="G113">
        <v>47</v>
      </c>
      <c r="H113">
        <v>0</v>
      </c>
      <c r="I113">
        <v>2</v>
      </c>
      <c r="J113">
        <v>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24" t="s">
        <v>278</v>
      </c>
      <c r="U113">
        <v>2</v>
      </c>
      <c r="V113" s="24" t="s">
        <v>711</v>
      </c>
      <c r="W113">
        <v>0</v>
      </c>
      <c r="X113" s="24" t="s">
        <v>647</v>
      </c>
      <c r="Y113">
        <v>1</v>
      </c>
      <c r="Z113">
        <v>0</v>
      </c>
      <c r="AA113" s="24" t="s">
        <v>93</v>
      </c>
      <c r="AB113">
        <v>85</v>
      </c>
      <c r="AC113">
        <v>7</v>
      </c>
      <c r="AD113">
        <v>1</v>
      </c>
      <c r="AE113">
        <v>26</v>
      </c>
      <c r="AF113">
        <v>3</v>
      </c>
      <c r="AG113">
        <v>3</v>
      </c>
      <c r="AH113">
        <v>0</v>
      </c>
      <c r="AI113">
        <v>0</v>
      </c>
      <c r="AJ113">
        <v>0</v>
      </c>
      <c r="AK113">
        <v>2</v>
      </c>
      <c r="AL113">
        <v>1</v>
      </c>
      <c r="AM113">
        <v>1</v>
      </c>
      <c r="AN113">
        <v>3</v>
      </c>
      <c r="AO113">
        <v>0</v>
      </c>
      <c r="AP113">
        <v>0</v>
      </c>
      <c r="AQ113">
        <v>6</v>
      </c>
      <c r="AR113">
        <v>8</v>
      </c>
      <c r="AS113">
        <v>1</v>
      </c>
      <c r="AT113">
        <v>0</v>
      </c>
      <c r="AU113">
        <v>0</v>
      </c>
      <c r="AV113">
        <v>9</v>
      </c>
      <c r="AW113">
        <v>1</v>
      </c>
      <c r="AX113">
        <v>3</v>
      </c>
      <c r="AY113">
        <v>3</v>
      </c>
      <c r="AZ113">
        <v>0</v>
      </c>
      <c r="BA113">
        <v>0</v>
      </c>
      <c r="BB113">
        <v>35</v>
      </c>
      <c r="BC113">
        <v>10</v>
      </c>
      <c r="BD113">
        <v>3</v>
      </c>
      <c r="BE113">
        <v>0</v>
      </c>
      <c r="BF113">
        <v>2</v>
      </c>
      <c r="BG113">
        <v>0</v>
      </c>
      <c r="BH113">
        <v>0</v>
      </c>
      <c r="BI113">
        <v>0</v>
      </c>
      <c r="BJ113">
        <v>2</v>
      </c>
      <c r="BK113">
        <v>1</v>
      </c>
      <c r="BL113">
        <v>4</v>
      </c>
      <c r="BM113">
        <v>12</v>
      </c>
      <c r="BN113">
        <v>15</v>
      </c>
      <c r="BO113">
        <v>0</v>
      </c>
      <c r="BP113">
        <v>0</v>
      </c>
      <c r="BQ113">
        <v>2</v>
      </c>
      <c r="BR113">
        <v>2</v>
      </c>
      <c r="BS113">
        <v>5</v>
      </c>
      <c r="BT113">
        <v>21</v>
      </c>
      <c r="BU113">
        <v>1</v>
      </c>
      <c r="BV113">
        <v>5</v>
      </c>
      <c r="BW113">
        <v>4</v>
      </c>
      <c r="BX113">
        <v>1</v>
      </c>
      <c r="BY113" s="24" t="s">
        <v>712</v>
      </c>
      <c r="BZ113">
        <v>0</v>
      </c>
      <c r="CA113" s="24" t="s">
        <v>583</v>
      </c>
      <c r="CB113">
        <v>285</v>
      </c>
      <c r="CC113">
        <v>146665</v>
      </c>
      <c r="CD113">
        <v>79349</v>
      </c>
      <c r="CE113">
        <v>0</v>
      </c>
      <c r="CF113">
        <v>48</v>
      </c>
      <c r="CG113">
        <v>6</v>
      </c>
      <c r="CH113">
        <v>24</v>
      </c>
      <c r="CI113" s="24" t="s">
        <v>709</v>
      </c>
      <c r="CJ113">
        <v>272</v>
      </c>
      <c r="CK113">
        <v>254</v>
      </c>
      <c r="CL113">
        <v>1</v>
      </c>
      <c r="CM113" s="30">
        <f t="shared" si="1"/>
        <v>227302</v>
      </c>
    </row>
    <row r="114" spans="1:91" x14ac:dyDescent="0.3">
      <c r="A114" s="27">
        <v>44774</v>
      </c>
      <c r="B114" s="24" t="s">
        <v>30</v>
      </c>
      <c r="C114">
        <v>33</v>
      </c>
      <c r="D114">
        <v>0</v>
      </c>
      <c r="E114" s="24" t="s">
        <v>15</v>
      </c>
      <c r="F114">
        <v>10</v>
      </c>
      <c r="G114">
        <v>10</v>
      </c>
      <c r="H114">
        <v>0</v>
      </c>
      <c r="I114">
        <v>0</v>
      </c>
      <c r="J114">
        <v>4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24" t="s">
        <v>278</v>
      </c>
      <c r="U114">
        <v>2</v>
      </c>
      <c r="V114" s="24" t="s">
        <v>711</v>
      </c>
      <c r="W114">
        <v>0</v>
      </c>
      <c r="X114" s="24" t="s">
        <v>647</v>
      </c>
      <c r="Y114">
        <v>0</v>
      </c>
      <c r="Z114">
        <v>0</v>
      </c>
      <c r="AA114" s="24" t="s">
        <v>93</v>
      </c>
      <c r="AB114">
        <v>24</v>
      </c>
      <c r="AC114">
        <v>4</v>
      </c>
      <c r="AD114">
        <v>0</v>
      </c>
      <c r="AE114">
        <v>13</v>
      </c>
      <c r="AF114">
        <v>0</v>
      </c>
      <c r="AG114">
        <v>1</v>
      </c>
      <c r="AH114">
        <v>0</v>
      </c>
      <c r="AI114">
        <v>0</v>
      </c>
      <c r="AJ114">
        <v>1</v>
      </c>
      <c r="AK114">
        <v>0</v>
      </c>
      <c r="AL114">
        <v>3</v>
      </c>
      <c r="AM114">
        <v>0</v>
      </c>
      <c r="AN114">
        <v>0</v>
      </c>
      <c r="AO114">
        <v>0</v>
      </c>
      <c r="AP114">
        <v>1</v>
      </c>
      <c r="AQ114">
        <v>0</v>
      </c>
      <c r="AR114">
        <v>6</v>
      </c>
      <c r="AS114">
        <v>0</v>
      </c>
      <c r="AT114">
        <v>0</v>
      </c>
      <c r="AU114">
        <v>0</v>
      </c>
      <c r="AV114">
        <v>9</v>
      </c>
      <c r="AW114">
        <v>1</v>
      </c>
      <c r="AX114">
        <v>3</v>
      </c>
      <c r="AY114">
        <v>3</v>
      </c>
      <c r="AZ114">
        <v>0</v>
      </c>
      <c r="BA114">
        <v>0</v>
      </c>
      <c r="BB114">
        <v>21</v>
      </c>
      <c r="BC114">
        <v>6</v>
      </c>
      <c r="BD114">
        <v>0</v>
      </c>
      <c r="BE114">
        <v>0</v>
      </c>
      <c r="BF114">
        <v>2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7</v>
      </c>
      <c r="BM114">
        <v>8</v>
      </c>
      <c r="BN114">
        <v>13</v>
      </c>
      <c r="BO114">
        <v>1</v>
      </c>
      <c r="BP114">
        <v>0</v>
      </c>
      <c r="BQ114">
        <v>3</v>
      </c>
      <c r="BR114">
        <v>0</v>
      </c>
      <c r="BS114">
        <v>1</v>
      </c>
      <c r="BT114">
        <v>16</v>
      </c>
      <c r="BU114">
        <v>1</v>
      </c>
      <c r="BV114">
        <v>5</v>
      </c>
      <c r="BW114">
        <v>2</v>
      </c>
      <c r="BX114">
        <v>2</v>
      </c>
      <c r="BY114" s="24" t="s">
        <v>712</v>
      </c>
      <c r="BZ114">
        <v>0</v>
      </c>
      <c r="CA114" s="24" t="s">
        <v>583</v>
      </c>
      <c r="CB114">
        <v>170</v>
      </c>
      <c r="CC114">
        <v>99456</v>
      </c>
      <c r="CD114">
        <v>86405</v>
      </c>
      <c r="CE114">
        <v>0</v>
      </c>
      <c r="CF114">
        <v>23</v>
      </c>
      <c r="CG114">
        <v>9</v>
      </c>
      <c r="CH114">
        <v>59</v>
      </c>
      <c r="CI114" s="24" t="s">
        <v>709</v>
      </c>
      <c r="CJ114">
        <v>457</v>
      </c>
      <c r="CK114">
        <v>475</v>
      </c>
      <c r="CL114">
        <v>1</v>
      </c>
      <c r="CM114" s="30">
        <f t="shared" si="1"/>
        <v>187275</v>
      </c>
    </row>
    <row r="115" spans="1:91" x14ac:dyDescent="0.3">
      <c r="A115" s="27">
        <v>44805</v>
      </c>
      <c r="B115" s="24" t="s">
        <v>30</v>
      </c>
      <c r="C115">
        <v>52</v>
      </c>
      <c r="D115">
        <v>0</v>
      </c>
      <c r="E115" s="24" t="s">
        <v>15</v>
      </c>
      <c r="F115">
        <v>38</v>
      </c>
      <c r="G115">
        <v>63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24" t="s">
        <v>278</v>
      </c>
      <c r="U115">
        <v>2</v>
      </c>
      <c r="V115" s="24" t="s">
        <v>711</v>
      </c>
      <c r="W115">
        <v>1</v>
      </c>
      <c r="X115" s="24" t="s">
        <v>647</v>
      </c>
      <c r="Y115">
        <v>0</v>
      </c>
      <c r="Z115">
        <v>0</v>
      </c>
      <c r="AA115" s="24" t="s">
        <v>93</v>
      </c>
      <c r="AB115">
        <v>13</v>
      </c>
      <c r="AC115">
        <v>7</v>
      </c>
      <c r="AD115">
        <v>0</v>
      </c>
      <c r="AE115">
        <v>9</v>
      </c>
      <c r="AF115">
        <v>1</v>
      </c>
      <c r="AG115">
        <v>1</v>
      </c>
      <c r="AH115">
        <v>1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2</v>
      </c>
      <c r="AO115">
        <v>0</v>
      </c>
      <c r="AP115">
        <v>0</v>
      </c>
      <c r="AQ115">
        <v>0</v>
      </c>
      <c r="AR115">
        <v>4</v>
      </c>
      <c r="AS115">
        <v>2</v>
      </c>
      <c r="AT115">
        <v>1</v>
      </c>
      <c r="AU115">
        <v>0</v>
      </c>
      <c r="AV115">
        <v>6</v>
      </c>
      <c r="AW115">
        <v>2</v>
      </c>
      <c r="AX115">
        <v>0</v>
      </c>
      <c r="AY115">
        <v>1</v>
      </c>
      <c r="AZ115">
        <v>0</v>
      </c>
      <c r="BA115">
        <v>0</v>
      </c>
      <c r="BB115">
        <v>6</v>
      </c>
      <c r="BC115">
        <v>5</v>
      </c>
      <c r="BD115">
        <v>0</v>
      </c>
      <c r="BE115">
        <v>0</v>
      </c>
      <c r="BF115">
        <v>1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</v>
      </c>
      <c r="BM115">
        <v>1</v>
      </c>
      <c r="BN115">
        <v>7</v>
      </c>
      <c r="BO115">
        <v>0</v>
      </c>
      <c r="BP115">
        <v>0</v>
      </c>
      <c r="BQ115">
        <v>1</v>
      </c>
      <c r="BR115">
        <v>0</v>
      </c>
      <c r="BS115">
        <v>4</v>
      </c>
      <c r="BT115">
        <v>6</v>
      </c>
      <c r="BU115">
        <v>0</v>
      </c>
      <c r="BV115">
        <v>1</v>
      </c>
      <c r="BW115">
        <v>0</v>
      </c>
      <c r="BX115">
        <v>0</v>
      </c>
      <c r="BY115" s="24" t="s">
        <v>712</v>
      </c>
      <c r="BZ115">
        <v>1</v>
      </c>
      <c r="CA115" s="24" t="s">
        <v>583</v>
      </c>
      <c r="CB115">
        <v>154</v>
      </c>
      <c r="CC115">
        <v>66532</v>
      </c>
      <c r="CD115">
        <v>107047</v>
      </c>
      <c r="CE115">
        <v>0</v>
      </c>
      <c r="CF115">
        <v>22</v>
      </c>
      <c r="CG115">
        <v>14</v>
      </c>
      <c r="CH115">
        <v>11</v>
      </c>
      <c r="CI115" s="24" t="s">
        <v>709</v>
      </c>
      <c r="CJ115">
        <v>681</v>
      </c>
      <c r="CK115">
        <v>545</v>
      </c>
      <c r="CL115">
        <v>3</v>
      </c>
      <c r="CM115" s="30">
        <f t="shared" si="1"/>
        <v>175250</v>
      </c>
    </row>
    <row r="116" spans="1:91" x14ac:dyDescent="0.3">
      <c r="A116" s="27">
        <v>44835</v>
      </c>
      <c r="B116" s="24" t="s">
        <v>30</v>
      </c>
      <c r="C116">
        <v>17</v>
      </c>
      <c r="D116">
        <v>0</v>
      </c>
      <c r="E116" s="24" t="s">
        <v>15</v>
      </c>
      <c r="F116">
        <v>92</v>
      </c>
      <c r="G116">
        <v>25</v>
      </c>
      <c r="H116">
        <v>0</v>
      </c>
      <c r="I116">
        <v>1</v>
      </c>
      <c r="J116">
        <v>2</v>
      </c>
      <c r="K116">
        <v>0</v>
      </c>
      <c r="L116">
        <v>0</v>
      </c>
      <c r="M116">
        <v>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24" t="s">
        <v>278</v>
      </c>
      <c r="U116">
        <v>2</v>
      </c>
      <c r="V116" s="24" t="s">
        <v>711</v>
      </c>
      <c r="W116">
        <v>0</v>
      </c>
      <c r="X116" s="24" t="s">
        <v>647</v>
      </c>
      <c r="Y116">
        <v>0</v>
      </c>
      <c r="Z116">
        <v>0</v>
      </c>
      <c r="AA116" s="24" t="s">
        <v>93</v>
      </c>
      <c r="AB116">
        <v>9</v>
      </c>
      <c r="AC116">
        <v>4</v>
      </c>
      <c r="AD116">
        <v>0</v>
      </c>
      <c r="AE116">
        <v>6</v>
      </c>
      <c r="AF116">
        <v>0</v>
      </c>
      <c r="AG116">
        <v>1</v>
      </c>
      <c r="AH116">
        <v>1</v>
      </c>
      <c r="AI116">
        <v>0</v>
      </c>
      <c r="AJ116">
        <v>1</v>
      </c>
      <c r="AK116">
        <v>0</v>
      </c>
      <c r="AL116">
        <v>1</v>
      </c>
      <c r="AM116">
        <v>0</v>
      </c>
      <c r="AN116">
        <v>1</v>
      </c>
      <c r="AO116">
        <v>0</v>
      </c>
      <c r="AP116">
        <v>1</v>
      </c>
      <c r="AQ116">
        <v>1</v>
      </c>
      <c r="AR116">
        <v>2</v>
      </c>
      <c r="AS116">
        <v>3</v>
      </c>
      <c r="AT116">
        <v>0</v>
      </c>
      <c r="AU116">
        <v>0</v>
      </c>
      <c r="AV116">
        <v>2</v>
      </c>
      <c r="AW116">
        <v>1</v>
      </c>
      <c r="AX116">
        <v>0</v>
      </c>
      <c r="AY116">
        <v>2</v>
      </c>
      <c r="AZ116">
        <v>0</v>
      </c>
      <c r="BA116">
        <v>3</v>
      </c>
      <c r="BB116">
        <v>17</v>
      </c>
      <c r="BC116">
        <v>4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1</v>
      </c>
      <c r="BK116">
        <v>1</v>
      </c>
      <c r="BL116">
        <v>1</v>
      </c>
      <c r="BM116">
        <v>5</v>
      </c>
      <c r="BN116">
        <v>5</v>
      </c>
      <c r="BO116">
        <v>1</v>
      </c>
      <c r="BP116">
        <v>1</v>
      </c>
      <c r="BQ116">
        <v>0</v>
      </c>
      <c r="BR116">
        <v>0</v>
      </c>
      <c r="BS116">
        <v>0</v>
      </c>
      <c r="BT116">
        <v>1</v>
      </c>
      <c r="BU116">
        <v>1</v>
      </c>
      <c r="BV116">
        <v>0</v>
      </c>
      <c r="BW116">
        <v>3</v>
      </c>
      <c r="BX116">
        <v>0</v>
      </c>
      <c r="BY116" s="24" t="s">
        <v>712</v>
      </c>
      <c r="BZ116">
        <v>0</v>
      </c>
      <c r="CA116" s="24" t="s">
        <v>583</v>
      </c>
      <c r="CB116">
        <v>217</v>
      </c>
      <c r="CC116">
        <v>48514</v>
      </c>
      <c r="CD116">
        <v>134949</v>
      </c>
      <c r="CE116">
        <v>0</v>
      </c>
      <c r="CF116">
        <v>23</v>
      </c>
      <c r="CG116">
        <v>58</v>
      </c>
      <c r="CH116">
        <v>19</v>
      </c>
      <c r="CI116" s="24" t="s">
        <v>709</v>
      </c>
      <c r="CJ116">
        <v>637</v>
      </c>
      <c r="CK116">
        <v>627</v>
      </c>
      <c r="CL116">
        <v>0</v>
      </c>
      <c r="CM116" s="30">
        <f t="shared" si="1"/>
        <v>185265</v>
      </c>
    </row>
    <row r="117" spans="1:91" x14ac:dyDescent="0.3">
      <c r="A117" s="27">
        <v>44866</v>
      </c>
      <c r="B117" s="24" t="s">
        <v>30</v>
      </c>
      <c r="C117">
        <v>12</v>
      </c>
      <c r="D117">
        <v>0</v>
      </c>
      <c r="E117" s="24" t="s">
        <v>15</v>
      </c>
      <c r="F117">
        <v>25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24" t="s">
        <v>278</v>
      </c>
      <c r="U117">
        <v>1</v>
      </c>
      <c r="V117" s="24" t="s">
        <v>711</v>
      </c>
      <c r="W117">
        <v>2</v>
      </c>
      <c r="X117" s="24" t="s">
        <v>647</v>
      </c>
      <c r="Y117">
        <v>0</v>
      </c>
      <c r="Z117">
        <v>0</v>
      </c>
      <c r="AA117" s="24" t="s">
        <v>93</v>
      </c>
      <c r="AB117">
        <v>24</v>
      </c>
      <c r="AC117">
        <v>3</v>
      </c>
      <c r="AD117">
        <v>0</v>
      </c>
      <c r="AE117">
        <v>12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3</v>
      </c>
      <c r="AQ117">
        <v>1</v>
      </c>
      <c r="AR117">
        <v>1</v>
      </c>
      <c r="AS117">
        <v>2</v>
      </c>
      <c r="AT117">
        <v>0</v>
      </c>
      <c r="AU117">
        <v>0</v>
      </c>
      <c r="AV117">
        <v>1</v>
      </c>
      <c r="AW117">
        <v>0</v>
      </c>
      <c r="AX117">
        <v>0</v>
      </c>
      <c r="AY117">
        <v>2</v>
      </c>
      <c r="AZ117">
        <v>0</v>
      </c>
      <c r="BA117">
        <v>0</v>
      </c>
      <c r="BB117">
        <v>8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1</v>
      </c>
      <c r="BL117">
        <v>1</v>
      </c>
      <c r="BM117">
        <v>3</v>
      </c>
      <c r="BN117">
        <v>4</v>
      </c>
      <c r="BO117">
        <v>0</v>
      </c>
      <c r="BP117">
        <v>0</v>
      </c>
      <c r="BQ117">
        <v>1</v>
      </c>
      <c r="BR117">
        <v>0</v>
      </c>
      <c r="BS117">
        <v>1</v>
      </c>
      <c r="BT117">
        <v>3</v>
      </c>
      <c r="BU117">
        <v>0</v>
      </c>
      <c r="BV117">
        <v>0</v>
      </c>
      <c r="BW117">
        <v>1</v>
      </c>
      <c r="BX117">
        <v>0</v>
      </c>
      <c r="BY117" s="24" t="s">
        <v>712</v>
      </c>
      <c r="BZ117">
        <v>0</v>
      </c>
      <c r="CA117" s="24" t="s">
        <v>583</v>
      </c>
      <c r="CB117">
        <v>155</v>
      </c>
      <c r="CC117">
        <v>32944</v>
      </c>
      <c r="CD117">
        <v>150164</v>
      </c>
      <c r="CE117">
        <v>1</v>
      </c>
      <c r="CF117">
        <v>21</v>
      </c>
      <c r="CG117">
        <v>34</v>
      </c>
      <c r="CH117">
        <v>21</v>
      </c>
      <c r="CI117" s="24" t="s">
        <v>709</v>
      </c>
      <c r="CJ117">
        <v>884</v>
      </c>
      <c r="CK117">
        <v>802</v>
      </c>
      <c r="CL117">
        <v>0</v>
      </c>
      <c r="CM117" s="30">
        <f t="shared" si="1"/>
        <v>185156</v>
      </c>
    </row>
    <row r="118" spans="1:91" x14ac:dyDescent="0.3">
      <c r="A118" s="27">
        <v>44896</v>
      </c>
      <c r="B118" s="24" t="s">
        <v>30</v>
      </c>
      <c r="C118">
        <v>2</v>
      </c>
      <c r="D118">
        <v>0</v>
      </c>
      <c r="E118" s="24" t="s">
        <v>15</v>
      </c>
      <c r="F118">
        <v>4</v>
      </c>
      <c r="G118">
        <v>12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24" t="s">
        <v>278</v>
      </c>
      <c r="U118">
        <v>3</v>
      </c>
      <c r="V118" s="24" t="s">
        <v>711</v>
      </c>
      <c r="W118">
        <v>1</v>
      </c>
      <c r="X118" s="24" t="s">
        <v>647</v>
      </c>
      <c r="Y118">
        <v>0</v>
      </c>
      <c r="Z118">
        <v>0</v>
      </c>
      <c r="AA118" s="24" t="s">
        <v>93</v>
      </c>
      <c r="AB118">
        <v>4</v>
      </c>
      <c r="AC118">
        <v>5</v>
      </c>
      <c r="AD118">
        <v>0</v>
      </c>
      <c r="AE118">
        <v>4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2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2</v>
      </c>
      <c r="AS118">
        <v>1</v>
      </c>
      <c r="AT118">
        <v>1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7</v>
      </c>
      <c r="BC118">
        <v>1</v>
      </c>
      <c r="BD118">
        <v>0</v>
      </c>
      <c r="BE118">
        <v>0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1</v>
      </c>
      <c r="BN118">
        <v>9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4</v>
      </c>
      <c r="BU118">
        <v>2</v>
      </c>
      <c r="BV118">
        <v>0</v>
      </c>
      <c r="BW118">
        <v>1</v>
      </c>
      <c r="BX118">
        <v>0</v>
      </c>
      <c r="BY118" s="24" t="s">
        <v>712</v>
      </c>
      <c r="BZ118">
        <v>0</v>
      </c>
      <c r="CA118" s="24" t="s">
        <v>583</v>
      </c>
      <c r="CB118">
        <v>93</v>
      </c>
      <c r="CC118">
        <v>21516</v>
      </c>
      <c r="CD118">
        <v>154756</v>
      </c>
      <c r="CE118">
        <v>0</v>
      </c>
      <c r="CF118">
        <v>15</v>
      </c>
      <c r="CG118">
        <v>77</v>
      </c>
      <c r="CH118">
        <v>34</v>
      </c>
      <c r="CI118" s="24" t="s">
        <v>709</v>
      </c>
      <c r="CJ118">
        <v>1208</v>
      </c>
      <c r="CK118">
        <v>852</v>
      </c>
      <c r="CL118">
        <v>1</v>
      </c>
      <c r="CM118" s="30">
        <f t="shared" si="1"/>
        <v>178621</v>
      </c>
    </row>
    <row r="119" spans="1:91" x14ac:dyDescent="0.3">
      <c r="A119" s="28" t="s">
        <v>373</v>
      </c>
      <c r="B119" s="24" t="s">
        <v>30</v>
      </c>
      <c r="C119">
        <v>4</v>
      </c>
      <c r="D119">
        <v>0</v>
      </c>
      <c r="E119" s="24" t="s">
        <v>15</v>
      </c>
      <c r="F119">
        <v>0</v>
      </c>
      <c r="G119">
        <v>12</v>
      </c>
      <c r="H119">
        <v>0</v>
      </c>
      <c r="I119">
        <v>0</v>
      </c>
      <c r="J119">
        <v>6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24" t="s">
        <v>278</v>
      </c>
      <c r="U119">
        <v>1</v>
      </c>
      <c r="V119" s="24" t="s">
        <v>711</v>
      </c>
      <c r="W119">
        <v>0</v>
      </c>
      <c r="X119" s="24" t="s">
        <v>647</v>
      </c>
      <c r="Y119">
        <v>0</v>
      </c>
      <c r="Z119">
        <v>0</v>
      </c>
      <c r="AA119" s="24" t="s">
        <v>93</v>
      </c>
      <c r="AB119">
        <v>14</v>
      </c>
      <c r="AC119">
        <v>3</v>
      </c>
      <c r="AD119">
        <v>0</v>
      </c>
      <c r="AE119">
        <v>4</v>
      </c>
      <c r="AF119">
        <v>1</v>
      </c>
      <c r="AG119">
        <v>0</v>
      </c>
      <c r="AH119">
        <v>0</v>
      </c>
      <c r="AI119">
        <v>8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0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1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1</v>
      </c>
      <c r="BN119">
        <v>4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  <c r="BV119">
        <v>1</v>
      </c>
      <c r="BW119">
        <v>1</v>
      </c>
      <c r="BX119">
        <v>0</v>
      </c>
      <c r="BY119" s="24" t="s">
        <v>712</v>
      </c>
      <c r="BZ119">
        <v>1</v>
      </c>
      <c r="CA119" s="24" t="s">
        <v>583</v>
      </c>
      <c r="CB119">
        <v>50</v>
      </c>
      <c r="CC119">
        <v>12742</v>
      </c>
      <c r="CD119">
        <v>119895</v>
      </c>
      <c r="CE119">
        <v>0</v>
      </c>
      <c r="CF119">
        <v>12</v>
      </c>
      <c r="CG119">
        <v>141</v>
      </c>
      <c r="CH119">
        <v>65</v>
      </c>
      <c r="CI119" s="24" t="s">
        <v>709</v>
      </c>
      <c r="CJ119">
        <v>1257</v>
      </c>
      <c r="CK119">
        <v>630</v>
      </c>
      <c r="CL119">
        <v>0</v>
      </c>
      <c r="CM119" s="30">
        <f t="shared" si="1"/>
        <v>134860</v>
      </c>
    </row>
    <row r="120" spans="1:91" x14ac:dyDescent="0.3">
      <c r="A120" s="28" t="s">
        <v>367</v>
      </c>
      <c r="B120" s="24" t="s">
        <v>30</v>
      </c>
      <c r="C120">
        <v>8</v>
      </c>
      <c r="D120">
        <v>0</v>
      </c>
      <c r="E120" s="24" t="s">
        <v>15</v>
      </c>
      <c r="F120">
        <v>4</v>
      </c>
      <c r="G120">
        <v>7</v>
      </c>
      <c r="H120">
        <v>0</v>
      </c>
      <c r="I120">
        <v>0</v>
      </c>
      <c r="J120">
        <v>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24" t="s">
        <v>278</v>
      </c>
      <c r="U120">
        <v>0</v>
      </c>
      <c r="V120" s="24" t="s">
        <v>711</v>
      </c>
      <c r="W120">
        <v>0</v>
      </c>
      <c r="X120" s="24" t="s">
        <v>647</v>
      </c>
      <c r="Y120">
        <v>0</v>
      </c>
      <c r="Z120">
        <v>0</v>
      </c>
      <c r="AA120" s="24" t="s">
        <v>93</v>
      </c>
      <c r="AB120">
        <v>7</v>
      </c>
      <c r="AC120">
        <v>0</v>
      </c>
      <c r="AD120">
        <v>0</v>
      </c>
      <c r="AE120">
        <v>2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1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1</v>
      </c>
      <c r="BD120">
        <v>0</v>
      </c>
      <c r="BE120">
        <v>0</v>
      </c>
      <c r="BF120">
        <v>1</v>
      </c>
      <c r="BG120">
        <v>0</v>
      </c>
      <c r="BH120">
        <v>0</v>
      </c>
      <c r="BI120">
        <v>1</v>
      </c>
      <c r="BJ120">
        <v>0</v>
      </c>
      <c r="BK120">
        <v>5</v>
      </c>
      <c r="BL120">
        <v>0</v>
      </c>
      <c r="BM120">
        <v>0</v>
      </c>
      <c r="BN120">
        <v>2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2</v>
      </c>
      <c r="BU120">
        <v>0</v>
      </c>
      <c r="BV120">
        <v>0</v>
      </c>
      <c r="BW120">
        <v>1</v>
      </c>
      <c r="BX120">
        <v>0</v>
      </c>
      <c r="BY120" s="24" t="s">
        <v>712</v>
      </c>
      <c r="BZ120">
        <v>1</v>
      </c>
      <c r="CA120" s="24" t="s">
        <v>583</v>
      </c>
      <c r="CB120">
        <v>39</v>
      </c>
      <c r="CC120">
        <v>8876</v>
      </c>
      <c r="CD120">
        <v>117576</v>
      </c>
      <c r="CE120">
        <v>1</v>
      </c>
      <c r="CF120">
        <v>13</v>
      </c>
      <c r="CG120">
        <v>222</v>
      </c>
      <c r="CH120">
        <v>223</v>
      </c>
      <c r="CI120" s="24" t="s">
        <v>709</v>
      </c>
      <c r="CJ120">
        <v>1333</v>
      </c>
      <c r="CK120">
        <v>1156</v>
      </c>
      <c r="CL120">
        <v>1</v>
      </c>
      <c r="CM120" s="30">
        <f t="shared" si="1"/>
        <v>129489</v>
      </c>
    </row>
    <row r="121" spans="1:91" x14ac:dyDescent="0.3">
      <c r="A121" s="28" t="s">
        <v>377</v>
      </c>
      <c r="B121" s="24" t="s">
        <v>30</v>
      </c>
      <c r="C121">
        <v>10</v>
      </c>
      <c r="D121">
        <v>0</v>
      </c>
      <c r="E121" s="24" t="s">
        <v>15</v>
      </c>
      <c r="F121">
        <v>0</v>
      </c>
      <c r="G121">
        <v>2</v>
      </c>
      <c r="H121">
        <v>0</v>
      </c>
      <c r="I121">
        <v>1</v>
      </c>
      <c r="J121">
        <v>1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24" t="s">
        <v>278</v>
      </c>
      <c r="U121">
        <v>0</v>
      </c>
      <c r="V121" s="24" t="s">
        <v>711</v>
      </c>
      <c r="W121">
        <v>0</v>
      </c>
      <c r="X121" s="24" t="s">
        <v>647</v>
      </c>
      <c r="Y121">
        <v>1</v>
      </c>
      <c r="Z121">
        <v>0</v>
      </c>
      <c r="AA121" s="24" t="s">
        <v>93</v>
      </c>
      <c r="AB121">
        <v>5</v>
      </c>
      <c r="AC121">
        <v>3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4</v>
      </c>
      <c r="AS121">
        <v>0</v>
      </c>
      <c r="AT121">
        <v>2</v>
      </c>
      <c r="AU121">
        <v>0</v>
      </c>
      <c r="AV121">
        <v>0</v>
      </c>
      <c r="AW121">
        <v>1</v>
      </c>
      <c r="AX121">
        <v>0</v>
      </c>
      <c r="AY121">
        <v>1</v>
      </c>
      <c r="AZ121">
        <v>0</v>
      </c>
      <c r="BA121">
        <v>0</v>
      </c>
      <c r="BB121">
        <v>1</v>
      </c>
      <c r="BC121">
        <v>2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1</v>
      </c>
      <c r="BL121">
        <v>0</v>
      </c>
      <c r="BM121">
        <v>0</v>
      </c>
      <c r="BN121">
        <v>2</v>
      </c>
      <c r="BO121">
        <v>1</v>
      </c>
      <c r="BP121">
        <v>0</v>
      </c>
      <c r="BQ121">
        <v>0</v>
      </c>
      <c r="BR121">
        <v>0</v>
      </c>
      <c r="BS121">
        <v>0</v>
      </c>
      <c r="BT121">
        <v>2</v>
      </c>
      <c r="BU121">
        <v>0</v>
      </c>
      <c r="BV121">
        <v>0</v>
      </c>
      <c r="BW121">
        <v>0</v>
      </c>
      <c r="BX121">
        <v>0</v>
      </c>
      <c r="BY121" s="24" t="s">
        <v>712</v>
      </c>
      <c r="BZ121">
        <v>0</v>
      </c>
      <c r="CA121" s="24" t="s">
        <v>583</v>
      </c>
      <c r="CB121">
        <v>16</v>
      </c>
      <c r="CC121">
        <v>4946</v>
      </c>
      <c r="CD121">
        <v>114955</v>
      </c>
      <c r="CE121">
        <v>0</v>
      </c>
      <c r="CF121">
        <v>8</v>
      </c>
      <c r="CG121">
        <v>252</v>
      </c>
      <c r="CH121">
        <v>181</v>
      </c>
      <c r="CI121" s="24" t="s">
        <v>709</v>
      </c>
      <c r="CJ121">
        <v>1622</v>
      </c>
      <c r="CK121">
        <v>1173</v>
      </c>
      <c r="CL121">
        <v>2</v>
      </c>
      <c r="CM121" s="30">
        <f t="shared" si="1"/>
        <v>123197</v>
      </c>
    </row>
    <row r="122" spans="1:91" x14ac:dyDescent="0.3">
      <c r="A122" s="28" t="s">
        <v>368</v>
      </c>
      <c r="B122" s="24" t="s">
        <v>30</v>
      </c>
      <c r="C122">
        <v>8</v>
      </c>
      <c r="D122">
        <v>0</v>
      </c>
      <c r="E122" s="24" t="s">
        <v>15</v>
      </c>
      <c r="F122">
        <v>39</v>
      </c>
      <c r="G122">
        <v>2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24" t="s">
        <v>278</v>
      </c>
      <c r="U122">
        <v>0</v>
      </c>
      <c r="V122" s="24" t="s">
        <v>711</v>
      </c>
      <c r="W122">
        <v>0</v>
      </c>
      <c r="X122" s="24" t="s">
        <v>647</v>
      </c>
      <c r="Y122">
        <v>0</v>
      </c>
      <c r="Z122">
        <v>0</v>
      </c>
      <c r="AA122" s="24" t="s">
        <v>93</v>
      </c>
      <c r="AB122">
        <v>3</v>
      </c>
      <c r="AC122">
        <v>2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2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1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1</v>
      </c>
      <c r="BG122">
        <v>1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5</v>
      </c>
      <c r="BO122">
        <v>0</v>
      </c>
      <c r="BP122">
        <v>0</v>
      </c>
      <c r="BQ122">
        <v>1</v>
      </c>
      <c r="BR122">
        <v>0</v>
      </c>
      <c r="BS122">
        <v>0</v>
      </c>
      <c r="BT122">
        <v>2</v>
      </c>
      <c r="BU122">
        <v>0</v>
      </c>
      <c r="BV122">
        <v>0</v>
      </c>
      <c r="BW122">
        <v>0</v>
      </c>
      <c r="BX122">
        <v>0</v>
      </c>
      <c r="BY122" s="24" t="s">
        <v>712</v>
      </c>
      <c r="BZ122">
        <v>0</v>
      </c>
      <c r="CA122" s="24" t="s">
        <v>583</v>
      </c>
      <c r="CB122">
        <v>14</v>
      </c>
      <c r="CC122">
        <v>3166</v>
      </c>
      <c r="CD122">
        <v>116473</v>
      </c>
      <c r="CE122">
        <v>0</v>
      </c>
      <c r="CF122">
        <v>14</v>
      </c>
      <c r="CG122">
        <v>604</v>
      </c>
      <c r="CH122">
        <v>334</v>
      </c>
      <c r="CI122" s="24" t="s">
        <v>709</v>
      </c>
      <c r="CJ122">
        <v>1754</v>
      </c>
      <c r="CK122">
        <v>1079</v>
      </c>
      <c r="CL122">
        <v>3</v>
      </c>
      <c r="CM122" s="30">
        <f t="shared" si="1"/>
        <v>123511</v>
      </c>
    </row>
    <row r="123" spans="1:91" x14ac:dyDescent="0.3">
      <c r="A123" s="28" t="s">
        <v>369</v>
      </c>
      <c r="B123" s="24" t="s">
        <v>30</v>
      </c>
      <c r="C123">
        <v>7</v>
      </c>
      <c r="D123">
        <v>0</v>
      </c>
      <c r="E123" s="24" t="s">
        <v>15</v>
      </c>
      <c r="F123">
        <v>1</v>
      </c>
      <c r="G123">
        <v>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24" t="s">
        <v>278</v>
      </c>
      <c r="U123">
        <v>1</v>
      </c>
      <c r="V123" s="24" t="s">
        <v>711</v>
      </c>
      <c r="W123">
        <v>0</v>
      </c>
      <c r="X123" s="24" t="s">
        <v>647</v>
      </c>
      <c r="Y123">
        <v>0</v>
      </c>
      <c r="Z123">
        <v>0</v>
      </c>
      <c r="AA123" s="24" t="s">
        <v>93</v>
      </c>
      <c r="AB123">
        <v>5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2</v>
      </c>
      <c r="AT123">
        <v>0</v>
      </c>
      <c r="AU123">
        <v>2</v>
      </c>
      <c r="AV123">
        <v>0</v>
      </c>
      <c r="AW123">
        <v>1</v>
      </c>
      <c r="AX123">
        <v>0</v>
      </c>
      <c r="AY123">
        <v>0</v>
      </c>
      <c r="AZ123">
        <v>0</v>
      </c>
      <c r="BA123">
        <v>0</v>
      </c>
      <c r="BB123">
        <v>3</v>
      </c>
      <c r="BC123">
        <v>0</v>
      </c>
      <c r="BD123">
        <v>0</v>
      </c>
      <c r="BE123">
        <v>0</v>
      </c>
      <c r="BF123">
        <v>1</v>
      </c>
      <c r="BG123">
        <v>0</v>
      </c>
      <c r="BH123">
        <v>0</v>
      </c>
      <c r="BI123">
        <v>0</v>
      </c>
      <c r="BJ123">
        <v>0</v>
      </c>
      <c r="BK123">
        <v>1</v>
      </c>
      <c r="BL123">
        <v>1</v>
      </c>
      <c r="BM123">
        <v>0</v>
      </c>
      <c r="BN123">
        <v>4</v>
      </c>
      <c r="BO123">
        <v>0</v>
      </c>
      <c r="BP123">
        <v>0</v>
      </c>
      <c r="BQ123">
        <v>1</v>
      </c>
      <c r="BR123">
        <v>0</v>
      </c>
      <c r="BS123">
        <v>0</v>
      </c>
      <c r="BT123">
        <v>1</v>
      </c>
      <c r="BU123">
        <v>0</v>
      </c>
      <c r="BV123">
        <v>0</v>
      </c>
      <c r="BW123">
        <v>0</v>
      </c>
      <c r="BX123">
        <v>0</v>
      </c>
      <c r="BY123" s="24" t="s">
        <v>712</v>
      </c>
      <c r="BZ123">
        <v>0</v>
      </c>
      <c r="CA123" s="24" t="s">
        <v>583</v>
      </c>
      <c r="CB123">
        <v>10</v>
      </c>
      <c r="CC123">
        <v>1832</v>
      </c>
      <c r="CD123">
        <v>103474</v>
      </c>
      <c r="CE123">
        <v>0</v>
      </c>
      <c r="CF123">
        <v>7</v>
      </c>
      <c r="CG123">
        <v>1033</v>
      </c>
      <c r="CH123">
        <v>704</v>
      </c>
      <c r="CI123" s="24" t="s">
        <v>709</v>
      </c>
      <c r="CJ123">
        <v>1671</v>
      </c>
      <c r="CK123">
        <v>1250</v>
      </c>
      <c r="CL123">
        <v>10</v>
      </c>
      <c r="CM123" s="30">
        <f t="shared" si="1"/>
        <v>110026</v>
      </c>
    </row>
    <row r="124" spans="1:91" x14ac:dyDescent="0.3">
      <c r="A124" s="28" t="s">
        <v>371</v>
      </c>
      <c r="B124" s="24" t="s">
        <v>30</v>
      </c>
      <c r="C124">
        <v>7</v>
      </c>
      <c r="D124">
        <v>0</v>
      </c>
      <c r="E124" s="24" t="s">
        <v>15</v>
      </c>
      <c r="F124">
        <v>1</v>
      </c>
      <c r="G124">
        <v>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 s="24" t="s">
        <v>278</v>
      </c>
      <c r="U124">
        <v>0</v>
      </c>
      <c r="V124" s="24" t="s">
        <v>711</v>
      </c>
      <c r="W124">
        <v>0</v>
      </c>
      <c r="X124" s="24" t="s">
        <v>647</v>
      </c>
      <c r="Y124">
        <v>0</v>
      </c>
      <c r="Z124">
        <v>0</v>
      </c>
      <c r="AA124" s="24" t="s">
        <v>93</v>
      </c>
      <c r="AB124">
        <v>3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2</v>
      </c>
      <c r="BU124">
        <v>0</v>
      </c>
      <c r="BV124">
        <v>2</v>
      </c>
      <c r="BW124">
        <v>1</v>
      </c>
      <c r="BX124">
        <v>0</v>
      </c>
      <c r="BY124" s="24" t="s">
        <v>712</v>
      </c>
      <c r="BZ124">
        <v>0</v>
      </c>
      <c r="CA124" s="24" t="s">
        <v>583</v>
      </c>
      <c r="CB124">
        <v>14</v>
      </c>
      <c r="CC124">
        <v>1115</v>
      </c>
      <c r="CD124">
        <v>100771</v>
      </c>
      <c r="CE124">
        <v>1</v>
      </c>
      <c r="CF124">
        <v>4</v>
      </c>
      <c r="CG124">
        <v>1356</v>
      </c>
      <c r="CH124">
        <v>1336</v>
      </c>
      <c r="CI124" s="24" t="s">
        <v>709</v>
      </c>
      <c r="CJ124">
        <v>1596</v>
      </c>
      <c r="CK124">
        <v>1012</v>
      </c>
      <c r="CL124">
        <v>44</v>
      </c>
      <c r="CM124" s="30">
        <f t="shared" si="1"/>
        <v>107272</v>
      </c>
    </row>
    <row r="125" spans="1:91" x14ac:dyDescent="0.3">
      <c r="A125" s="28" t="s">
        <v>401</v>
      </c>
      <c r="B125" s="24" t="s">
        <v>30</v>
      </c>
      <c r="C125">
        <v>12</v>
      </c>
      <c r="D125">
        <v>0</v>
      </c>
      <c r="E125" s="24" t="s">
        <v>15</v>
      </c>
      <c r="F125">
        <v>5</v>
      </c>
      <c r="G125">
        <v>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24" t="s">
        <v>278</v>
      </c>
      <c r="U125">
        <v>2</v>
      </c>
      <c r="V125" s="24" t="s">
        <v>711</v>
      </c>
      <c r="W125">
        <v>0</v>
      </c>
      <c r="X125" s="24" t="s">
        <v>647</v>
      </c>
      <c r="Y125">
        <v>0</v>
      </c>
      <c r="Z125">
        <v>0</v>
      </c>
      <c r="AA125" s="24" t="s">
        <v>93</v>
      </c>
      <c r="AB125">
        <v>6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1</v>
      </c>
      <c r="AU125">
        <v>0</v>
      </c>
      <c r="AV125">
        <v>3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4</v>
      </c>
      <c r="BC125">
        <v>1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1</v>
      </c>
      <c r="BL125">
        <v>0</v>
      </c>
      <c r="BM125">
        <v>0</v>
      </c>
      <c r="BN125">
        <v>1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2</v>
      </c>
      <c r="BU125">
        <v>0</v>
      </c>
      <c r="BV125">
        <v>2</v>
      </c>
      <c r="BW125">
        <v>2</v>
      </c>
      <c r="BX125">
        <v>0</v>
      </c>
      <c r="BY125" s="24" t="s">
        <v>712</v>
      </c>
      <c r="BZ125">
        <v>1</v>
      </c>
      <c r="CA125" s="24" t="s">
        <v>583</v>
      </c>
      <c r="CB125">
        <v>29</v>
      </c>
      <c r="CC125">
        <v>1063</v>
      </c>
      <c r="CD125">
        <v>101451</v>
      </c>
      <c r="CE125">
        <v>0</v>
      </c>
      <c r="CF125">
        <v>6</v>
      </c>
      <c r="CG125">
        <v>1753</v>
      </c>
      <c r="CH125">
        <v>2613</v>
      </c>
      <c r="CI125" s="24" t="s">
        <v>709</v>
      </c>
      <c r="CJ125">
        <v>1448</v>
      </c>
      <c r="CK125">
        <v>810</v>
      </c>
      <c r="CL125">
        <v>67</v>
      </c>
      <c r="CM125" s="30">
        <f t="shared" si="1"/>
        <v>109290</v>
      </c>
    </row>
    <row r="126" spans="1:91" x14ac:dyDescent="0.3">
      <c r="A126" s="28" t="s">
        <v>403</v>
      </c>
      <c r="B126" s="24" t="s">
        <v>30</v>
      </c>
      <c r="C126">
        <v>32</v>
      </c>
      <c r="D126">
        <v>0</v>
      </c>
      <c r="E126" s="24" t="s">
        <v>15</v>
      </c>
      <c r="F126">
        <v>1</v>
      </c>
      <c r="G126">
        <v>15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24" t="s">
        <v>278</v>
      </c>
      <c r="U126">
        <v>9</v>
      </c>
      <c r="V126" s="24" t="s">
        <v>711</v>
      </c>
      <c r="W126">
        <v>0</v>
      </c>
      <c r="X126" s="24" t="s">
        <v>647</v>
      </c>
      <c r="Y126">
        <v>1</v>
      </c>
      <c r="Z126">
        <v>0</v>
      </c>
      <c r="AA126" s="24" t="s">
        <v>93</v>
      </c>
      <c r="AB126">
        <v>2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2</v>
      </c>
      <c r="BU126">
        <v>2</v>
      </c>
      <c r="BV126">
        <v>0</v>
      </c>
      <c r="BW126">
        <v>1</v>
      </c>
      <c r="BX126">
        <v>0</v>
      </c>
      <c r="BY126" s="24" t="s">
        <v>712</v>
      </c>
      <c r="BZ126">
        <v>0</v>
      </c>
      <c r="CA126" s="24" t="s">
        <v>583</v>
      </c>
      <c r="CB126">
        <v>46</v>
      </c>
      <c r="CC126">
        <v>664</v>
      </c>
      <c r="CD126">
        <v>89113</v>
      </c>
      <c r="CE126">
        <v>1</v>
      </c>
      <c r="CF126">
        <v>1</v>
      </c>
      <c r="CG126">
        <v>2567</v>
      </c>
      <c r="CH126">
        <v>4657</v>
      </c>
      <c r="CI126" s="24" t="s">
        <v>709</v>
      </c>
      <c r="CJ126">
        <v>1406</v>
      </c>
      <c r="CK126">
        <v>1026</v>
      </c>
      <c r="CL126">
        <v>168</v>
      </c>
      <c r="CM126" s="30">
        <f t="shared" si="1"/>
        <v>99718</v>
      </c>
    </row>
    <row r="127" spans="1:91" x14ac:dyDescent="0.3">
      <c r="A127" s="28" t="s">
        <v>404</v>
      </c>
      <c r="B127" s="24" t="s">
        <v>30</v>
      </c>
      <c r="C127">
        <v>62</v>
      </c>
      <c r="D127">
        <v>0</v>
      </c>
      <c r="E127" s="24" t="s">
        <v>15</v>
      </c>
      <c r="F127">
        <v>1</v>
      </c>
      <c r="G127">
        <v>17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24" t="s">
        <v>278</v>
      </c>
      <c r="U127">
        <v>8</v>
      </c>
      <c r="V127" s="24" t="s">
        <v>711</v>
      </c>
      <c r="W127">
        <v>0</v>
      </c>
      <c r="X127" s="24" t="s">
        <v>647</v>
      </c>
      <c r="Y127">
        <v>0</v>
      </c>
      <c r="Z127">
        <v>0</v>
      </c>
      <c r="AA127" s="24" t="s">
        <v>93</v>
      </c>
      <c r="AB127">
        <v>2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2</v>
      </c>
      <c r="AO127">
        <v>0</v>
      </c>
      <c r="AP127">
        <v>0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2</v>
      </c>
      <c r="BB127">
        <v>1</v>
      </c>
      <c r="BC127">
        <v>0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3</v>
      </c>
      <c r="BU127">
        <v>0</v>
      </c>
      <c r="BV127">
        <v>0</v>
      </c>
      <c r="BW127">
        <v>1</v>
      </c>
      <c r="BX127">
        <v>0</v>
      </c>
      <c r="BY127" s="24" t="s">
        <v>712</v>
      </c>
      <c r="BZ127">
        <v>1</v>
      </c>
      <c r="CA127" s="24" t="s">
        <v>583</v>
      </c>
      <c r="CB127">
        <v>35</v>
      </c>
      <c r="CC127">
        <v>353</v>
      </c>
      <c r="CD127">
        <v>79674</v>
      </c>
      <c r="CE127">
        <v>2</v>
      </c>
      <c r="CF127">
        <v>0</v>
      </c>
      <c r="CG127">
        <v>3961</v>
      </c>
      <c r="CH127">
        <v>8811</v>
      </c>
      <c r="CI127" s="24" t="s">
        <v>709</v>
      </c>
      <c r="CJ127">
        <v>822</v>
      </c>
      <c r="CK127">
        <v>482</v>
      </c>
      <c r="CL127">
        <v>281</v>
      </c>
      <c r="CM127" s="30">
        <f t="shared" si="1"/>
        <v>94525</v>
      </c>
    </row>
    <row r="128" spans="1:91" x14ac:dyDescent="0.3">
      <c r="A128" s="28" t="s">
        <v>392</v>
      </c>
      <c r="B128" s="24" t="s">
        <v>30</v>
      </c>
      <c r="C128">
        <v>28</v>
      </c>
      <c r="D128">
        <v>0</v>
      </c>
      <c r="E128" s="24" t="s">
        <v>15</v>
      </c>
      <c r="F128">
        <v>2</v>
      </c>
      <c r="G128">
        <v>8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 s="24" t="s">
        <v>278</v>
      </c>
      <c r="U128">
        <v>0</v>
      </c>
      <c r="V128" s="24" t="s">
        <v>711</v>
      </c>
      <c r="W128">
        <v>0</v>
      </c>
      <c r="X128" s="24" t="s">
        <v>647</v>
      </c>
      <c r="Y128">
        <v>0</v>
      </c>
      <c r="Z128">
        <v>0</v>
      </c>
      <c r="AA128" s="24" t="s">
        <v>93</v>
      </c>
      <c r="AB128">
        <v>0</v>
      </c>
      <c r="AC128">
        <v>0</v>
      </c>
      <c r="AD128">
        <v>0</v>
      </c>
      <c r="AE128">
        <v>2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3</v>
      </c>
      <c r="BC128">
        <v>1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1</v>
      </c>
      <c r="BP128">
        <v>0</v>
      </c>
      <c r="BQ128">
        <v>0</v>
      </c>
      <c r="BR128">
        <v>0</v>
      </c>
      <c r="BS128">
        <v>0</v>
      </c>
      <c r="BT128">
        <v>3</v>
      </c>
      <c r="BU128">
        <v>0</v>
      </c>
      <c r="BV128">
        <v>0</v>
      </c>
      <c r="BW128">
        <v>1</v>
      </c>
      <c r="BX128">
        <v>0</v>
      </c>
      <c r="BY128" s="24" t="s">
        <v>712</v>
      </c>
      <c r="BZ128">
        <v>0</v>
      </c>
      <c r="CA128" s="24" t="s">
        <v>583</v>
      </c>
      <c r="CB128">
        <v>92</v>
      </c>
      <c r="CC128">
        <v>252</v>
      </c>
      <c r="CD128">
        <v>71372</v>
      </c>
      <c r="CE128">
        <v>13</v>
      </c>
      <c r="CF128">
        <v>0</v>
      </c>
      <c r="CG128">
        <v>6432</v>
      </c>
      <c r="CH128">
        <v>17278</v>
      </c>
      <c r="CI128" s="24" t="s">
        <v>709</v>
      </c>
      <c r="CJ128">
        <v>920</v>
      </c>
      <c r="CK128">
        <v>544</v>
      </c>
      <c r="CL128">
        <v>694</v>
      </c>
      <c r="CM128" s="30">
        <f t="shared" si="1"/>
        <v>97650</v>
      </c>
    </row>
    <row r="129" spans="1:91" x14ac:dyDescent="0.3">
      <c r="A129" s="28" t="s">
        <v>398</v>
      </c>
      <c r="B129" s="24" t="s">
        <v>30</v>
      </c>
      <c r="C129">
        <v>4</v>
      </c>
      <c r="D129">
        <v>0</v>
      </c>
      <c r="E129" s="24" t="s">
        <v>15</v>
      </c>
      <c r="F129">
        <v>8</v>
      </c>
      <c r="G129">
        <v>8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24" t="s">
        <v>278</v>
      </c>
      <c r="U129">
        <v>1</v>
      </c>
      <c r="V129" s="24" t="s">
        <v>711</v>
      </c>
      <c r="W129">
        <v>0</v>
      </c>
      <c r="X129" s="24" t="s">
        <v>647</v>
      </c>
      <c r="Y129">
        <v>0</v>
      </c>
      <c r="Z129">
        <v>0</v>
      </c>
      <c r="AA129" s="24" t="s">
        <v>93</v>
      </c>
      <c r="AB129">
        <v>2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3</v>
      </c>
      <c r="BU129">
        <v>0</v>
      </c>
      <c r="BV129">
        <v>0</v>
      </c>
      <c r="BW129">
        <v>0</v>
      </c>
      <c r="BX129">
        <v>0</v>
      </c>
      <c r="BY129" s="24" t="s">
        <v>712</v>
      </c>
      <c r="BZ129">
        <v>1</v>
      </c>
      <c r="CA129" s="24" t="s">
        <v>583</v>
      </c>
      <c r="CB129">
        <v>109</v>
      </c>
      <c r="CC129">
        <v>176</v>
      </c>
      <c r="CD129">
        <v>66055</v>
      </c>
      <c r="CE129">
        <v>65</v>
      </c>
      <c r="CF129">
        <v>0</v>
      </c>
      <c r="CG129">
        <v>9938</v>
      </c>
      <c r="CH129">
        <v>30413</v>
      </c>
      <c r="CI129" s="24" t="s">
        <v>709</v>
      </c>
      <c r="CJ129">
        <v>874</v>
      </c>
      <c r="CK129">
        <v>354</v>
      </c>
      <c r="CL129">
        <v>1161</v>
      </c>
      <c r="CM129" s="30">
        <f t="shared" si="1"/>
        <v>109172</v>
      </c>
    </row>
    <row r="130" spans="1:91" x14ac:dyDescent="0.3">
      <c r="A130" s="28" t="s">
        <v>402</v>
      </c>
      <c r="B130" s="24" t="s">
        <v>30</v>
      </c>
      <c r="C130">
        <v>4</v>
      </c>
      <c r="D130">
        <v>0</v>
      </c>
      <c r="E130" s="24" t="s">
        <v>15</v>
      </c>
      <c r="F130">
        <v>26</v>
      </c>
      <c r="G130">
        <v>15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24" t="s">
        <v>278</v>
      </c>
      <c r="U130">
        <v>0</v>
      </c>
      <c r="V130" s="24" t="s">
        <v>711</v>
      </c>
      <c r="W130">
        <v>0</v>
      </c>
      <c r="X130" s="24" t="s">
        <v>647</v>
      </c>
      <c r="Y130">
        <v>0</v>
      </c>
      <c r="Z130">
        <v>0</v>
      </c>
      <c r="AA130" s="24" t="s">
        <v>93</v>
      </c>
      <c r="AB130">
        <v>3</v>
      </c>
      <c r="AC130">
        <v>0</v>
      </c>
      <c r="AD130">
        <v>0</v>
      </c>
      <c r="AE130">
        <v>2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2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1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 s="24" t="s">
        <v>712</v>
      </c>
      <c r="BZ130">
        <v>0</v>
      </c>
      <c r="CA130" s="24" t="s">
        <v>583</v>
      </c>
      <c r="CB130">
        <v>239</v>
      </c>
      <c r="CC130">
        <v>127</v>
      </c>
      <c r="CD130">
        <v>50023</v>
      </c>
      <c r="CE130">
        <v>165</v>
      </c>
      <c r="CF130">
        <v>0</v>
      </c>
      <c r="CG130">
        <v>12366</v>
      </c>
      <c r="CH130">
        <v>46628</v>
      </c>
      <c r="CI130" s="24" t="s">
        <v>709</v>
      </c>
      <c r="CJ130">
        <v>550</v>
      </c>
      <c r="CK130">
        <v>157</v>
      </c>
      <c r="CL130">
        <v>1303</v>
      </c>
      <c r="CM130" s="30">
        <f t="shared" si="1"/>
        <v>111613</v>
      </c>
    </row>
    <row r="131" spans="1:91" x14ac:dyDescent="0.3">
      <c r="A131" s="28" t="s">
        <v>400</v>
      </c>
      <c r="B131" s="24" t="s">
        <v>30</v>
      </c>
      <c r="C131">
        <v>15</v>
      </c>
      <c r="D131">
        <v>0</v>
      </c>
      <c r="E131" s="24" t="s">
        <v>15</v>
      </c>
      <c r="F131">
        <v>3</v>
      </c>
      <c r="G131">
        <v>19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24" t="s">
        <v>278</v>
      </c>
      <c r="U131">
        <v>0</v>
      </c>
      <c r="V131" s="24" t="s">
        <v>711</v>
      </c>
      <c r="W131">
        <v>0</v>
      </c>
      <c r="X131" s="24" t="s">
        <v>647</v>
      </c>
      <c r="Y131">
        <v>0</v>
      </c>
      <c r="Z131">
        <v>0</v>
      </c>
      <c r="AA131" s="24" t="s">
        <v>93</v>
      </c>
      <c r="AB131">
        <v>7</v>
      </c>
      <c r="AC131">
        <v>0</v>
      </c>
      <c r="AD131">
        <v>0</v>
      </c>
      <c r="AE131">
        <v>1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3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1</v>
      </c>
      <c r="BC131">
        <v>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5</v>
      </c>
      <c r="BU131">
        <v>0</v>
      </c>
      <c r="BV131">
        <v>0</v>
      </c>
      <c r="BW131">
        <v>0</v>
      </c>
      <c r="BX131">
        <v>0</v>
      </c>
      <c r="BY131" s="24" t="s">
        <v>712</v>
      </c>
      <c r="BZ131">
        <v>0</v>
      </c>
      <c r="CA131" s="24" t="s">
        <v>583</v>
      </c>
      <c r="CB131">
        <v>275</v>
      </c>
      <c r="CC131">
        <v>129</v>
      </c>
      <c r="CD131">
        <v>38249</v>
      </c>
      <c r="CE131">
        <v>326</v>
      </c>
      <c r="CF131">
        <v>0</v>
      </c>
      <c r="CG131">
        <v>14024</v>
      </c>
      <c r="CH131">
        <v>67532</v>
      </c>
      <c r="CI131" s="24" t="s">
        <v>709</v>
      </c>
      <c r="CJ131">
        <v>486</v>
      </c>
      <c r="CK131">
        <v>108</v>
      </c>
      <c r="CL131">
        <v>2097</v>
      </c>
      <c r="CM131" s="30">
        <f t="shared" si="1"/>
        <v>123286</v>
      </c>
    </row>
    <row r="132" spans="1:91" x14ac:dyDescent="0.3">
      <c r="A132" s="28" t="s">
        <v>409</v>
      </c>
      <c r="B132" s="24" t="s">
        <v>30</v>
      </c>
      <c r="C132">
        <v>38</v>
      </c>
      <c r="D132">
        <v>0</v>
      </c>
      <c r="E132" s="24" t="s">
        <v>15</v>
      </c>
      <c r="F132">
        <v>2</v>
      </c>
      <c r="G132">
        <v>8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24" t="s">
        <v>278</v>
      </c>
      <c r="U132">
        <v>0</v>
      </c>
      <c r="V132" s="24" t="s">
        <v>711</v>
      </c>
      <c r="W132">
        <v>0</v>
      </c>
      <c r="X132" s="24" t="s">
        <v>647</v>
      </c>
      <c r="Y132">
        <v>0</v>
      </c>
      <c r="Z132">
        <v>0</v>
      </c>
      <c r="AA132" s="24" t="s">
        <v>93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2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1</v>
      </c>
      <c r="BK132">
        <v>0</v>
      </c>
      <c r="BL132">
        <v>0</v>
      </c>
      <c r="BM132">
        <v>1</v>
      </c>
      <c r="BN132">
        <v>0</v>
      </c>
      <c r="BO132">
        <v>0</v>
      </c>
      <c r="BP132">
        <v>2</v>
      </c>
      <c r="BQ132">
        <v>1</v>
      </c>
      <c r="BR132">
        <v>0</v>
      </c>
      <c r="BS132">
        <v>0</v>
      </c>
      <c r="BT132">
        <v>4</v>
      </c>
      <c r="BU132">
        <v>0</v>
      </c>
      <c r="BV132">
        <v>0</v>
      </c>
      <c r="BW132">
        <v>0</v>
      </c>
      <c r="BX132">
        <v>0</v>
      </c>
      <c r="BY132" s="24" t="s">
        <v>712</v>
      </c>
      <c r="BZ132">
        <v>1</v>
      </c>
      <c r="CA132" s="24" t="s">
        <v>583</v>
      </c>
      <c r="CB132">
        <v>257</v>
      </c>
      <c r="CC132">
        <v>95</v>
      </c>
      <c r="CD132">
        <v>28794</v>
      </c>
      <c r="CE132">
        <v>576</v>
      </c>
      <c r="CF132">
        <v>1</v>
      </c>
      <c r="CG132">
        <v>15808</v>
      </c>
      <c r="CH132">
        <v>85001</v>
      </c>
      <c r="CI132" s="24" t="s">
        <v>709</v>
      </c>
      <c r="CJ132">
        <v>507</v>
      </c>
      <c r="CK132">
        <v>63</v>
      </c>
      <c r="CL132">
        <v>2464</v>
      </c>
      <c r="CM132" s="30">
        <f t="shared" ref="CM132:CM150" si="2">SUM(C132:D132,F132:S132,U132,W132,Y132:Z132,AB132:BX132,BZ132,CB132:CH132,CJ132:CL132)</f>
        <v>133628</v>
      </c>
    </row>
    <row r="133" spans="1:91" x14ac:dyDescent="0.3">
      <c r="A133" s="28" t="s">
        <v>406</v>
      </c>
      <c r="B133" s="24" t="s">
        <v>30</v>
      </c>
      <c r="C133">
        <v>14</v>
      </c>
      <c r="D133">
        <v>0</v>
      </c>
      <c r="E133" s="24" t="s">
        <v>15</v>
      </c>
      <c r="F133">
        <v>3</v>
      </c>
      <c r="G133">
        <v>4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s="24" t="s">
        <v>278</v>
      </c>
      <c r="U133">
        <v>0</v>
      </c>
      <c r="V133" s="24" t="s">
        <v>711</v>
      </c>
      <c r="W133">
        <v>0</v>
      </c>
      <c r="X133" s="24" t="s">
        <v>647</v>
      </c>
      <c r="Y133">
        <v>0</v>
      </c>
      <c r="Z133">
        <v>0</v>
      </c>
      <c r="AA133" s="24" t="s">
        <v>93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</v>
      </c>
      <c r="BU133">
        <v>0</v>
      </c>
      <c r="BV133">
        <v>0</v>
      </c>
      <c r="BW133">
        <v>0</v>
      </c>
      <c r="BX133">
        <v>0</v>
      </c>
      <c r="BY133" s="24" t="s">
        <v>712</v>
      </c>
      <c r="BZ133">
        <v>0</v>
      </c>
      <c r="CA133" s="24" t="s">
        <v>583</v>
      </c>
      <c r="CB133">
        <v>207</v>
      </c>
      <c r="CC133">
        <v>76</v>
      </c>
      <c r="CD133">
        <v>21203</v>
      </c>
      <c r="CE133">
        <v>768</v>
      </c>
      <c r="CF133">
        <v>0</v>
      </c>
      <c r="CG133">
        <v>15058</v>
      </c>
      <c r="CH133">
        <v>96916</v>
      </c>
      <c r="CI133" s="24" t="s">
        <v>709</v>
      </c>
      <c r="CJ133">
        <v>244</v>
      </c>
      <c r="CK133">
        <v>32</v>
      </c>
      <c r="CL133">
        <v>2184</v>
      </c>
      <c r="CM133" s="30">
        <f t="shared" si="2"/>
        <v>136713</v>
      </c>
    </row>
    <row r="134" spans="1:91" x14ac:dyDescent="0.3">
      <c r="A134" s="28" t="s">
        <v>394</v>
      </c>
      <c r="B134" s="24" t="s">
        <v>30</v>
      </c>
      <c r="C134">
        <v>10</v>
      </c>
      <c r="D134">
        <v>0</v>
      </c>
      <c r="E134" s="24" t="s">
        <v>15</v>
      </c>
      <c r="F134">
        <v>0</v>
      </c>
      <c r="G134">
        <v>13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24" t="s">
        <v>278</v>
      </c>
      <c r="U134">
        <v>0</v>
      </c>
      <c r="V134" s="24" t="s">
        <v>711</v>
      </c>
      <c r="W134">
        <v>0</v>
      </c>
      <c r="X134" s="24" t="s">
        <v>647</v>
      </c>
      <c r="Y134">
        <v>0</v>
      </c>
      <c r="Z134">
        <v>0</v>
      </c>
      <c r="AA134" s="24" t="s">
        <v>93</v>
      </c>
      <c r="AB134">
        <v>2</v>
      </c>
      <c r="AC134">
        <v>0</v>
      </c>
      <c r="AD134">
        <v>0</v>
      </c>
      <c r="AE134">
        <v>2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</v>
      </c>
      <c r="BR134">
        <v>0</v>
      </c>
      <c r="BS134">
        <v>0</v>
      </c>
      <c r="BT134">
        <v>2</v>
      </c>
      <c r="BU134">
        <v>0</v>
      </c>
      <c r="BV134">
        <v>0</v>
      </c>
      <c r="BW134">
        <v>0</v>
      </c>
      <c r="BX134">
        <v>0</v>
      </c>
      <c r="BY134" s="24" t="s">
        <v>712</v>
      </c>
      <c r="BZ134">
        <v>0</v>
      </c>
      <c r="CA134" s="24" t="s">
        <v>583</v>
      </c>
      <c r="CB134">
        <v>207</v>
      </c>
      <c r="CC134">
        <v>59</v>
      </c>
      <c r="CD134">
        <v>14097</v>
      </c>
      <c r="CE134">
        <v>945</v>
      </c>
      <c r="CF134">
        <v>0</v>
      </c>
      <c r="CG134">
        <v>13669</v>
      </c>
      <c r="CH134">
        <v>104737</v>
      </c>
      <c r="CI134" s="24" t="s">
        <v>709</v>
      </c>
      <c r="CJ134">
        <v>82</v>
      </c>
      <c r="CK134">
        <v>15</v>
      </c>
      <c r="CL134">
        <v>2793</v>
      </c>
      <c r="CM134" s="30">
        <f t="shared" si="2"/>
        <v>136634</v>
      </c>
    </row>
    <row r="135" spans="1:91" x14ac:dyDescent="0.3">
      <c r="A135" s="28" t="s">
        <v>399</v>
      </c>
      <c r="B135" s="24" t="s">
        <v>30</v>
      </c>
      <c r="C135">
        <v>1</v>
      </c>
      <c r="D135">
        <v>0</v>
      </c>
      <c r="E135" s="24" t="s">
        <v>15</v>
      </c>
      <c r="F135">
        <v>2</v>
      </c>
      <c r="G135">
        <v>10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24" t="s">
        <v>278</v>
      </c>
      <c r="U135">
        <v>0</v>
      </c>
      <c r="V135" s="24" t="s">
        <v>711</v>
      </c>
      <c r="W135">
        <v>0</v>
      </c>
      <c r="X135" s="24" t="s">
        <v>647</v>
      </c>
      <c r="Y135">
        <v>0</v>
      </c>
      <c r="Z135">
        <v>0</v>
      </c>
      <c r="AA135" s="24" t="s">
        <v>93</v>
      </c>
      <c r="AB135">
        <v>5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1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</v>
      </c>
      <c r="BB135">
        <v>2</v>
      </c>
      <c r="BC135">
        <v>0</v>
      </c>
      <c r="BD135">
        <v>0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</v>
      </c>
      <c r="BU135">
        <v>0</v>
      </c>
      <c r="BV135">
        <v>0</v>
      </c>
      <c r="BW135">
        <v>0</v>
      </c>
      <c r="BX135">
        <v>0</v>
      </c>
      <c r="BY135" s="24" t="s">
        <v>712</v>
      </c>
      <c r="BZ135">
        <v>0</v>
      </c>
      <c r="CA135" s="24" t="s">
        <v>583</v>
      </c>
      <c r="CB135">
        <v>169</v>
      </c>
      <c r="CC135">
        <v>68</v>
      </c>
      <c r="CD135">
        <v>9029</v>
      </c>
      <c r="CE135">
        <v>1137</v>
      </c>
      <c r="CF135">
        <v>0</v>
      </c>
      <c r="CG135">
        <v>11325</v>
      </c>
      <c r="CH135">
        <v>101666</v>
      </c>
      <c r="CI135" s="24" t="s">
        <v>709</v>
      </c>
      <c r="CJ135">
        <v>24</v>
      </c>
      <c r="CK135">
        <v>5</v>
      </c>
      <c r="CL135">
        <v>2156</v>
      </c>
      <c r="CM135" s="30">
        <f t="shared" si="2"/>
        <v>125606</v>
      </c>
    </row>
    <row r="136" spans="1:91" x14ac:dyDescent="0.3">
      <c r="A136" s="28" t="s">
        <v>407</v>
      </c>
      <c r="B136" s="24" t="s">
        <v>30</v>
      </c>
      <c r="C136">
        <v>5</v>
      </c>
      <c r="D136">
        <v>0</v>
      </c>
      <c r="E136" s="24" t="s">
        <v>15</v>
      </c>
      <c r="F136">
        <v>1</v>
      </c>
      <c r="G136">
        <v>10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24" t="s">
        <v>278</v>
      </c>
      <c r="U136">
        <v>1</v>
      </c>
      <c r="V136" s="24" t="s">
        <v>711</v>
      </c>
      <c r="W136">
        <v>0</v>
      </c>
      <c r="X136" s="24" t="s">
        <v>647</v>
      </c>
      <c r="Y136">
        <v>0</v>
      </c>
      <c r="Z136">
        <v>0</v>
      </c>
      <c r="AA136" s="24" t="s">
        <v>93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3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2</v>
      </c>
      <c r="BC136">
        <v>0</v>
      </c>
      <c r="BD136">
        <v>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1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 s="24" t="s">
        <v>712</v>
      </c>
      <c r="BZ136">
        <v>0</v>
      </c>
      <c r="CA136" s="24" t="s">
        <v>583</v>
      </c>
      <c r="CB136">
        <v>119</v>
      </c>
      <c r="CC136">
        <v>50</v>
      </c>
      <c r="CD136">
        <v>5528</v>
      </c>
      <c r="CE136">
        <v>1199</v>
      </c>
      <c r="CF136">
        <v>0</v>
      </c>
      <c r="CG136">
        <v>8977</v>
      </c>
      <c r="CH136">
        <v>88514</v>
      </c>
      <c r="CI136" s="24" t="s">
        <v>709</v>
      </c>
      <c r="CJ136">
        <v>35</v>
      </c>
      <c r="CK136">
        <v>6</v>
      </c>
      <c r="CL136">
        <v>3064</v>
      </c>
      <c r="CM136" s="30">
        <f t="shared" si="2"/>
        <v>107522</v>
      </c>
    </row>
    <row r="137" spans="1:91" x14ac:dyDescent="0.3">
      <c r="A137" s="28" t="s">
        <v>405</v>
      </c>
      <c r="B137" s="24" t="s">
        <v>30</v>
      </c>
      <c r="C137">
        <v>16</v>
      </c>
      <c r="D137">
        <v>0</v>
      </c>
      <c r="E137" s="24" t="s">
        <v>15</v>
      </c>
      <c r="F137">
        <v>0</v>
      </c>
      <c r="G137">
        <v>8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24" t="s">
        <v>278</v>
      </c>
      <c r="U137">
        <v>0</v>
      </c>
      <c r="V137" s="24" t="s">
        <v>711</v>
      </c>
      <c r="W137">
        <v>0</v>
      </c>
      <c r="X137" s="24" t="s">
        <v>647</v>
      </c>
      <c r="Y137">
        <v>0</v>
      </c>
      <c r="Z137">
        <v>0</v>
      </c>
      <c r="AA137" s="24" t="s">
        <v>93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2</v>
      </c>
      <c r="BC137">
        <v>0</v>
      </c>
      <c r="BD137">
        <v>1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</v>
      </c>
      <c r="BU137">
        <v>0</v>
      </c>
      <c r="BV137">
        <v>0</v>
      </c>
      <c r="BW137">
        <v>0</v>
      </c>
      <c r="BX137">
        <v>0</v>
      </c>
      <c r="BY137" s="24" t="s">
        <v>712</v>
      </c>
      <c r="BZ137">
        <v>0</v>
      </c>
      <c r="CA137" s="24" t="s">
        <v>583</v>
      </c>
      <c r="CB137">
        <v>101</v>
      </c>
      <c r="CC137">
        <v>53</v>
      </c>
      <c r="CD137">
        <v>4000</v>
      </c>
      <c r="CE137">
        <v>1402</v>
      </c>
      <c r="CF137">
        <v>0</v>
      </c>
      <c r="CG137">
        <v>7803</v>
      </c>
      <c r="CH137">
        <v>82342</v>
      </c>
      <c r="CI137" s="24" t="s">
        <v>709</v>
      </c>
      <c r="CJ137">
        <v>26</v>
      </c>
      <c r="CK137">
        <v>0</v>
      </c>
      <c r="CL137">
        <v>3214</v>
      </c>
      <c r="CM137" s="30">
        <f t="shared" si="2"/>
        <v>98971</v>
      </c>
    </row>
    <row r="138" spans="1:91" x14ac:dyDescent="0.3">
      <c r="A138" s="28" t="s">
        <v>408</v>
      </c>
      <c r="B138" s="24" t="s">
        <v>30</v>
      </c>
      <c r="C138">
        <v>3</v>
      </c>
      <c r="D138">
        <v>0</v>
      </c>
      <c r="E138" s="24" t="s">
        <v>15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24" t="s">
        <v>278</v>
      </c>
      <c r="U138">
        <v>0</v>
      </c>
      <c r="V138" s="24" t="s">
        <v>711</v>
      </c>
      <c r="W138">
        <v>1</v>
      </c>
      <c r="X138" s="24" t="s">
        <v>647</v>
      </c>
      <c r="Y138">
        <v>0</v>
      </c>
      <c r="Z138">
        <v>0</v>
      </c>
      <c r="AA138" s="24" t="s">
        <v>93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1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</v>
      </c>
      <c r="BU138">
        <v>0</v>
      </c>
      <c r="BV138">
        <v>0</v>
      </c>
      <c r="BW138">
        <v>0</v>
      </c>
      <c r="BX138">
        <v>0</v>
      </c>
      <c r="BY138" s="24" t="s">
        <v>712</v>
      </c>
      <c r="BZ138">
        <v>0</v>
      </c>
      <c r="CA138" s="24" t="s">
        <v>583</v>
      </c>
      <c r="CB138">
        <v>42</v>
      </c>
      <c r="CC138">
        <v>64</v>
      </c>
      <c r="CD138">
        <v>2822</v>
      </c>
      <c r="CE138">
        <v>1302</v>
      </c>
      <c r="CF138">
        <v>0</v>
      </c>
      <c r="CG138">
        <v>6539</v>
      </c>
      <c r="CH138">
        <v>73952</v>
      </c>
      <c r="CI138" s="24" t="s">
        <v>709</v>
      </c>
      <c r="CJ138">
        <v>5</v>
      </c>
      <c r="CK138">
        <v>2</v>
      </c>
      <c r="CL138">
        <v>2487</v>
      </c>
      <c r="CM138" s="30">
        <f t="shared" si="2"/>
        <v>87223</v>
      </c>
    </row>
    <row r="139" spans="1:91" x14ac:dyDescent="0.3">
      <c r="A139" s="28" t="s">
        <v>410</v>
      </c>
      <c r="B139" s="24" t="s">
        <v>30</v>
      </c>
      <c r="C139">
        <v>2</v>
      </c>
      <c r="D139">
        <v>0</v>
      </c>
      <c r="E139" s="24" t="s">
        <v>15</v>
      </c>
      <c r="F139">
        <v>0</v>
      </c>
      <c r="G139">
        <v>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24" t="s">
        <v>278</v>
      </c>
      <c r="U139">
        <v>0</v>
      </c>
      <c r="V139" s="24" t="s">
        <v>711</v>
      </c>
      <c r="W139">
        <v>0</v>
      </c>
      <c r="X139" s="24" t="s">
        <v>647</v>
      </c>
      <c r="Y139">
        <v>0</v>
      </c>
      <c r="Z139">
        <v>0</v>
      </c>
      <c r="AA139" s="24" t="s">
        <v>93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2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2</v>
      </c>
      <c r="BU139">
        <v>0</v>
      </c>
      <c r="BV139">
        <v>0</v>
      </c>
      <c r="BW139">
        <v>0</v>
      </c>
      <c r="BX139">
        <v>0</v>
      </c>
      <c r="BY139" s="24" t="s">
        <v>712</v>
      </c>
      <c r="BZ139">
        <v>0</v>
      </c>
      <c r="CA139" s="24" t="s">
        <v>583</v>
      </c>
      <c r="CB139">
        <v>64</v>
      </c>
      <c r="CC139">
        <v>33</v>
      </c>
      <c r="CD139">
        <v>2189</v>
      </c>
      <c r="CE139">
        <v>1231</v>
      </c>
      <c r="CF139">
        <v>0</v>
      </c>
      <c r="CG139">
        <v>5799</v>
      </c>
      <c r="CH139">
        <v>71577</v>
      </c>
      <c r="CI139" s="24" t="s">
        <v>709</v>
      </c>
      <c r="CJ139">
        <v>17</v>
      </c>
      <c r="CK139">
        <v>0</v>
      </c>
      <c r="CL139">
        <v>2838</v>
      </c>
      <c r="CM139" s="30">
        <f t="shared" si="2"/>
        <v>83757</v>
      </c>
    </row>
    <row r="140" spans="1:91" x14ac:dyDescent="0.3">
      <c r="A140" s="28" t="s">
        <v>396</v>
      </c>
      <c r="B140" s="24" t="s">
        <v>30</v>
      </c>
      <c r="C140">
        <v>6</v>
      </c>
      <c r="D140">
        <v>0</v>
      </c>
      <c r="E140" s="24" t="s">
        <v>15</v>
      </c>
      <c r="F140">
        <v>0</v>
      </c>
      <c r="G140">
        <v>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24" t="s">
        <v>278</v>
      </c>
      <c r="U140">
        <v>0</v>
      </c>
      <c r="V140" s="24" t="s">
        <v>711</v>
      </c>
      <c r="W140">
        <v>0</v>
      </c>
      <c r="X140" s="24" t="s">
        <v>647</v>
      </c>
      <c r="Y140">
        <v>0</v>
      </c>
      <c r="Z140">
        <v>0</v>
      </c>
      <c r="AA140" s="24" t="s">
        <v>93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0</v>
      </c>
      <c r="BA140">
        <v>0</v>
      </c>
      <c r="BB140">
        <v>1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0</v>
      </c>
      <c r="BV140">
        <v>0</v>
      </c>
      <c r="BW140">
        <v>0</v>
      </c>
      <c r="BX140">
        <v>0</v>
      </c>
      <c r="BY140" s="24" t="s">
        <v>712</v>
      </c>
      <c r="BZ140">
        <v>0</v>
      </c>
      <c r="CA140" s="24" t="s">
        <v>583</v>
      </c>
      <c r="CB140">
        <v>33</v>
      </c>
      <c r="CC140">
        <v>32</v>
      </c>
      <c r="CD140">
        <v>2008</v>
      </c>
      <c r="CE140">
        <v>1362</v>
      </c>
      <c r="CF140">
        <v>0</v>
      </c>
      <c r="CG140">
        <v>5453</v>
      </c>
      <c r="CH140">
        <v>67023</v>
      </c>
      <c r="CI140" s="24" t="s">
        <v>709</v>
      </c>
      <c r="CJ140">
        <v>5</v>
      </c>
      <c r="CK140">
        <v>0</v>
      </c>
      <c r="CL140">
        <v>2033</v>
      </c>
      <c r="CM140" s="30">
        <f t="shared" si="2"/>
        <v>77964</v>
      </c>
    </row>
    <row r="141" spans="1:91" x14ac:dyDescent="0.3">
      <c r="A141" s="28" t="s">
        <v>395</v>
      </c>
      <c r="B141" s="24" t="s">
        <v>30</v>
      </c>
      <c r="C141">
        <v>14</v>
      </c>
      <c r="D141">
        <v>0</v>
      </c>
      <c r="E141" s="24" t="s">
        <v>15</v>
      </c>
      <c r="F141">
        <v>1</v>
      </c>
      <c r="G141">
        <v>4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24" t="s">
        <v>278</v>
      </c>
      <c r="U141">
        <v>0</v>
      </c>
      <c r="V141" s="24" t="s">
        <v>711</v>
      </c>
      <c r="W141">
        <v>0</v>
      </c>
      <c r="X141" s="24" t="s">
        <v>647</v>
      </c>
      <c r="Y141">
        <v>0</v>
      </c>
      <c r="Z141">
        <v>0</v>
      </c>
      <c r="AA141" s="24" t="s">
        <v>93</v>
      </c>
      <c r="AB141">
        <v>2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1</v>
      </c>
      <c r="BR141">
        <v>0</v>
      </c>
      <c r="BS141">
        <v>0</v>
      </c>
      <c r="BT141">
        <v>1</v>
      </c>
      <c r="BU141">
        <v>0</v>
      </c>
      <c r="BV141">
        <v>0</v>
      </c>
      <c r="BW141">
        <v>0</v>
      </c>
      <c r="BX141">
        <v>0</v>
      </c>
      <c r="BY141" s="24" t="s">
        <v>712</v>
      </c>
      <c r="BZ141">
        <v>0</v>
      </c>
      <c r="CA141" s="24" t="s">
        <v>583</v>
      </c>
      <c r="CB141">
        <v>45</v>
      </c>
      <c r="CC141">
        <v>38</v>
      </c>
      <c r="CD141">
        <v>1709</v>
      </c>
      <c r="CE141">
        <v>1313</v>
      </c>
      <c r="CF141">
        <v>0</v>
      </c>
      <c r="CG141">
        <v>5320</v>
      </c>
      <c r="CH141">
        <v>61733</v>
      </c>
      <c r="CI141" s="24" t="s">
        <v>709</v>
      </c>
      <c r="CJ141">
        <v>0</v>
      </c>
      <c r="CK141">
        <v>2</v>
      </c>
      <c r="CL141">
        <v>2533</v>
      </c>
      <c r="CM141" s="30">
        <f t="shared" si="2"/>
        <v>72716</v>
      </c>
    </row>
    <row r="142" spans="1:91" x14ac:dyDescent="0.3">
      <c r="A142" s="28" t="s">
        <v>411</v>
      </c>
      <c r="B142" s="24" t="s">
        <v>30</v>
      </c>
      <c r="C142">
        <v>4</v>
      </c>
      <c r="D142">
        <v>0</v>
      </c>
      <c r="E142" s="24" t="s">
        <v>15</v>
      </c>
      <c r="F142">
        <v>4</v>
      </c>
      <c r="G142">
        <v>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24" t="s">
        <v>278</v>
      </c>
      <c r="U142">
        <v>1</v>
      </c>
      <c r="V142" s="24" t="s">
        <v>711</v>
      </c>
      <c r="W142">
        <v>1</v>
      </c>
      <c r="X142" s="24" t="s">
        <v>647</v>
      </c>
      <c r="Y142">
        <v>0</v>
      </c>
      <c r="Z142">
        <v>0</v>
      </c>
      <c r="AA142" s="24" t="s">
        <v>93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2</v>
      </c>
      <c r="BU142">
        <v>0</v>
      </c>
      <c r="BV142">
        <v>0</v>
      </c>
      <c r="BW142">
        <v>0</v>
      </c>
      <c r="BX142">
        <v>0</v>
      </c>
      <c r="BY142" s="24" t="s">
        <v>712</v>
      </c>
      <c r="BZ142">
        <v>0</v>
      </c>
      <c r="CA142" s="24" t="s">
        <v>583</v>
      </c>
      <c r="CB142">
        <v>31</v>
      </c>
      <c r="CC142">
        <v>37</v>
      </c>
      <c r="CD142">
        <v>2056</v>
      </c>
      <c r="CE142">
        <v>1686</v>
      </c>
      <c r="CF142">
        <v>0</v>
      </c>
      <c r="CG142">
        <v>4709</v>
      </c>
      <c r="CH142">
        <v>55390</v>
      </c>
      <c r="CI142" s="24" t="s">
        <v>709</v>
      </c>
      <c r="CJ142">
        <v>3</v>
      </c>
      <c r="CK142">
        <v>0</v>
      </c>
      <c r="CL142">
        <v>1948</v>
      </c>
      <c r="CM142" s="30">
        <f t="shared" si="2"/>
        <v>65877</v>
      </c>
    </row>
    <row r="143" spans="1:91" x14ac:dyDescent="0.3">
      <c r="A143" s="28" t="s">
        <v>393</v>
      </c>
      <c r="B143" s="24" t="s">
        <v>30</v>
      </c>
      <c r="C143">
        <v>0</v>
      </c>
      <c r="D143">
        <v>0</v>
      </c>
      <c r="E143" s="24" t="s">
        <v>15</v>
      </c>
      <c r="F143">
        <v>3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24" t="s">
        <v>278</v>
      </c>
      <c r="U143">
        <v>0</v>
      </c>
      <c r="V143" s="24" t="s">
        <v>711</v>
      </c>
      <c r="W143">
        <v>0</v>
      </c>
      <c r="X143" s="24" t="s">
        <v>647</v>
      </c>
      <c r="Y143">
        <v>0</v>
      </c>
      <c r="Z143">
        <v>0</v>
      </c>
      <c r="AA143" s="24" t="s">
        <v>93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1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 s="24" t="s">
        <v>712</v>
      </c>
      <c r="BZ143">
        <v>0</v>
      </c>
      <c r="CA143" s="24" t="s">
        <v>583</v>
      </c>
      <c r="CB143">
        <v>25</v>
      </c>
      <c r="CC143">
        <v>34</v>
      </c>
      <c r="CD143">
        <v>2066</v>
      </c>
      <c r="CE143">
        <v>1695</v>
      </c>
      <c r="CF143">
        <v>0</v>
      </c>
      <c r="CG143">
        <v>4960</v>
      </c>
      <c r="CH143">
        <v>57552</v>
      </c>
      <c r="CI143" s="24" t="s">
        <v>709</v>
      </c>
      <c r="CJ143">
        <v>0</v>
      </c>
      <c r="CK143">
        <v>1</v>
      </c>
      <c r="CL143">
        <v>1707</v>
      </c>
      <c r="CM143" s="30">
        <f t="shared" si="2"/>
        <v>68046</v>
      </c>
    </row>
    <row r="144" spans="1:91" x14ac:dyDescent="0.3">
      <c r="A144" s="28" t="s">
        <v>397</v>
      </c>
      <c r="B144" s="24" t="s">
        <v>30</v>
      </c>
      <c r="C144">
        <v>0</v>
      </c>
      <c r="D144">
        <v>0</v>
      </c>
      <c r="E144" s="24" t="s">
        <v>15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24" t="s">
        <v>278</v>
      </c>
      <c r="U144">
        <v>0</v>
      </c>
      <c r="V144" s="24" t="s">
        <v>711</v>
      </c>
      <c r="W144">
        <v>0</v>
      </c>
      <c r="X144" s="24" t="s">
        <v>647</v>
      </c>
      <c r="Y144">
        <v>0</v>
      </c>
      <c r="Z144">
        <v>0</v>
      </c>
      <c r="AA144" s="24" t="s">
        <v>93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 s="24" t="s">
        <v>712</v>
      </c>
      <c r="BZ144">
        <v>0</v>
      </c>
      <c r="CA144" s="24" t="s">
        <v>583</v>
      </c>
      <c r="CB144">
        <v>31</v>
      </c>
      <c r="CC144">
        <v>24</v>
      </c>
      <c r="CD144">
        <v>2015</v>
      </c>
      <c r="CE144">
        <v>1694</v>
      </c>
      <c r="CF144">
        <v>0</v>
      </c>
      <c r="CG144">
        <v>4444</v>
      </c>
      <c r="CH144">
        <v>52484</v>
      </c>
      <c r="CI144" s="24" t="s">
        <v>709</v>
      </c>
      <c r="CJ144">
        <v>0</v>
      </c>
      <c r="CK144">
        <v>0</v>
      </c>
      <c r="CL144">
        <v>2197</v>
      </c>
      <c r="CM144" s="30">
        <f t="shared" si="2"/>
        <v>62891</v>
      </c>
    </row>
    <row r="145" spans="1:91" x14ac:dyDescent="0.3">
      <c r="A145" s="28" t="s">
        <v>586</v>
      </c>
      <c r="B145" s="24" t="s">
        <v>30</v>
      </c>
      <c r="C145">
        <v>0</v>
      </c>
      <c r="D145">
        <v>0</v>
      </c>
      <c r="E145" s="24" t="s">
        <v>15</v>
      </c>
      <c r="F145">
        <v>1</v>
      </c>
      <c r="G145">
        <v>4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24" t="s">
        <v>278</v>
      </c>
      <c r="U145">
        <v>0</v>
      </c>
      <c r="V145" s="24" t="s">
        <v>711</v>
      </c>
      <c r="W145">
        <v>1</v>
      </c>
      <c r="X145" s="24" t="s">
        <v>647</v>
      </c>
      <c r="Y145">
        <v>0</v>
      </c>
      <c r="Z145">
        <v>0</v>
      </c>
      <c r="AA145" s="24" t="s">
        <v>93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 s="24" t="s">
        <v>712</v>
      </c>
      <c r="BZ145">
        <v>0</v>
      </c>
      <c r="CA145" s="24" t="s">
        <v>583</v>
      </c>
      <c r="CB145">
        <v>30</v>
      </c>
      <c r="CC145">
        <v>18</v>
      </c>
      <c r="CD145">
        <v>1823</v>
      </c>
      <c r="CE145">
        <v>1459</v>
      </c>
      <c r="CF145">
        <v>0</v>
      </c>
      <c r="CG145">
        <v>3458</v>
      </c>
      <c r="CH145">
        <v>46109</v>
      </c>
      <c r="CI145" s="24" t="s">
        <v>709</v>
      </c>
      <c r="CJ145">
        <v>0</v>
      </c>
      <c r="CK145">
        <v>1</v>
      </c>
      <c r="CL145">
        <v>1737</v>
      </c>
      <c r="CM145" s="30">
        <f t="shared" si="2"/>
        <v>54641</v>
      </c>
    </row>
    <row r="146" spans="1:91" x14ac:dyDescent="0.3">
      <c r="A146" s="28" t="s">
        <v>585</v>
      </c>
      <c r="B146" s="24" t="s">
        <v>30</v>
      </c>
      <c r="C146">
        <v>0</v>
      </c>
      <c r="D146">
        <v>0</v>
      </c>
      <c r="E146" s="24" t="s">
        <v>15</v>
      </c>
      <c r="F146">
        <v>0</v>
      </c>
      <c r="G146">
        <v>12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24" t="s">
        <v>278</v>
      </c>
      <c r="U146">
        <v>4</v>
      </c>
      <c r="V146" s="24" t="s">
        <v>711</v>
      </c>
      <c r="W146">
        <v>0</v>
      </c>
      <c r="X146" s="24" t="s">
        <v>647</v>
      </c>
      <c r="Y146">
        <v>0</v>
      </c>
      <c r="Z146">
        <v>0</v>
      </c>
      <c r="AA146" s="24" t="s">
        <v>93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1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 s="24" t="s">
        <v>712</v>
      </c>
      <c r="BZ146">
        <v>0</v>
      </c>
      <c r="CA146" s="24" t="s">
        <v>583</v>
      </c>
      <c r="CB146">
        <v>21</v>
      </c>
      <c r="CC146">
        <v>13</v>
      </c>
      <c r="CD146">
        <v>1843</v>
      </c>
      <c r="CE146">
        <v>1510</v>
      </c>
      <c r="CF146">
        <v>0</v>
      </c>
      <c r="CG146">
        <v>2739</v>
      </c>
      <c r="CH146">
        <v>43722</v>
      </c>
      <c r="CI146" s="24" t="s">
        <v>709</v>
      </c>
      <c r="CJ146">
        <v>0</v>
      </c>
      <c r="CK146">
        <v>0</v>
      </c>
      <c r="CL146">
        <v>1504</v>
      </c>
      <c r="CM146" s="30">
        <f t="shared" si="2"/>
        <v>51370</v>
      </c>
    </row>
    <row r="147" spans="1:91" x14ac:dyDescent="0.3">
      <c r="A147" s="28" t="s">
        <v>588</v>
      </c>
      <c r="B147" s="24" t="s">
        <v>30</v>
      </c>
      <c r="C147">
        <v>0</v>
      </c>
      <c r="D147">
        <v>0</v>
      </c>
      <c r="E147" s="24" t="s">
        <v>15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24" t="s">
        <v>278</v>
      </c>
      <c r="U147">
        <v>0</v>
      </c>
      <c r="V147" s="24" t="s">
        <v>711</v>
      </c>
      <c r="W147">
        <v>0</v>
      </c>
      <c r="X147" s="24" t="s">
        <v>647</v>
      </c>
      <c r="Y147">
        <v>0</v>
      </c>
      <c r="Z147">
        <v>0</v>
      </c>
      <c r="AA147" s="24" t="s">
        <v>93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 s="24" t="s">
        <v>712</v>
      </c>
      <c r="BZ147">
        <v>0</v>
      </c>
      <c r="CA147" s="24" t="s">
        <v>583</v>
      </c>
      <c r="CB147">
        <v>12</v>
      </c>
      <c r="CC147">
        <v>15</v>
      </c>
      <c r="CD147">
        <v>1742</v>
      </c>
      <c r="CE147">
        <v>1442</v>
      </c>
      <c r="CF147">
        <v>0</v>
      </c>
      <c r="CG147">
        <v>2251</v>
      </c>
      <c r="CH147">
        <v>34388</v>
      </c>
      <c r="CI147" s="24" t="s">
        <v>709</v>
      </c>
      <c r="CJ147">
        <v>0</v>
      </c>
      <c r="CK147">
        <v>0</v>
      </c>
      <c r="CL147">
        <v>1316</v>
      </c>
      <c r="CM147" s="30">
        <f t="shared" si="2"/>
        <v>41166</v>
      </c>
    </row>
    <row r="148" spans="1:91" x14ac:dyDescent="0.3">
      <c r="A148" s="28" t="s">
        <v>590</v>
      </c>
      <c r="B148" s="24" t="s">
        <v>30</v>
      </c>
      <c r="C148">
        <v>0</v>
      </c>
      <c r="D148">
        <v>0</v>
      </c>
      <c r="E148" s="24" t="s">
        <v>15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24" t="s">
        <v>278</v>
      </c>
      <c r="U148">
        <v>0</v>
      </c>
      <c r="V148" s="24" t="s">
        <v>711</v>
      </c>
      <c r="W148">
        <v>0</v>
      </c>
      <c r="X148" s="24" t="s">
        <v>647</v>
      </c>
      <c r="Y148">
        <v>0</v>
      </c>
      <c r="Z148">
        <v>0</v>
      </c>
      <c r="AA148" s="24" t="s">
        <v>93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 s="24" t="s">
        <v>712</v>
      </c>
      <c r="BZ148">
        <v>0</v>
      </c>
      <c r="CA148" s="24" t="s">
        <v>583</v>
      </c>
      <c r="CB148">
        <v>4</v>
      </c>
      <c r="CC148">
        <v>2</v>
      </c>
      <c r="CD148">
        <v>870</v>
      </c>
      <c r="CE148">
        <v>724</v>
      </c>
      <c r="CF148">
        <v>0</v>
      </c>
      <c r="CG148">
        <v>631</v>
      </c>
      <c r="CH148">
        <v>13144</v>
      </c>
      <c r="CI148" s="24" t="s">
        <v>709</v>
      </c>
      <c r="CJ148">
        <v>0</v>
      </c>
      <c r="CK148">
        <v>0</v>
      </c>
      <c r="CL148">
        <v>777</v>
      </c>
      <c r="CM148" s="30">
        <f t="shared" si="2"/>
        <v>16152</v>
      </c>
    </row>
    <row r="149" spans="1:91" x14ac:dyDescent="0.3">
      <c r="A149" s="28" t="s">
        <v>589</v>
      </c>
      <c r="B149" s="24" t="s">
        <v>30</v>
      </c>
      <c r="C149">
        <v>0</v>
      </c>
      <c r="D149">
        <v>0</v>
      </c>
      <c r="E149" s="24" t="s">
        <v>15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24" t="s">
        <v>278</v>
      </c>
      <c r="U149">
        <v>0</v>
      </c>
      <c r="V149" s="24" t="s">
        <v>711</v>
      </c>
      <c r="W149">
        <v>2</v>
      </c>
      <c r="X149" s="24" t="s">
        <v>647</v>
      </c>
      <c r="Y149">
        <v>0</v>
      </c>
      <c r="Z149">
        <v>0</v>
      </c>
      <c r="AA149" s="24" t="s">
        <v>93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 s="24" t="s">
        <v>712</v>
      </c>
      <c r="BZ149">
        <v>0</v>
      </c>
      <c r="CA149" s="24" t="s">
        <v>583</v>
      </c>
      <c r="CB149">
        <v>0</v>
      </c>
      <c r="CC149">
        <v>0</v>
      </c>
      <c r="CD149">
        <v>43</v>
      </c>
      <c r="CE149">
        <v>40</v>
      </c>
      <c r="CF149">
        <v>0</v>
      </c>
      <c r="CG149">
        <v>15</v>
      </c>
      <c r="CH149">
        <v>445</v>
      </c>
      <c r="CI149" s="24" t="s">
        <v>709</v>
      </c>
      <c r="CJ149">
        <v>0</v>
      </c>
      <c r="CK149">
        <v>0</v>
      </c>
      <c r="CL149">
        <v>0</v>
      </c>
      <c r="CM149" s="30">
        <f t="shared" si="2"/>
        <v>545</v>
      </c>
    </row>
    <row r="150" spans="1:91" x14ac:dyDescent="0.3">
      <c r="A150" s="28" t="s">
        <v>587</v>
      </c>
      <c r="B150" s="24" t="s">
        <v>30</v>
      </c>
      <c r="C150">
        <v>0</v>
      </c>
      <c r="D150">
        <v>0</v>
      </c>
      <c r="E150" s="24" t="s">
        <v>15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24" t="s">
        <v>278</v>
      </c>
      <c r="U150">
        <v>0</v>
      </c>
      <c r="V150" s="24" t="s">
        <v>711</v>
      </c>
      <c r="W150">
        <v>0</v>
      </c>
      <c r="X150" s="24" t="s">
        <v>647</v>
      </c>
      <c r="Y150">
        <v>0</v>
      </c>
      <c r="Z150">
        <v>0</v>
      </c>
      <c r="AA150" s="24" t="s">
        <v>93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 s="24" t="s">
        <v>712</v>
      </c>
      <c r="BZ150">
        <v>0</v>
      </c>
      <c r="CA150" s="24" t="s">
        <v>583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 s="24" t="s">
        <v>709</v>
      </c>
      <c r="CJ150">
        <v>0</v>
      </c>
      <c r="CK150">
        <v>0</v>
      </c>
      <c r="CL150">
        <v>0</v>
      </c>
      <c r="CM150" s="30">
        <f t="shared" si="2"/>
        <v>0</v>
      </c>
    </row>
  </sheetData>
  <mergeCells count="9">
    <mergeCell ref="CI1:CL1"/>
    <mergeCell ref="BY1:BZ1"/>
    <mergeCell ref="B1:D1"/>
    <mergeCell ref="E1:S1"/>
    <mergeCell ref="T1:U1"/>
    <mergeCell ref="V1:W1"/>
    <mergeCell ref="X1:Z1"/>
    <mergeCell ref="AA1:BX1"/>
    <mergeCell ref="CA1:CH1"/>
  </mergeCells>
  <phoneticPr fontId="7" type="noConversion"/>
  <conditionalFormatting sqref="BA2">
    <cfRule type="duplicateValues" dxfId="122" priority="140"/>
  </conditionalFormatting>
  <conditionalFormatting sqref="BA2">
    <cfRule type="duplicateValues" dxfId="121" priority="139"/>
  </conditionalFormatting>
  <conditionalFormatting sqref="AX2">
    <cfRule type="duplicateValues" dxfId="120" priority="132"/>
  </conditionalFormatting>
  <conditionalFormatting sqref="AX2">
    <cfRule type="duplicateValues" dxfId="119" priority="131"/>
  </conditionalFormatting>
  <conditionalFormatting sqref="BD2">
    <cfRule type="duplicateValues" dxfId="118" priority="120"/>
  </conditionalFormatting>
  <conditionalFormatting sqref="BD2">
    <cfRule type="duplicateValues" dxfId="117" priority="119"/>
  </conditionalFormatting>
  <conditionalFormatting sqref="Y2:Z2 U2">
    <cfRule type="duplicateValues" dxfId="116" priority="216"/>
  </conditionalFormatting>
  <conditionalFormatting sqref="Y2:Z2 U2">
    <cfRule type="duplicateValues" dxfId="115" priority="218"/>
  </conditionalFormatting>
  <conditionalFormatting sqref="S2">
    <cfRule type="duplicateValues" dxfId="114" priority="220"/>
  </conditionalFormatting>
  <conditionalFormatting sqref="S2">
    <cfRule type="duplicateValues" dxfId="113" priority="221"/>
  </conditionalFormatting>
  <conditionalFormatting sqref="Q2:R2 N2">
    <cfRule type="duplicateValues" dxfId="112" priority="223"/>
  </conditionalFormatting>
  <conditionalFormatting sqref="Q2:R2 N2">
    <cfRule type="duplicateValues" dxfId="111" priority="225"/>
  </conditionalFormatting>
  <conditionalFormatting sqref="M2">
    <cfRule type="duplicateValues" dxfId="110" priority="227"/>
  </conditionalFormatting>
  <conditionalFormatting sqref="M2">
    <cfRule type="duplicateValues" dxfId="109" priority="228"/>
  </conditionalFormatting>
  <conditionalFormatting sqref="BL2">
    <cfRule type="duplicateValues" dxfId="108" priority="232"/>
  </conditionalFormatting>
  <conditionalFormatting sqref="BL2">
    <cfRule type="duplicateValues" dxfId="107" priority="233"/>
  </conditionalFormatting>
  <conditionalFormatting sqref="BJ2:BK2">
    <cfRule type="duplicateValues" dxfId="106" priority="235"/>
  </conditionalFormatting>
  <conditionalFormatting sqref="BJ2:BK2">
    <cfRule type="duplicateValues" dxfId="105" priority="237"/>
  </conditionalFormatting>
  <conditionalFormatting sqref="BH2">
    <cfRule type="duplicateValues" dxfId="104" priority="242"/>
  </conditionalFormatting>
  <conditionalFormatting sqref="BH2">
    <cfRule type="duplicateValues" dxfId="103" priority="243"/>
  </conditionalFormatting>
  <conditionalFormatting sqref="BI2">
    <cfRule type="duplicateValues" dxfId="102" priority="244"/>
  </conditionalFormatting>
  <conditionalFormatting sqref="BI2">
    <cfRule type="duplicateValues" dxfId="101" priority="245"/>
  </conditionalFormatting>
  <conditionalFormatting sqref="BG2">
    <cfRule type="duplicateValues" dxfId="100" priority="247"/>
  </conditionalFormatting>
  <conditionalFormatting sqref="BG2">
    <cfRule type="duplicateValues" dxfId="99" priority="248"/>
  </conditionalFormatting>
  <conditionalFormatting sqref="BE2">
    <cfRule type="duplicateValues" dxfId="98" priority="250"/>
  </conditionalFormatting>
  <conditionalFormatting sqref="BE2">
    <cfRule type="duplicateValues" dxfId="97" priority="251"/>
  </conditionalFormatting>
  <conditionalFormatting sqref="BF2">
    <cfRule type="duplicateValues" dxfId="96" priority="252"/>
  </conditionalFormatting>
  <conditionalFormatting sqref="BF2">
    <cfRule type="duplicateValues" dxfId="95" priority="253"/>
  </conditionalFormatting>
  <conditionalFormatting sqref="BB2">
    <cfRule type="duplicateValues" dxfId="94" priority="258"/>
  </conditionalFormatting>
  <conditionalFormatting sqref="BB2">
    <cfRule type="duplicateValues" dxfId="93" priority="259"/>
  </conditionalFormatting>
  <conditionalFormatting sqref="BC2">
    <cfRule type="duplicateValues" dxfId="92" priority="260"/>
  </conditionalFormatting>
  <conditionalFormatting sqref="BC2">
    <cfRule type="duplicateValues" dxfId="91" priority="261"/>
  </conditionalFormatting>
  <conditionalFormatting sqref="AZ2">
    <cfRule type="duplicateValues" dxfId="90" priority="263"/>
  </conditionalFormatting>
  <conditionalFormatting sqref="AZ2">
    <cfRule type="duplicateValues" dxfId="89" priority="264"/>
  </conditionalFormatting>
  <conditionalFormatting sqref="AY2">
    <cfRule type="duplicateValues" dxfId="88" priority="265"/>
  </conditionalFormatting>
  <conditionalFormatting sqref="AY2">
    <cfRule type="duplicateValues" dxfId="87" priority="266"/>
  </conditionalFormatting>
  <conditionalFormatting sqref="AW2">
    <cfRule type="duplicateValues" dxfId="86" priority="271"/>
  </conditionalFormatting>
  <conditionalFormatting sqref="AW2">
    <cfRule type="duplicateValues" dxfId="85" priority="272"/>
  </conditionalFormatting>
  <conditionalFormatting sqref="F2:G2 I2:L2">
    <cfRule type="duplicateValues" dxfId="84" priority="64"/>
  </conditionalFormatting>
  <conditionalFormatting sqref="C2:D2">
    <cfRule type="duplicateValues" dxfId="83" priority="67"/>
  </conditionalFormatting>
  <conditionalFormatting sqref="C2:D2">
    <cfRule type="duplicateValues" dxfId="82" priority="68"/>
  </conditionalFormatting>
  <conditionalFormatting sqref="BX2">
    <cfRule type="duplicateValues" dxfId="81" priority="71"/>
  </conditionalFormatting>
  <conditionalFormatting sqref="BX2">
    <cfRule type="duplicateValues" dxfId="80" priority="72"/>
  </conditionalFormatting>
  <conditionalFormatting sqref="BU2:BW2">
    <cfRule type="duplicateValues" dxfId="79" priority="73"/>
  </conditionalFormatting>
  <conditionalFormatting sqref="BU2:BW2">
    <cfRule type="duplicateValues" dxfId="78" priority="74"/>
  </conditionalFormatting>
  <conditionalFormatting sqref="BR2:BT2">
    <cfRule type="duplicateValues" dxfId="77" priority="75"/>
  </conditionalFormatting>
  <conditionalFormatting sqref="BR2:BT2">
    <cfRule type="duplicateValues" dxfId="76" priority="76"/>
  </conditionalFormatting>
  <conditionalFormatting sqref="BQ2">
    <cfRule type="duplicateValues" dxfId="75" priority="77"/>
  </conditionalFormatting>
  <conditionalFormatting sqref="BQ2">
    <cfRule type="duplicateValues" dxfId="74" priority="78"/>
  </conditionalFormatting>
  <conditionalFormatting sqref="BN2:BP2">
    <cfRule type="duplicateValues" dxfId="73" priority="79"/>
  </conditionalFormatting>
  <conditionalFormatting sqref="BN2:BP2">
    <cfRule type="duplicateValues" dxfId="72" priority="80"/>
  </conditionalFormatting>
  <conditionalFormatting sqref="BM2">
    <cfRule type="duplicateValues" dxfId="71" priority="81"/>
  </conditionalFormatting>
  <conditionalFormatting sqref="BM2">
    <cfRule type="duplicateValues" dxfId="70" priority="82"/>
  </conditionalFormatting>
  <conditionalFormatting sqref="AF2">
    <cfRule type="duplicateValues" dxfId="69" priority="39"/>
  </conditionalFormatting>
  <conditionalFormatting sqref="AF2">
    <cfRule type="duplicateValues" dxfId="68" priority="38"/>
  </conditionalFormatting>
  <conditionalFormatting sqref="AC2">
    <cfRule type="duplicateValues" dxfId="67" priority="37"/>
  </conditionalFormatting>
  <conditionalFormatting sqref="AC2">
    <cfRule type="duplicateValues" dxfId="66" priority="36"/>
  </conditionalFormatting>
  <conditionalFormatting sqref="AI2">
    <cfRule type="duplicateValues" dxfId="65" priority="35"/>
  </conditionalFormatting>
  <conditionalFormatting sqref="AI2">
    <cfRule type="duplicateValues" dxfId="64" priority="34"/>
  </conditionalFormatting>
  <conditionalFormatting sqref="AQ2">
    <cfRule type="duplicateValues" dxfId="63" priority="40"/>
  </conditionalFormatting>
  <conditionalFormatting sqref="AQ2">
    <cfRule type="duplicateValues" dxfId="62" priority="41"/>
  </conditionalFormatting>
  <conditionalFormatting sqref="AO2:AP2">
    <cfRule type="duplicateValues" dxfId="61" priority="42"/>
  </conditionalFormatting>
  <conditionalFormatting sqref="AO2:AP2">
    <cfRule type="duplicateValues" dxfId="60" priority="43"/>
  </conditionalFormatting>
  <conditionalFormatting sqref="AM2">
    <cfRule type="duplicateValues" dxfId="59" priority="44"/>
  </conditionalFormatting>
  <conditionalFormatting sqref="AM2">
    <cfRule type="duplicateValues" dxfId="58" priority="45"/>
  </conditionalFormatting>
  <conditionalFormatting sqref="AN2">
    <cfRule type="duplicateValues" dxfId="57" priority="46"/>
  </conditionalFormatting>
  <conditionalFormatting sqref="AN2">
    <cfRule type="duplicateValues" dxfId="56" priority="47"/>
  </conditionalFormatting>
  <conditionalFormatting sqref="AL2">
    <cfRule type="duplicateValues" dxfId="55" priority="48"/>
  </conditionalFormatting>
  <conditionalFormatting sqref="AL2">
    <cfRule type="duplicateValues" dxfId="54" priority="49"/>
  </conditionalFormatting>
  <conditionalFormatting sqref="AJ2">
    <cfRule type="duplicateValues" dxfId="53" priority="50"/>
  </conditionalFormatting>
  <conditionalFormatting sqref="AJ2">
    <cfRule type="duplicateValues" dxfId="52" priority="51"/>
  </conditionalFormatting>
  <conditionalFormatting sqref="AK2">
    <cfRule type="duplicateValues" dxfId="51" priority="52"/>
  </conditionalFormatting>
  <conditionalFormatting sqref="AK2">
    <cfRule type="duplicateValues" dxfId="50" priority="53"/>
  </conditionalFormatting>
  <conditionalFormatting sqref="AG2">
    <cfRule type="duplicateValues" dxfId="49" priority="54"/>
  </conditionalFormatting>
  <conditionalFormatting sqref="AG2">
    <cfRule type="duplicateValues" dxfId="48" priority="55"/>
  </conditionalFormatting>
  <conditionalFormatting sqref="AH2">
    <cfRule type="duplicateValues" dxfId="47" priority="56"/>
  </conditionalFormatting>
  <conditionalFormatting sqref="AH2">
    <cfRule type="duplicateValues" dxfId="46" priority="57"/>
  </conditionalFormatting>
  <conditionalFormatting sqref="AE2">
    <cfRule type="duplicateValues" dxfId="45" priority="58"/>
  </conditionalFormatting>
  <conditionalFormatting sqref="AE2">
    <cfRule type="duplicateValues" dxfId="44" priority="59"/>
  </conditionalFormatting>
  <conditionalFormatting sqref="AD2">
    <cfRule type="duplicateValues" dxfId="43" priority="60"/>
  </conditionalFormatting>
  <conditionalFormatting sqref="AD2">
    <cfRule type="duplicateValues" dxfId="42" priority="61"/>
  </conditionalFormatting>
  <conditionalFormatting sqref="AB2">
    <cfRule type="duplicateValues" dxfId="41" priority="62"/>
  </conditionalFormatting>
  <conditionalFormatting sqref="AB2">
    <cfRule type="duplicateValues" dxfId="40" priority="63"/>
  </conditionalFormatting>
  <conditionalFormatting sqref="AV2">
    <cfRule type="duplicateValues" dxfId="39" priority="28"/>
  </conditionalFormatting>
  <conditionalFormatting sqref="AV2">
    <cfRule type="duplicateValues" dxfId="38" priority="29"/>
  </conditionalFormatting>
  <conditionalFormatting sqref="AS2:AU2">
    <cfRule type="duplicateValues" dxfId="37" priority="30"/>
  </conditionalFormatting>
  <conditionalFormatting sqref="AS2:AU2">
    <cfRule type="duplicateValues" dxfId="36" priority="31"/>
  </conditionalFormatting>
  <conditionalFormatting sqref="AR2">
    <cfRule type="duplicateValues" dxfId="35" priority="32"/>
  </conditionalFormatting>
  <conditionalFormatting sqref="AR2">
    <cfRule type="duplicateValues" dxfId="34" priority="33"/>
  </conditionalFormatting>
  <conditionalFormatting sqref="P2">
    <cfRule type="duplicateValues" dxfId="33" priority="24"/>
  </conditionalFormatting>
  <conditionalFormatting sqref="P2">
    <cfRule type="duplicateValues" dxfId="32" priority="25"/>
  </conditionalFormatting>
  <conditionalFormatting sqref="CL2">
    <cfRule type="duplicateValues" dxfId="31" priority="20"/>
  </conditionalFormatting>
  <conditionalFormatting sqref="CL2">
    <cfRule type="duplicateValues" dxfId="30" priority="21"/>
  </conditionalFormatting>
  <conditionalFormatting sqref="CJ2:CK2">
    <cfRule type="duplicateValues" dxfId="29" priority="22"/>
  </conditionalFormatting>
  <conditionalFormatting sqref="CJ2:CK2">
    <cfRule type="duplicateValues" dxfId="28" priority="23"/>
  </conditionalFormatting>
  <conditionalFormatting sqref="O2">
    <cfRule type="duplicateValues" dxfId="27" priority="280"/>
  </conditionalFormatting>
  <conditionalFormatting sqref="O2">
    <cfRule type="duplicateValues" dxfId="26" priority="281"/>
  </conditionalFormatting>
  <conditionalFormatting sqref="W2">
    <cfRule type="duplicateValues" dxfId="25" priority="18"/>
  </conditionalFormatting>
  <conditionalFormatting sqref="W2">
    <cfRule type="duplicateValues" dxfId="24" priority="19"/>
  </conditionalFormatting>
  <conditionalFormatting sqref="BZ2">
    <cfRule type="duplicateValues" dxfId="23" priority="14"/>
  </conditionalFormatting>
  <conditionalFormatting sqref="BZ2">
    <cfRule type="duplicateValues" dxfId="22" priority="15"/>
  </conditionalFormatting>
  <conditionalFormatting sqref="CB2">
    <cfRule type="duplicateValues" dxfId="21" priority="12"/>
  </conditionalFormatting>
  <conditionalFormatting sqref="CB2">
    <cfRule type="duplicateValues" dxfId="20" priority="13"/>
  </conditionalFormatting>
  <conditionalFormatting sqref="CF2">
    <cfRule type="duplicateValues" dxfId="19" priority="2"/>
  </conditionalFormatting>
  <conditionalFormatting sqref="CF2">
    <cfRule type="duplicateValues" dxfId="18" priority="1"/>
  </conditionalFormatting>
  <conditionalFormatting sqref="CG2">
    <cfRule type="duplicateValues" dxfId="17" priority="3"/>
  </conditionalFormatting>
  <conditionalFormatting sqref="CG2">
    <cfRule type="duplicateValues" dxfId="16" priority="4"/>
  </conditionalFormatting>
  <conditionalFormatting sqref="CE2">
    <cfRule type="duplicateValues" dxfId="15" priority="5"/>
  </conditionalFormatting>
  <conditionalFormatting sqref="CE2">
    <cfRule type="duplicateValues" dxfId="14" priority="6"/>
  </conditionalFormatting>
  <conditionalFormatting sqref="CD2">
    <cfRule type="duplicateValues" dxfId="13" priority="7"/>
  </conditionalFormatting>
  <conditionalFormatting sqref="CD2">
    <cfRule type="duplicateValues" dxfId="12" priority="8"/>
  </conditionalFormatting>
  <conditionalFormatting sqref="CC2">
    <cfRule type="duplicateValues" dxfId="11" priority="9"/>
  </conditionalFormatting>
  <conditionalFormatting sqref="CC2">
    <cfRule type="duplicateValues" dxfId="10" priority="10"/>
  </conditionalFormatting>
  <conditionalFormatting sqref="CH2">
    <cfRule type="duplicateValues" dxfId="9" priority="11"/>
  </conditionalFormatting>
  <pageMargins left="0.74805557727813721" right="0.74805557727813721" top="0.98430556058883667" bottom="0.98430556058883667" header="0.51166665554046631" footer="0.51166665554046631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D362"/>
  <sheetViews>
    <sheetView topLeftCell="BA1" zoomScale="90" zoomScaleNormal="90" zoomScaleSheetLayoutView="70" workbookViewId="0">
      <selection activeCell="BX14" sqref="BX14"/>
    </sheetView>
  </sheetViews>
  <sheetFormatPr defaultColWidth="8.75" defaultRowHeight="16.5" x14ac:dyDescent="0.3"/>
  <cols>
    <col min="1" max="1" width="10.375" style="6" bestFit="1" customWidth="1"/>
    <col min="2" max="2" width="8" style="16" bestFit="1" customWidth="1"/>
    <col min="3" max="3" width="8" style="16" customWidth="1"/>
    <col min="4" max="5" width="8" style="16" bestFit="1" customWidth="1"/>
    <col min="6" max="6" width="9.625" style="16" bestFit="1" customWidth="1"/>
    <col min="7" max="8" width="8" style="16" bestFit="1" customWidth="1"/>
    <col min="9" max="9" width="9" style="16" bestFit="1" customWidth="1"/>
    <col min="10" max="12" width="8" style="16" bestFit="1" customWidth="1"/>
    <col min="13" max="13" width="8.5" style="16" bestFit="1" customWidth="1"/>
    <col min="14" max="15" width="8.75" style="16"/>
    <col min="16" max="16" width="8.5" style="16" bestFit="1" customWidth="1"/>
    <col min="17" max="21" width="8.75" style="16"/>
    <col min="22" max="31" width="8" style="16" bestFit="1" customWidth="1"/>
    <col min="32" max="32" width="8.875" style="16" bestFit="1" customWidth="1"/>
    <col min="33" max="33" width="9.875" style="16" bestFit="1" customWidth="1"/>
    <col min="34" max="35" width="8.875" style="16" bestFit="1" customWidth="1"/>
    <col min="36" max="52" width="8" style="16" bestFit="1" customWidth="1"/>
    <col min="53" max="53" width="8.875" style="16" bestFit="1" customWidth="1"/>
    <col min="54" max="54" width="9.875" style="16" bestFit="1" customWidth="1"/>
    <col min="55" max="56" width="8.875" style="16" bestFit="1" customWidth="1"/>
    <col min="57" max="70" width="8" style="16" bestFit="1" customWidth="1"/>
    <col min="71" max="16384" width="8.75" style="16"/>
  </cols>
  <sheetData>
    <row r="1" spans="1:82" x14ac:dyDescent="0.3">
      <c r="A1" s="58" t="s">
        <v>713</v>
      </c>
      <c r="B1" s="64"/>
      <c r="C1" s="65"/>
      <c r="D1" s="64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5"/>
      <c r="R1" s="52" t="s">
        <v>714</v>
      </c>
      <c r="S1" s="52" t="s">
        <v>715</v>
      </c>
      <c r="T1" s="61" t="s">
        <v>716</v>
      </c>
      <c r="U1" s="61"/>
      <c r="V1" s="61" t="s">
        <v>717</v>
      </c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0"/>
      <c r="BT1" s="52" t="s">
        <v>376</v>
      </c>
      <c r="CA1" s="63" t="s">
        <v>718</v>
      </c>
      <c r="CB1" s="63"/>
      <c r="CC1" s="63"/>
    </row>
    <row r="2" spans="1:82" x14ac:dyDescent="0.3">
      <c r="A2" s="68" t="s">
        <v>92</v>
      </c>
      <c r="B2" s="72" t="s">
        <v>30</v>
      </c>
      <c r="C2" s="72"/>
      <c r="D2" s="71" t="s">
        <v>15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46" t="s">
        <v>278</v>
      </c>
      <c r="S2" s="54" t="s">
        <v>378</v>
      </c>
      <c r="T2" s="67" t="s">
        <v>647</v>
      </c>
      <c r="U2" s="67"/>
      <c r="V2" s="69" t="s">
        <v>93</v>
      </c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46" t="s">
        <v>712</v>
      </c>
      <c r="BT2" s="47" t="s">
        <v>583</v>
      </c>
      <c r="BU2" s="47"/>
      <c r="BV2" s="47"/>
      <c r="BW2" s="47"/>
      <c r="BX2" s="47"/>
      <c r="BY2" s="47"/>
      <c r="BZ2" s="47"/>
      <c r="CA2" s="73" t="s">
        <v>710</v>
      </c>
      <c r="CB2" s="73"/>
      <c r="CC2" s="73"/>
    </row>
    <row r="3" spans="1:82" x14ac:dyDescent="0.3">
      <c r="A3" s="68"/>
      <c r="B3" s="40" t="s">
        <v>30</v>
      </c>
      <c r="C3" s="40" t="s">
        <v>701</v>
      </c>
      <c r="D3" s="45" t="s">
        <v>15</v>
      </c>
      <c r="E3" s="45" t="s">
        <v>591</v>
      </c>
      <c r="F3" s="45" t="s">
        <v>613</v>
      </c>
      <c r="G3" s="45" t="s">
        <v>666</v>
      </c>
      <c r="H3" s="45" t="s">
        <v>667</v>
      </c>
      <c r="I3" s="45" t="s">
        <v>702</v>
      </c>
      <c r="J3" s="45" t="s">
        <v>703</v>
      </c>
      <c r="K3" s="45" t="s">
        <v>668</v>
      </c>
      <c r="L3" s="45" t="s">
        <v>704</v>
      </c>
      <c r="M3" s="45" t="s">
        <v>669</v>
      </c>
      <c r="N3" s="45" t="s">
        <v>345</v>
      </c>
      <c r="O3" s="45" t="s">
        <v>670</v>
      </c>
      <c r="P3" s="45" t="s">
        <v>671</v>
      </c>
      <c r="Q3" s="45" t="s">
        <v>672</v>
      </c>
      <c r="R3" s="42" t="s">
        <v>278</v>
      </c>
      <c r="S3" s="55" t="s">
        <v>378</v>
      </c>
      <c r="T3" s="41" t="s">
        <v>647</v>
      </c>
      <c r="U3" s="41" t="s">
        <v>705</v>
      </c>
      <c r="V3" s="38" t="s">
        <v>93</v>
      </c>
      <c r="W3" s="39" t="s">
        <v>648</v>
      </c>
      <c r="X3" s="39" t="s">
        <v>649</v>
      </c>
      <c r="Y3" s="39" t="s">
        <v>645</v>
      </c>
      <c r="Z3" s="39" t="s">
        <v>674</v>
      </c>
      <c r="AA3" s="39" t="s">
        <v>675</v>
      </c>
      <c r="AB3" s="39" t="s">
        <v>676</v>
      </c>
      <c r="AC3" s="39" t="s">
        <v>677</v>
      </c>
      <c r="AD3" s="39" t="s">
        <v>678</v>
      </c>
      <c r="AE3" s="39" t="s">
        <v>679</v>
      </c>
      <c r="AF3" s="39" t="s">
        <v>680</v>
      </c>
      <c r="AG3" s="39" t="s">
        <v>681</v>
      </c>
      <c r="AH3" s="39" t="s">
        <v>682</v>
      </c>
      <c r="AI3" s="39" t="s">
        <v>650</v>
      </c>
      <c r="AJ3" s="39" t="s">
        <v>651</v>
      </c>
      <c r="AK3" s="39" t="s">
        <v>683</v>
      </c>
      <c r="AL3" s="39" t="s">
        <v>652</v>
      </c>
      <c r="AM3" s="39" t="s">
        <v>653</v>
      </c>
      <c r="AN3" s="39" t="s">
        <v>654</v>
      </c>
      <c r="AO3" s="39" t="s">
        <v>684</v>
      </c>
      <c r="AP3" s="39" t="s">
        <v>685</v>
      </c>
      <c r="AQ3" s="38" t="s">
        <v>686</v>
      </c>
      <c r="AR3" s="39" t="s">
        <v>687</v>
      </c>
      <c r="AS3" s="39" t="s">
        <v>655</v>
      </c>
      <c r="AT3" s="39" t="s">
        <v>656</v>
      </c>
      <c r="AU3" s="39" t="s">
        <v>688</v>
      </c>
      <c r="AV3" s="39" t="s">
        <v>646</v>
      </c>
      <c r="AW3" s="39" t="s">
        <v>657</v>
      </c>
      <c r="AX3" s="39" t="s">
        <v>689</v>
      </c>
      <c r="AY3" s="39" t="s">
        <v>690</v>
      </c>
      <c r="AZ3" s="39" t="s">
        <v>691</v>
      </c>
      <c r="BA3" s="39" t="s">
        <v>658</v>
      </c>
      <c r="BB3" s="39" t="s">
        <v>659</v>
      </c>
      <c r="BC3" s="39" t="s">
        <v>660</v>
      </c>
      <c r="BD3" s="39" t="s">
        <v>692</v>
      </c>
      <c r="BE3" s="39" t="s">
        <v>693</v>
      </c>
      <c r="BF3" s="39" t="s">
        <v>694</v>
      </c>
      <c r="BG3" s="39" t="s">
        <v>661</v>
      </c>
      <c r="BH3" s="39" t="s">
        <v>662</v>
      </c>
      <c r="BI3" s="39" t="s">
        <v>663</v>
      </c>
      <c r="BJ3" s="39" t="s">
        <v>664</v>
      </c>
      <c r="BK3" s="39" t="s">
        <v>665</v>
      </c>
      <c r="BL3" s="39" t="s">
        <v>695</v>
      </c>
      <c r="BM3" s="39" t="s">
        <v>696</v>
      </c>
      <c r="BN3" s="39" t="s">
        <v>261</v>
      </c>
      <c r="BO3" s="39" t="s">
        <v>697</v>
      </c>
      <c r="BP3" s="39" t="s">
        <v>698</v>
      </c>
      <c r="BQ3" s="39" t="s">
        <v>699</v>
      </c>
      <c r="BR3" s="39" t="s">
        <v>700</v>
      </c>
      <c r="BS3" s="42" t="s">
        <v>712</v>
      </c>
      <c r="BT3" s="43" t="s">
        <v>583</v>
      </c>
      <c r="BU3" s="43" t="s">
        <v>725</v>
      </c>
      <c r="BV3" s="43" t="s">
        <v>720</v>
      </c>
      <c r="BW3" s="43" t="s">
        <v>721</v>
      </c>
      <c r="BX3" s="43" t="s">
        <v>722</v>
      </c>
      <c r="BY3" s="43" t="s">
        <v>723</v>
      </c>
      <c r="BZ3" s="43" t="s">
        <v>724</v>
      </c>
      <c r="CA3" s="48" t="s">
        <v>706</v>
      </c>
      <c r="CB3" s="48" t="s">
        <v>707</v>
      </c>
      <c r="CC3" s="48" t="s">
        <v>708</v>
      </c>
      <c r="CD3" s="33" t="s">
        <v>673</v>
      </c>
    </row>
    <row r="4" spans="1:82" x14ac:dyDescent="0.3">
      <c r="A4" s="14">
        <v>43862</v>
      </c>
      <c r="B4" s="17">
        <f>Data!C3/Data!$CM3</f>
        <v>0.58333333333333337</v>
      </c>
      <c r="C4" s="17">
        <f>Data!D3/Data!$CM3</f>
        <v>0</v>
      </c>
      <c r="D4" s="17">
        <f>Data!F3/Data!$CM3</f>
        <v>8.3333333333333329E-2</v>
      </c>
      <c r="E4" s="17">
        <f>Data!G3/Data!$CM3</f>
        <v>8.3333333333333329E-2</v>
      </c>
      <c r="F4" s="17">
        <f>Data!H3/Data!$CM3</f>
        <v>0</v>
      </c>
      <c r="G4" s="17">
        <f>Data!I3/Data!$CM3</f>
        <v>0</v>
      </c>
      <c r="H4" s="17">
        <f>Data!J3/Data!$CM3</f>
        <v>0</v>
      </c>
      <c r="I4" s="17">
        <f>Data!K3/Data!$CM3</f>
        <v>0.25</v>
      </c>
      <c r="J4" s="17">
        <f>Data!L3/Data!$CM3</f>
        <v>0</v>
      </c>
      <c r="K4" s="17">
        <f>Data!M3/Data!$CM3</f>
        <v>0</v>
      </c>
      <c r="L4" s="17">
        <f>Data!N3/Data!$CM3</f>
        <v>0</v>
      </c>
      <c r="M4" s="17">
        <f>Data!O3/Data!$CM3</f>
        <v>0</v>
      </c>
      <c r="N4" s="17">
        <f>Data!P3/Data!$CM3</f>
        <v>0</v>
      </c>
      <c r="O4" s="17">
        <f>Data!Q3/Data!$CM3</f>
        <v>0</v>
      </c>
      <c r="P4" s="17">
        <f>Data!R3/Data!$CM3</f>
        <v>0</v>
      </c>
      <c r="Q4" s="17">
        <f>Data!S3/Data!$CM3</f>
        <v>0</v>
      </c>
      <c r="R4" s="17">
        <f>Data!U3/Data!$CM3</f>
        <v>0</v>
      </c>
      <c r="S4" s="17">
        <f>Data!W3/Data!$CM3</f>
        <v>0</v>
      </c>
      <c r="T4" s="17">
        <f>Data!Y3/Data!$CM3</f>
        <v>0</v>
      </c>
      <c r="U4" s="17">
        <f>Data!Z3/Data!$CM3</f>
        <v>0</v>
      </c>
      <c r="V4" s="17">
        <f>Data!AB3/Data!$CM3</f>
        <v>0</v>
      </c>
      <c r="W4" s="17">
        <f>Data!AC3/Data!$CM3</f>
        <v>0</v>
      </c>
      <c r="X4" s="17">
        <f>Data!AD3/Data!$CM3</f>
        <v>0</v>
      </c>
      <c r="Y4" s="17">
        <f>Data!AE3/Data!$CM3</f>
        <v>0</v>
      </c>
      <c r="Z4" s="17">
        <f>Data!AF3/Data!$CM3</f>
        <v>0</v>
      </c>
      <c r="AA4" s="17">
        <f>Data!AG3/Data!$CM3</f>
        <v>0</v>
      </c>
      <c r="AB4" s="17">
        <f>Data!AH3/Data!$CM3</f>
        <v>0</v>
      </c>
      <c r="AC4" s="17">
        <f>Data!AI3/Data!$CM3</f>
        <v>0</v>
      </c>
      <c r="AD4" s="17">
        <f>Data!AJ3/Data!$CM3</f>
        <v>0</v>
      </c>
      <c r="AE4" s="17">
        <f>Data!AK3/Data!$CM3</f>
        <v>0</v>
      </c>
      <c r="AF4" s="17">
        <f>Data!AL3/Data!$CM3</f>
        <v>0</v>
      </c>
      <c r="AG4" s="17">
        <f>Data!AM3/Data!$CM3</f>
        <v>0</v>
      </c>
      <c r="AH4" s="17">
        <f>Data!AN3/Data!$CM3</f>
        <v>0</v>
      </c>
      <c r="AI4" s="17">
        <f>Data!AO3/Data!$CM3</f>
        <v>0</v>
      </c>
      <c r="AJ4" s="17">
        <f>Data!AP3/Data!$CM3</f>
        <v>0</v>
      </c>
      <c r="AK4" s="17">
        <f>Data!AQ3/Data!$CM3</f>
        <v>0</v>
      </c>
      <c r="AL4" s="17">
        <f>Data!AR3/Data!$CM3</f>
        <v>0</v>
      </c>
      <c r="AM4" s="17">
        <f>Data!AS3/Data!$CM3</f>
        <v>0</v>
      </c>
      <c r="AN4" s="17">
        <f>Data!AT3/Data!$CM3</f>
        <v>0</v>
      </c>
      <c r="AO4" s="17">
        <f>Data!AU3/Data!$CM3</f>
        <v>0</v>
      </c>
      <c r="AP4" s="17">
        <f>Data!AV3/Data!$CM3</f>
        <v>0</v>
      </c>
      <c r="AQ4" s="17">
        <f>Data!AW3/Data!$CM3</f>
        <v>0</v>
      </c>
      <c r="AR4" s="17">
        <f>Data!AX3/Data!$CM3</f>
        <v>0</v>
      </c>
      <c r="AS4" s="17">
        <f>Data!AY3/Data!$CM3</f>
        <v>0</v>
      </c>
      <c r="AT4" s="17">
        <f>Data!AZ3/Data!$CM3</f>
        <v>0</v>
      </c>
      <c r="AU4" s="17">
        <f>Data!BA3/Data!$CM3</f>
        <v>0</v>
      </c>
      <c r="AV4" s="17">
        <f>Data!BB3/Data!$CM3</f>
        <v>0</v>
      </c>
      <c r="AW4" s="17">
        <f>Data!BC3/Data!$CM3</f>
        <v>0</v>
      </c>
      <c r="AX4" s="17">
        <f>Data!BD3/Data!$CM3</f>
        <v>0</v>
      </c>
      <c r="AY4" s="17">
        <f>Data!BE3/Data!$CM3</f>
        <v>0</v>
      </c>
      <c r="AZ4" s="17">
        <f>Data!BF3/Data!$CM3</f>
        <v>0</v>
      </c>
      <c r="BA4" s="17">
        <f>Data!BG3/Data!$CM3</f>
        <v>0</v>
      </c>
      <c r="BB4" s="17">
        <f>Data!BH3/Data!$CM3</f>
        <v>0</v>
      </c>
      <c r="BC4" s="17">
        <f>Data!BI3/Data!$CM3</f>
        <v>0</v>
      </c>
      <c r="BD4" s="17">
        <f>Data!BJ3/Data!$CM3</f>
        <v>0</v>
      </c>
      <c r="BE4" s="17">
        <f>Data!BK3/Data!$CM3</f>
        <v>0</v>
      </c>
      <c r="BF4" s="17">
        <f>Data!BL3/Data!$CM3</f>
        <v>0</v>
      </c>
      <c r="BG4" s="17">
        <f>Data!BM3/Data!$CM3</f>
        <v>0</v>
      </c>
      <c r="BH4" s="17">
        <f>Data!BN3/Data!$CM3</f>
        <v>0</v>
      </c>
      <c r="BI4" s="17">
        <f>Data!BO3/Data!$CM3</f>
        <v>0</v>
      </c>
      <c r="BJ4" s="17">
        <f>Data!BP3/Data!$CM3</f>
        <v>0</v>
      </c>
      <c r="BK4" s="17">
        <f>Data!BQ3/Data!$CM3</f>
        <v>0</v>
      </c>
      <c r="BL4" s="17">
        <f>Data!BR3/Data!$CM3</f>
        <v>0</v>
      </c>
      <c r="BM4" s="17">
        <f>Data!BS3/Data!$CM3</f>
        <v>0</v>
      </c>
      <c r="BN4" s="17">
        <f>Data!BT3/Data!$CM3</f>
        <v>0</v>
      </c>
      <c r="BO4" s="17">
        <f>Data!BU3/Data!$CM3</f>
        <v>0</v>
      </c>
      <c r="BP4" s="17">
        <f>Data!BV3/Data!$CM3</f>
        <v>0</v>
      </c>
      <c r="BQ4" s="17">
        <f>Data!BW3/Data!$CM3</f>
        <v>0</v>
      </c>
      <c r="BR4" s="17">
        <f>Data!BX3/Data!$CM3</f>
        <v>0</v>
      </c>
      <c r="BS4" s="17">
        <f>Data!BZ3/Data!$CM3</f>
        <v>0</v>
      </c>
      <c r="BT4" s="17">
        <f>Data!CB3/Data!$CM3</f>
        <v>0</v>
      </c>
      <c r="BU4" s="17">
        <f>Data!CC3/Data!$CM3</f>
        <v>0</v>
      </c>
      <c r="BV4" s="17">
        <f>Data!CD3/Data!$CM3</f>
        <v>0</v>
      </c>
      <c r="BW4" s="17">
        <f>Data!CE3/Data!$CM3</f>
        <v>0</v>
      </c>
      <c r="BX4" s="17">
        <f>Data!CF3/Data!$CM3</f>
        <v>0</v>
      </c>
      <c r="BY4" s="17">
        <f>Data!CG3/Data!$CM3</f>
        <v>0</v>
      </c>
      <c r="BZ4" s="17">
        <f>Data!CH3/Data!$CM3</f>
        <v>0</v>
      </c>
      <c r="CA4" s="17">
        <f>Data!CJ3/Data!$CM3</f>
        <v>0</v>
      </c>
      <c r="CB4" s="17">
        <f>Data!CK3/Data!$CM3</f>
        <v>0</v>
      </c>
      <c r="CC4" s="17">
        <f>Data!CL3/Data!$CM3</f>
        <v>0</v>
      </c>
      <c r="CD4" s="44">
        <f>SUM(B4:CC4)</f>
        <v>1</v>
      </c>
    </row>
    <row r="5" spans="1:82" x14ac:dyDescent="0.3">
      <c r="A5" s="14">
        <v>43891</v>
      </c>
      <c r="B5" s="17">
        <f>Data!C4/Data!$CM4</f>
        <v>0.95454545454545459</v>
      </c>
      <c r="C5" s="17">
        <f>Data!D4/Data!$CM4</f>
        <v>0</v>
      </c>
      <c r="D5" s="17">
        <f>Data!F4/Data!$CM4</f>
        <v>4.5454545454545456E-2</v>
      </c>
      <c r="E5" s="17">
        <f>Data!G4/Data!$CM4</f>
        <v>0</v>
      </c>
      <c r="F5" s="17">
        <f>Data!H4/Data!$CM4</f>
        <v>0</v>
      </c>
      <c r="G5" s="17">
        <f>Data!I4/Data!$CM4</f>
        <v>0</v>
      </c>
      <c r="H5" s="17">
        <f>Data!J4/Data!$CM4</f>
        <v>0</v>
      </c>
      <c r="I5" s="17">
        <f>Data!K4/Data!$CM4</f>
        <v>0</v>
      </c>
      <c r="J5" s="17">
        <f>Data!L4/Data!$CM4</f>
        <v>0</v>
      </c>
      <c r="K5" s="17">
        <f>Data!M4/Data!$CM4</f>
        <v>0</v>
      </c>
      <c r="L5" s="17">
        <f>Data!N4/Data!$CM4</f>
        <v>0</v>
      </c>
      <c r="M5" s="17">
        <f>Data!O4/Data!$CM4</f>
        <v>0</v>
      </c>
      <c r="N5" s="17">
        <f>Data!P4/Data!$CM4</f>
        <v>0</v>
      </c>
      <c r="O5" s="17">
        <f>Data!Q4/Data!$CM4</f>
        <v>0</v>
      </c>
      <c r="P5" s="17">
        <f>Data!R4/Data!$CM4</f>
        <v>0</v>
      </c>
      <c r="Q5" s="17">
        <f>Data!S4/Data!$CM4</f>
        <v>0</v>
      </c>
      <c r="R5" s="17">
        <f>Data!U4/Data!$CM4</f>
        <v>0</v>
      </c>
      <c r="S5" s="17">
        <f>Data!W4/Data!$CM4</f>
        <v>0</v>
      </c>
      <c r="T5" s="17">
        <f>Data!Y4/Data!$CM4</f>
        <v>0</v>
      </c>
      <c r="U5" s="17">
        <f>Data!Z4/Data!$CM4</f>
        <v>0</v>
      </c>
      <c r="V5" s="17">
        <f>Data!AB4/Data!$CM4</f>
        <v>0</v>
      </c>
      <c r="W5" s="17">
        <f>Data!AC4/Data!$CM4</f>
        <v>0</v>
      </c>
      <c r="X5" s="17">
        <f>Data!AD4/Data!$CM4</f>
        <v>0</v>
      </c>
      <c r="Y5" s="17">
        <f>Data!AE4/Data!$CM4</f>
        <v>0</v>
      </c>
      <c r="Z5" s="17">
        <f>Data!AF4/Data!$CM4</f>
        <v>0</v>
      </c>
      <c r="AA5" s="17">
        <f>Data!AG4/Data!$CM4</f>
        <v>0</v>
      </c>
      <c r="AB5" s="17">
        <f>Data!AH4/Data!$CM4</f>
        <v>0</v>
      </c>
      <c r="AC5" s="17">
        <f>Data!AI4/Data!$CM4</f>
        <v>0</v>
      </c>
      <c r="AD5" s="17">
        <f>Data!AJ4/Data!$CM4</f>
        <v>0</v>
      </c>
      <c r="AE5" s="17">
        <f>Data!AK4/Data!$CM4</f>
        <v>0</v>
      </c>
      <c r="AF5" s="17">
        <f>Data!AL4/Data!$CM4</f>
        <v>0</v>
      </c>
      <c r="AG5" s="17">
        <f>Data!AM4/Data!$CM4</f>
        <v>0</v>
      </c>
      <c r="AH5" s="17">
        <f>Data!AN4/Data!$CM4</f>
        <v>0</v>
      </c>
      <c r="AI5" s="17">
        <f>Data!AO4/Data!$CM4</f>
        <v>0</v>
      </c>
      <c r="AJ5" s="17">
        <f>Data!AP4/Data!$CM4</f>
        <v>0</v>
      </c>
      <c r="AK5" s="17">
        <f>Data!AQ4/Data!$CM4</f>
        <v>0</v>
      </c>
      <c r="AL5" s="17">
        <f>Data!AR4/Data!$CM4</f>
        <v>0</v>
      </c>
      <c r="AM5" s="17">
        <f>Data!AS4/Data!$CM4</f>
        <v>0</v>
      </c>
      <c r="AN5" s="17">
        <f>Data!AT4/Data!$CM4</f>
        <v>0</v>
      </c>
      <c r="AO5" s="17">
        <f>Data!AU4/Data!$CM4</f>
        <v>0</v>
      </c>
      <c r="AP5" s="17">
        <f>Data!AV4/Data!$CM4</f>
        <v>0</v>
      </c>
      <c r="AQ5" s="17">
        <f>Data!AW4/Data!$CM4</f>
        <v>0</v>
      </c>
      <c r="AR5" s="17">
        <f>Data!AX4/Data!$CM4</f>
        <v>0</v>
      </c>
      <c r="AS5" s="17">
        <f>Data!AY4/Data!$CM4</f>
        <v>0</v>
      </c>
      <c r="AT5" s="17">
        <f>Data!AZ4/Data!$CM4</f>
        <v>0</v>
      </c>
      <c r="AU5" s="17">
        <f>Data!BA4/Data!$CM4</f>
        <v>0</v>
      </c>
      <c r="AV5" s="17">
        <f>Data!BB4/Data!$CM4</f>
        <v>0</v>
      </c>
      <c r="AW5" s="17">
        <f>Data!BC4/Data!$CM4</f>
        <v>0</v>
      </c>
      <c r="AX5" s="17">
        <f>Data!BD4/Data!$CM4</f>
        <v>0</v>
      </c>
      <c r="AY5" s="17">
        <f>Data!BE4/Data!$CM4</f>
        <v>0</v>
      </c>
      <c r="AZ5" s="17">
        <f>Data!BF4/Data!$CM4</f>
        <v>0</v>
      </c>
      <c r="BA5" s="17">
        <f>Data!BG4/Data!$CM4</f>
        <v>0</v>
      </c>
      <c r="BB5" s="17">
        <f>Data!BH4/Data!$CM4</f>
        <v>0</v>
      </c>
      <c r="BC5" s="17">
        <f>Data!BI4/Data!$CM4</f>
        <v>0</v>
      </c>
      <c r="BD5" s="17">
        <f>Data!BJ4/Data!$CM4</f>
        <v>0</v>
      </c>
      <c r="BE5" s="17">
        <f>Data!BK4/Data!$CM4</f>
        <v>0</v>
      </c>
      <c r="BF5" s="17">
        <f>Data!BL4/Data!$CM4</f>
        <v>0</v>
      </c>
      <c r="BG5" s="17">
        <f>Data!BM4/Data!$CM4</f>
        <v>0</v>
      </c>
      <c r="BH5" s="17">
        <f>Data!BN4/Data!$CM4</f>
        <v>0</v>
      </c>
      <c r="BI5" s="17">
        <f>Data!BO4/Data!$CM4</f>
        <v>0</v>
      </c>
      <c r="BJ5" s="17">
        <f>Data!BP4/Data!$CM4</f>
        <v>0</v>
      </c>
      <c r="BK5" s="17">
        <f>Data!BQ4/Data!$CM4</f>
        <v>0</v>
      </c>
      <c r="BL5" s="17">
        <f>Data!BR4/Data!$CM4</f>
        <v>0</v>
      </c>
      <c r="BM5" s="17">
        <f>Data!BS4/Data!$CM4</f>
        <v>0</v>
      </c>
      <c r="BN5" s="17">
        <f>Data!BT4/Data!$CM4</f>
        <v>0</v>
      </c>
      <c r="BO5" s="17">
        <f>Data!BU4/Data!$CM4</f>
        <v>0</v>
      </c>
      <c r="BP5" s="17">
        <f>Data!BV4/Data!$CM4</f>
        <v>0</v>
      </c>
      <c r="BQ5" s="17">
        <f>Data!BW4/Data!$CM4</f>
        <v>0</v>
      </c>
      <c r="BR5" s="17">
        <f>Data!BX4/Data!$CM4</f>
        <v>0</v>
      </c>
      <c r="BS5" s="17">
        <f>Data!BZ4/Data!$CM4</f>
        <v>0</v>
      </c>
      <c r="BT5" s="17">
        <f>Data!CB4/Data!$CM4</f>
        <v>0</v>
      </c>
      <c r="BU5" s="17">
        <f>Data!CC4/Data!$CM4</f>
        <v>0</v>
      </c>
      <c r="BV5" s="17">
        <f>Data!CD4/Data!$CM4</f>
        <v>0</v>
      </c>
      <c r="BW5" s="17">
        <f>Data!CE4/Data!$CM4</f>
        <v>0</v>
      </c>
      <c r="BX5" s="17">
        <f>Data!CF4/Data!$CM4</f>
        <v>0</v>
      </c>
      <c r="BY5" s="17">
        <f>Data!CG4/Data!$CM4</f>
        <v>0</v>
      </c>
      <c r="BZ5" s="17">
        <f>Data!CH4/Data!$CM4</f>
        <v>0</v>
      </c>
      <c r="CA5" s="17">
        <f>Data!CJ4/Data!$CM4</f>
        <v>0</v>
      </c>
      <c r="CB5" s="17">
        <f>Data!CK4/Data!$CM4</f>
        <v>0</v>
      </c>
      <c r="CC5" s="17">
        <f>Data!CL4/Data!$CM4</f>
        <v>0</v>
      </c>
      <c r="CD5" s="44">
        <f t="shared" ref="CD5:CD68" si="0">SUM(B5:CC5)</f>
        <v>1</v>
      </c>
    </row>
    <row r="6" spans="1:82" x14ac:dyDescent="0.3">
      <c r="A6" s="14">
        <v>43922</v>
      </c>
      <c r="B6" s="17">
        <f>Data!C5/Data!$CM5</f>
        <v>0.96634615384615385</v>
      </c>
      <c r="C6" s="17">
        <f>Data!D5/Data!$CM5</f>
        <v>0</v>
      </c>
      <c r="D6" s="17">
        <f>Data!F5/Data!$CM5</f>
        <v>1.4423076923076924E-2</v>
      </c>
      <c r="E6" s="17">
        <f>Data!G5/Data!$CM5</f>
        <v>0</v>
      </c>
      <c r="F6" s="17">
        <f>Data!H5/Data!$CM5</f>
        <v>0</v>
      </c>
      <c r="G6" s="17">
        <f>Data!I5/Data!$CM5</f>
        <v>0</v>
      </c>
      <c r="H6" s="17">
        <f>Data!J5/Data!$CM5</f>
        <v>1.4423076923076924E-2</v>
      </c>
      <c r="I6" s="17">
        <f>Data!K5/Data!$CM5</f>
        <v>0</v>
      </c>
      <c r="J6" s="17">
        <f>Data!L5/Data!$CM5</f>
        <v>0</v>
      </c>
      <c r="K6" s="17">
        <f>Data!M5/Data!$CM5</f>
        <v>0</v>
      </c>
      <c r="L6" s="17">
        <f>Data!N5/Data!$CM5</f>
        <v>0</v>
      </c>
      <c r="M6" s="17">
        <f>Data!O5/Data!$CM5</f>
        <v>0</v>
      </c>
      <c r="N6" s="17">
        <f>Data!P5/Data!$CM5</f>
        <v>4.807692307692308E-3</v>
      </c>
      <c r="O6" s="17">
        <f>Data!Q5/Data!$CM5</f>
        <v>0</v>
      </c>
      <c r="P6" s="17">
        <f>Data!R5/Data!$CM5</f>
        <v>0</v>
      </c>
      <c r="Q6" s="17">
        <f>Data!S5/Data!$CM5</f>
        <v>0</v>
      </c>
      <c r="R6" s="17">
        <f>Data!U5/Data!$CM5</f>
        <v>0</v>
      </c>
      <c r="S6" s="17">
        <f>Data!W5/Data!$CM5</f>
        <v>0</v>
      </c>
      <c r="T6" s="17">
        <f>Data!Y5/Data!$CM5</f>
        <v>0</v>
      </c>
      <c r="U6" s="17">
        <f>Data!Z5/Data!$CM5</f>
        <v>0</v>
      </c>
      <c r="V6" s="17">
        <f>Data!AB5/Data!$CM5</f>
        <v>0</v>
      </c>
      <c r="W6" s="17">
        <f>Data!AC5/Data!$CM5</f>
        <v>0</v>
      </c>
      <c r="X6" s="17">
        <f>Data!AD5/Data!$CM5</f>
        <v>0</v>
      </c>
      <c r="Y6" s="17">
        <f>Data!AE5/Data!$CM5</f>
        <v>0</v>
      </c>
      <c r="Z6" s="17">
        <f>Data!AF5/Data!$CM5</f>
        <v>0</v>
      </c>
      <c r="AA6" s="17">
        <f>Data!AG5/Data!$CM5</f>
        <v>0</v>
      </c>
      <c r="AB6" s="17">
        <f>Data!AH5/Data!$CM5</f>
        <v>0</v>
      </c>
      <c r="AC6" s="17">
        <f>Data!AI5/Data!$CM5</f>
        <v>0</v>
      </c>
      <c r="AD6" s="17">
        <f>Data!AJ5/Data!$CM5</f>
        <v>0</v>
      </c>
      <c r="AE6" s="17">
        <f>Data!AK5/Data!$CM5</f>
        <v>0</v>
      </c>
      <c r="AF6" s="17">
        <f>Data!AL5/Data!$CM5</f>
        <v>0</v>
      </c>
      <c r="AG6" s="17">
        <f>Data!AM5/Data!$CM5</f>
        <v>0</v>
      </c>
      <c r="AH6" s="17">
        <f>Data!AN5/Data!$CM5</f>
        <v>0</v>
      </c>
      <c r="AI6" s="17">
        <f>Data!AO5/Data!$CM5</f>
        <v>0</v>
      </c>
      <c r="AJ6" s="17">
        <f>Data!AP5/Data!$CM5</f>
        <v>0</v>
      </c>
      <c r="AK6" s="17">
        <f>Data!AQ5/Data!$CM5</f>
        <v>0</v>
      </c>
      <c r="AL6" s="17">
        <f>Data!AR5/Data!$CM5</f>
        <v>0</v>
      </c>
      <c r="AM6" s="17">
        <f>Data!AS5/Data!$CM5</f>
        <v>0</v>
      </c>
      <c r="AN6" s="17">
        <f>Data!AT5/Data!$CM5</f>
        <v>0</v>
      </c>
      <c r="AO6" s="17">
        <f>Data!AU5/Data!$CM5</f>
        <v>0</v>
      </c>
      <c r="AP6" s="17">
        <f>Data!AV5/Data!$CM5</f>
        <v>0</v>
      </c>
      <c r="AQ6" s="17">
        <f>Data!AW5/Data!$CM5</f>
        <v>0</v>
      </c>
      <c r="AR6" s="17">
        <f>Data!AX5/Data!$CM5</f>
        <v>0</v>
      </c>
      <c r="AS6" s="17">
        <f>Data!AY5/Data!$CM5</f>
        <v>0</v>
      </c>
      <c r="AT6" s="17">
        <f>Data!AZ5/Data!$CM5</f>
        <v>0</v>
      </c>
      <c r="AU6" s="17">
        <f>Data!BA5/Data!$CM5</f>
        <v>0</v>
      </c>
      <c r="AV6" s="17">
        <f>Data!BB5/Data!$CM5</f>
        <v>0</v>
      </c>
      <c r="AW6" s="17">
        <f>Data!BC5/Data!$CM5</f>
        <v>0</v>
      </c>
      <c r="AX6" s="17">
        <f>Data!BD5/Data!$CM5</f>
        <v>0</v>
      </c>
      <c r="AY6" s="17">
        <f>Data!BE5/Data!$CM5</f>
        <v>0</v>
      </c>
      <c r="AZ6" s="17">
        <f>Data!BF5/Data!$CM5</f>
        <v>0</v>
      </c>
      <c r="BA6" s="17">
        <f>Data!BG5/Data!$CM5</f>
        <v>0</v>
      </c>
      <c r="BB6" s="17">
        <f>Data!BH5/Data!$CM5</f>
        <v>0</v>
      </c>
      <c r="BC6" s="17">
        <f>Data!BI5/Data!$CM5</f>
        <v>0</v>
      </c>
      <c r="BD6" s="17">
        <f>Data!BJ5/Data!$CM5</f>
        <v>0</v>
      </c>
      <c r="BE6" s="17">
        <f>Data!BK5/Data!$CM5</f>
        <v>0</v>
      </c>
      <c r="BF6" s="17">
        <f>Data!BL5/Data!$CM5</f>
        <v>0</v>
      </c>
      <c r="BG6" s="17">
        <f>Data!BM5/Data!$CM5</f>
        <v>0</v>
      </c>
      <c r="BH6" s="17">
        <f>Data!BN5/Data!$CM5</f>
        <v>0</v>
      </c>
      <c r="BI6" s="17">
        <f>Data!BO5/Data!$CM5</f>
        <v>0</v>
      </c>
      <c r="BJ6" s="17">
        <f>Data!BP5/Data!$CM5</f>
        <v>0</v>
      </c>
      <c r="BK6" s="17">
        <f>Data!BQ5/Data!$CM5</f>
        <v>0</v>
      </c>
      <c r="BL6" s="17">
        <f>Data!BR5/Data!$CM5</f>
        <v>0</v>
      </c>
      <c r="BM6" s="17">
        <f>Data!BS5/Data!$CM5</f>
        <v>0</v>
      </c>
      <c r="BN6" s="17">
        <f>Data!BT5/Data!$CM5</f>
        <v>0</v>
      </c>
      <c r="BO6" s="17">
        <f>Data!BU5/Data!$CM5</f>
        <v>0</v>
      </c>
      <c r="BP6" s="17">
        <f>Data!BV5/Data!$CM5</f>
        <v>0</v>
      </c>
      <c r="BQ6" s="17">
        <f>Data!BW5/Data!$CM5</f>
        <v>0</v>
      </c>
      <c r="BR6" s="17">
        <f>Data!BX5/Data!$CM5</f>
        <v>0</v>
      </c>
      <c r="BS6" s="17">
        <f>Data!BZ5/Data!$CM5</f>
        <v>0</v>
      </c>
      <c r="BT6" s="17">
        <f>Data!CB5/Data!$CM5</f>
        <v>0</v>
      </c>
      <c r="BU6" s="17">
        <f>Data!CC5/Data!$CM5</f>
        <v>0</v>
      </c>
      <c r="BV6" s="17">
        <f>Data!CD5/Data!$CM5</f>
        <v>0</v>
      </c>
      <c r="BW6" s="17">
        <f>Data!CE5/Data!$CM5</f>
        <v>0</v>
      </c>
      <c r="BX6" s="17">
        <f>Data!CF5/Data!$CM5</f>
        <v>0</v>
      </c>
      <c r="BY6" s="17">
        <f>Data!CG5/Data!$CM5</f>
        <v>0</v>
      </c>
      <c r="BZ6" s="17">
        <f>Data!CH5/Data!$CM5</f>
        <v>0</v>
      </c>
      <c r="CA6" s="17">
        <f>Data!CJ5/Data!$CM5</f>
        <v>0</v>
      </c>
      <c r="CB6" s="17">
        <f>Data!CK5/Data!$CM5</f>
        <v>0</v>
      </c>
      <c r="CC6" s="17">
        <f>Data!CL5/Data!$CM5</f>
        <v>0</v>
      </c>
      <c r="CD6" s="44">
        <f t="shared" si="0"/>
        <v>0.99999999999999989</v>
      </c>
    </row>
    <row r="7" spans="1:82" x14ac:dyDescent="0.3">
      <c r="A7" s="14">
        <v>43952</v>
      </c>
      <c r="B7" s="17">
        <f>Data!C6/Data!$CM6</f>
        <v>0.91397849462365588</v>
      </c>
      <c r="C7" s="17">
        <f>Data!D6/Data!$CM6</f>
        <v>0</v>
      </c>
      <c r="D7" s="17">
        <f>Data!F6/Data!$CM6</f>
        <v>5.7347670250896057E-2</v>
      </c>
      <c r="E7" s="17">
        <f>Data!G6/Data!$CM6</f>
        <v>3.5842293906810036E-3</v>
      </c>
      <c r="F7" s="17">
        <f>Data!H6/Data!$CM6</f>
        <v>0</v>
      </c>
      <c r="G7" s="17">
        <f>Data!I6/Data!$CM6</f>
        <v>0</v>
      </c>
      <c r="H7" s="17">
        <f>Data!J6/Data!$CM6</f>
        <v>0</v>
      </c>
      <c r="I7" s="17">
        <f>Data!K6/Data!$CM6</f>
        <v>3.5842293906810036E-3</v>
      </c>
      <c r="J7" s="17">
        <f>Data!L6/Data!$CM6</f>
        <v>7.1684587813620072E-3</v>
      </c>
      <c r="K7" s="17">
        <f>Data!M6/Data!$CM6</f>
        <v>0</v>
      </c>
      <c r="L7" s="17">
        <f>Data!N6/Data!$CM6</f>
        <v>0</v>
      </c>
      <c r="M7" s="17">
        <f>Data!O6/Data!$CM6</f>
        <v>0</v>
      </c>
      <c r="N7" s="17">
        <f>Data!P6/Data!$CM6</f>
        <v>0</v>
      </c>
      <c r="O7" s="17">
        <f>Data!Q6/Data!$CM6</f>
        <v>3.5842293906810036E-3</v>
      </c>
      <c r="P7" s="17">
        <f>Data!R6/Data!$CM6</f>
        <v>0</v>
      </c>
      <c r="Q7" s="17">
        <f>Data!S6/Data!$CM6</f>
        <v>0</v>
      </c>
      <c r="R7" s="17">
        <f>Data!U6/Data!$CM6</f>
        <v>0</v>
      </c>
      <c r="S7" s="17">
        <f>Data!W6/Data!$CM6</f>
        <v>0</v>
      </c>
      <c r="T7" s="17">
        <f>Data!Y6/Data!$CM6</f>
        <v>0</v>
      </c>
      <c r="U7" s="17">
        <f>Data!Z6/Data!$CM6</f>
        <v>0</v>
      </c>
      <c r="V7" s="17">
        <f>Data!AB6/Data!$CM6</f>
        <v>0</v>
      </c>
      <c r="W7" s="17">
        <f>Data!AC6/Data!$CM6</f>
        <v>0</v>
      </c>
      <c r="X7" s="17">
        <f>Data!AD6/Data!$CM6</f>
        <v>0</v>
      </c>
      <c r="Y7" s="17">
        <f>Data!AE6/Data!$CM6</f>
        <v>0</v>
      </c>
      <c r="Z7" s="17">
        <f>Data!AF6/Data!$CM6</f>
        <v>0</v>
      </c>
      <c r="AA7" s="17">
        <f>Data!AG6/Data!$CM6</f>
        <v>0</v>
      </c>
      <c r="AB7" s="17">
        <f>Data!AH6/Data!$CM6</f>
        <v>0</v>
      </c>
      <c r="AC7" s="17">
        <f>Data!AI6/Data!$CM6</f>
        <v>0</v>
      </c>
      <c r="AD7" s="17">
        <f>Data!AJ6/Data!$CM6</f>
        <v>0</v>
      </c>
      <c r="AE7" s="17">
        <f>Data!AK6/Data!$CM6</f>
        <v>0</v>
      </c>
      <c r="AF7" s="17">
        <f>Data!AL6/Data!$CM6</f>
        <v>0</v>
      </c>
      <c r="AG7" s="17">
        <f>Data!AM6/Data!$CM6</f>
        <v>0</v>
      </c>
      <c r="AH7" s="17">
        <f>Data!AN6/Data!$CM6</f>
        <v>0</v>
      </c>
      <c r="AI7" s="17">
        <f>Data!AO6/Data!$CM6</f>
        <v>0</v>
      </c>
      <c r="AJ7" s="17">
        <f>Data!AP6/Data!$CM6</f>
        <v>0</v>
      </c>
      <c r="AK7" s="17">
        <f>Data!AQ6/Data!$CM6</f>
        <v>0</v>
      </c>
      <c r="AL7" s="17">
        <f>Data!AR6/Data!$CM6</f>
        <v>0</v>
      </c>
      <c r="AM7" s="17">
        <f>Data!AS6/Data!$CM6</f>
        <v>0</v>
      </c>
      <c r="AN7" s="17">
        <f>Data!AT6/Data!$CM6</f>
        <v>0</v>
      </c>
      <c r="AO7" s="17">
        <f>Data!AU6/Data!$CM6</f>
        <v>0</v>
      </c>
      <c r="AP7" s="17">
        <f>Data!AV6/Data!$CM6</f>
        <v>0</v>
      </c>
      <c r="AQ7" s="17">
        <f>Data!AW6/Data!$CM6</f>
        <v>0</v>
      </c>
      <c r="AR7" s="17">
        <f>Data!AX6/Data!$CM6</f>
        <v>0</v>
      </c>
      <c r="AS7" s="17">
        <f>Data!AY6/Data!$CM6</f>
        <v>0</v>
      </c>
      <c r="AT7" s="17">
        <f>Data!AZ6/Data!$CM6</f>
        <v>0</v>
      </c>
      <c r="AU7" s="17">
        <f>Data!BA6/Data!$CM6</f>
        <v>0</v>
      </c>
      <c r="AV7" s="17">
        <f>Data!BB6/Data!$CM6</f>
        <v>0</v>
      </c>
      <c r="AW7" s="17">
        <f>Data!BC6/Data!$CM6</f>
        <v>0</v>
      </c>
      <c r="AX7" s="17">
        <f>Data!BD6/Data!$CM6</f>
        <v>0</v>
      </c>
      <c r="AY7" s="17">
        <f>Data!BE6/Data!$CM6</f>
        <v>0</v>
      </c>
      <c r="AZ7" s="17">
        <f>Data!BF6/Data!$CM6</f>
        <v>0</v>
      </c>
      <c r="BA7" s="17">
        <f>Data!BG6/Data!$CM6</f>
        <v>0</v>
      </c>
      <c r="BB7" s="17">
        <f>Data!BH6/Data!$CM6</f>
        <v>0</v>
      </c>
      <c r="BC7" s="17">
        <f>Data!BI6/Data!$CM6</f>
        <v>0</v>
      </c>
      <c r="BD7" s="17">
        <f>Data!BJ6/Data!$CM6</f>
        <v>0</v>
      </c>
      <c r="BE7" s="17">
        <f>Data!BK6/Data!$CM6</f>
        <v>0</v>
      </c>
      <c r="BF7" s="17">
        <f>Data!BL6/Data!$CM6</f>
        <v>0</v>
      </c>
      <c r="BG7" s="17">
        <f>Data!BM6/Data!$CM6</f>
        <v>0</v>
      </c>
      <c r="BH7" s="17">
        <f>Data!BN6/Data!$CM6</f>
        <v>0</v>
      </c>
      <c r="BI7" s="17">
        <f>Data!BO6/Data!$CM6</f>
        <v>0</v>
      </c>
      <c r="BJ7" s="17">
        <f>Data!BP6/Data!$CM6</f>
        <v>0</v>
      </c>
      <c r="BK7" s="17">
        <f>Data!BQ6/Data!$CM6</f>
        <v>0</v>
      </c>
      <c r="BL7" s="17">
        <f>Data!BR6/Data!$CM6</f>
        <v>0</v>
      </c>
      <c r="BM7" s="17">
        <f>Data!BS6/Data!$CM6</f>
        <v>0</v>
      </c>
      <c r="BN7" s="17">
        <f>Data!BT6/Data!$CM6</f>
        <v>0</v>
      </c>
      <c r="BO7" s="17">
        <f>Data!BU6/Data!$CM6</f>
        <v>0</v>
      </c>
      <c r="BP7" s="17">
        <f>Data!BV6/Data!$CM6</f>
        <v>0</v>
      </c>
      <c r="BQ7" s="17">
        <f>Data!BW6/Data!$CM6</f>
        <v>0</v>
      </c>
      <c r="BR7" s="17">
        <f>Data!BX6/Data!$CM6</f>
        <v>0</v>
      </c>
      <c r="BS7" s="17">
        <f>Data!BZ6/Data!$CM6</f>
        <v>1.0752688172043012E-2</v>
      </c>
      <c r="BT7" s="17">
        <f>Data!CB6/Data!$CM6</f>
        <v>0</v>
      </c>
      <c r="BU7" s="17">
        <f>Data!CC6/Data!$CM6</f>
        <v>0</v>
      </c>
      <c r="BV7" s="17">
        <f>Data!CD6/Data!$CM6</f>
        <v>0</v>
      </c>
      <c r="BW7" s="17">
        <f>Data!CE6/Data!$CM6</f>
        <v>0</v>
      </c>
      <c r="BX7" s="17">
        <f>Data!CF6/Data!$CM6</f>
        <v>0</v>
      </c>
      <c r="BY7" s="17">
        <f>Data!CG6/Data!$CM6</f>
        <v>0</v>
      </c>
      <c r="BZ7" s="17">
        <f>Data!CH6/Data!$CM6</f>
        <v>0</v>
      </c>
      <c r="CA7" s="17">
        <f>Data!CJ6/Data!$CM6</f>
        <v>0</v>
      </c>
      <c r="CB7" s="17">
        <f>Data!CK6/Data!$CM6</f>
        <v>0</v>
      </c>
      <c r="CC7" s="17">
        <f>Data!CL6/Data!$CM6</f>
        <v>0</v>
      </c>
      <c r="CD7" s="44">
        <f t="shared" si="0"/>
        <v>1</v>
      </c>
    </row>
    <row r="8" spans="1:82" x14ac:dyDescent="0.3">
      <c r="A8" s="14">
        <v>43983</v>
      </c>
      <c r="B8" s="17">
        <f>Data!C7/Data!$CM7</f>
        <v>0.92277992277992282</v>
      </c>
      <c r="C8" s="17">
        <f>Data!D7/Data!$CM7</f>
        <v>0</v>
      </c>
      <c r="D8" s="17">
        <f>Data!F7/Data!$CM7</f>
        <v>5.7915057915057917E-2</v>
      </c>
      <c r="E8" s="17">
        <f>Data!G7/Data!$CM7</f>
        <v>3.8610038610038611E-3</v>
      </c>
      <c r="F8" s="17">
        <f>Data!H7/Data!$CM7</f>
        <v>0</v>
      </c>
      <c r="G8" s="17">
        <f>Data!I7/Data!$CM7</f>
        <v>0</v>
      </c>
      <c r="H8" s="17">
        <f>Data!J7/Data!$CM7</f>
        <v>3.8610038610038611E-3</v>
      </c>
      <c r="I8" s="17">
        <f>Data!K7/Data!$CM7</f>
        <v>3.8610038610038611E-3</v>
      </c>
      <c r="J8" s="17">
        <f>Data!L7/Data!$CM7</f>
        <v>3.8610038610038611E-3</v>
      </c>
      <c r="K8" s="17">
        <f>Data!M7/Data!$CM7</f>
        <v>0</v>
      </c>
      <c r="L8" s="17">
        <f>Data!N7/Data!$CM7</f>
        <v>0</v>
      </c>
      <c r="M8" s="17">
        <f>Data!O7/Data!$CM7</f>
        <v>0</v>
      </c>
      <c r="N8" s="17">
        <f>Data!P7/Data!$CM7</f>
        <v>0</v>
      </c>
      <c r="O8" s="17">
        <f>Data!Q7/Data!$CM7</f>
        <v>0</v>
      </c>
      <c r="P8" s="17">
        <f>Data!R7/Data!$CM7</f>
        <v>0</v>
      </c>
      <c r="Q8" s="17">
        <f>Data!S7/Data!$CM7</f>
        <v>0</v>
      </c>
      <c r="R8" s="17">
        <f>Data!U7/Data!$CM7</f>
        <v>3.8610038610038611E-3</v>
      </c>
      <c r="S8" s="17">
        <f>Data!W7/Data!$CM7</f>
        <v>0</v>
      </c>
      <c r="T8" s="17">
        <f>Data!Y7/Data!$CM7</f>
        <v>0</v>
      </c>
      <c r="U8" s="17">
        <f>Data!Z7/Data!$CM7</f>
        <v>0</v>
      </c>
      <c r="V8" s="17">
        <f>Data!AB7/Data!$CM7</f>
        <v>0</v>
      </c>
      <c r="W8" s="17">
        <f>Data!AC7/Data!$CM7</f>
        <v>0</v>
      </c>
      <c r="X8" s="17">
        <f>Data!AD7/Data!$CM7</f>
        <v>0</v>
      </c>
      <c r="Y8" s="17">
        <f>Data!AE7/Data!$CM7</f>
        <v>0</v>
      </c>
      <c r="Z8" s="17">
        <f>Data!AF7/Data!$CM7</f>
        <v>0</v>
      </c>
      <c r="AA8" s="17">
        <f>Data!AG7/Data!$CM7</f>
        <v>0</v>
      </c>
      <c r="AB8" s="17">
        <f>Data!AH7/Data!$CM7</f>
        <v>0</v>
      </c>
      <c r="AC8" s="17">
        <f>Data!AI7/Data!$CM7</f>
        <v>0</v>
      </c>
      <c r="AD8" s="17">
        <f>Data!AJ7/Data!$CM7</f>
        <v>0</v>
      </c>
      <c r="AE8" s="17">
        <f>Data!AK7/Data!$CM7</f>
        <v>0</v>
      </c>
      <c r="AF8" s="17">
        <f>Data!AL7/Data!$CM7</f>
        <v>0</v>
      </c>
      <c r="AG8" s="17">
        <f>Data!AM7/Data!$CM7</f>
        <v>0</v>
      </c>
      <c r="AH8" s="17">
        <f>Data!AN7/Data!$CM7</f>
        <v>0</v>
      </c>
      <c r="AI8" s="17">
        <f>Data!AO7/Data!$CM7</f>
        <v>0</v>
      </c>
      <c r="AJ8" s="17">
        <f>Data!AP7/Data!$CM7</f>
        <v>0</v>
      </c>
      <c r="AK8" s="17">
        <f>Data!AQ7/Data!$CM7</f>
        <v>0</v>
      </c>
      <c r="AL8" s="17">
        <f>Data!AR7/Data!$CM7</f>
        <v>0</v>
      </c>
      <c r="AM8" s="17">
        <f>Data!AS7/Data!$CM7</f>
        <v>0</v>
      </c>
      <c r="AN8" s="17">
        <f>Data!AT7/Data!$CM7</f>
        <v>0</v>
      </c>
      <c r="AO8" s="17">
        <f>Data!AU7/Data!$CM7</f>
        <v>0</v>
      </c>
      <c r="AP8" s="17">
        <f>Data!AV7/Data!$CM7</f>
        <v>0</v>
      </c>
      <c r="AQ8" s="17">
        <f>Data!AW7/Data!$CM7</f>
        <v>0</v>
      </c>
      <c r="AR8" s="17">
        <f>Data!AX7/Data!$CM7</f>
        <v>0</v>
      </c>
      <c r="AS8" s="17">
        <f>Data!AY7/Data!$CM7</f>
        <v>0</v>
      </c>
      <c r="AT8" s="17">
        <f>Data!AZ7/Data!$CM7</f>
        <v>0</v>
      </c>
      <c r="AU8" s="17">
        <f>Data!BA7/Data!$CM7</f>
        <v>0</v>
      </c>
      <c r="AV8" s="17">
        <f>Data!BB7/Data!$CM7</f>
        <v>0</v>
      </c>
      <c r="AW8" s="17">
        <f>Data!BC7/Data!$CM7</f>
        <v>0</v>
      </c>
      <c r="AX8" s="17">
        <f>Data!BD7/Data!$CM7</f>
        <v>0</v>
      </c>
      <c r="AY8" s="17">
        <f>Data!BE7/Data!$CM7</f>
        <v>0</v>
      </c>
      <c r="AZ8" s="17">
        <f>Data!BF7/Data!$CM7</f>
        <v>0</v>
      </c>
      <c r="BA8" s="17">
        <f>Data!BG7/Data!$CM7</f>
        <v>0</v>
      </c>
      <c r="BB8" s="17">
        <f>Data!BH7/Data!$CM7</f>
        <v>0</v>
      </c>
      <c r="BC8" s="17">
        <f>Data!BI7/Data!$CM7</f>
        <v>0</v>
      </c>
      <c r="BD8" s="17">
        <f>Data!BJ7/Data!$CM7</f>
        <v>0</v>
      </c>
      <c r="BE8" s="17">
        <f>Data!BK7/Data!$CM7</f>
        <v>0</v>
      </c>
      <c r="BF8" s="17">
        <f>Data!BL7/Data!$CM7</f>
        <v>0</v>
      </c>
      <c r="BG8" s="17">
        <f>Data!BM7/Data!$CM7</f>
        <v>0</v>
      </c>
      <c r="BH8" s="17">
        <f>Data!BN7/Data!$CM7</f>
        <v>0</v>
      </c>
      <c r="BI8" s="17">
        <f>Data!BO7/Data!$CM7</f>
        <v>0</v>
      </c>
      <c r="BJ8" s="17">
        <f>Data!BP7/Data!$CM7</f>
        <v>0</v>
      </c>
      <c r="BK8" s="17">
        <f>Data!BQ7/Data!$CM7</f>
        <v>0</v>
      </c>
      <c r="BL8" s="17">
        <f>Data!BR7/Data!$CM7</f>
        <v>0</v>
      </c>
      <c r="BM8" s="17">
        <f>Data!BS7/Data!$CM7</f>
        <v>0</v>
      </c>
      <c r="BN8" s="17">
        <f>Data!BT7/Data!$CM7</f>
        <v>0</v>
      </c>
      <c r="BO8" s="17">
        <f>Data!BU7/Data!$CM7</f>
        <v>0</v>
      </c>
      <c r="BP8" s="17">
        <f>Data!BV7/Data!$CM7</f>
        <v>0</v>
      </c>
      <c r="BQ8" s="17">
        <f>Data!BW7/Data!$CM7</f>
        <v>0</v>
      </c>
      <c r="BR8" s="17">
        <f>Data!BX7/Data!$CM7</f>
        <v>0</v>
      </c>
      <c r="BS8" s="17">
        <f>Data!BZ7/Data!$CM7</f>
        <v>0</v>
      </c>
      <c r="BT8" s="17">
        <f>Data!CB7/Data!$CM7</f>
        <v>0</v>
      </c>
      <c r="BU8" s="17">
        <f>Data!CC7/Data!$CM7</f>
        <v>0</v>
      </c>
      <c r="BV8" s="17">
        <f>Data!CD7/Data!$CM7</f>
        <v>0</v>
      </c>
      <c r="BW8" s="17">
        <f>Data!CE7/Data!$CM7</f>
        <v>0</v>
      </c>
      <c r="BX8" s="17">
        <f>Data!CF7/Data!$CM7</f>
        <v>0</v>
      </c>
      <c r="BY8" s="17">
        <f>Data!CG7/Data!$CM7</f>
        <v>0</v>
      </c>
      <c r="BZ8" s="17">
        <f>Data!CH7/Data!$CM7</f>
        <v>0</v>
      </c>
      <c r="CA8" s="17">
        <f>Data!CJ7/Data!$CM7</f>
        <v>0</v>
      </c>
      <c r="CB8" s="17">
        <f>Data!CK7/Data!$CM7</f>
        <v>0</v>
      </c>
      <c r="CC8" s="17">
        <f>Data!CL7/Data!$CM7</f>
        <v>0</v>
      </c>
      <c r="CD8" s="44">
        <f t="shared" si="0"/>
        <v>1</v>
      </c>
    </row>
    <row r="9" spans="1:82" x14ac:dyDescent="0.3">
      <c r="A9" s="14">
        <v>44013</v>
      </c>
      <c r="B9" s="17">
        <f>Data!C8/Data!$CM8</f>
        <v>0.89847715736040612</v>
      </c>
      <c r="C9" s="17">
        <f>Data!D8/Data!$CM8</f>
        <v>0</v>
      </c>
      <c r="D9" s="17">
        <f>Data!F8/Data!$CM8</f>
        <v>4.5685279187817257E-2</v>
      </c>
      <c r="E9" s="17">
        <f>Data!G8/Data!$CM8</f>
        <v>2.5380710659898477E-2</v>
      </c>
      <c r="F9" s="17">
        <f>Data!H8/Data!$CM8</f>
        <v>0</v>
      </c>
      <c r="G9" s="17">
        <f>Data!I8/Data!$CM8</f>
        <v>0</v>
      </c>
      <c r="H9" s="17">
        <f>Data!J8/Data!$CM8</f>
        <v>0</v>
      </c>
      <c r="I9" s="17">
        <f>Data!K8/Data!$CM8</f>
        <v>5.076142131979695E-3</v>
      </c>
      <c r="J9" s="17">
        <f>Data!L8/Data!$CM8</f>
        <v>1.015228426395939E-2</v>
      </c>
      <c r="K9" s="17">
        <f>Data!M8/Data!$CM8</f>
        <v>0</v>
      </c>
      <c r="L9" s="17">
        <f>Data!N8/Data!$CM8</f>
        <v>0</v>
      </c>
      <c r="M9" s="17">
        <f>Data!O8/Data!$CM8</f>
        <v>0</v>
      </c>
      <c r="N9" s="17">
        <f>Data!P8/Data!$CM8</f>
        <v>0</v>
      </c>
      <c r="O9" s="17">
        <f>Data!Q8/Data!$CM8</f>
        <v>0</v>
      </c>
      <c r="P9" s="17">
        <f>Data!R8/Data!$CM8</f>
        <v>0</v>
      </c>
      <c r="Q9" s="17">
        <f>Data!S8/Data!$CM8</f>
        <v>0</v>
      </c>
      <c r="R9" s="17">
        <f>Data!U8/Data!$CM8</f>
        <v>0</v>
      </c>
      <c r="S9" s="17">
        <f>Data!W8/Data!$CM8</f>
        <v>0</v>
      </c>
      <c r="T9" s="17">
        <f>Data!Y8/Data!$CM8</f>
        <v>0</v>
      </c>
      <c r="U9" s="17">
        <f>Data!Z8/Data!$CM8</f>
        <v>0</v>
      </c>
      <c r="V9" s="17">
        <f>Data!AB8/Data!$CM8</f>
        <v>0</v>
      </c>
      <c r="W9" s="17">
        <f>Data!AC8/Data!$CM8</f>
        <v>0</v>
      </c>
      <c r="X9" s="17">
        <f>Data!AD8/Data!$CM8</f>
        <v>0</v>
      </c>
      <c r="Y9" s="17">
        <f>Data!AE8/Data!$CM8</f>
        <v>0</v>
      </c>
      <c r="Z9" s="17">
        <f>Data!AF8/Data!$CM8</f>
        <v>0</v>
      </c>
      <c r="AA9" s="17">
        <f>Data!AG8/Data!$CM8</f>
        <v>0</v>
      </c>
      <c r="AB9" s="17">
        <f>Data!AH8/Data!$CM8</f>
        <v>0</v>
      </c>
      <c r="AC9" s="17">
        <f>Data!AI8/Data!$CM8</f>
        <v>0</v>
      </c>
      <c r="AD9" s="17">
        <f>Data!AJ8/Data!$CM8</f>
        <v>0</v>
      </c>
      <c r="AE9" s="17">
        <f>Data!AK8/Data!$CM8</f>
        <v>0</v>
      </c>
      <c r="AF9" s="17">
        <f>Data!AL8/Data!$CM8</f>
        <v>0</v>
      </c>
      <c r="AG9" s="17">
        <f>Data!AM8/Data!$CM8</f>
        <v>0</v>
      </c>
      <c r="AH9" s="17">
        <f>Data!AN8/Data!$CM8</f>
        <v>0</v>
      </c>
      <c r="AI9" s="17">
        <f>Data!AO8/Data!$CM8</f>
        <v>0</v>
      </c>
      <c r="AJ9" s="17">
        <f>Data!AP8/Data!$CM8</f>
        <v>0</v>
      </c>
      <c r="AK9" s="17">
        <f>Data!AQ8/Data!$CM8</f>
        <v>0</v>
      </c>
      <c r="AL9" s="17">
        <f>Data!AR8/Data!$CM8</f>
        <v>0</v>
      </c>
      <c r="AM9" s="17">
        <f>Data!AS8/Data!$CM8</f>
        <v>0</v>
      </c>
      <c r="AN9" s="17">
        <f>Data!AT8/Data!$CM8</f>
        <v>0</v>
      </c>
      <c r="AO9" s="17">
        <f>Data!AU8/Data!$CM8</f>
        <v>0</v>
      </c>
      <c r="AP9" s="17">
        <f>Data!AV8/Data!$CM8</f>
        <v>0</v>
      </c>
      <c r="AQ9" s="17">
        <f>Data!AW8/Data!$CM8</f>
        <v>0</v>
      </c>
      <c r="AR9" s="17">
        <f>Data!AX8/Data!$CM8</f>
        <v>0</v>
      </c>
      <c r="AS9" s="17">
        <f>Data!AY8/Data!$CM8</f>
        <v>0</v>
      </c>
      <c r="AT9" s="17">
        <f>Data!AZ8/Data!$CM8</f>
        <v>0</v>
      </c>
      <c r="AU9" s="17">
        <f>Data!BA8/Data!$CM8</f>
        <v>0</v>
      </c>
      <c r="AV9" s="17">
        <f>Data!BB8/Data!$CM8</f>
        <v>0</v>
      </c>
      <c r="AW9" s="17">
        <f>Data!BC8/Data!$CM8</f>
        <v>0</v>
      </c>
      <c r="AX9" s="17">
        <f>Data!BD8/Data!$CM8</f>
        <v>0</v>
      </c>
      <c r="AY9" s="17">
        <f>Data!BE8/Data!$CM8</f>
        <v>0</v>
      </c>
      <c r="AZ9" s="17">
        <f>Data!BF8/Data!$CM8</f>
        <v>0</v>
      </c>
      <c r="BA9" s="17">
        <f>Data!BG8/Data!$CM8</f>
        <v>0</v>
      </c>
      <c r="BB9" s="17">
        <f>Data!BH8/Data!$CM8</f>
        <v>0</v>
      </c>
      <c r="BC9" s="17">
        <f>Data!BI8/Data!$CM8</f>
        <v>0</v>
      </c>
      <c r="BD9" s="17">
        <f>Data!BJ8/Data!$CM8</f>
        <v>0</v>
      </c>
      <c r="BE9" s="17">
        <f>Data!BK8/Data!$CM8</f>
        <v>0</v>
      </c>
      <c r="BF9" s="17">
        <f>Data!BL8/Data!$CM8</f>
        <v>0</v>
      </c>
      <c r="BG9" s="17">
        <f>Data!BM8/Data!$CM8</f>
        <v>0</v>
      </c>
      <c r="BH9" s="17">
        <f>Data!BN8/Data!$CM8</f>
        <v>0</v>
      </c>
      <c r="BI9" s="17">
        <f>Data!BO8/Data!$CM8</f>
        <v>0</v>
      </c>
      <c r="BJ9" s="17">
        <f>Data!BP8/Data!$CM8</f>
        <v>0</v>
      </c>
      <c r="BK9" s="17">
        <f>Data!BQ8/Data!$CM8</f>
        <v>0</v>
      </c>
      <c r="BL9" s="17">
        <f>Data!BR8/Data!$CM8</f>
        <v>0</v>
      </c>
      <c r="BM9" s="17">
        <f>Data!BS8/Data!$CM8</f>
        <v>0</v>
      </c>
      <c r="BN9" s="17">
        <f>Data!BT8/Data!$CM8</f>
        <v>0</v>
      </c>
      <c r="BO9" s="17">
        <f>Data!BU8/Data!$CM8</f>
        <v>0</v>
      </c>
      <c r="BP9" s="17">
        <f>Data!BV8/Data!$CM8</f>
        <v>0</v>
      </c>
      <c r="BQ9" s="17">
        <f>Data!BW8/Data!$CM8</f>
        <v>0</v>
      </c>
      <c r="BR9" s="17">
        <f>Data!BX8/Data!$CM8</f>
        <v>0</v>
      </c>
      <c r="BS9" s="17">
        <f>Data!BZ8/Data!$CM8</f>
        <v>1.5228426395939087E-2</v>
      </c>
      <c r="BT9" s="17">
        <f>Data!CB8/Data!$CM8</f>
        <v>0</v>
      </c>
      <c r="BU9" s="17">
        <f>Data!CC8/Data!$CM8</f>
        <v>0</v>
      </c>
      <c r="BV9" s="17">
        <f>Data!CD8/Data!$CM8</f>
        <v>0</v>
      </c>
      <c r="BW9" s="17">
        <f>Data!CE8/Data!$CM8</f>
        <v>0</v>
      </c>
      <c r="BX9" s="17">
        <f>Data!CF8/Data!$CM8</f>
        <v>0</v>
      </c>
      <c r="BY9" s="17">
        <f>Data!CG8/Data!$CM8</f>
        <v>0</v>
      </c>
      <c r="BZ9" s="17">
        <f>Data!CH8/Data!$CM8</f>
        <v>0</v>
      </c>
      <c r="CA9" s="17">
        <f>Data!CJ8/Data!$CM8</f>
        <v>0</v>
      </c>
      <c r="CB9" s="17">
        <f>Data!CK8/Data!$CM8</f>
        <v>0</v>
      </c>
      <c r="CC9" s="17">
        <f>Data!CL8/Data!$CM8</f>
        <v>0</v>
      </c>
      <c r="CD9" s="44">
        <f t="shared" si="0"/>
        <v>1</v>
      </c>
    </row>
    <row r="10" spans="1:82" x14ac:dyDescent="0.3">
      <c r="A10" s="14">
        <v>44044</v>
      </c>
      <c r="B10" s="17">
        <f>Data!C9/Data!$CM9</f>
        <v>0.85342019543973946</v>
      </c>
      <c r="C10" s="17">
        <f>Data!D9/Data!$CM9</f>
        <v>0</v>
      </c>
      <c r="D10" s="17">
        <f>Data!F9/Data!$CM9</f>
        <v>0.12703583061889251</v>
      </c>
      <c r="E10" s="17">
        <f>Data!G9/Data!$CM9</f>
        <v>9.7719869706840382E-3</v>
      </c>
      <c r="F10" s="17">
        <f>Data!H9/Data!$CM9</f>
        <v>3.2573289902280132E-3</v>
      </c>
      <c r="G10" s="17">
        <f>Data!I9/Data!$CM9</f>
        <v>0</v>
      </c>
      <c r="H10" s="17">
        <f>Data!J9/Data!$CM9</f>
        <v>3.2573289902280132E-3</v>
      </c>
      <c r="I10" s="17">
        <f>Data!K9/Data!$CM9</f>
        <v>0</v>
      </c>
      <c r="J10" s="17">
        <f>Data!L9/Data!$CM9</f>
        <v>0</v>
      </c>
      <c r="K10" s="17">
        <f>Data!M9/Data!$CM9</f>
        <v>0</v>
      </c>
      <c r="L10" s="17">
        <f>Data!N9/Data!$CM9</f>
        <v>0</v>
      </c>
      <c r="M10" s="17">
        <f>Data!O9/Data!$CM9</f>
        <v>0</v>
      </c>
      <c r="N10" s="17">
        <f>Data!P9/Data!$CM9</f>
        <v>0</v>
      </c>
      <c r="O10" s="17">
        <f>Data!Q9/Data!$CM9</f>
        <v>0</v>
      </c>
      <c r="P10" s="17">
        <f>Data!R9/Data!$CM9</f>
        <v>0</v>
      </c>
      <c r="Q10" s="17">
        <f>Data!S9/Data!$CM9</f>
        <v>0</v>
      </c>
      <c r="R10" s="17">
        <f>Data!U9/Data!$CM9</f>
        <v>0</v>
      </c>
      <c r="S10" s="17">
        <f>Data!W9/Data!$CM9</f>
        <v>3.2573289902280132E-3</v>
      </c>
      <c r="T10" s="17">
        <f>Data!Y9/Data!$CM9</f>
        <v>0</v>
      </c>
      <c r="U10" s="17">
        <f>Data!Z9/Data!$CM9</f>
        <v>0</v>
      </c>
      <c r="V10" s="17">
        <f>Data!AB9/Data!$CM9</f>
        <v>0</v>
      </c>
      <c r="W10" s="17">
        <f>Data!AC9/Data!$CM9</f>
        <v>0</v>
      </c>
      <c r="X10" s="17">
        <f>Data!AD9/Data!$CM9</f>
        <v>0</v>
      </c>
      <c r="Y10" s="17">
        <f>Data!AE9/Data!$CM9</f>
        <v>0</v>
      </c>
      <c r="Z10" s="17">
        <f>Data!AF9/Data!$CM9</f>
        <v>0</v>
      </c>
      <c r="AA10" s="17">
        <f>Data!AG9/Data!$CM9</f>
        <v>0</v>
      </c>
      <c r="AB10" s="17">
        <f>Data!AH9/Data!$CM9</f>
        <v>0</v>
      </c>
      <c r="AC10" s="17">
        <f>Data!AI9/Data!$CM9</f>
        <v>0</v>
      </c>
      <c r="AD10" s="17">
        <f>Data!AJ9/Data!$CM9</f>
        <v>0</v>
      </c>
      <c r="AE10" s="17">
        <f>Data!AK9/Data!$CM9</f>
        <v>0</v>
      </c>
      <c r="AF10" s="17">
        <f>Data!AL9/Data!$CM9</f>
        <v>0</v>
      </c>
      <c r="AG10" s="17">
        <f>Data!AM9/Data!$CM9</f>
        <v>0</v>
      </c>
      <c r="AH10" s="17">
        <f>Data!AN9/Data!$CM9</f>
        <v>0</v>
      </c>
      <c r="AI10" s="17">
        <f>Data!AO9/Data!$CM9</f>
        <v>0</v>
      </c>
      <c r="AJ10" s="17">
        <f>Data!AP9/Data!$CM9</f>
        <v>0</v>
      </c>
      <c r="AK10" s="17">
        <f>Data!AQ9/Data!$CM9</f>
        <v>0</v>
      </c>
      <c r="AL10" s="17">
        <f>Data!AR9/Data!$CM9</f>
        <v>0</v>
      </c>
      <c r="AM10" s="17">
        <f>Data!AS9/Data!$CM9</f>
        <v>0</v>
      </c>
      <c r="AN10" s="17">
        <f>Data!AT9/Data!$CM9</f>
        <v>0</v>
      </c>
      <c r="AO10" s="17">
        <f>Data!AU9/Data!$CM9</f>
        <v>0</v>
      </c>
      <c r="AP10" s="17">
        <f>Data!AV9/Data!$CM9</f>
        <v>0</v>
      </c>
      <c r="AQ10" s="17">
        <f>Data!AW9/Data!$CM9</f>
        <v>0</v>
      </c>
      <c r="AR10" s="17">
        <f>Data!AX9/Data!$CM9</f>
        <v>0</v>
      </c>
      <c r="AS10" s="17">
        <f>Data!AY9/Data!$CM9</f>
        <v>0</v>
      </c>
      <c r="AT10" s="17">
        <f>Data!AZ9/Data!$CM9</f>
        <v>0</v>
      </c>
      <c r="AU10" s="17">
        <f>Data!BA9/Data!$CM9</f>
        <v>0</v>
      </c>
      <c r="AV10" s="17">
        <f>Data!BB9/Data!$CM9</f>
        <v>0</v>
      </c>
      <c r="AW10" s="17">
        <f>Data!BC9/Data!$CM9</f>
        <v>0</v>
      </c>
      <c r="AX10" s="17">
        <f>Data!BD9/Data!$CM9</f>
        <v>0</v>
      </c>
      <c r="AY10" s="17">
        <f>Data!BE9/Data!$CM9</f>
        <v>0</v>
      </c>
      <c r="AZ10" s="17">
        <f>Data!BF9/Data!$CM9</f>
        <v>0</v>
      </c>
      <c r="BA10" s="17">
        <f>Data!BG9/Data!$CM9</f>
        <v>0</v>
      </c>
      <c r="BB10" s="17">
        <f>Data!BH9/Data!$CM9</f>
        <v>0</v>
      </c>
      <c r="BC10" s="17">
        <f>Data!BI9/Data!$CM9</f>
        <v>0</v>
      </c>
      <c r="BD10" s="17">
        <f>Data!BJ9/Data!$CM9</f>
        <v>0</v>
      </c>
      <c r="BE10" s="17">
        <f>Data!BK9/Data!$CM9</f>
        <v>0</v>
      </c>
      <c r="BF10" s="17">
        <f>Data!BL9/Data!$CM9</f>
        <v>0</v>
      </c>
      <c r="BG10" s="17">
        <f>Data!BM9/Data!$CM9</f>
        <v>0</v>
      </c>
      <c r="BH10" s="17">
        <f>Data!BN9/Data!$CM9</f>
        <v>0</v>
      </c>
      <c r="BI10" s="17">
        <f>Data!BO9/Data!$CM9</f>
        <v>0</v>
      </c>
      <c r="BJ10" s="17">
        <f>Data!BP9/Data!$CM9</f>
        <v>0</v>
      </c>
      <c r="BK10" s="17">
        <f>Data!BQ9/Data!$CM9</f>
        <v>0</v>
      </c>
      <c r="BL10" s="17">
        <f>Data!BR9/Data!$CM9</f>
        <v>0</v>
      </c>
      <c r="BM10" s="17">
        <f>Data!BS9/Data!$CM9</f>
        <v>0</v>
      </c>
      <c r="BN10" s="17">
        <f>Data!BT9/Data!$CM9</f>
        <v>0</v>
      </c>
      <c r="BO10" s="17">
        <f>Data!BU9/Data!$CM9</f>
        <v>0</v>
      </c>
      <c r="BP10" s="17">
        <f>Data!BV9/Data!$CM9</f>
        <v>0</v>
      </c>
      <c r="BQ10" s="17">
        <f>Data!BW9/Data!$CM9</f>
        <v>0</v>
      </c>
      <c r="BR10" s="17">
        <f>Data!BX9/Data!$CM9</f>
        <v>0</v>
      </c>
      <c r="BS10" s="17">
        <f>Data!BZ9/Data!$CM9</f>
        <v>0</v>
      </c>
      <c r="BT10" s="17">
        <f>Data!CB9/Data!$CM9</f>
        <v>0</v>
      </c>
      <c r="BU10" s="17">
        <f>Data!CC9/Data!$CM9</f>
        <v>0</v>
      </c>
      <c r="BV10" s="17">
        <f>Data!CD9/Data!$CM9</f>
        <v>0</v>
      </c>
      <c r="BW10" s="17">
        <f>Data!CE9/Data!$CM9</f>
        <v>0</v>
      </c>
      <c r="BX10" s="17">
        <f>Data!CF9/Data!$CM9</f>
        <v>0</v>
      </c>
      <c r="BY10" s="17">
        <f>Data!CG9/Data!$CM9</f>
        <v>0</v>
      </c>
      <c r="BZ10" s="17">
        <f>Data!CH9/Data!$CM9</f>
        <v>0</v>
      </c>
      <c r="CA10" s="17">
        <f>Data!CJ9/Data!$CM9</f>
        <v>0</v>
      </c>
      <c r="CB10" s="17">
        <f>Data!CK9/Data!$CM9</f>
        <v>0</v>
      </c>
      <c r="CC10" s="17">
        <f>Data!CL9/Data!$CM9</f>
        <v>0</v>
      </c>
      <c r="CD10" s="44">
        <f t="shared" si="0"/>
        <v>1</v>
      </c>
    </row>
    <row r="11" spans="1:82" x14ac:dyDescent="0.3">
      <c r="A11" s="14">
        <v>44075</v>
      </c>
      <c r="B11" s="17">
        <f>Data!C10/Data!$CM10</f>
        <v>0.44444444444444442</v>
      </c>
      <c r="C11" s="17">
        <f>Data!D10/Data!$CM10</f>
        <v>0</v>
      </c>
      <c r="D11" s="17">
        <f>Data!F10/Data!$CM10</f>
        <v>0.34444444444444444</v>
      </c>
      <c r="E11" s="17">
        <f>Data!G10/Data!$CM10</f>
        <v>0.20833333333333334</v>
      </c>
      <c r="F11" s="17">
        <f>Data!H10/Data!$CM10</f>
        <v>0</v>
      </c>
      <c r="G11" s="17">
        <f>Data!I10/Data!$CM10</f>
        <v>0</v>
      </c>
      <c r="H11" s="17">
        <f>Data!J10/Data!$CM10</f>
        <v>0</v>
      </c>
      <c r="I11" s="17">
        <f>Data!K10/Data!$CM10</f>
        <v>0</v>
      </c>
      <c r="J11" s="17">
        <f>Data!L10/Data!$CM10</f>
        <v>0</v>
      </c>
      <c r="K11" s="17">
        <f>Data!M10/Data!$CM10</f>
        <v>0</v>
      </c>
      <c r="L11" s="17">
        <f>Data!N10/Data!$CM10</f>
        <v>0</v>
      </c>
      <c r="M11" s="17">
        <f>Data!O10/Data!$CM10</f>
        <v>0</v>
      </c>
      <c r="N11" s="17">
        <f>Data!P10/Data!$CM10</f>
        <v>0</v>
      </c>
      <c r="O11" s="17">
        <f>Data!Q10/Data!$CM10</f>
        <v>0</v>
      </c>
      <c r="P11" s="17">
        <f>Data!R10/Data!$CM10</f>
        <v>0</v>
      </c>
      <c r="Q11" s="17">
        <f>Data!S10/Data!$CM10</f>
        <v>0</v>
      </c>
      <c r="R11" s="17">
        <f>Data!U10/Data!$CM10</f>
        <v>0</v>
      </c>
      <c r="S11" s="17">
        <f>Data!W10/Data!$CM10</f>
        <v>1.3888888888888889E-3</v>
      </c>
      <c r="T11" s="17">
        <f>Data!Y10/Data!$CM10</f>
        <v>0</v>
      </c>
      <c r="U11" s="17">
        <f>Data!Z10/Data!$CM10</f>
        <v>0</v>
      </c>
      <c r="V11" s="17">
        <f>Data!AB10/Data!$CM10</f>
        <v>0</v>
      </c>
      <c r="W11" s="17">
        <f>Data!AC10/Data!$CM10</f>
        <v>0</v>
      </c>
      <c r="X11" s="17">
        <f>Data!AD10/Data!$CM10</f>
        <v>0</v>
      </c>
      <c r="Y11" s="17">
        <f>Data!AE10/Data!$CM10</f>
        <v>0</v>
      </c>
      <c r="Z11" s="17">
        <f>Data!AF10/Data!$CM10</f>
        <v>0</v>
      </c>
      <c r="AA11" s="17">
        <f>Data!AG10/Data!$CM10</f>
        <v>0</v>
      </c>
      <c r="AB11" s="17">
        <f>Data!AH10/Data!$CM10</f>
        <v>0</v>
      </c>
      <c r="AC11" s="17">
        <f>Data!AI10/Data!$CM10</f>
        <v>0</v>
      </c>
      <c r="AD11" s="17">
        <f>Data!AJ10/Data!$CM10</f>
        <v>0</v>
      </c>
      <c r="AE11" s="17">
        <f>Data!AK10/Data!$CM10</f>
        <v>0</v>
      </c>
      <c r="AF11" s="17">
        <f>Data!AL10/Data!$CM10</f>
        <v>0</v>
      </c>
      <c r="AG11" s="17">
        <f>Data!AM10/Data!$CM10</f>
        <v>0</v>
      </c>
      <c r="AH11" s="17">
        <f>Data!AN10/Data!$CM10</f>
        <v>0</v>
      </c>
      <c r="AI11" s="17">
        <f>Data!AO10/Data!$CM10</f>
        <v>0</v>
      </c>
      <c r="AJ11" s="17">
        <f>Data!AP10/Data!$CM10</f>
        <v>0</v>
      </c>
      <c r="AK11" s="17">
        <f>Data!AQ10/Data!$CM10</f>
        <v>0</v>
      </c>
      <c r="AL11" s="17">
        <f>Data!AR10/Data!$CM10</f>
        <v>0</v>
      </c>
      <c r="AM11" s="17">
        <f>Data!AS10/Data!$CM10</f>
        <v>0</v>
      </c>
      <c r="AN11" s="17">
        <f>Data!AT10/Data!$CM10</f>
        <v>0</v>
      </c>
      <c r="AO11" s="17">
        <f>Data!AU10/Data!$CM10</f>
        <v>0</v>
      </c>
      <c r="AP11" s="17">
        <f>Data!AV10/Data!$CM10</f>
        <v>0</v>
      </c>
      <c r="AQ11" s="17">
        <f>Data!AW10/Data!$CM10</f>
        <v>0</v>
      </c>
      <c r="AR11" s="17">
        <f>Data!AX10/Data!$CM10</f>
        <v>0</v>
      </c>
      <c r="AS11" s="17">
        <f>Data!AY10/Data!$CM10</f>
        <v>0</v>
      </c>
      <c r="AT11" s="17">
        <f>Data!AZ10/Data!$CM10</f>
        <v>0</v>
      </c>
      <c r="AU11" s="17">
        <f>Data!BA10/Data!$CM10</f>
        <v>0</v>
      </c>
      <c r="AV11" s="17">
        <f>Data!BB10/Data!$CM10</f>
        <v>0</v>
      </c>
      <c r="AW11" s="17">
        <f>Data!BC10/Data!$CM10</f>
        <v>0</v>
      </c>
      <c r="AX11" s="17">
        <f>Data!BD10/Data!$CM10</f>
        <v>0</v>
      </c>
      <c r="AY11" s="17">
        <f>Data!BE10/Data!$CM10</f>
        <v>0</v>
      </c>
      <c r="AZ11" s="17">
        <f>Data!BF10/Data!$CM10</f>
        <v>0</v>
      </c>
      <c r="BA11" s="17">
        <f>Data!BG10/Data!$CM10</f>
        <v>0</v>
      </c>
      <c r="BB11" s="17">
        <f>Data!BH10/Data!$CM10</f>
        <v>0</v>
      </c>
      <c r="BC11" s="17">
        <f>Data!BI10/Data!$CM10</f>
        <v>0</v>
      </c>
      <c r="BD11" s="17">
        <f>Data!BJ10/Data!$CM10</f>
        <v>0</v>
      </c>
      <c r="BE11" s="17">
        <f>Data!BK10/Data!$CM10</f>
        <v>0</v>
      </c>
      <c r="BF11" s="17">
        <f>Data!BL10/Data!$CM10</f>
        <v>0</v>
      </c>
      <c r="BG11" s="17">
        <f>Data!BM10/Data!$CM10</f>
        <v>0</v>
      </c>
      <c r="BH11" s="17">
        <f>Data!BN10/Data!$CM10</f>
        <v>0</v>
      </c>
      <c r="BI11" s="17">
        <f>Data!BO10/Data!$CM10</f>
        <v>0</v>
      </c>
      <c r="BJ11" s="17">
        <f>Data!BP10/Data!$CM10</f>
        <v>0</v>
      </c>
      <c r="BK11" s="17">
        <f>Data!BQ10/Data!$CM10</f>
        <v>0</v>
      </c>
      <c r="BL11" s="17">
        <f>Data!BR10/Data!$CM10</f>
        <v>0</v>
      </c>
      <c r="BM11" s="17">
        <f>Data!BS10/Data!$CM10</f>
        <v>0</v>
      </c>
      <c r="BN11" s="17">
        <f>Data!BT10/Data!$CM10</f>
        <v>0</v>
      </c>
      <c r="BO11" s="17">
        <f>Data!BU10/Data!$CM10</f>
        <v>0</v>
      </c>
      <c r="BP11" s="17">
        <f>Data!BV10/Data!$CM10</f>
        <v>0</v>
      </c>
      <c r="BQ11" s="17">
        <f>Data!BW10/Data!$CM10</f>
        <v>0</v>
      </c>
      <c r="BR11" s="17">
        <f>Data!BX10/Data!$CM10</f>
        <v>0</v>
      </c>
      <c r="BS11" s="17">
        <f>Data!BZ10/Data!$CM10</f>
        <v>0</v>
      </c>
      <c r="BT11" s="17">
        <f>Data!CB10/Data!$CM10</f>
        <v>0</v>
      </c>
      <c r="BU11" s="17">
        <f>Data!CC10/Data!$CM10</f>
        <v>0</v>
      </c>
      <c r="BV11" s="17">
        <f>Data!CD10/Data!$CM10</f>
        <v>0</v>
      </c>
      <c r="BW11" s="17">
        <f>Data!CE10/Data!$CM10</f>
        <v>0</v>
      </c>
      <c r="BX11" s="17">
        <f>Data!CF10/Data!$CM10</f>
        <v>0</v>
      </c>
      <c r="BY11" s="17">
        <f>Data!CG10/Data!$CM10</f>
        <v>0</v>
      </c>
      <c r="BZ11" s="17">
        <f>Data!CH10/Data!$CM10</f>
        <v>0</v>
      </c>
      <c r="CA11" s="17">
        <f>Data!CJ10/Data!$CM10</f>
        <v>1.3888888888888889E-3</v>
      </c>
      <c r="CB11" s="17">
        <f>Data!CK10/Data!$CM10</f>
        <v>0</v>
      </c>
      <c r="CC11" s="17">
        <f>Data!CL10/Data!$CM10</f>
        <v>0</v>
      </c>
      <c r="CD11" s="44">
        <f t="shared" si="0"/>
        <v>1</v>
      </c>
    </row>
    <row r="12" spans="1:82" x14ac:dyDescent="0.3">
      <c r="A12" s="14">
        <v>44105</v>
      </c>
      <c r="B12" s="17">
        <f>Data!C11/Data!$CM11</f>
        <v>0.20341955282770716</v>
      </c>
      <c r="C12" s="17">
        <f>Data!D11/Data!$CM11</f>
        <v>0</v>
      </c>
      <c r="D12" s="17">
        <f>Data!F11/Data!$CM11</f>
        <v>0.51293292415607195</v>
      </c>
      <c r="E12" s="17">
        <f>Data!G11/Data!$CM11</f>
        <v>0.28233231039017975</v>
      </c>
      <c r="F12" s="17">
        <f>Data!H11/Data!$CM11</f>
        <v>0</v>
      </c>
      <c r="G12" s="17">
        <f>Data!I11/Data!$CM11</f>
        <v>0</v>
      </c>
      <c r="H12" s="17">
        <f>Data!J11/Data!$CM11</f>
        <v>0</v>
      </c>
      <c r="I12" s="17">
        <f>Data!K11/Data!$CM11</f>
        <v>0</v>
      </c>
      <c r="J12" s="17">
        <f>Data!L11/Data!$CM11</f>
        <v>0</v>
      </c>
      <c r="K12" s="17">
        <f>Data!M11/Data!$CM11</f>
        <v>0</v>
      </c>
      <c r="L12" s="17">
        <f>Data!N11/Data!$CM11</f>
        <v>0</v>
      </c>
      <c r="M12" s="17">
        <f>Data!O11/Data!$CM11</f>
        <v>0</v>
      </c>
      <c r="N12" s="17">
        <f>Data!P11/Data!$CM11</f>
        <v>0</v>
      </c>
      <c r="O12" s="17">
        <f>Data!Q11/Data!$CM11</f>
        <v>0</v>
      </c>
      <c r="P12" s="17">
        <f>Data!R11/Data!$CM11</f>
        <v>0</v>
      </c>
      <c r="Q12" s="17">
        <f>Data!S11/Data!$CM11</f>
        <v>0</v>
      </c>
      <c r="R12" s="17">
        <f>Data!U11/Data!$CM11</f>
        <v>0</v>
      </c>
      <c r="S12" s="17">
        <f>Data!W11/Data!$CM11</f>
        <v>0</v>
      </c>
      <c r="T12" s="17">
        <f>Data!Y11/Data!$CM11</f>
        <v>0</v>
      </c>
      <c r="U12" s="17">
        <f>Data!Z11/Data!$CM11</f>
        <v>0</v>
      </c>
      <c r="V12" s="17">
        <f>Data!AB11/Data!$CM11</f>
        <v>0</v>
      </c>
      <c r="W12" s="17">
        <f>Data!AC11/Data!$CM11</f>
        <v>0</v>
      </c>
      <c r="X12" s="17">
        <f>Data!AD11/Data!$CM11</f>
        <v>0</v>
      </c>
      <c r="Y12" s="17">
        <f>Data!AE11/Data!$CM11</f>
        <v>0</v>
      </c>
      <c r="Z12" s="17">
        <f>Data!AF11/Data!$CM11</f>
        <v>0</v>
      </c>
      <c r="AA12" s="17">
        <f>Data!AG11/Data!$CM11</f>
        <v>0</v>
      </c>
      <c r="AB12" s="17">
        <f>Data!AH11/Data!$CM11</f>
        <v>0</v>
      </c>
      <c r="AC12" s="17">
        <f>Data!AI11/Data!$CM11</f>
        <v>0</v>
      </c>
      <c r="AD12" s="17">
        <f>Data!AJ11/Data!$CM11</f>
        <v>0</v>
      </c>
      <c r="AE12" s="17">
        <f>Data!AK11/Data!$CM11</f>
        <v>0</v>
      </c>
      <c r="AF12" s="17">
        <f>Data!AL11/Data!$CM11</f>
        <v>0</v>
      </c>
      <c r="AG12" s="17">
        <f>Data!AM11/Data!$CM11</f>
        <v>0</v>
      </c>
      <c r="AH12" s="17">
        <f>Data!AN11/Data!$CM11</f>
        <v>0</v>
      </c>
      <c r="AI12" s="17">
        <f>Data!AO11/Data!$CM11</f>
        <v>0</v>
      </c>
      <c r="AJ12" s="17">
        <f>Data!AP11/Data!$CM11</f>
        <v>0</v>
      </c>
      <c r="AK12" s="17">
        <f>Data!AQ11/Data!$CM11</f>
        <v>0</v>
      </c>
      <c r="AL12" s="17">
        <f>Data!AR11/Data!$CM11</f>
        <v>0</v>
      </c>
      <c r="AM12" s="17">
        <f>Data!AS11/Data!$CM11</f>
        <v>0</v>
      </c>
      <c r="AN12" s="17">
        <f>Data!AT11/Data!$CM11</f>
        <v>0</v>
      </c>
      <c r="AO12" s="17">
        <f>Data!AU11/Data!$CM11</f>
        <v>0</v>
      </c>
      <c r="AP12" s="17">
        <f>Data!AV11/Data!$CM11</f>
        <v>0</v>
      </c>
      <c r="AQ12" s="17">
        <f>Data!AW11/Data!$CM11</f>
        <v>0</v>
      </c>
      <c r="AR12" s="17">
        <f>Data!AX11/Data!$CM11</f>
        <v>0</v>
      </c>
      <c r="AS12" s="17">
        <f>Data!AY11/Data!$CM11</f>
        <v>0</v>
      </c>
      <c r="AT12" s="17">
        <f>Data!AZ11/Data!$CM11</f>
        <v>0</v>
      </c>
      <c r="AU12" s="17">
        <f>Data!BA11/Data!$CM11</f>
        <v>0</v>
      </c>
      <c r="AV12" s="17">
        <f>Data!BB11/Data!$CM11</f>
        <v>0</v>
      </c>
      <c r="AW12" s="17">
        <f>Data!BC11/Data!$CM11</f>
        <v>0</v>
      </c>
      <c r="AX12" s="17">
        <f>Data!BD11/Data!$CM11</f>
        <v>0</v>
      </c>
      <c r="AY12" s="17">
        <f>Data!BE11/Data!$CM11</f>
        <v>0</v>
      </c>
      <c r="AZ12" s="17">
        <f>Data!BF11/Data!$CM11</f>
        <v>0</v>
      </c>
      <c r="BA12" s="17">
        <f>Data!BG11/Data!$CM11</f>
        <v>0</v>
      </c>
      <c r="BB12" s="17">
        <f>Data!BH11/Data!$CM11</f>
        <v>0</v>
      </c>
      <c r="BC12" s="17">
        <f>Data!BI11/Data!$CM11</f>
        <v>0</v>
      </c>
      <c r="BD12" s="17">
        <f>Data!BJ11/Data!$CM11</f>
        <v>0</v>
      </c>
      <c r="BE12" s="17">
        <f>Data!BK11/Data!$CM11</f>
        <v>0</v>
      </c>
      <c r="BF12" s="17">
        <f>Data!BL11/Data!$CM11</f>
        <v>0</v>
      </c>
      <c r="BG12" s="17">
        <f>Data!BM11/Data!$CM11</f>
        <v>0</v>
      </c>
      <c r="BH12" s="17">
        <f>Data!BN11/Data!$CM11</f>
        <v>0</v>
      </c>
      <c r="BI12" s="17">
        <f>Data!BO11/Data!$CM11</f>
        <v>0</v>
      </c>
      <c r="BJ12" s="17">
        <f>Data!BP11/Data!$CM11</f>
        <v>0</v>
      </c>
      <c r="BK12" s="17">
        <f>Data!BQ11/Data!$CM11</f>
        <v>0</v>
      </c>
      <c r="BL12" s="17">
        <f>Data!BR11/Data!$CM11</f>
        <v>0</v>
      </c>
      <c r="BM12" s="17">
        <f>Data!BS11/Data!$CM11</f>
        <v>0</v>
      </c>
      <c r="BN12" s="17">
        <f>Data!BT11/Data!$CM11</f>
        <v>0</v>
      </c>
      <c r="BO12" s="17">
        <f>Data!BU11/Data!$CM11</f>
        <v>0</v>
      </c>
      <c r="BP12" s="17">
        <f>Data!BV11/Data!$CM11</f>
        <v>0</v>
      </c>
      <c r="BQ12" s="17">
        <f>Data!BW11/Data!$CM11</f>
        <v>0</v>
      </c>
      <c r="BR12" s="17">
        <f>Data!BX11/Data!$CM11</f>
        <v>0</v>
      </c>
      <c r="BS12" s="17">
        <f>Data!BZ11/Data!$CM11</f>
        <v>8.7680841736080669E-4</v>
      </c>
      <c r="BT12" s="17">
        <f>Data!CB11/Data!$CM11</f>
        <v>0</v>
      </c>
      <c r="BU12" s="17">
        <f>Data!CC11/Data!$CM11</f>
        <v>0</v>
      </c>
      <c r="BV12" s="17">
        <f>Data!CD11/Data!$CM11</f>
        <v>0</v>
      </c>
      <c r="BW12" s="17">
        <f>Data!CE11/Data!$CM11</f>
        <v>0</v>
      </c>
      <c r="BX12" s="17">
        <f>Data!CF11/Data!$CM11</f>
        <v>0</v>
      </c>
      <c r="BY12" s="17">
        <f>Data!CG11/Data!$CM11</f>
        <v>0</v>
      </c>
      <c r="BZ12" s="17">
        <f>Data!CH11/Data!$CM11</f>
        <v>0</v>
      </c>
      <c r="CA12" s="17">
        <f>Data!CJ11/Data!$CM11</f>
        <v>4.3840420868040335E-4</v>
      </c>
      <c r="CB12" s="17">
        <f>Data!CK11/Data!$CM11</f>
        <v>0</v>
      </c>
      <c r="CC12" s="17">
        <f>Data!CL11/Data!$CM11</f>
        <v>0</v>
      </c>
      <c r="CD12" s="44">
        <f t="shared" si="0"/>
        <v>1</v>
      </c>
    </row>
    <row r="13" spans="1:82" x14ac:dyDescent="0.3">
      <c r="A13" s="14">
        <v>44136</v>
      </c>
      <c r="B13" s="17">
        <f>Data!C12/Data!$CM12</f>
        <v>0.15454685811332408</v>
      </c>
      <c r="C13" s="17">
        <f>Data!D12/Data!$CM12</f>
        <v>0</v>
      </c>
      <c r="D13" s="17">
        <f>Data!F12/Data!$CM12</f>
        <v>0.67778292419329933</v>
      </c>
      <c r="E13" s="17">
        <f>Data!G12/Data!$CM12</f>
        <v>0.16504554577736608</v>
      </c>
      <c r="F13" s="17">
        <f>Data!H12/Data!$CM12</f>
        <v>0</v>
      </c>
      <c r="G13" s="17">
        <f>Data!I12/Data!$CM12</f>
        <v>0</v>
      </c>
      <c r="H13" s="17">
        <f>Data!J12/Data!$CM12</f>
        <v>1.5439246564767639E-4</v>
      </c>
      <c r="I13" s="17">
        <f>Data!K12/Data!$CM12</f>
        <v>6.1756986259070556E-4</v>
      </c>
      <c r="J13" s="17">
        <f>Data!L12/Data!$CM12</f>
        <v>4.6317739694302917E-4</v>
      </c>
      <c r="K13" s="17">
        <f>Data!M12/Data!$CM12</f>
        <v>0</v>
      </c>
      <c r="L13" s="17">
        <f>Data!N12/Data!$CM12</f>
        <v>0</v>
      </c>
      <c r="M13" s="17">
        <f>Data!O12/Data!$CM12</f>
        <v>0</v>
      </c>
      <c r="N13" s="17">
        <f>Data!P12/Data!$CM12</f>
        <v>1.5439246564767639E-4</v>
      </c>
      <c r="O13" s="17">
        <f>Data!Q12/Data!$CM12</f>
        <v>0</v>
      </c>
      <c r="P13" s="17">
        <f>Data!R12/Data!$CM12</f>
        <v>0</v>
      </c>
      <c r="Q13" s="17">
        <f>Data!S12/Data!$CM12</f>
        <v>0</v>
      </c>
      <c r="R13" s="17">
        <f>Data!U12/Data!$CM12</f>
        <v>3.0878493129535278E-4</v>
      </c>
      <c r="S13" s="17">
        <f>Data!W12/Data!$CM12</f>
        <v>0</v>
      </c>
      <c r="T13" s="17">
        <f>Data!Y12/Data!$CM12</f>
        <v>0</v>
      </c>
      <c r="U13" s="17">
        <f>Data!Z12/Data!$CM12</f>
        <v>0</v>
      </c>
      <c r="V13" s="17">
        <f>Data!AB12/Data!$CM12</f>
        <v>0</v>
      </c>
      <c r="W13" s="17">
        <f>Data!AC12/Data!$CM12</f>
        <v>0</v>
      </c>
      <c r="X13" s="17">
        <f>Data!AD12/Data!$CM12</f>
        <v>0</v>
      </c>
      <c r="Y13" s="17">
        <f>Data!AE12/Data!$CM12</f>
        <v>0</v>
      </c>
      <c r="Z13" s="17">
        <f>Data!AF12/Data!$CM12</f>
        <v>0</v>
      </c>
      <c r="AA13" s="17">
        <f>Data!AG12/Data!$CM12</f>
        <v>0</v>
      </c>
      <c r="AB13" s="17">
        <f>Data!AH12/Data!$CM12</f>
        <v>0</v>
      </c>
      <c r="AC13" s="17">
        <f>Data!AI12/Data!$CM12</f>
        <v>0</v>
      </c>
      <c r="AD13" s="17">
        <f>Data!AJ12/Data!$CM12</f>
        <v>0</v>
      </c>
      <c r="AE13" s="17">
        <f>Data!AK12/Data!$CM12</f>
        <v>0</v>
      </c>
      <c r="AF13" s="17">
        <f>Data!AL12/Data!$CM12</f>
        <v>0</v>
      </c>
      <c r="AG13" s="17">
        <f>Data!AM12/Data!$CM12</f>
        <v>0</v>
      </c>
      <c r="AH13" s="17">
        <f>Data!AN12/Data!$CM12</f>
        <v>0</v>
      </c>
      <c r="AI13" s="17">
        <f>Data!AO12/Data!$CM12</f>
        <v>0</v>
      </c>
      <c r="AJ13" s="17">
        <f>Data!AP12/Data!$CM12</f>
        <v>0</v>
      </c>
      <c r="AK13" s="17">
        <f>Data!AQ12/Data!$CM12</f>
        <v>1.5439246564767639E-4</v>
      </c>
      <c r="AL13" s="17">
        <f>Data!AR12/Data!$CM12</f>
        <v>0</v>
      </c>
      <c r="AM13" s="17">
        <f>Data!AS12/Data!$CM12</f>
        <v>0</v>
      </c>
      <c r="AN13" s="17">
        <f>Data!AT12/Data!$CM12</f>
        <v>0</v>
      </c>
      <c r="AO13" s="17">
        <f>Data!AU12/Data!$CM12</f>
        <v>0</v>
      </c>
      <c r="AP13" s="17">
        <f>Data!AV12/Data!$CM12</f>
        <v>0</v>
      </c>
      <c r="AQ13" s="17">
        <f>Data!AW12/Data!$CM12</f>
        <v>0</v>
      </c>
      <c r="AR13" s="17">
        <f>Data!AX12/Data!$CM12</f>
        <v>0</v>
      </c>
      <c r="AS13" s="17">
        <f>Data!AY12/Data!$CM12</f>
        <v>0</v>
      </c>
      <c r="AT13" s="17">
        <f>Data!AZ12/Data!$CM12</f>
        <v>0</v>
      </c>
      <c r="AU13" s="17">
        <f>Data!BA12/Data!$CM12</f>
        <v>0</v>
      </c>
      <c r="AV13" s="17">
        <f>Data!BB12/Data!$CM12</f>
        <v>0</v>
      </c>
      <c r="AW13" s="17">
        <f>Data!BC12/Data!$CM12</f>
        <v>0</v>
      </c>
      <c r="AX13" s="17">
        <f>Data!BD12/Data!$CM12</f>
        <v>0</v>
      </c>
      <c r="AY13" s="17">
        <f>Data!BE12/Data!$CM12</f>
        <v>0</v>
      </c>
      <c r="AZ13" s="17">
        <f>Data!BF12/Data!$CM12</f>
        <v>0</v>
      </c>
      <c r="BA13" s="17">
        <f>Data!BG12/Data!$CM12</f>
        <v>0</v>
      </c>
      <c r="BB13" s="17">
        <f>Data!BH12/Data!$CM12</f>
        <v>0</v>
      </c>
      <c r="BC13" s="17">
        <f>Data!BI12/Data!$CM12</f>
        <v>0</v>
      </c>
      <c r="BD13" s="17">
        <f>Data!BJ12/Data!$CM12</f>
        <v>0</v>
      </c>
      <c r="BE13" s="17">
        <f>Data!BK12/Data!$CM12</f>
        <v>0</v>
      </c>
      <c r="BF13" s="17">
        <f>Data!BL12/Data!$CM12</f>
        <v>0</v>
      </c>
      <c r="BG13" s="17">
        <f>Data!BM12/Data!$CM12</f>
        <v>0</v>
      </c>
      <c r="BH13" s="17">
        <f>Data!BN12/Data!$CM12</f>
        <v>0</v>
      </c>
      <c r="BI13" s="17">
        <f>Data!BO12/Data!$CM12</f>
        <v>0</v>
      </c>
      <c r="BJ13" s="17">
        <f>Data!BP12/Data!$CM12</f>
        <v>0</v>
      </c>
      <c r="BK13" s="17">
        <f>Data!BQ12/Data!$CM12</f>
        <v>0</v>
      </c>
      <c r="BL13" s="17">
        <f>Data!BR12/Data!$CM12</f>
        <v>0</v>
      </c>
      <c r="BM13" s="17">
        <f>Data!BS12/Data!$CM12</f>
        <v>0</v>
      </c>
      <c r="BN13" s="17">
        <f>Data!BT12/Data!$CM12</f>
        <v>0</v>
      </c>
      <c r="BO13" s="17">
        <f>Data!BU12/Data!$CM12</f>
        <v>0</v>
      </c>
      <c r="BP13" s="17">
        <f>Data!BV12/Data!$CM12</f>
        <v>0</v>
      </c>
      <c r="BQ13" s="17">
        <f>Data!BW12/Data!$CM12</f>
        <v>0</v>
      </c>
      <c r="BR13" s="17">
        <f>Data!BX12/Data!$CM12</f>
        <v>0</v>
      </c>
      <c r="BS13" s="17">
        <f>Data!BZ12/Data!$CM12</f>
        <v>6.1756986259070556E-4</v>
      </c>
      <c r="BT13" s="17">
        <f>Data!CB12/Data!$CM12</f>
        <v>0</v>
      </c>
      <c r="BU13" s="17">
        <f>Data!CC12/Data!$CM12</f>
        <v>0</v>
      </c>
      <c r="BV13" s="17">
        <f>Data!CD12/Data!$CM12</f>
        <v>0</v>
      </c>
      <c r="BW13" s="17">
        <f>Data!CE12/Data!$CM12</f>
        <v>0</v>
      </c>
      <c r="BX13" s="17">
        <f>Data!CF12/Data!$CM12</f>
        <v>0</v>
      </c>
      <c r="BY13" s="17">
        <f>Data!CG12/Data!$CM12</f>
        <v>0</v>
      </c>
      <c r="BZ13" s="17">
        <f>Data!CH12/Data!$CM12</f>
        <v>1.5439246564767639E-4</v>
      </c>
      <c r="CA13" s="17">
        <f>Data!CJ12/Data!$CM12</f>
        <v>0</v>
      </c>
      <c r="CB13" s="17">
        <f>Data!CK12/Data!$CM12</f>
        <v>0</v>
      </c>
      <c r="CC13" s="17">
        <f>Data!CL12/Data!$CM12</f>
        <v>0</v>
      </c>
      <c r="CD13" s="44">
        <f t="shared" si="0"/>
        <v>0.99999999999999967</v>
      </c>
    </row>
    <row r="14" spans="1:82" x14ac:dyDescent="0.3">
      <c r="A14" s="14">
        <v>44166</v>
      </c>
      <c r="B14" s="17">
        <f>Data!C13/Data!$CM13</f>
        <v>0.11975683890577507</v>
      </c>
      <c r="C14" s="17">
        <f>Data!D13/Data!$CM13</f>
        <v>8.6843247937472862E-5</v>
      </c>
      <c r="D14" s="17">
        <f>Data!F13/Data!$CM13</f>
        <v>0.69535388623534522</v>
      </c>
      <c r="E14" s="17">
        <f>Data!G13/Data!$CM13</f>
        <v>0.18367346938775511</v>
      </c>
      <c r="F14" s="17">
        <f>Data!H13/Data!$CM13</f>
        <v>0</v>
      </c>
      <c r="G14" s="17">
        <f>Data!I13/Data!$CM13</f>
        <v>0</v>
      </c>
      <c r="H14" s="17">
        <f>Data!J13/Data!$CM13</f>
        <v>1.7368649587494572E-4</v>
      </c>
      <c r="I14" s="17">
        <f>Data!K13/Data!$CM13</f>
        <v>0</v>
      </c>
      <c r="J14" s="17">
        <f>Data!L13/Data!$CM13</f>
        <v>8.6843247937472862E-5</v>
      </c>
      <c r="K14" s="17">
        <f>Data!M13/Data!$CM13</f>
        <v>0</v>
      </c>
      <c r="L14" s="17">
        <f>Data!N13/Data!$CM13</f>
        <v>8.6843247937472862E-5</v>
      </c>
      <c r="M14" s="17">
        <f>Data!O13/Data!$CM13</f>
        <v>0</v>
      </c>
      <c r="N14" s="17">
        <f>Data!P13/Data!$CM13</f>
        <v>0</v>
      </c>
      <c r="O14" s="17">
        <f>Data!Q13/Data!$CM13</f>
        <v>0</v>
      </c>
      <c r="P14" s="17">
        <f>Data!R13/Data!$CM13</f>
        <v>0</v>
      </c>
      <c r="Q14" s="17">
        <f>Data!S13/Data!$CM13</f>
        <v>0</v>
      </c>
      <c r="R14" s="17">
        <f>Data!U13/Data!$CM13</f>
        <v>2.6052974381241857E-4</v>
      </c>
      <c r="S14" s="17">
        <f>Data!W13/Data!$CM13</f>
        <v>0</v>
      </c>
      <c r="T14" s="17">
        <f>Data!Y13/Data!$CM13</f>
        <v>0</v>
      </c>
      <c r="U14" s="17">
        <f>Data!Z13/Data!$CM13</f>
        <v>0</v>
      </c>
      <c r="V14" s="17">
        <f>Data!AB13/Data!$CM13</f>
        <v>0</v>
      </c>
      <c r="W14" s="17">
        <f>Data!AC13/Data!$CM13</f>
        <v>0</v>
      </c>
      <c r="X14" s="17">
        <f>Data!AD13/Data!$CM13</f>
        <v>0</v>
      </c>
      <c r="Y14" s="17">
        <f>Data!AE13/Data!$CM13</f>
        <v>0</v>
      </c>
      <c r="Z14" s="17">
        <f>Data!AF13/Data!$CM13</f>
        <v>0</v>
      </c>
      <c r="AA14" s="17">
        <f>Data!AG13/Data!$CM13</f>
        <v>0</v>
      </c>
      <c r="AB14" s="17">
        <f>Data!AH13/Data!$CM13</f>
        <v>0</v>
      </c>
      <c r="AC14" s="17">
        <f>Data!AI13/Data!$CM13</f>
        <v>0</v>
      </c>
      <c r="AD14" s="17">
        <f>Data!AJ13/Data!$CM13</f>
        <v>0</v>
      </c>
      <c r="AE14" s="17">
        <f>Data!AK13/Data!$CM13</f>
        <v>0</v>
      </c>
      <c r="AF14" s="17">
        <f>Data!AL13/Data!$CM13</f>
        <v>0</v>
      </c>
      <c r="AG14" s="17">
        <f>Data!AM13/Data!$CM13</f>
        <v>0</v>
      </c>
      <c r="AH14" s="17">
        <f>Data!AN13/Data!$CM13</f>
        <v>0</v>
      </c>
      <c r="AI14" s="17">
        <f>Data!AO13/Data!$CM13</f>
        <v>0</v>
      </c>
      <c r="AJ14" s="17">
        <f>Data!AP13/Data!$CM13</f>
        <v>0</v>
      </c>
      <c r="AK14" s="17">
        <f>Data!AQ13/Data!$CM13</f>
        <v>0</v>
      </c>
      <c r="AL14" s="17">
        <f>Data!AR13/Data!$CM13</f>
        <v>0</v>
      </c>
      <c r="AM14" s="17">
        <f>Data!AS13/Data!$CM13</f>
        <v>0</v>
      </c>
      <c r="AN14" s="17">
        <f>Data!AT13/Data!$CM13</f>
        <v>0</v>
      </c>
      <c r="AO14" s="17">
        <f>Data!AU13/Data!$CM13</f>
        <v>0</v>
      </c>
      <c r="AP14" s="17">
        <f>Data!AV13/Data!$CM13</f>
        <v>0</v>
      </c>
      <c r="AQ14" s="17">
        <f>Data!AW13/Data!$CM13</f>
        <v>0</v>
      </c>
      <c r="AR14" s="17">
        <f>Data!AX13/Data!$CM13</f>
        <v>0</v>
      </c>
      <c r="AS14" s="17">
        <f>Data!AY13/Data!$CM13</f>
        <v>0</v>
      </c>
      <c r="AT14" s="17">
        <f>Data!AZ13/Data!$CM13</f>
        <v>0</v>
      </c>
      <c r="AU14" s="17">
        <f>Data!BA13/Data!$CM13</f>
        <v>0</v>
      </c>
      <c r="AV14" s="17">
        <f>Data!BB13/Data!$CM13</f>
        <v>0</v>
      </c>
      <c r="AW14" s="17">
        <f>Data!BC13/Data!$CM13</f>
        <v>0</v>
      </c>
      <c r="AX14" s="17">
        <f>Data!BD13/Data!$CM13</f>
        <v>0</v>
      </c>
      <c r="AY14" s="17">
        <f>Data!BE13/Data!$CM13</f>
        <v>0</v>
      </c>
      <c r="AZ14" s="17">
        <f>Data!BF13/Data!$CM13</f>
        <v>0</v>
      </c>
      <c r="BA14" s="17">
        <f>Data!BG13/Data!$CM13</f>
        <v>0</v>
      </c>
      <c r="BB14" s="17">
        <f>Data!BH13/Data!$CM13</f>
        <v>0</v>
      </c>
      <c r="BC14" s="17">
        <f>Data!BI13/Data!$CM13</f>
        <v>0</v>
      </c>
      <c r="BD14" s="17">
        <f>Data!BJ13/Data!$CM13</f>
        <v>0</v>
      </c>
      <c r="BE14" s="17">
        <f>Data!BK13/Data!$CM13</f>
        <v>0</v>
      </c>
      <c r="BF14" s="17">
        <f>Data!BL13/Data!$CM13</f>
        <v>0</v>
      </c>
      <c r="BG14" s="17">
        <f>Data!BM13/Data!$CM13</f>
        <v>0</v>
      </c>
      <c r="BH14" s="17">
        <f>Data!BN13/Data!$CM13</f>
        <v>0</v>
      </c>
      <c r="BI14" s="17">
        <f>Data!BO13/Data!$CM13</f>
        <v>0</v>
      </c>
      <c r="BJ14" s="17">
        <f>Data!BP13/Data!$CM13</f>
        <v>0</v>
      </c>
      <c r="BK14" s="17">
        <f>Data!BQ13/Data!$CM13</f>
        <v>0</v>
      </c>
      <c r="BL14" s="17">
        <f>Data!BR13/Data!$CM13</f>
        <v>0</v>
      </c>
      <c r="BM14" s="17">
        <f>Data!BS13/Data!$CM13</f>
        <v>0</v>
      </c>
      <c r="BN14" s="17">
        <f>Data!BT13/Data!$CM13</f>
        <v>0</v>
      </c>
      <c r="BO14" s="17">
        <f>Data!BU13/Data!$CM13</f>
        <v>0</v>
      </c>
      <c r="BP14" s="17">
        <f>Data!BV13/Data!$CM13</f>
        <v>0</v>
      </c>
      <c r="BQ14" s="17">
        <f>Data!BW13/Data!$CM13</f>
        <v>0</v>
      </c>
      <c r="BR14" s="17">
        <f>Data!BX13/Data!$CM13</f>
        <v>0</v>
      </c>
      <c r="BS14" s="17">
        <f>Data!BZ13/Data!$CM13</f>
        <v>5.2105948762483714E-4</v>
      </c>
      <c r="BT14" s="17">
        <f>Data!CB13/Data!$CM13</f>
        <v>0</v>
      </c>
      <c r="BU14" s="17">
        <f>Data!CC13/Data!$CM13</f>
        <v>0</v>
      </c>
      <c r="BV14" s="17">
        <f>Data!CD13/Data!$CM13</f>
        <v>0</v>
      </c>
      <c r="BW14" s="17">
        <f>Data!CE13/Data!$CM13</f>
        <v>0</v>
      </c>
      <c r="BX14" s="17">
        <f>Data!CF13/Data!$CM13</f>
        <v>0</v>
      </c>
      <c r="BY14" s="17">
        <f>Data!CG13/Data!$CM13</f>
        <v>0</v>
      </c>
      <c r="BZ14" s="17">
        <f>Data!CH13/Data!$CM13</f>
        <v>0</v>
      </c>
      <c r="CA14" s="17">
        <f>Data!CJ13/Data!$CM13</f>
        <v>0</v>
      </c>
      <c r="CB14" s="17">
        <f>Data!CK13/Data!$CM13</f>
        <v>0</v>
      </c>
      <c r="CC14" s="17">
        <f>Data!CL13/Data!$CM13</f>
        <v>0</v>
      </c>
      <c r="CD14" s="44">
        <f t="shared" si="0"/>
        <v>1</v>
      </c>
    </row>
    <row r="15" spans="1:82" x14ac:dyDescent="0.3">
      <c r="A15" s="20" t="s">
        <v>281</v>
      </c>
      <c r="B15" s="17">
        <f>Data!C14/Data!$CM14</f>
        <v>0.10586188436830835</v>
      </c>
      <c r="C15" s="17">
        <f>Data!D14/Data!$CM14</f>
        <v>0</v>
      </c>
      <c r="D15" s="17">
        <f>Data!F14/Data!$CM14</f>
        <v>0.66100107066381153</v>
      </c>
      <c r="E15" s="17">
        <f>Data!G14/Data!$CM14</f>
        <v>0.23193254817987152</v>
      </c>
      <c r="F15" s="17">
        <f>Data!H14/Data!$CM14</f>
        <v>0</v>
      </c>
      <c r="G15" s="17">
        <f>Data!I14/Data!$CM14</f>
        <v>6.6916488222698077E-5</v>
      </c>
      <c r="H15" s="17">
        <f>Data!J14/Data!$CM14</f>
        <v>6.6916488222698077E-5</v>
      </c>
      <c r="I15" s="17">
        <f>Data!K14/Data!$CM14</f>
        <v>6.6916488222698077E-5</v>
      </c>
      <c r="J15" s="17">
        <f>Data!L14/Data!$CM14</f>
        <v>0</v>
      </c>
      <c r="K15" s="17">
        <f>Data!M14/Data!$CM14</f>
        <v>4.0149892933618843E-4</v>
      </c>
      <c r="L15" s="17">
        <f>Data!N14/Data!$CM14</f>
        <v>1.3383297644539615E-4</v>
      </c>
      <c r="M15" s="17">
        <f>Data!O14/Data!$CM14</f>
        <v>0</v>
      </c>
      <c r="N15" s="17">
        <f>Data!P14/Data!$CM14</f>
        <v>0</v>
      </c>
      <c r="O15" s="17">
        <f>Data!Q14/Data!$CM14</f>
        <v>0</v>
      </c>
      <c r="P15" s="17">
        <f>Data!R14/Data!$CM14</f>
        <v>0</v>
      </c>
      <c r="Q15" s="17">
        <f>Data!S14/Data!$CM14</f>
        <v>0</v>
      </c>
      <c r="R15" s="17">
        <f>Data!U14/Data!$CM14</f>
        <v>6.6916488222698077E-5</v>
      </c>
      <c r="S15" s="17">
        <f>Data!W14/Data!$CM14</f>
        <v>6.6916488222698077E-5</v>
      </c>
      <c r="T15" s="17">
        <f>Data!Y14/Data!$CM14</f>
        <v>0</v>
      </c>
      <c r="U15" s="17">
        <f>Data!Z14/Data!$CM14</f>
        <v>0</v>
      </c>
      <c r="V15" s="17">
        <f>Data!AB14/Data!$CM14</f>
        <v>6.6916488222698077E-5</v>
      </c>
      <c r="W15" s="17">
        <f>Data!AC14/Data!$CM14</f>
        <v>0</v>
      </c>
      <c r="X15" s="17">
        <f>Data!AD14/Data!$CM14</f>
        <v>0</v>
      </c>
      <c r="Y15" s="17">
        <f>Data!AE14/Data!$CM14</f>
        <v>0</v>
      </c>
      <c r="Z15" s="17">
        <f>Data!AF14/Data!$CM14</f>
        <v>0</v>
      </c>
      <c r="AA15" s="17">
        <f>Data!AG14/Data!$CM14</f>
        <v>0</v>
      </c>
      <c r="AB15" s="17">
        <f>Data!AH14/Data!$CM14</f>
        <v>0</v>
      </c>
      <c r="AC15" s="17">
        <f>Data!AI14/Data!$CM14</f>
        <v>0</v>
      </c>
      <c r="AD15" s="17">
        <f>Data!AJ14/Data!$CM14</f>
        <v>0</v>
      </c>
      <c r="AE15" s="17">
        <f>Data!AK14/Data!$CM14</f>
        <v>0</v>
      </c>
      <c r="AF15" s="17">
        <f>Data!AL14/Data!$CM14</f>
        <v>0</v>
      </c>
      <c r="AG15" s="17">
        <f>Data!AM14/Data!$CM14</f>
        <v>0</v>
      </c>
      <c r="AH15" s="17">
        <f>Data!AN14/Data!$CM14</f>
        <v>0</v>
      </c>
      <c r="AI15" s="17">
        <f>Data!AO14/Data!$CM14</f>
        <v>0</v>
      </c>
      <c r="AJ15" s="17">
        <f>Data!AP14/Data!$CM14</f>
        <v>0</v>
      </c>
      <c r="AK15" s="17">
        <f>Data!AQ14/Data!$CM14</f>
        <v>0</v>
      </c>
      <c r="AL15" s="17">
        <f>Data!AR14/Data!$CM14</f>
        <v>0</v>
      </c>
      <c r="AM15" s="17">
        <f>Data!AS14/Data!$CM14</f>
        <v>0</v>
      </c>
      <c r="AN15" s="17">
        <f>Data!AT14/Data!$CM14</f>
        <v>0</v>
      </c>
      <c r="AO15" s="17">
        <f>Data!AU14/Data!$CM14</f>
        <v>0</v>
      </c>
      <c r="AP15" s="17">
        <f>Data!AV14/Data!$CM14</f>
        <v>0</v>
      </c>
      <c r="AQ15" s="17">
        <f>Data!AW14/Data!$CM14</f>
        <v>0</v>
      </c>
      <c r="AR15" s="17">
        <f>Data!AX14/Data!$CM14</f>
        <v>0</v>
      </c>
      <c r="AS15" s="17">
        <f>Data!AY14/Data!$CM14</f>
        <v>0</v>
      </c>
      <c r="AT15" s="17">
        <f>Data!AZ14/Data!$CM14</f>
        <v>0</v>
      </c>
      <c r="AU15" s="17">
        <f>Data!BA14/Data!$CM14</f>
        <v>0</v>
      </c>
      <c r="AV15" s="17">
        <f>Data!BB14/Data!$CM14</f>
        <v>0</v>
      </c>
      <c r="AW15" s="17">
        <f>Data!BC14/Data!$CM14</f>
        <v>0</v>
      </c>
      <c r="AX15" s="17">
        <f>Data!BD14/Data!$CM14</f>
        <v>0</v>
      </c>
      <c r="AY15" s="17">
        <f>Data!BE14/Data!$CM14</f>
        <v>0</v>
      </c>
      <c r="AZ15" s="17">
        <f>Data!BF14/Data!$CM14</f>
        <v>0</v>
      </c>
      <c r="BA15" s="17">
        <f>Data!BG14/Data!$CM14</f>
        <v>0</v>
      </c>
      <c r="BB15" s="17">
        <f>Data!BH14/Data!$CM14</f>
        <v>0</v>
      </c>
      <c r="BC15" s="17">
        <f>Data!BI14/Data!$CM14</f>
        <v>0</v>
      </c>
      <c r="BD15" s="17">
        <f>Data!BJ14/Data!$CM14</f>
        <v>0</v>
      </c>
      <c r="BE15" s="17">
        <f>Data!BK14/Data!$CM14</f>
        <v>0</v>
      </c>
      <c r="BF15" s="17">
        <f>Data!BL14/Data!$CM14</f>
        <v>0</v>
      </c>
      <c r="BG15" s="17">
        <f>Data!BM14/Data!$CM14</f>
        <v>0</v>
      </c>
      <c r="BH15" s="17">
        <f>Data!BN14/Data!$CM14</f>
        <v>0</v>
      </c>
      <c r="BI15" s="17">
        <f>Data!BO14/Data!$CM14</f>
        <v>0</v>
      </c>
      <c r="BJ15" s="17">
        <f>Data!BP14/Data!$CM14</f>
        <v>0</v>
      </c>
      <c r="BK15" s="17">
        <f>Data!BQ14/Data!$CM14</f>
        <v>0</v>
      </c>
      <c r="BL15" s="17">
        <f>Data!BR14/Data!$CM14</f>
        <v>0</v>
      </c>
      <c r="BM15" s="17">
        <f>Data!BS14/Data!$CM14</f>
        <v>0</v>
      </c>
      <c r="BN15" s="17">
        <f>Data!BT14/Data!$CM14</f>
        <v>0</v>
      </c>
      <c r="BO15" s="17">
        <f>Data!BU14/Data!$CM14</f>
        <v>0</v>
      </c>
      <c r="BP15" s="17">
        <f>Data!BV14/Data!$CM14</f>
        <v>0</v>
      </c>
      <c r="BQ15" s="17">
        <f>Data!BW14/Data!$CM14</f>
        <v>0</v>
      </c>
      <c r="BR15" s="17">
        <f>Data!BX14/Data!$CM14</f>
        <v>0</v>
      </c>
      <c r="BS15" s="17">
        <f>Data!BZ14/Data!$CM14</f>
        <v>6.6916488222698077E-5</v>
      </c>
      <c r="BT15" s="17">
        <f>Data!CB14/Data!$CM14</f>
        <v>0</v>
      </c>
      <c r="BU15" s="17">
        <f>Data!CC14/Data!$CM14</f>
        <v>0</v>
      </c>
      <c r="BV15" s="17">
        <f>Data!CD14/Data!$CM14</f>
        <v>1.3383297644539615E-4</v>
      </c>
      <c r="BW15" s="17">
        <f>Data!CE14/Data!$CM14</f>
        <v>0</v>
      </c>
      <c r="BX15" s="17">
        <f>Data!CF14/Data!$CM14</f>
        <v>0</v>
      </c>
      <c r="BY15" s="17">
        <f>Data!CG14/Data!$CM14</f>
        <v>0</v>
      </c>
      <c r="BZ15" s="17">
        <f>Data!CH14/Data!$CM14</f>
        <v>6.6916488222698077E-5</v>
      </c>
      <c r="CA15" s="17">
        <f>Data!CJ14/Data!$CM14</f>
        <v>0</v>
      </c>
      <c r="CB15" s="17">
        <f>Data!CK14/Data!$CM14</f>
        <v>0</v>
      </c>
      <c r="CC15" s="17">
        <f>Data!CL14/Data!$CM14</f>
        <v>0</v>
      </c>
      <c r="CD15" s="44">
        <f t="shared" si="0"/>
        <v>0.99999999999999967</v>
      </c>
    </row>
    <row r="16" spans="1:82" x14ac:dyDescent="0.3">
      <c r="A16" s="20" t="s">
        <v>280</v>
      </c>
      <c r="B16" s="17">
        <f>Data!C15/Data!$CM15</f>
        <v>7.4919680087497442E-2</v>
      </c>
      <c r="C16" s="17">
        <f>Data!D15/Data!$CM15</f>
        <v>0</v>
      </c>
      <c r="D16" s="17">
        <f>Data!F15/Data!$CM15</f>
        <v>0.64843803404197142</v>
      </c>
      <c r="E16" s="17">
        <f>Data!G15/Data!$CM15</f>
        <v>0.27554856791304944</v>
      </c>
      <c r="F16" s="17">
        <f>Data!H15/Data!$CM15</f>
        <v>0</v>
      </c>
      <c r="G16" s="17">
        <f>Data!I15/Data!$CM15</f>
        <v>0</v>
      </c>
      <c r="H16" s="17">
        <f>Data!J15/Data!$CM15</f>
        <v>2.7342948937042862E-4</v>
      </c>
      <c r="I16" s="17">
        <f>Data!K15/Data!$CM15</f>
        <v>0</v>
      </c>
      <c r="J16" s="17">
        <f>Data!L15/Data!$CM15</f>
        <v>0</v>
      </c>
      <c r="K16" s="17">
        <f>Data!M15/Data!$CM15</f>
        <v>1.3671474468521431E-4</v>
      </c>
      <c r="L16" s="17">
        <f>Data!N15/Data!$CM15</f>
        <v>6.8357372342607155E-5</v>
      </c>
      <c r="M16" s="17">
        <f>Data!O15/Data!$CM15</f>
        <v>0</v>
      </c>
      <c r="N16" s="17">
        <f>Data!P15/Data!$CM15</f>
        <v>0</v>
      </c>
      <c r="O16" s="17">
        <f>Data!Q15/Data!$CM15</f>
        <v>0</v>
      </c>
      <c r="P16" s="17">
        <f>Data!R15/Data!$CM15</f>
        <v>0</v>
      </c>
      <c r="Q16" s="17">
        <f>Data!S15/Data!$CM15</f>
        <v>0</v>
      </c>
      <c r="R16" s="17">
        <f>Data!U15/Data!$CM15</f>
        <v>6.8357372342607155E-5</v>
      </c>
      <c r="S16" s="17">
        <f>Data!W15/Data!$CM15</f>
        <v>6.8357372342607155E-5</v>
      </c>
      <c r="T16" s="17">
        <f>Data!Y15/Data!$CM15</f>
        <v>0</v>
      </c>
      <c r="U16" s="17">
        <f>Data!Z15/Data!$CM15</f>
        <v>0</v>
      </c>
      <c r="V16" s="17">
        <f>Data!AB15/Data!$CM15</f>
        <v>2.0507211702782145E-4</v>
      </c>
      <c r="W16" s="17">
        <f>Data!AC15/Data!$CM15</f>
        <v>0</v>
      </c>
      <c r="X16" s="17">
        <f>Data!AD15/Data!$CM15</f>
        <v>0</v>
      </c>
      <c r="Y16" s="17">
        <f>Data!AE15/Data!$CM15</f>
        <v>0</v>
      </c>
      <c r="Z16" s="17">
        <f>Data!AF15/Data!$CM15</f>
        <v>0</v>
      </c>
      <c r="AA16" s="17">
        <f>Data!AG15/Data!$CM15</f>
        <v>0</v>
      </c>
      <c r="AB16" s="17">
        <f>Data!AH15/Data!$CM15</f>
        <v>0</v>
      </c>
      <c r="AC16" s="17">
        <f>Data!AI15/Data!$CM15</f>
        <v>0</v>
      </c>
      <c r="AD16" s="17">
        <f>Data!AJ15/Data!$CM15</f>
        <v>0</v>
      </c>
      <c r="AE16" s="17">
        <f>Data!AK15/Data!$CM15</f>
        <v>0</v>
      </c>
      <c r="AF16" s="17">
        <f>Data!AL15/Data!$CM15</f>
        <v>0</v>
      </c>
      <c r="AG16" s="17">
        <f>Data!AM15/Data!$CM15</f>
        <v>0</v>
      </c>
      <c r="AH16" s="17">
        <f>Data!AN15/Data!$CM15</f>
        <v>0</v>
      </c>
      <c r="AI16" s="17">
        <f>Data!AO15/Data!$CM15</f>
        <v>0</v>
      </c>
      <c r="AJ16" s="17">
        <f>Data!AP15/Data!$CM15</f>
        <v>0</v>
      </c>
      <c r="AK16" s="17">
        <f>Data!AQ15/Data!$CM15</f>
        <v>0</v>
      </c>
      <c r="AL16" s="17">
        <f>Data!AR15/Data!$CM15</f>
        <v>0</v>
      </c>
      <c r="AM16" s="17">
        <f>Data!AS15/Data!$CM15</f>
        <v>0</v>
      </c>
      <c r="AN16" s="17">
        <f>Data!AT15/Data!$CM15</f>
        <v>0</v>
      </c>
      <c r="AO16" s="17">
        <f>Data!AU15/Data!$CM15</f>
        <v>0</v>
      </c>
      <c r="AP16" s="17">
        <f>Data!AV15/Data!$CM15</f>
        <v>0</v>
      </c>
      <c r="AQ16" s="17">
        <f>Data!AW15/Data!$CM15</f>
        <v>0</v>
      </c>
      <c r="AR16" s="17">
        <f>Data!AX15/Data!$CM15</f>
        <v>0</v>
      </c>
      <c r="AS16" s="17">
        <f>Data!AY15/Data!$CM15</f>
        <v>0</v>
      </c>
      <c r="AT16" s="17">
        <f>Data!AZ15/Data!$CM15</f>
        <v>0</v>
      </c>
      <c r="AU16" s="17">
        <f>Data!BA15/Data!$CM15</f>
        <v>0</v>
      </c>
      <c r="AV16" s="17">
        <f>Data!BB15/Data!$CM15</f>
        <v>0</v>
      </c>
      <c r="AW16" s="17">
        <f>Data!BC15/Data!$CM15</f>
        <v>0</v>
      </c>
      <c r="AX16" s="17">
        <f>Data!BD15/Data!$CM15</f>
        <v>0</v>
      </c>
      <c r="AY16" s="17">
        <f>Data!BE15/Data!$CM15</f>
        <v>0</v>
      </c>
      <c r="AZ16" s="17">
        <f>Data!BF15/Data!$CM15</f>
        <v>0</v>
      </c>
      <c r="BA16" s="17">
        <f>Data!BG15/Data!$CM15</f>
        <v>0</v>
      </c>
      <c r="BB16" s="17">
        <f>Data!BH15/Data!$CM15</f>
        <v>0</v>
      </c>
      <c r="BC16" s="17">
        <f>Data!BI15/Data!$CM15</f>
        <v>0</v>
      </c>
      <c r="BD16" s="17">
        <f>Data!BJ15/Data!$CM15</f>
        <v>0</v>
      </c>
      <c r="BE16" s="17">
        <f>Data!BK15/Data!$CM15</f>
        <v>0</v>
      </c>
      <c r="BF16" s="17">
        <f>Data!BL15/Data!$CM15</f>
        <v>0</v>
      </c>
      <c r="BG16" s="17">
        <f>Data!BM15/Data!$CM15</f>
        <v>0</v>
      </c>
      <c r="BH16" s="17">
        <f>Data!BN15/Data!$CM15</f>
        <v>0</v>
      </c>
      <c r="BI16" s="17">
        <f>Data!BO15/Data!$CM15</f>
        <v>0</v>
      </c>
      <c r="BJ16" s="17">
        <f>Data!BP15/Data!$CM15</f>
        <v>0</v>
      </c>
      <c r="BK16" s="17">
        <f>Data!BQ15/Data!$CM15</f>
        <v>0</v>
      </c>
      <c r="BL16" s="17">
        <f>Data!BR15/Data!$CM15</f>
        <v>0</v>
      </c>
      <c r="BM16" s="17">
        <f>Data!BS15/Data!$CM15</f>
        <v>0</v>
      </c>
      <c r="BN16" s="17">
        <f>Data!BT15/Data!$CM15</f>
        <v>0</v>
      </c>
      <c r="BO16" s="17">
        <f>Data!BU15/Data!$CM15</f>
        <v>0</v>
      </c>
      <c r="BP16" s="17">
        <f>Data!BV15/Data!$CM15</f>
        <v>0</v>
      </c>
      <c r="BQ16" s="17">
        <f>Data!BW15/Data!$CM15</f>
        <v>0</v>
      </c>
      <c r="BR16" s="17">
        <f>Data!BX15/Data!$CM15</f>
        <v>0</v>
      </c>
      <c r="BS16" s="17">
        <f>Data!BZ15/Data!$CM15</f>
        <v>1.3671474468521431E-4</v>
      </c>
      <c r="BT16" s="17">
        <f>Data!CB15/Data!$CM15</f>
        <v>0</v>
      </c>
      <c r="BU16" s="17">
        <f>Data!CC15/Data!$CM15</f>
        <v>0</v>
      </c>
      <c r="BV16" s="17">
        <f>Data!CD15/Data!$CM15</f>
        <v>6.8357372342607155E-5</v>
      </c>
      <c r="BW16" s="17">
        <f>Data!CE15/Data!$CM15</f>
        <v>0</v>
      </c>
      <c r="BX16" s="17">
        <f>Data!CF15/Data!$CM15</f>
        <v>0</v>
      </c>
      <c r="BY16" s="17">
        <f>Data!CG15/Data!$CM15</f>
        <v>0</v>
      </c>
      <c r="BZ16" s="17">
        <f>Data!CH15/Data!$CM15</f>
        <v>6.8357372342607155E-5</v>
      </c>
      <c r="CA16" s="17">
        <f>Data!CJ15/Data!$CM15</f>
        <v>0</v>
      </c>
      <c r="CB16" s="17">
        <f>Data!CK15/Data!$CM15</f>
        <v>0</v>
      </c>
      <c r="CC16" s="17">
        <f>Data!CL15/Data!$CM15</f>
        <v>0</v>
      </c>
      <c r="CD16" s="44">
        <f t="shared" si="0"/>
        <v>0.99999999999999989</v>
      </c>
    </row>
    <row r="17" spans="1:82" x14ac:dyDescent="0.3">
      <c r="A17" s="20" t="s">
        <v>263</v>
      </c>
      <c r="B17" s="17">
        <f>Data!C16/Data!$CM16</f>
        <v>6.2104562104562104E-2</v>
      </c>
      <c r="C17" s="17">
        <f>Data!D16/Data!$CM16</f>
        <v>8.325008325008325E-5</v>
      </c>
      <c r="D17" s="17">
        <f>Data!F16/Data!$CM16</f>
        <v>0.58716283716283713</v>
      </c>
      <c r="E17" s="17">
        <f>Data!G16/Data!$CM16</f>
        <v>0.34806859806859808</v>
      </c>
      <c r="F17" s="17">
        <f>Data!H16/Data!$CM16</f>
        <v>0</v>
      </c>
      <c r="G17" s="17">
        <f>Data!I16/Data!$CM16</f>
        <v>0</v>
      </c>
      <c r="H17" s="17">
        <f>Data!J16/Data!$CM16</f>
        <v>1.665001665001665E-4</v>
      </c>
      <c r="I17" s="17">
        <f>Data!K16/Data!$CM16</f>
        <v>0</v>
      </c>
      <c r="J17" s="17">
        <f>Data!L16/Data!$CM16</f>
        <v>3.33000333000333E-4</v>
      </c>
      <c r="K17" s="17">
        <f>Data!M16/Data!$CM16</f>
        <v>1.2487512487512488E-3</v>
      </c>
      <c r="L17" s="17">
        <f>Data!N16/Data!$CM16</f>
        <v>8.325008325008325E-5</v>
      </c>
      <c r="M17" s="17">
        <f>Data!O16/Data!$CM16</f>
        <v>8.325008325008325E-5</v>
      </c>
      <c r="N17" s="17">
        <f>Data!P16/Data!$CM16</f>
        <v>0</v>
      </c>
      <c r="O17" s="17">
        <f>Data!Q16/Data!$CM16</f>
        <v>0</v>
      </c>
      <c r="P17" s="17">
        <f>Data!R16/Data!$CM16</f>
        <v>0</v>
      </c>
      <c r="Q17" s="17">
        <f>Data!S16/Data!$CM16</f>
        <v>0</v>
      </c>
      <c r="R17" s="17">
        <f>Data!U16/Data!$CM16</f>
        <v>2.4975024975024975E-4</v>
      </c>
      <c r="S17" s="17">
        <f>Data!W16/Data!$CM16</f>
        <v>0</v>
      </c>
      <c r="T17" s="17">
        <f>Data!Y16/Data!$CM16</f>
        <v>8.325008325008325E-5</v>
      </c>
      <c r="U17" s="17">
        <f>Data!Z16/Data!$CM16</f>
        <v>0</v>
      </c>
      <c r="V17" s="17">
        <f>Data!AB16/Data!$CM16</f>
        <v>0</v>
      </c>
      <c r="W17" s="17">
        <f>Data!AC16/Data!$CM16</f>
        <v>0</v>
      </c>
      <c r="X17" s="17">
        <f>Data!AD16/Data!$CM16</f>
        <v>0</v>
      </c>
      <c r="Y17" s="17">
        <f>Data!AE16/Data!$CM16</f>
        <v>0</v>
      </c>
      <c r="Z17" s="17">
        <f>Data!AF16/Data!$CM16</f>
        <v>0</v>
      </c>
      <c r="AA17" s="17">
        <f>Data!AG16/Data!$CM16</f>
        <v>0</v>
      </c>
      <c r="AB17" s="17">
        <f>Data!AH16/Data!$CM16</f>
        <v>0</v>
      </c>
      <c r="AC17" s="17">
        <f>Data!AI16/Data!$CM16</f>
        <v>0</v>
      </c>
      <c r="AD17" s="17">
        <f>Data!AJ16/Data!$CM16</f>
        <v>0</v>
      </c>
      <c r="AE17" s="17">
        <f>Data!AK16/Data!$CM16</f>
        <v>0</v>
      </c>
      <c r="AF17" s="17">
        <f>Data!AL16/Data!$CM16</f>
        <v>0</v>
      </c>
      <c r="AG17" s="17">
        <f>Data!AM16/Data!$CM16</f>
        <v>0</v>
      </c>
      <c r="AH17" s="17">
        <f>Data!AN16/Data!$CM16</f>
        <v>0</v>
      </c>
      <c r="AI17" s="17">
        <f>Data!AO16/Data!$CM16</f>
        <v>0</v>
      </c>
      <c r="AJ17" s="17">
        <f>Data!AP16/Data!$CM16</f>
        <v>0</v>
      </c>
      <c r="AK17" s="17">
        <f>Data!AQ16/Data!$CM16</f>
        <v>0</v>
      </c>
      <c r="AL17" s="17">
        <f>Data!AR16/Data!$CM16</f>
        <v>0</v>
      </c>
      <c r="AM17" s="17">
        <f>Data!AS16/Data!$CM16</f>
        <v>0</v>
      </c>
      <c r="AN17" s="17">
        <f>Data!AT16/Data!$CM16</f>
        <v>0</v>
      </c>
      <c r="AO17" s="17">
        <f>Data!AU16/Data!$CM16</f>
        <v>0</v>
      </c>
      <c r="AP17" s="17">
        <f>Data!AV16/Data!$CM16</f>
        <v>0</v>
      </c>
      <c r="AQ17" s="17">
        <f>Data!AW16/Data!$CM16</f>
        <v>0</v>
      </c>
      <c r="AR17" s="17">
        <f>Data!AX16/Data!$CM16</f>
        <v>0</v>
      </c>
      <c r="AS17" s="17">
        <f>Data!AY16/Data!$CM16</f>
        <v>0</v>
      </c>
      <c r="AT17" s="17">
        <f>Data!AZ16/Data!$CM16</f>
        <v>0</v>
      </c>
      <c r="AU17" s="17">
        <f>Data!BA16/Data!$CM16</f>
        <v>0</v>
      </c>
      <c r="AV17" s="17">
        <f>Data!BB16/Data!$CM16</f>
        <v>0</v>
      </c>
      <c r="AW17" s="17">
        <f>Data!BC16/Data!$CM16</f>
        <v>0</v>
      </c>
      <c r="AX17" s="17">
        <f>Data!BD16/Data!$CM16</f>
        <v>0</v>
      </c>
      <c r="AY17" s="17">
        <f>Data!BE16/Data!$CM16</f>
        <v>0</v>
      </c>
      <c r="AZ17" s="17">
        <f>Data!BF16/Data!$CM16</f>
        <v>0</v>
      </c>
      <c r="BA17" s="17">
        <f>Data!BG16/Data!$CM16</f>
        <v>0</v>
      </c>
      <c r="BB17" s="17">
        <f>Data!BH16/Data!$CM16</f>
        <v>0</v>
      </c>
      <c r="BC17" s="17">
        <f>Data!BI16/Data!$CM16</f>
        <v>0</v>
      </c>
      <c r="BD17" s="17">
        <f>Data!BJ16/Data!$CM16</f>
        <v>0</v>
      </c>
      <c r="BE17" s="17">
        <f>Data!BK16/Data!$CM16</f>
        <v>0</v>
      </c>
      <c r="BF17" s="17">
        <f>Data!BL16/Data!$CM16</f>
        <v>0</v>
      </c>
      <c r="BG17" s="17">
        <f>Data!BM16/Data!$CM16</f>
        <v>0</v>
      </c>
      <c r="BH17" s="17">
        <f>Data!BN16/Data!$CM16</f>
        <v>0</v>
      </c>
      <c r="BI17" s="17">
        <f>Data!BO16/Data!$CM16</f>
        <v>0</v>
      </c>
      <c r="BJ17" s="17">
        <f>Data!BP16/Data!$CM16</f>
        <v>0</v>
      </c>
      <c r="BK17" s="17">
        <f>Data!BQ16/Data!$CM16</f>
        <v>0</v>
      </c>
      <c r="BL17" s="17">
        <f>Data!BR16/Data!$CM16</f>
        <v>0</v>
      </c>
      <c r="BM17" s="17">
        <f>Data!BS16/Data!$CM16</f>
        <v>0</v>
      </c>
      <c r="BN17" s="17">
        <f>Data!BT16/Data!$CM16</f>
        <v>0</v>
      </c>
      <c r="BO17" s="17">
        <f>Data!BU16/Data!$CM16</f>
        <v>0</v>
      </c>
      <c r="BP17" s="17">
        <f>Data!BV16/Data!$CM16</f>
        <v>0</v>
      </c>
      <c r="BQ17" s="17">
        <f>Data!BW16/Data!$CM16</f>
        <v>0</v>
      </c>
      <c r="BR17" s="17">
        <f>Data!BX16/Data!$CM16</f>
        <v>0</v>
      </c>
      <c r="BS17" s="17">
        <f>Data!BZ16/Data!$CM16</f>
        <v>1.665001665001665E-4</v>
      </c>
      <c r="BT17" s="17">
        <f>Data!CB16/Data!$CM16</f>
        <v>0</v>
      </c>
      <c r="BU17" s="17">
        <f>Data!CC16/Data!$CM16</f>
        <v>0</v>
      </c>
      <c r="BV17" s="17">
        <f>Data!CD16/Data!$CM16</f>
        <v>0</v>
      </c>
      <c r="BW17" s="17">
        <f>Data!CE16/Data!$CM16</f>
        <v>0</v>
      </c>
      <c r="BX17" s="17">
        <f>Data!CF16/Data!$CM16</f>
        <v>0</v>
      </c>
      <c r="BY17" s="17">
        <f>Data!CG16/Data!$CM16</f>
        <v>0</v>
      </c>
      <c r="BZ17" s="17">
        <f>Data!CH16/Data!$CM16</f>
        <v>0</v>
      </c>
      <c r="CA17" s="17">
        <f>Data!CJ16/Data!$CM16</f>
        <v>1.665001665001665E-4</v>
      </c>
      <c r="CB17" s="17">
        <f>Data!CK16/Data!$CM16</f>
        <v>0</v>
      </c>
      <c r="CC17" s="17">
        <f>Data!CL16/Data!$CM16</f>
        <v>0</v>
      </c>
      <c r="CD17" s="44">
        <f t="shared" si="0"/>
        <v>1</v>
      </c>
    </row>
    <row r="18" spans="1:82" x14ac:dyDescent="0.3">
      <c r="A18" s="20" t="s">
        <v>282</v>
      </c>
      <c r="B18" s="17">
        <f>Data!C17/Data!$CM17</f>
        <v>4.6362568101698538E-2</v>
      </c>
      <c r="C18" s="17">
        <f>Data!D17/Data!$CM17</f>
        <v>0</v>
      </c>
      <c r="D18" s="17">
        <f>Data!F17/Data!$CM17</f>
        <v>0.58647580386710818</v>
      </c>
      <c r="E18" s="17">
        <f>Data!G17/Data!$CM17</f>
        <v>0.3633158850550155</v>
      </c>
      <c r="F18" s="17">
        <f>Data!H17/Data!$CM17</f>
        <v>0</v>
      </c>
      <c r="G18" s="17">
        <f>Data!I17/Data!$CM17</f>
        <v>0</v>
      </c>
      <c r="H18" s="17">
        <f>Data!J17/Data!$CM17</f>
        <v>2.1365238756543105E-4</v>
      </c>
      <c r="I18" s="17">
        <f>Data!K17/Data!$CM17</f>
        <v>1.0682619378271552E-4</v>
      </c>
      <c r="J18" s="17">
        <f>Data!L17/Data!$CM17</f>
        <v>0</v>
      </c>
      <c r="K18" s="17">
        <f>Data!M17/Data!$CM17</f>
        <v>2.670654844567888E-3</v>
      </c>
      <c r="L18" s="17">
        <f>Data!N17/Data!$CM17</f>
        <v>0</v>
      </c>
      <c r="M18" s="17">
        <f>Data!O17/Data!$CM17</f>
        <v>0</v>
      </c>
      <c r="N18" s="17">
        <f>Data!P17/Data!$CM17</f>
        <v>1.0682619378271552E-4</v>
      </c>
      <c r="O18" s="17">
        <f>Data!Q17/Data!$CM17</f>
        <v>0</v>
      </c>
      <c r="P18" s="17">
        <f>Data!R17/Data!$CM17</f>
        <v>0</v>
      </c>
      <c r="Q18" s="17">
        <f>Data!S17/Data!$CM17</f>
        <v>1.0682619378271552E-4</v>
      </c>
      <c r="R18" s="17">
        <f>Data!U17/Data!$CM17</f>
        <v>3.2047858134814656E-4</v>
      </c>
      <c r="S18" s="17">
        <f>Data!W17/Data!$CM17</f>
        <v>0</v>
      </c>
      <c r="T18" s="17">
        <f>Data!Y17/Data!$CM17</f>
        <v>0</v>
      </c>
      <c r="U18" s="17">
        <f>Data!Z17/Data!$CM17</f>
        <v>0</v>
      </c>
      <c r="V18" s="17">
        <f>Data!AB17/Data!$CM17</f>
        <v>0</v>
      </c>
      <c r="W18" s="17">
        <f>Data!AC17/Data!$CM17</f>
        <v>0</v>
      </c>
      <c r="X18" s="17">
        <f>Data!AD17/Data!$CM17</f>
        <v>0</v>
      </c>
      <c r="Y18" s="17">
        <f>Data!AE17/Data!$CM17</f>
        <v>0</v>
      </c>
      <c r="Z18" s="17">
        <f>Data!AF17/Data!$CM17</f>
        <v>0</v>
      </c>
      <c r="AA18" s="17">
        <f>Data!AG17/Data!$CM17</f>
        <v>0</v>
      </c>
      <c r="AB18" s="17">
        <f>Data!AH17/Data!$CM17</f>
        <v>0</v>
      </c>
      <c r="AC18" s="17">
        <f>Data!AI17/Data!$CM17</f>
        <v>0</v>
      </c>
      <c r="AD18" s="17">
        <f>Data!AJ17/Data!$CM17</f>
        <v>0</v>
      </c>
      <c r="AE18" s="17">
        <f>Data!AK17/Data!$CM17</f>
        <v>0</v>
      </c>
      <c r="AF18" s="17">
        <f>Data!AL17/Data!$CM17</f>
        <v>0</v>
      </c>
      <c r="AG18" s="17">
        <f>Data!AM17/Data!$CM17</f>
        <v>0</v>
      </c>
      <c r="AH18" s="17">
        <f>Data!AN17/Data!$CM17</f>
        <v>0</v>
      </c>
      <c r="AI18" s="17">
        <f>Data!AO17/Data!$CM17</f>
        <v>0</v>
      </c>
      <c r="AJ18" s="17">
        <f>Data!AP17/Data!$CM17</f>
        <v>0</v>
      </c>
      <c r="AK18" s="17">
        <f>Data!AQ17/Data!$CM17</f>
        <v>0</v>
      </c>
      <c r="AL18" s="17">
        <f>Data!AR17/Data!$CM17</f>
        <v>0</v>
      </c>
      <c r="AM18" s="17">
        <f>Data!AS17/Data!$CM17</f>
        <v>0</v>
      </c>
      <c r="AN18" s="17">
        <f>Data!AT17/Data!$CM17</f>
        <v>0</v>
      </c>
      <c r="AO18" s="17">
        <f>Data!AU17/Data!$CM17</f>
        <v>0</v>
      </c>
      <c r="AP18" s="17">
        <f>Data!AV17/Data!$CM17</f>
        <v>0</v>
      </c>
      <c r="AQ18" s="17">
        <f>Data!AW17/Data!$CM17</f>
        <v>0</v>
      </c>
      <c r="AR18" s="17">
        <f>Data!AX17/Data!$CM17</f>
        <v>0</v>
      </c>
      <c r="AS18" s="17">
        <f>Data!AY17/Data!$CM17</f>
        <v>0</v>
      </c>
      <c r="AT18" s="17">
        <f>Data!AZ17/Data!$CM17</f>
        <v>0</v>
      </c>
      <c r="AU18" s="17">
        <f>Data!BA17/Data!$CM17</f>
        <v>0</v>
      </c>
      <c r="AV18" s="17">
        <f>Data!BB17/Data!$CM17</f>
        <v>0</v>
      </c>
      <c r="AW18" s="17">
        <f>Data!BC17/Data!$CM17</f>
        <v>0</v>
      </c>
      <c r="AX18" s="17">
        <f>Data!BD17/Data!$CM17</f>
        <v>0</v>
      </c>
      <c r="AY18" s="17">
        <f>Data!BE17/Data!$CM17</f>
        <v>0</v>
      </c>
      <c r="AZ18" s="17">
        <f>Data!BF17/Data!$CM17</f>
        <v>0</v>
      </c>
      <c r="BA18" s="17">
        <f>Data!BG17/Data!$CM17</f>
        <v>0</v>
      </c>
      <c r="BB18" s="17">
        <f>Data!BH17/Data!$CM17</f>
        <v>0</v>
      </c>
      <c r="BC18" s="17">
        <f>Data!BI17/Data!$CM17</f>
        <v>0</v>
      </c>
      <c r="BD18" s="17">
        <f>Data!BJ17/Data!$CM17</f>
        <v>0</v>
      </c>
      <c r="BE18" s="17">
        <f>Data!BK17/Data!$CM17</f>
        <v>0</v>
      </c>
      <c r="BF18" s="17">
        <f>Data!BL17/Data!$CM17</f>
        <v>0</v>
      </c>
      <c r="BG18" s="17">
        <f>Data!BM17/Data!$CM17</f>
        <v>0</v>
      </c>
      <c r="BH18" s="17">
        <f>Data!BN17/Data!$CM17</f>
        <v>0</v>
      </c>
      <c r="BI18" s="17">
        <f>Data!BO17/Data!$CM17</f>
        <v>0</v>
      </c>
      <c r="BJ18" s="17">
        <f>Data!BP17/Data!$CM17</f>
        <v>0</v>
      </c>
      <c r="BK18" s="17">
        <f>Data!BQ17/Data!$CM17</f>
        <v>0</v>
      </c>
      <c r="BL18" s="17">
        <f>Data!BR17/Data!$CM17</f>
        <v>0</v>
      </c>
      <c r="BM18" s="17">
        <f>Data!BS17/Data!$CM17</f>
        <v>0</v>
      </c>
      <c r="BN18" s="17">
        <f>Data!BT17/Data!$CM17</f>
        <v>0</v>
      </c>
      <c r="BO18" s="17">
        <f>Data!BU17/Data!$CM17</f>
        <v>0</v>
      </c>
      <c r="BP18" s="17">
        <f>Data!BV17/Data!$CM17</f>
        <v>0</v>
      </c>
      <c r="BQ18" s="17">
        <f>Data!BW17/Data!$CM17</f>
        <v>0</v>
      </c>
      <c r="BR18" s="17">
        <f>Data!BX17/Data!$CM17</f>
        <v>0</v>
      </c>
      <c r="BS18" s="17">
        <f>Data!BZ17/Data!$CM17</f>
        <v>0</v>
      </c>
      <c r="BT18" s="17">
        <f>Data!CB17/Data!$CM17</f>
        <v>0</v>
      </c>
      <c r="BU18" s="17">
        <f>Data!CC17/Data!$CM17</f>
        <v>0</v>
      </c>
      <c r="BV18" s="17">
        <f>Data!CD17/Data!$CM17</f>
        <v>2.1365238756543105E-4</v>
      </c>
      <c r="BW18" s="17">
        <f>Data!CE17/Data!$CM17</f>
        <v>0</v>
      </c>
      <c r="BX18" s="17">
        <f>Data!CF17/Data!$CM17</f>
        <v>0</v>
      </c>
      <c r="BY18" s="17">
        <f>Data!CG17/Data!$CM17</f>
        <v>0</v>
      </c>
      <c r="BZ18" s="17">
        <f>Data!CH17/Data!$CM17</f>
        <v>0</v>
      </c>
      <c r="CA18" s="17">
        <f>Data!CJ17/Data!$CM17</f>
        <v>1.0682619378271552E-4</v>
      </c>
      <c r="CB18" s="17">
        <f>Data!CK17/Data!$CM17</f>
        <v>0</v>
      </c>
      <c r="CC18" s="17">
        <f>Data!CL17/Data!$CM17</f>
        <v>0</v>
      </c>
      <c r="CD18" s="44">
        <f t="shared" si="0"/>
        <v>0.99999999999999967</v>
      </c>
    </row>
    <row r="19" spans="1:82" x14ac:dyDescent="0.3">
      <c r="A19" s="20" t="s">
        <v>273</v>
      </c>
      <c r="B19" s="17">
        <f>Data!C18/Data!$CM18</f>
        <v>4.8311688311688313E-2</v>
      </c>
      <c r="C19" s="17">
        <f>Data!D18/Data!$CM18</f>
        <v>0</v>
      </c>
      <c r="D19" s="17">
        <f>Data!F18/Data!$CM18</f>
        <v>0.60077922077922075</v>
      </c>
      <c r="E19" s="17">
        <f>Data!G18/Data!$CM18</f>
        <v>0.34272727272727271</v>
      </c>
      <c r="F19" s="17">
        <f>Data!H18/Data!$CM18</f>
        <v>0</v>
      </c>
      <c r="G19" s="17">
        <f>Data!I18/Data!$CM18</f>
        <v>0</v>
      </c>
      <c r="H19" s="17">
        <f>Data!J18/Data!$CM18</f>
        <v>2.5974025974025974E-4</v>
      </c>
      <c r="I19" s="17">
        <f>Data!K18/Data!$CM18</f>
        <v>0</v>
      </c>
      <c r="J19" s="17">
        <f>Data!L18/Data!$CM18</f>
        <v>0</v>
      </c>
      <c r="K19" s="17">
        <f>Data!M18/Data!$CM18</f>
        <v>5.7142857142857143E-3</v>
      </c>
      <c r="L19" s="17">
        <f>Data!N18/Data!$CM18</f>
        <v>2.5974025974025974E-4</v>
      </c>
      <c r="M19" s="17">
        <f>Data!O18/Data!$CM18</f>
        <v>0</v>
      </c>
      <c r="N19" s="17">
        <f>Data!P18/Data!$CM18</f>
        <v>0</v>
      </c>
      <c r="O19" s="17">
        <f>Data!Q18/Data!$CM18</f>
        <v>2.5974025974025974E-4</v>
      </c>
      <c r="P19" s="17">
        <f>Data!R18/Data!$CM18</f>
        <v>0</v>
      </c>
      <c r="Q19" s="17">
        <f>Data!S18/Data!$CM18</f>
        <v>0</v>
      </c>
      <c r="R19" s="17">
        <f>Data!U18/Data!$CM18</f>
        <v>1.1688311688311688E-3</v>
      </c>
      <c r="S19" s="17">
        <f>Data!W18/Data!$CM18</f>
        <v>0</v>
      </c>
      <c r="T19" s="17">
        <f>Data!Y18/Data!$CM18</f>
        <v>2.5974025974025974E-4</v>
      </c>
      <c r="U19" s="17">
        <f>Data!Z18/Data!$CM18</f>
        <v>0</v>
      </c>
      <c r="V19" s="17">
        <f>Data!AB18/Data!$CM18</f>
        <v>0</v>
      </c>
      <c r="W19" s="17">
        <f>Data!AC18/Data!$CM18</f>
        <v>0</v>
      </c>
      <c r="X19" s="17">
        <f>Data!AD18/Data!$CM18</f>
        <v>0</v>
      </c>
      <c r="Y19" s="17">
        <f>Data!AE18/Data!$CM18</f>
        <v>0</v>
      </c>
      <c r="Z19" s="17">
        <f>Data!AF18/Data!$CM18</f>
        <v>0</v>
      </c>
      <c r="AA19" s="17">
        <f>Data!AG18/Data!$CM18</f>
        <v>0</v>
      </c>
      <c r="AB19" s="17">
        <f>Data!AH18/Data!$CM18</f>
        <v>0</v>
      </c>
      <c r="AC19" s="17">
        <f>Data!AI18/Data!$CM18</f>
        <v>0</v>
      </c>
      <c r="AD19" s="17">
        <f>Data!AJ18/Data!$CM18</f>
        <v>0</v>
      </c>
      <c r="AE19" s="17">
        <f>Data!AK18/Data!$CM18</f>
        <v>0</v>
      </c>
      <c r="AF19" s="17">
        <f>Data!AL18/Data!$CM18</f>
        <v>0</v>
      </c>
      <c r="AG19" s="17">
        <f>Data!AM18/Data!$CM18</f>
        <v>0</v>
      </c>
      <c r="AH19" s="17">
        <f>Data!AN18/Data!$CM18</f>
        <v>0</v>
      </c>
      <c r="AI19" s="17">
        <f>Data!AO18/Data!$CM18</f>
        <v>0</v>
      </c>
      <c r="AJ19" s="17">
        <f>Data!AP18/Data!$CM18</f>
        <v>0</v>
      </c>
      <c r="AK19" s="17">
        <f>Data!AQ18/Data!$CM18</f>
        <v>0</v>
      </c>
      <c r="AL19" s="17">
        <f>Data!AR18/Data!$CM18</f>
        <v>0</v>
      </c>
      <c r="AM19" s="17">
        <f>Data!AS18/Data!$CM18</f>
        <v>0</v>
      </c>
      <c r="AN19" s="17">
        <f>Data!AT18/Data!$CM18</f>
        <v>0</v>
      </c>
      <c r="AO19" s="17">
        <f>Data!AU18/Data!$CM18</f>
        <v>0</v>
      </c>
      <c r="AP19" s="17">
        <f>Data!AV18/Data!$CM18</f>
        <v>0</v>
      </c>
      <c r="AQ19" s="17">
        <f>Data!AW18/Data!$CM18</f>
        <v>0</v>
      </c>
      <c r="AR19" s="17">
        <f>Data!AX18/Data!$CM18</f>
        <v>0</v>
      </c>
      <c r="AS19" s="17">
        <f>Data!AY18/Data!$CM18</f>
        <v>0</v>
      </c>
      <c r="AT19" s="17">
        <f>Data!AZ18/Data!$CM18</f>
        <v>0</v>
      </c>
      <c r="AU19" s="17">
        <f>Data!BA18/Data!$CM18</f>
        <v>0</v>
      </c>
      <c r="AV19" s="17">
        <f>Data!BB18/Data!$CM18</f>
        <v>0</v>
      </c>
      <c r="AW19" s="17">
        <f>Data!BC18/Data!$CM18</f>
        <v>0</v>
      </c>
      <c r="AX19" s="17">
        <f>Data!BD18/Data!$CM18</f>
        <v>0</v>
      </c>
      <c r="AY19" s="17">
        <f>Data!BE18/Data!$CM18</f>
        <v>0</v>
      </c>
      <c r="AZ19" s="17">
        <f>Data!BF18/Data!$CM18</f>
        <v>0</v>
      </c>
      <c r="BA19" s="17">
        <f>Data!BG18/Data!$CM18</f>
        <v>0</v>
      </c>
      <c r="BB19" s="17">
        <f>Data!BH18/Data!$CM18</f>
        <v>0</v>
      </c>
      <c r="BC19" s="17">
        <f>Data!BI18/Data!$CM18</f>
        <v>0</v>
      </c>
      <c r="BD19" s="17">
        <f>Data!BJ18/Data!$CM18</f>
        <v>0</v>
      </c>
      <c r="BE19" s="17">
        <f>Data!BK18/Data!$CM18</f>
        <v>0</v>
      </c>
      <c r="BF19" s="17">
        <f>Data!BL18/Data!$CM18</f>
        <v>0</v>
      </c>
      <c r="BG19" s="17">
        <f>Data!BM18/Data!$CM18</f>
        <v>0</v>
      </c>
      <c r="BH19" s="17">
        <f>Data!BN18/Data!$CM18</f>
        <v>0</v>
      </c>
      <c r="BI19" s="17">
        <f>Data!BO18/Data!$CM18</f>
        <v>0</v>
      </c>
      <c r="BJ19" s="17">
        <f>Data!BP18/Data!$CM18</f>
        <v>0</v>
      </c>
      <c r="BK19" s="17">
        <f>Data!BQ18/Data!$CM18</f>
        <v>0</v>
      </c>
      <c r="BL19" s="17">
        <f>Data!BR18/Data!$CM18</f>
        <v>0</v>
      </c>
      <c r="BM19" s="17">
        <f>Data!BS18/Data!$CM18</f>
        <v>0</v>
      </c>
      <c r="BN19" s="17">
        <f>Data!BT18/Data!$CM18</f>
        <v>0</v>
      </c>
      <c r="BO19" s="17">
        <f>Data!BU18/Data!$CM18</f>
        <v>0</v>
      </c>
      <c r="BP19" s="17">
        <f>Data!BV18/Data!$CM18</f>
        <v>0</v>
      </c>
      <c r="BQ19" s="17">
        <f>Data!BW18/Data!$CM18</f>
        <v>0</v>
      </c>
      <c r="BR19" s="17">
        <f>Data!BX18/Data!$CM18</f>
        <v>0</v>
      </c>
      <c r="BS19" s="17">
        <f>Data!BZ18/Data!$CM18</f>
        <v>2.5974025974025974E-4</v>
      </c>
      <c r="BT19" s="17">
        <f>Data!CB18/Data!$CM18</f>
        <v>0</v>
      </c>
      <c r="BU19" s="17">
        <f>Data!CC18/Data!$CM18</f>
        <v>0</v>
      </c>
      <c r="BV19" s="17">
        <f>Data!CD18/Data!$CM18</f>
        <v>0</v>
      </c>
      <c r="BW19" s="17">
        <f>Data!CE18/Data!$CM18</f>
        <v>0</v>
      </c>
      <c r="BX19" s="17">
        <f>Data!CF18/Data!$CM18</f>
        <v>0</v>
      </c>
      <c r="BY19" s="17">
        <f>Data!CG18/Data!$CM18</f>
        <v>0</v>
      </c>
      <c r="BZ19" s="17">
        <f>Data!CH18/Data!$CM18</f>
        <v>0</v>
      </c>
      <c r="CA19" s="17">
        <f>Data!CJ18/Data!$CM18</f>
        <v>0</v>
      </c>
      <c r="CB19" s="17">
        <f>Data!CK18/Data!$CM18</f>
        <v>0</v>
      </c>
      <c r="CC19" s="17">
        <f>Data!CL18/Data!$CM18</f>
        <v>0</v>
      </c>
      <c r="CD19" s="44">
        <f t="shared" si="0"/>
        <v>1</v>
      </c>
    </row>
    <row r="20" spans="1:82" x14ac:dyDescent="0.3">
      <c r="A20" s="20" t="s">
        <v>270</v>
      </c>
      <c r="B20" s="17">
        <f>Data!C19/Data!$CM19</f>
        <v>2.4560902470369843E-2</v>
      </c>
      <c r="C20" s="17">
        <f>Data!D19/Data!$CM19</f>
        <v>1.4279594459517349E-4</v>
      </c>
      <c r="D20" s="17">
        <f>Data!F19/Data!$CM19</f>
        <v>0.63544195344852206</v>
      </c>
      <c r="E20" s="17">
        <f>Data!G19/Data!$CM19</f>
        <v>0.33028701984863629</v>
      </c>
      <c r="F20" s="17">
        <f>Data!H19/Data!$CM19</f>
        <v>0</v>
      </c>
      <c r="G20" s="17">
        <f>Data!I19/Data!$CM19</f>
        <v>0</v>
      </c>
      <c r="H20" s="17">
        <f>Data!J19/Data!$CM19</f>
        <v>7.1397972297586744E-4</v>
      </c>
      <c r="I20" s="17">
        <f>Data!K19/Data!$CM19</f>
        <v>0</v>
      </c>
      <c r="J20" s="17">
        <f>Data!L19/Data!$CM19</f>
        <v>1.4279594459517349E-4</v>
      </c>
      <c r="K20" s="17">
        <f>Data!M19/Data!$CM19</f>
        <v>6.2830215621876339E-3</v>
      </c>
      <c r="L20" s="17">
        <f>Data!N19/Data!$CM19</f>
        <v>1.4279594459517349E-4</v>
      </c>
      <c r="M20" s="17">
        <f>Data!O19/Data!$CM19</f>
        <v>0</v>
      </c>
      <c r="N20" s="17">
        <f>Data!P19/Data!$CM19</f>
        <v>1.4279594459517349E-4</v>
      </c>
      <c r="O20" s="17">
        <f>Data!Q19/Data!$CM19</f>
        <v>0</v>
      </c>
      <c r="P20" s="17">
        <f>Data!R19/Data!$CM19</f>
        <v>0</v>
      </c>
      <c r="Q20" s="17">
        <f>Data!S19/Data!$CM19</f>
        <v>0</v>
      </c>
      <c r="R20" s="17">
        <f>Data!U19/Data!$CM19</f>
        <v>0</v>
      </c>
      <c r="S20" s="17">
        <f>Data!W19/Data!$CM19</f>
        <v>0</v>
      </c>
      <c r="T20" s="17">
        <f>Data!Y19/Data!$CM19</f>
        <v>0</v>
      </c>
      <c r="U20" s="17">
        <f>Data!Z19/Data!$CM19</f>
        <v>0</v>
      </c>
      <c r="V20" s="17">
        <f>Data!AB19/Data!$CM19</f>
        <v>1.8563472797372554E-3</v>
      </c>
      <c r="W20" s="17">
        <f>Data!AC19/Data!$CM19</f>
        <v>0</v>
      </c>
      <c r="X20" s="17">
        <f>Data!AD19/Data!$CM19</f>
        <v>0</v>
      </c>
      <c r="Y20" s="17">
        <f>Data!AE19/Data!$CM19</f>
        <v>0</v>
      </c>
      <c r="Z20" s="17">
        <f>Data!AF19/Data!$CM19</f>
        <v>0</v>
      </c>
      <c r="AA20" s="17">
        <f>Data!AG19/Data!$CM19</f>
        <v>0</v>
      </c>
      <c r="AB20" s="17">
        <f>Data!AH19/Data!$CM19</f>
        <v>0</v>
      </c>
      <c r="AC20" s="17">
        <f>Data!AI19/Data!$CM19</f>
        <v>0</v>
      </c>
      <c r="AD20" s="17">
        <f>Data!AJ19/Data!$CM19</f>
        <v>0</v>
      </c>
      <c r="AE20" s="17">
        <f>Data!AK19/Data!$CM19</f>
        <v>0</v>
      </c>
      <c r="AF20" s="17">
        <f>Data!AL19/Data!$CM19</f>
        <v>0</v>
      </c>
      <c r="AG20" s="17">
        <f>Data!AM19/Data!$CM19</f>
        <v>0</v>
      </c>
      <c r="AH20" s="17">
        <f>Data!AN19/Data!$CM19</f>
        <v>0</v>
      </c>
      <c r="AI20" s="17">
        <f>Data!AO19/Data!$CM19</f>
        <v>0</v>
      </c>
      <c r="AJ20" s="17">
        <f>Data!AP19/Data!$CM19</f>
        <v>0</v>
      </c>
      <c r="AK20" s="17">
        <f>Data!AQ19/Data!$CM19</f>
        <v>0</v>
      </c>
      <c r="AL20" s="17">
        <f>Data!AR19/Data!$CM19</f>
        <v>1.4279594459517349E-4</v>
      </c>
      <c r="AM20" s="17">
        <f>Data!AS19/Data!$CM19</f>
        <v>0</v>
      </c>
      <c r="AN20" s="17">
        <f>Data!AT19/Data!$CM19</f>
        <v>0</v>
      </c>
      <c r="AO20" s="17">
        <f>Data!AU19/Data!$CM19</f>
        <v>0</v>
      </c>
      <c r="AP20" s="17">
        <f>Data!AV19/Data!$CM19</f>
        <v>0</v>
      </c>
      <c r="AQ20" s="17">
        <f>Data!AW19/Data!$CM19</f>
        <v>0</v>
      </c>
      <c r="AR20" s="17">
        <f>Data!AX19/Data!$CM19</f>
        <v>0</v>
      </c>
      <c r="AS20" s="17">
        <f>Data!AY19/Data!$CM19</f>
        <v>0</v>
      </c>
      <c r="AT20" s="17">
        <f>Data!AZ19/Data!$CM19</f>
        <v>0</v>
      </c>
      <c r="AU20" s="17">
        <f>Data!BA19/Data!$CM19</f>
        <v>0</v>
      </c>
      <c r="AV20" s="17">
        <f>Data!BB19/Data!$CM19</f>
        <v>0</v>
      </c>
      <c r="AW20" s="17">
        <f>Data!BC19/Data!$CM19</f>
        <v>0</v>
      </c>
      <c r="AX20" s="17">
        <f>Data!BD19/Data!$CM19</f>
        <v>0</v>
      </c>
      <c r="AY20" s="17">
        <f>Data!BE19/Data!$CM19</f>
        <v>0</v>
      </c>
      <c r="AZ20" s="17">
        <f>Data!BF19/Data!$CM19</f>
        <v>0</v>
      </c>
      <c r="BA20" s="17">
        <f>Data!BG19/Data!$CM19</f>
        <v>0</v>
      </c>
      <c r="BB20" s="17">
        <f>Data!BH19/Data!$CM19</f>
        <v>0</v>
      </c>
      <c r="BC20" s="17">
        <f>Data!BI19/Data!$CM19</f>
        <v>0</v>
      </c>
      <c r="BD20" s="17">
        <f>Data!BJ19/Data!$CM19</f>
        <v>0</v>
      </c>
      <c r="BE20" s="17">
        <f>Data!BK19/Data!$CM19</f>
        <v>0</v>
      </c>
      <c r="BF20" s="17">
        <f>Data!BL19/Data!$CM19</f>
        <v>0</v>
      </c>
      <c r="BG20" s="17">
        <f>Data!BM19/Data!$CM19</f>
        <v>0</v>
      </c>
      <c r="BH20" s="17">
        <f>Data!BN19/Data!$CM19</f>
        <v>0</v>
      </c>
      <c r="BI20" s="17">
        <f>Data!BO19/Data!$CM19</f>
        <v>0</v>
      </c>
      <c r="BJ20" s="17">
        <f>Data!BP19/Data!$CM19</f>
        <v>0</v>
      </c>
      <c r="BK20" s="17">
        <f>Data!BQ19/Data!$CM19</f>
        <v>0</v>
      </c>
      <c r="BL20" s="17">
        <f>Data!BR19/Data!$CM19</f>
        <v>0</v>
      </c>
      <c r="BM20" s="17">
        <f>Data!BS19/Data!$CM19</f>
        <v>0</v>
      </c>
      <c r="BN20" s="17">
        <f>Data!BT19/Data!$CM19</f>
        <v>0</v>
      </c>
      <c r="BO20" s="17">
        <f>Data!BU19/Data!$CM19</f>
        <v>0</v>
      </c>
      <c r="BP20" s="17">
        <f>Data!BV19/Data!$CM19</f>
        <v>0</v>
      </c>
      <c r="BQ20" s="17">
        <f>Data!BW19/Data!$CM19</f>
        <v>0</v>
      </c>
      <c r="BR20" s="17">
        <f>Data!BX19/Data!$CM19</f>
        <v>0</v>
      </c>
      <c r="BS20" s="17">
        <f>Data!BZ19/Data!$CM19</f>
        <v>1.4279594459517349E-4</v>
      </c>
      <c r="BT20" s="17">
        <f>Data!CB19/Data!$CM19</f>
        <v>0</v>
      </c>
      <c r="BU20" s="17">
        <f>Data!CC19/Data!$CM19</f>
        <v>0</v>
      </c>
      <c r="BV20" s="17">
        <f>Data!CD19/Data!$CM19</f>
        <v>0</v>
      </c>
      <c r="BW20" s="17">
        <f>Data!CE19/Data!$CM19</f>
        <v>0</v>
      </c>
      <c r="BX20" s="17">
        <f>Data!CF19/Data!$CM19</f>
        <v>0</v>
      </c>
      <c r="BY20" s="17">
        <f>Data!CG19/Data!$CM19</f>
        <v>0</v>
      </c>
      <c r="BZ20" s="17">
        <f>Data!CH19/Data!$CM19</f>
        <v>0</v>
      </c>
      <c r="CA20" s="17">
        <f>Data!CJ19/Data!$CM19</f>
        <v>0</v>
      </c>
      <c r="CB20" s="17">
        <f>Data!CK19/Data!$CM19</f>
        <v>0</v>
      </c>
      <c r="CC20" s="17">
        <f>Data!CL19/Data!$CM19</f>
        <v>0</v>
      </c>
      <c r="CD20" s="44">
        <f t="shared" si="0"/>
        <v>1</v>
      </c>
    </row>
    <row r="21" spans="1:82" x14ac:dyDescent="0.3">
      <c r="A21" s="20" t="s">
        <v>276</v>
      </c>
      <c r="B21" s="17">
        <f>Data!C20/Data!$CM20</f>
        <v>3.1206896551724136E-2</v>
      </c>
      <c r="C21" s="17">
        <f>Data!D20/Data!$CM20</f>
        <v>0</v>
      </c>
      <c r="D21" s="17">
        <f>Data!F20/Data!$CM20</f>
        <v>0.658448275862069</v>
      </c>
      <c r="E21" s="17">
        <f>Data!G20/Data!$CM20</f>
        <v>0.29965517241379308</v>
      </c>
      <c r="F21" s="17">
        <f>Data!H20/Data!$CM20</f>
        <v>0</v>
      </c>
      <c r="G21" s="17">
        <f>Data!I20/Data!$CM20</f>
        <v>0</v>
      </c>
      <c r="H21" s="17">
        <f>Data!J20/Data!$CM20</f>
        <v>1.0344827586206897E-3</v>
      </c>
      <c r="I21" s="17">
        <f>Data!K20/Data!$CM20</f>
        <v>3.4482758620689653E-4</v>
      </c>
      <c r="J21" s="17">
        <f>Data!L20/Data!$CM20</f>
        <v>1.7241379310344826E-4</v>
      </c>
      <c r="K21" s="17">
        <f>Data!M20/Data!$CM20</f>
        <v>5.8620689655172415E-3</v>
      </c>
      <c r="L21" s="17">
        <f>Data!N20/Data!$CM20</f>
        <v>1.7241379310344826E-4</v>
      </c>
      <c r="M21" s="17">
        <f>Data!O20/Data!$CM20</f>
        <v>0</v>
      </c>
      <c r="N21" s="17">
        <f>Data!P20/Data!$CM20</f>
        <v>0</v>
      </c>
      <c r="O21" s="17">
        <f>Data!Q20/Data!$CM20</f>
        <v>1.7241379310344826E-4</v>
      </c>
      <c r="P21" s="17">
        <f>Data!R20/Data!$CM20</f>
        <v>1.7241379310344826E-4</v>
      </c>
      <c r="Q21" s="17">
        <f>Data!S20/Data!$CM20</f>
        <v>0</v>
      </c>
      <c r="R21" s="17">
        <f>Data!U20/Data!$CM20</f>
        <v>1.206896551724138E-3</v>
      </c>
      <c r="S21" s="17">
        <f>Data!W20/Data!$CM20</f>
        <v>3.4482758620689653E-4</v>
      </c>
      <c r="T21" s="17">
        <f>Data!Y20/Data!$CM20</f>
        <v>3.4482758620689653E-4</v>
      </c>
      <c r="U21" s="17">
        <f>Data!Z20/Data!$CM20</f>
        <v>0</v>
      </c>
      <c r="V21" s="17">
        <f>Data!AB20/Data!$CM20</f>
        <v>3.4482758620689653E-4</v>
      </c>
      <c r="W21" s="17">
        <f>Data!AC20/Data!$CM20</f>
        <v>1.7241379310344826E-4</v>
      </c>
      <c r="X21" s="17">
        <f>Data!AD20/Data!$CM20</f>
        <v>0</v>
      </c>
      <c r="Y21" s="17">
        <f>Data!AE20/Data!$CM20</f>
        <v>0</v>
      </c>
      <c r="Z21" s="17">
        <f>Data!AF20/Data!$CM20</f>
        <v>0</v>
      </c>
      <c r="AA21" s="17">
        <f>Data!AG20/Data!$CM20</f>
        <v>0</v>
      </c>
      <c r="AB21" s="17">
        <f>Data!AH20/Data!$CM20</f>
        <v>0</v>
      </c>
      <c r="AC21" s="17">
        <f>Data!AI20/Data!$CM20</f>
        <v>0</v>
      </c>
      <c r="AD21" s="17">
        <f>Data!AJ20/Data!$CM20</f>
        <v>0</v>
      </c>
      <c r="AE21" s="17">
        <f>Data!AK20/Data!$CM20</f>
        <v>0</v>
      </c>
      <c r="AF21" s="17">
        <f>Data!AL20/Data!$CM20</f>
        <v>0</v>
      </c>
      <c r="AG21" s="17">
        <f>Data!AM20/Data!$CM20</f>
        <v>0</v>
      </c>
      <c r="AH21" s="17">
        <f>Data!AN20/Data!$CM20</f>
        <v>0</v>
      </c>
      <c r="AI21" s="17">
        <f>Data!AO20/Data!$CM20</f>
        <v>0</v>
      </c>
      <c r="AJ21" s="17">
        <f>Data!AP20/Data!$CM20</f>
        <v>0</v>
      </c>
      <c r="AK21" s="17">
        <f>Data!AQ20/Data!$CM20</f>
        <v>0</v>
      </c>
      <c r="AL21" s="17">
        <f>Data!AR20/Data!$CM20</f>
        <v>0</v>
      </c>
      <c r="AM21" s="17">
        <f>Data!AS20/Data!$CM20</f>
        <v>0</v>
      </c>
      <c r="AN21" s="17">
        <f>Data!AT20/Data!$CM20</f>
        <v>0</v>
      </c>
      <c r="AO21" s="17">
        <f>Data!AU20/Data!$CM20</f>
        <v>0</v>
      </c>
      <c r="AP21" s="17">
        <f>Data!AV20/Data!$CM20</f>
        <v>0</v>
      </c>
      <c r="AQ21" s="17">
        <f>Data!AW20/Data!$CM20</f>
        <v>0</v>
      </c>
      <c r="AR21" s="17">
        <f>Data!AX20/Data!$CM20</f>
        <v>0</v>
      </c>
      <c r="AS21" s="17">
        <f>Data!AY20/Data!$CM20</f>
        <v>0</v>
      </c>
      <c r="AT21" s="17">
        <f>Data!AZ20/Data!$CM20</f>
        <v>0</v>
      </c>
      <c r="AU21" s="17">
        <f>Data!BA20/Data!$CM20</f>
        <v>0</v>
      </c>
      <c r="AV21" s="17">
        <f>Data!BB20/Data!$CM20</f>
        <v>0</v>
      </c>
      <c r="AW21" s="17">
        <f>Data!BC20/Data!$CM20</f>
        <v>0</v>
      </c>
      <c r="AX21" s="17">
        <f>Data!BD20/Data!$CM20</f>
        <v>0</v>
      </c>
      <c r="AY21" s="17">
        <f>Data!BE20/Data!$CM20</f>
        <v>0</v>
      </c>
      <c r="AZ21" s="17">
        <f>Data!BF20/Data!$CM20</f>
        <v>0</v>
      </c>
      <c r="BA21" s="17">
        <f>Data!BG20/Data!$CM20</f>
        <v>0</v>
      </c>
      <c r="BB21" s="17">
        <f>Data!BH20/Data!$CM20</f>
        <v>0</v>
      </c>
      <c r="BC21" s="17">
        <f>Data!BI20/Data!$CM20</f>
        <v>0</v>
      </c>
      <c r="BD21" s="17">
        <f>Data!BJ20/Data!$CM20</f>
        <v>0</v>
      </c>
      <c r="BE21" s="17">
        <f>Data!BK20/Data!$CM20</f>
        <v>0</v>
      </c>
      <c r="BF21" s="17">
        <f>Data!BL20/Data!$CM20</f>
        <v>0</v>
      </c>
      <c r="BG21" s="17">
        <f>Data!BM20/Data!$CM20</f>
        <v>0</v>
      </c>
      <c r="BH21" s="17">
        <f>Data!BN20/Data!$CM20</f>
        <v>3.4482758620689653E-4</v>
      </c>
      <c r="BI21" s="17">
        <f>Data!BO20/Data!$CM20</f>
        <v>0</v>
      </c>
      <c r="BJ21" s="17">
        <f>Data!BP20/Data!$CM20</f>
        <v>0</v>
      </c>
      <c r="BK21" s="17">
        <f>Data!BQ20/Data!$CM20</f>
        <v>0</v>
      </c>
      <c r="BL21" s="17">
        <f>Data!BR20/Data!$CM20</f>
        <v>0</v>
      </c>
      <c r="BM21" s="17">
        <f>Data!BS20/Data!$CM20</f>
        <v>0</v>
      </c>
      <c r="BN21" s="17">
        <f>Data!BT20/Data!$CM20</f>
        <v>0</v>
      </c>
      <c r="BO21" s="17">
        <f>Data!BU20/Data!$CM20</f>
        <v>0</v>
      </c>
      <c r="BP21" s="17">
        <f>Data!BV20/Data!$CM20</f>
        <v>0</v>
      </c>
      <c r="BQ21" s="17">
        <f>Data!BW20/Data!$CM20</f>
        <v>0</v>
      </c>
      <c r="BR21" s="17">
        <f>Data!BX20/Data!$CM20</f>
        <v>0</v>
      </c>
      <c r="BS21" s="17">
        <f>Data!BZ20/Data!$CM20</f>
        <v>0</v>
      </c>
      <c r="BT21" s="17">
        <f>Data!CB20/Data!$CM20</f>
        <v>0</v>
      </c>
      <c r="BU21" s="17">
        <f>Data!CC20/Data!$CM20</f>
        <v>0</v>
      </c>
      <c r="BV21" s="17">
        <f>Data!CD20/Data!$CM20</f>
        <v>0</v>
      </c>
      <c r="BW21" s="17">
        <f>Data!CE20/Data!$CM20</f>
        <v>0</v>
      </c>
      <c r="BX21" s="17">
        <f>Data!CF20/Data!$CM20</f>
        <v>0</v>
      </c>
      <c r="BY21" s="17">
        <f>Data!CG20/Data!$CM20</f>
        <v>0</v>
      </c>
      <c r="BZ21" s="17">
        <f>Data!CH20/Data!$CM20</f>
        <v>0</v>
      </c>
      <c r="CA21" s="17">
        <f>Data!CJ20/Data!$CM20</f>
        <v>0</v>
      </c>
      <c r="CB21" s="17">
        <f>Data!CK20/Data!$CM20</f>
        <v>0</v>
      </c>
      <c r="CC21" s="17">
        <f>Data!CL20/Data!$CM20</f>
        <v>0</v>
      </c>
      <c r="CD21" s="44">
        <f t="shared" si="0"/>
        <v>0.99999999999999978</v>
      </c>
    </row>
    <row r="22" spans="1:82" x14ac:dyDescent="0.3">
      <c r="A22" s="20" t="s">
        <v>267</v>
      </c>
      <c r="B22" s="17">
        <f>Data!C21/Data!$CM21</f>
        <v>2.1541501976284586E-2</v>
      </c>
      <c r="C22" s="17">
        <f>Data!D21/Data!$CM21</f>
        <v>5.9288537549407119E-4</v>
      </c>
      <c r="D22" s="17">
        <f>Data!F21/Data!$CM21</f>
        <v>0.66600790513833996</v>
      </c>
      <c r="E22" s="17">
        <f>Data!G21/Data!$CM21</f>
        <v>0.29051383399209485</v>
      </c>
      <c r="F22" s="17">
        <f>Data!H21/Data!$CM21</f>
        <v>1.9762845849802371E-4</v>
      </c>
      <c r="G22" s="17">
        <f>Data!I21/Data!$CM21</f>
        <v>0</v>
      </c>
      <c r="H22" s="17">
        <f>Data!J21/Data!$CM21</f>
        <v>5.9288537549407119E-4</v>
      </c>
      <c r="I22" s="17">
        <f>Data!K21/Data!$CM21</f>
        <v>1.9762845849802371E-4</v>
      </c>
      <c r="J22" s="17">
        <f>Data!L21/Data!$CM21</f>
        <v>3.9525691699604743E-4</v>
      </c>
      <c r="K22" s="17">
        <f>Data!M21/Data!$CM21</f>
        <v>1.4624505928853756E-2</v>
      </c>
      <c r="L22" s="17">
        <f>Data!N21/Data!$CM21</f>
        <v>1.9762845849802371E-4</v>
      </c>
      <c r="M22" s="17">
        <f>Data!O21/Data!$CM21</f>
        <v>0</v>
      </c>
      <c r="N22" s="17">
        <f>Data!P21/Data!$CM21</f>
        <v>1.9762845849802371E-4</v>
      </c>
      <c r="O22" s="17">
        <f>Data!Q21/Data!$CM21</f>
        <v>0</v>
      </c>
      <c r="P22" s="17">
        <f>Data!R21/Data!$CM21</f>
        <v>0</v>
      </c>
      <c r="Q22" s="17">
        <f>Data!S21/Data!$CM21</f>
        <v>0</v>
      </c>
      <c r="R22" s="17">
        <f>Data!U21/Data!$CM21</f>
        <v>5.9288537549407119E-4</v>
      </c>
      <c r="S22" s="17">
        <f>Data!W21/Data!$CM21</f>
        <v>0</v>
      </c>
      <c r="T22" s="17">
        <f>Data!Y21/Data!$CM21</f>
        <v>0</v>
      </c>
      <c r="U22" s="17">
        <f>Data!Z21/Data!$CM21</f>
        <v>0</v>
      </c>
      <c r="V22" s="17">
        <f>Data!AB21/Data!$CM21</f>
        <v>3.9525691699604743E-4</v>
      </c>
      <c r="W22" s="17">
        <f>Data!AC21/Data!$CM21</f>
        <v>3.9525691699604743E-4</v>
      </c>
      <c r="X22" s="17">
        <f>Data!AD21/Data!$CM21</f>
        <v>0</v>
      </c>
      <c r="Y22" s="17">
        <f>Data!AE21/Data!$CM21</f>
        <v>3.9525691699604743E-4</v>
      </c>
      <c r="Z22" s="17">
        <f>Data!AF21/Data!$CM21</f>
        <v>0</v>
      </c>
      <c r="AA22" s="17">
        <f>Data!AG21/Data!$CM21</f>
        <v>0</v>
      </c>
      <c r="AB22" s="17">
        <f>Data!AH21/Data!$CM21</f>
        <v>0</v>
      </c>
      <c r="AC22" s="17">
        <f>Data!AI21/Data!$CM21</f>
        <v>0</v>
      </c>
      <c r="AD22" s="17">
        <f>Data!AJ21/Data!$CM21</f>
        <v>0</v>
      </c>
      <c r="AE22" s="17">
        <f>Data!AK21/Data!$CM21</f>
        <v>0</v>
      </c>
      <c r="AF22" s="17">
        <f>Data!AL21/Data!$CM21</f>
        <v>0</v>
      </c>
      <c r="AG22" s="17">
        <f>Data!AM21/Data!$CM21</f>
        <v>0</v>
      </c>
      <c r="AH22" s="17">
        <f>Data!AN21/Data!$CM21</f>
        <v>0</v>
      </c>
      <c r="AI22" s="17">
        <f>Data!AO21/Data!$CM21</f>
        <v>0</v>
      </c>
      <c r="AJ22" s="17">
        <f>Data!AP21/Data!$CM21</f>
        <v>0</v>
      </c>
      <c r="AK22" s="17">
        <f>Data!AQ21/Data!$CM21</f>
        <v>7.9051383399209485E-4</v>
      </c>
      <c r="AL22" s="17">
        <f>Data!AR21/Data!$CM21</f>
        <v>1.9762845849802371E-4</v>
      </c>
      <c r="AM22" s="17">
        <f>Data!AS21/Data!$CM21</f>
        <v>0</v>
      </c>
      <c r="AN22" s="17">
        <f>Data!AT21/Data!$CM21</f>
        <v>0</v>
      </c>
      <c r="AO22" s="17">
        <f>Data!AU21/Data!$CM21</f>
        <v>0</v>
      </c>
      <c r="AP22" s="17">
        <f>Data!AV21/Data!$CM21</f>
        <v>0</v>
      </c>
      <c r="AQ22" s="17">
        <f>Data!AW21/Data!$CM21</f>
        <v>0</v>
      </c>
      <c r="AR22" s="17">
        <f>Data!AX21/Data!$CM21</f>
        <v>0</v>
      </c>
      <c r="AS22" s="17">
        <f>Data!AY21/Data!$CM21</f>
        <v>0</v>
      </c>
      <c r="AT22" s="17">
        <f>Data!AZ21/Data!$CM21</f>
        <v>0</v>
      </c>
      <c r="AU22" s="17">
        <f>Data!BA21/Data!$CM21</f>
        <v>0</v>
      </c>
      <c r="AV22" s="17">
        <f>Data!BB21/Data!$CM21</f>
        <v>1.9762845849802371E-4</v>
      </c>
      <c r="AW22" s="17">
        <f>Data!BC21/Data!$CM21</f>
        <v>0</v>
      </c>
      <c r="AX22" s="17">
        <f>Data!BD21/Data!$CM21</f>
        <v>0</v>
      </c>
      <c r="AY22" s="17">
        <f>Data!BE21/Data!$CM21</f>
        <v>0</v>
      </c>
      <c r="AZ22" s="17">
        <f>Data!BF21/Data!$CM21</f>
        <v>0</v>
      </c>
      <c r="BA22" s="17">
        <f>Data!BG21/Data!$CM21</f>
        <v>0</v>
      </c>
      <c r="BB22" s="17">
        <f>Data!BH21/Data!$CM21</f>
        <v>0</v>
      </c>
      <c r="BC22" s="17">
        <f>Data!BI21/Data!$CM21</f>
        <v>0</v>
      </c>
      <c r="BD22" s="17">
        <f>Data!BJ21/Data!$CM21</f>
        <v>0</v>
      </c>
      <c r="BE22" s="17">
        <f>Data!BK21/Data!$CM21</f>
        <v>0</v>
      </c>
      <c r="BF22" s="17">
        <f>Data!BL21/Data!$CM21</f>
        <v>0</v>
      </c>
      <c r="BG22" s="17">
        <f>Data!BM21/Data!$CM21</f>
        <v>0</v>
      </c>
      <c r="BH22" s="17">
        <f>Data!BN21/Data!$CM21</f>
        <v>1.9762845849802371E-4</v>
      </c>
      <c r="BI22" s="17">
        <f>Data!BO21/Data!$CM21</f>
        <v>3.9525691699604743E-4</v>
      </c>
      <c r="BJ22" s="17">
        <f>Data!BP21/Data!$CM21</f>
        <v>0</v>
      </c>
      <c r="BK22" s="17">
        <f>Data!BQ21/Data!$CM21</f>
        <v>0</v>
      </c>
      <c r="BL22" s="17">
        <f>Data!BR21/Data!$CM21</f>
        <v>0</v>
      </c>
      <c r="BM22" s="17">
        <f>Data!BS21/Data!$CM21</f>
        <v>9.8814229249011851E-4</v>
      </c>
      <c r="BN22" s="17">
        <f>Data!BT21/Data!$CM21</f>
        <v>1.9762845849802371E-4</v>
      </c>
      <c r="BO22" s="17">
        <f>Data!BU21/Data!$CM21</f>
        <v>0</v>
      </c>
      <c r="BP22" s="17">
        <f>Data!BV21/Data!$CM21</f>
        <v>0</v>
      </c>
      <c r="BQ22" s="17">
        <f>Data!BW21/Data!$CM21</f>
        <v>0</v>
      </c>
      <c r="BR22" s="17">
        <f>Data!BX21/Data!$CM21</f>
        <v>1.9762845849802371E-4</v>
      </c>
      <c r="BS22" s="17">
        <f>Data!BZ21/Data!$CM21</f>
        <v>0</v>
      </c>
      <c r="BT22" s="17">
        <f>Data!CB21/Data!$CM21</f>
        <v>0</v>
      </c>
      <c r="BU22" s="17">
        <f>Data!CC21/Data!$CM21</f>
        <v>0</v>
      </c>
      <c r="BV22" s="17">
        <f>Data!CD21/Data!$CM21</f>
        <v>0</v>
      </c>
      <c r="BW22" s="17">
        <f>Data!CE21/Data!$CM21</f>
        <v>0</v>
      </c>
      <c r="BX22" s="17">
        <f>Data!CF21/Data!$CM21</f>
        <v>0</v>
      </c>
      <c r="BY22" s="17">
        <f>Data!CG21/Data!$CM21</f>
        <v>0</v>
      </c>
      <c r="BZ22" s="17">
        <f>Data!CH21/Data!$CM21</f>
        <v>0</v>
      </c>
      <c r="CA22" s="17">
        <f>Data!CJ21/Data!$CM21</f>
        <v>0</v>
      </c>
      <c r="CB22" s="17">
        <f>Data!CK21/Data!$CM21</f>
        <v>0</v>
      </c>
      <c r="CC22" s="17">
        <f>Data!CL21/Data!$CM21</f>
        <v>0</v>
      </c>
      <c r="CD22" s="44">
        <f t="shared" si="0"/>
        <v>1</v>
      </c>
    </row>
    <row r="23" spans="1:82" x14ac:dyDescent="0.3">
      <c r="A23" s="20" t="s">
        <v>268</v>
      </c>
      <c r="B23" s="17">
        <f>Data!C22/Data!$CM22</f>
        <v>1.6727772685609533E-2</v>
      </c>
      <c r="C23" s="17">
        <f>Data!D22/Data!$CM22</f>
        <v>9.1659028414298811E-4</v>
      </c>
      <c r="D23" s="17">
        <f>Data!F22/Data!$CM22</f>
        <v>0.6526122823098075</v>
      </c>
      <c r="E23" s="17">
        <f>Data!G22/Data!$CM22</f>
        <v>0.307974335472044</v>
      </c>
      <c r="F23" s="17">
        <f>Data!H22/Data!$CM22</f>
        <v>0</v>
      </c>
      <c r="G23" s="17">
        <f>Data!I22/Data!$CM22</f>
        <v>0</v>
      </c>
      <c r="H23" s="17">
        <f>Data!J22/Data!$CM22</f>
        <v>4.5829514207149406E-4</v>
      </c>
      <c r="I23" s="17">
        <f>Data!K22/Data!$CM22</f>
        <v>0</v>
      </c>
      <c r="J23" s="17">
        <f>Data!L22/Data!$CM22</f>
        <v>0</v>
      </c>
      <c r="K23" s="17">
        <f>Data!M22/Data!$CM22</f>
        <v>1.466544454628781E-2</v>
      </c>
      <c r="L23" s="17">
        <f>Data!N22/Data!$CM22</f>
        <v>2.2914757103574703E-4</v>
      </c>
      <c r="M23" s="17">
        <f>Data!O22/Data!$CM22</f>
        <v>0</v>
      </c>
      <c r="N23" s="17">
        <f>Data!P22/Data!$CM22</f>
        <v>0</v>
      </c>
      <c r="O23" s="17">
        <f>Data!Q22/Data!$CM22</f>
        <v>0</v>
      </c>
      <c r="P23" s="17">
        <f>Data!R22/Data!$CM22</f>
        <v>0</v>
      </c>
      <c r="Q23" s="17">
        <f>Data!S22/Data!$CM22</f>
        <v>0</v>
      </c>
      <c r="R23" s="17">
        <f>Data!U22/Data!$CM22</f>
        <v>2.062328139321723E-3</v>
      </c>
      <c r="S23" s="17">
        <f>Data!W22/Data!$CM22</f>
        <v>0</v>
      </c>
      <c r="T23" s="17">
        <f>Data!Y22/Data!$CM22</f>
        <v>0</v>
      </c>
      <c r="U23" s="17">
        <f>Data!Z22/Data!$CM22</f>
        <v>0</v>
      </c>
      <c r="V23" s="17">
        <f>Data!AB22/Data!$CM22</f>
        <v>0</v>
      </c>
      <c r="W23" s="17">
        <f>Data!AC22/Data!$CM22</f>
        <v>4.5829514207149406E-4</v>
      </c>
      <c r="X23" s="17">
        <f>Data!AD22/Data!$CM22</f>
        <v>0</v>
      </c>
      <c r="Y23" s="17">
        <f>Data!AE22/Data!$CM22</f>
        <v>0</v>
      </c>
      <c r="Z23" s="17">
        <f>Data!AF22/Data!$CM22</f>
        <v>0</v>
      </c>
      <c r="AA23" s="17">
        <f>Data!AG22/Data!$CM22</f>
        <v>0</v>
      </c>
      <c r="AB23" s="17">
        <f>Data!AH22/Data!$CM22</f>
        <v>0</v>
      </c>
      <c r="AC23" s="17">
        <f>Data!AI22/Data!$CM22</f>
        <v>0</v>
      </c>
      <c r="AD23" s="17">
        <f>Data!AJ22/Data!$CM22</f>
        <v>0</v>
      </c>
      <c r="AE23" s="17">
        <f>Data!AK22/Data!$CM22</f>
        <v>0</v>
      </c>
      <c r="AF23" s="17">
        <f>Data!AL22/Data!$CM22</f>
        <v>0</v>
      </c>
      <c r="AG23" s="17">
        <f>Data!AM22/Data!$CM22</f>
        <v>0</v>
      </c>
      <c r="AH23" s="17">
        <f>Data!AN22/Data!$CM22</f>
        <v>0</v>
      </c>
      <c r="AI23" s="17">
        <f>Data!AO22/Data!$CM22</f>
        <v>0</v>
      </c>
      <c r="AJ23" s="17">
        <f>Data!AP22/Data!$CM22</f>
        <v>0</v>
      </c>
      <c r="AK23" s="17">
        <f>Data!AQ22/Data!$CM22</f>
        <v>0</v>
      </c>
      <c r="AL23" s="17">
        <f>Data!AR22/Data!$CM22</f>
        <v>4.5829514207149406E-4</v>
      </c>
      <c r="AM23" s="17">
        <f>Data!AS22/Data!$CM22</f>
        <v>0</v>
      </c>
      <c r="AN23" s="17">
        <f>Data!AT22/Data!$CM22</f>
        <v>0</v>
      </c>
      <c r="AO23" s="17">
        <f>Data!AU22/Data!$CM22</f>
        <v>0</v>
      </c>
      <c r="AP23" s="17">
        <f>Data!AV22/Data!$CM22</f>
        <v>0</v>
      </c>
      <c r="AQ23" s="17">
        <f>Data!AW22/Data!$CM22</f>
        <v>0</v>
      </c>
      <c r="AR23" s="17">
        <f>Data!AX22/Data!$CM22</f>
        <v>0</v>
      </c>
      <c r="AS23" s="17">
        <f>Data!AY22/Data!$CM22</f>
        <v>0</v>
      </c>
      <c r="AT23" s="17">
        <f>Data!AZ22/Data!$CM22</f>
        <v>0</v>
      </c>
      <c r="AU23" s="17">
        <f>Data!BA22/Data!$CM22</f>
        <v>0</v>
      </c>
      <c r="AV23" s="17">
        <f>Data!BB22/Data!$CM22</f>
        <v>0</v>
      </c>
      <c r="AW23" s="17">
        <f>Data!BC22/Data!$CM22</f>
        <v>2.2914757103574703E-4</v>
      </c>
      <c r="AX23" s="17">
        <f>Data!BD22/Data!$CM22</f>
        <v>0</v>
      </c>
      <c r="AY23" s="17">
        <f>Data!BE22/Data!$CM22</f>
        <v>0</v>
      </c>
      <c r="AZ23" s="17">
        <f>Data!BF22/Data!$CM22</f>
        <v>0</v>
      </c>
      <c r="BA23" s="17">
        <f>Data!BG22/Data!$CM22</f>
        <v>2.2914757103574703E-4</v>
      </c>
      <c r="BB23" s="17">
        <f>Data!BH22/Data!$CM22</f>
        <v>0</v>
      </c>
      <c r="BC23" s="17">
        <f>Data!BI22/Data!$CM22</f>
        <v>0</v>
      </c>
      <c r="BD23" s="17">
        <f>Data!BJ22/Data!$CM22</f>
        <v>0</v>
      </c>
      <c r="BE23" s="17">
        <f>Data!BK22/Data!$CM22</f>
        <v>0</v>
      </c>
      <c r="BF23" s="17">
        <f>Data!BL22/Data!$CM22</f>
        <v>0</v>
      </c>
      <c r="BG23" s="17">
        <f>Data!BM22/Data!$CM22</f>
        <v>0</v>
      </c>
      <c r="BH23" s="17">
        <f>Data!BN22/Data!$CM22</f>
        <v>0</v>
      </c>
      <c r="BI23" s="17">
        <f>Data!BO22/Data!$CM22</f>
        <v>0</v>
      </c>
      <c r="BJ23" s="17">
        <f>Data!BP22/Data!$CM22</f>
        <v>2.2914757103574703E-4</v>
      </c>
      <c r="BK23" s="17">
        <f>Data!BQ22/Data!$CM22</f>
        <v>0</v>
      </c>
      <c r="BL23" s="17">
        <f>Data!BR22/Data!$CM22</f>
        <v>0</v>
      </c>
      <c r="BM23" s="17">
        <f>Data!BS22/Data!$CM22</f>
        <v>0</v>
      </c>
      <c r="BN23" s="17">
        <f>Data!BT22/Data!$CM22</f>
        <v>0</v>
      </c>
      <c r="BO23" s="17">
        <f>Data!BU22/Data!$CM22</f>
        <v>0</v>
      </c>
      <c r="BP23" s="17">
        <f>Data!BV22/Data!$CM22</f>
        <v>0</v>
      </c>
      <c r="BQ23" s="17">
        <f>Data!BW22/Data!$CM22</f>
        <v>0</v>
      </c>
      <c r="BR23" s="17">
        <f>Data!BX22/Data!$CM22</f>
        <v>0</v>
      </c>
      <c r="BS23" s="17">
        <f>Data!BZ22/Data!$CM22</f>
        <v>2.2914757103574703E-4</v>
      </c>
      <c r="BT23" s="17">
        <f>Data!CB22/Data!$CM22</f>
        <v>0</v>
      </c>
      <c r="BU23" s="17">
        <f>Data!CC22/Data!$CM22</f>
        <v>0</v>
      </c>
      <c r="BV23" s="17">
        <f>Data!CD22/Data!$CM22</f>
        <v>0</v>
      </c>
      <c r="BW23" s="17">
        <f>Data!CE22/Data!$CM22</f>
        <v>0</v>
      </c>
      <c r="BX23" s="17">
        <f>Data!CF22/Data!$CM22</f>
        <v>0</v>
      </c>
      <c r="BY23" s="17">
        <f>Data!CG22/Data!$CM22</f>
        <v>0</v>
      </c>
      <c r="BZ23" s="17">
        <f>Data!CH22/Data!$CM22</f>
        <v>2.2914757103574703E-4</v>
      </c>
      <c r="CA23" s="17">
        <f>Data!CJ22/Data!$CM22</f>
        <v>1.6040329972502293E-3</v>
      </c>
      <c r="CB23" s="17">
        <f>Data!CK22/Data!$CM22</f>
        <v>6.8744271310724103E-4</v>
      </c>
      <c r="CC23" s="17">
        <f>Data!CL22/Data!$CM22</f>
        <v>0</v>
      </c>
      <c r="CD23" s="44">
        <f t="shared" si="0"/>
        <v>1</v>
      </c>
    </row>
    <row r="24" spans="1:82" x14ac:dyDescent="0.3">
      <c r="A24" s="20" t="s">
        <v>279</v>
      </c>
      <c r="B24" s="17">
        <f>Data!C23/Data!$CM23</f>
        <v>2.1651270207852194E-2</v>
      </c>
      <c r="C24" s="17">
        <f>Data!D23/Data!$CM23</f>
        <v>4.6189376443418013E-3</v>
      </c>
      <c r="D24" s="17">
        <f>Data!F23/Data!$CM23</f>
        <v>0.66195150115473445</v>
      </c>
      <c r="E24" s="17">
        <f>Data!G23/Data!$CM23</f>
        <v>0.29907621247113164</v>
      </c>
      <c r="F24" s="17">
        <f>Data!H23/Data!$CM23</f>
        <v>0</v>
      </c>
      <c r="G24" s="17">
        <f>Data!I23/Data!$CM23</f>
        <v>0</v>
      </c>
      <c r="H24" s="17">
        <f>Data!J23/Data!$CM23</f>
        <v>1.443418013856813E-3</v>
      </c>
      <c r="I24" s="17">
        <f>Data!K23/Data!$CM23</f>
        <v>0</v>
      </c>
      <c r="J24" s="17">
        <f>Data!L23/Data!$CM23</f>
        <v>0</v>
      </c>
      <c r="K24" s="17">
        <f>Data!M23/Data!$CM23</f>
        <v>6.6397228637413395E-3</v>
      </c>
      <c r="L24" s="17">
        <f>Data!N23/Data!$CM23</f>
        <v>8.660508083140878E-4</v>
      </c>
      <c r="M24" s="17">
        <f>Data!O23/Data!$CM23</f>
        <v>0</v>
      </c>
      <c r="N24" s="17">
        <f>Data!P23/Data!$CM23</f>
        <v>0</v>
      </c>
      <c r="O24" s="17">
        <f>Data!Q23/Data!$CM23</f>
        <v>0</v>
      </c>
      <c r="P24" s="17">
        <f>Data!R23/Data!$CM23</f>
        <v>0</v>
      </c>
      <c r="Q24" s="17">
        <f>Data!S23/Data!$CM23</f>
        <v>2.8868360277136258E-4</v>
      </c>
      <c r="R24" s="17">
        <f>Data!U23/Data!$CM23</f>
        <v>2.8868360277136258E-4</v>
      </c>
      <c r="S24" s="17">
        <f>Data!W23/Data!$CM23</f>
        <v>2.8868360277136258E-4</v>
      </c>
      <c r="T24" s="17">
        <f>Data!Y23/Data!$CM23</f>
        <v>0</v>
      </c>
      <c r="U24" s="17">
        <f>Data!Z23/Data!$CM23</f>
        <v>0</v>
      </c>
      <c r="V24" s="17">
        <f>Data!AB23/Data!$CM23</f>
        <v>0</v>
      </c>
      <c r="W24" s="17">
        <f>Data!AC23/Data!$CM23</f>
        <v>5.7736720554272516E-4</v>
      </c>
      <c r="X24" s="17">
        <f>Data!AD23/Data!$CM23</f>
        <v>0</v>
      </c>
      <c r="Y24" s="17">
        <f>Data!AE23/Data!$CM23</f>
        <v>0</v>
      </c>
      <c r="Z24" s="17">
        <f>Data!AF23/Data!$CM23</f>
        <v>0</v>
      </c>
      <c r="AA24" s="17">
        <f>Data!AG23/Data!$CM23</f>
        <v>0</v>
      </c>
      <c r="AB24" s="17">
        <f>Data!AH23/Data!$CM23</f>
        <v>0</v>
      </c>
      <c r="AC24" s="17">
        <f>Data!AI23/Data!$CM23</f>
        <v>0</v>
      </c>
      <c r="AD24" s="17">
        <f>Data!AJ23/Data!$CM23</f>
        <v>0</v>
      </c>
      <c r="AE24" s="17">
        <f>Data!AK23/Data!$CM23</f>
        <v>0</v>
      </c>
      <c r="AF24" s="17">
        <f>Data!AL23/Data!$CM23</f>
        <v>0</v>
      </c>
      <c r="AG24" s="17">
        <f>Data!AM23/Data!$CM23</f>
        <v>0</v>
      </c>
      <c r="AH24" s="17">
        <f>Data!AN23/Data!$CM23</f>
        <v>0</v>
      </c>
      <c r="AI24" s="17">
        <f>Data!AO23/Data!$CM23</f>
        <v>0</v>
      </c>
      <c r="AJ24" s="17">
        <f>Data!AP23/Data!$CM23</f>
        <v>0</v>
      </c>
      <c r="AK24" s="17">
        <f>Data!AQ23/Data!$CM23</f>
        <v>0</v>
      </c>
      <c r="AL24" s="17">
        <f>Data!AR23/Data!$CM23</f>
        <v>0</v>
      </c>
      <c r="AM24" s="17">
        <f>Data!AS23/Data!$CM23</f>
        <v>2.8868360277136258E-4</v>
      </c>
      <c r="AN24" s="17">
        <f>Data!AT23/Data!$CM23</f>
        <v>0</v>
      </c>
      <c r="AO24" s="17">
        <f>Data!AU23/Data!$CM23</f>
        <v>0</v>
      </c>
      <c r="AP24" s="17">
        <f>Data!AV23/Data!$CM23</f>
        <v>0</v>
      </c>
      <c r="AQ24" s="17">
        <f>Data!AW23/Data!$CM23</f>
        <v>0</v>
      </c>
      <c r="AR24" s="17">
        <f>Data!AX23/Data!$CM23</f>
        <v>0</v>
      </c>
      <c r="AS24" s="17">
        <f>Data!AY23/Data!$CM23</f>
        <v>2.8868360277136258E-4</v>
      </c>
      <c r="AT24" s="17">
        <f>Data!AZ23/Data!$CM23</f>
        <v>0</v>
      </c>
      <c r="AU24" s="17">
        <f>Data!BA23/Data!$CM23</f>
        <v>0</v>
      </c>
      <c r="AV24" s="17">
        <f>Data!BB23/Data!$CM23</f>
        <v>0</v>
      </c>
      <c r="AW24" s="17">
        <f>Data!BC23/Data!$CM23</f>
        <v>5.7736720554272516E-4</v>
      </c>
      <c r="AX24" s="17">
        <f>Data!BD23/Data!$CM23</f>
        <v>0</v>
      </c>
      <c r="AY24" s="17">
        <f>Data!BE23/Data!$CM23</f>
        <v>0</v>
      </c>
      <c r="AZ24" s="17">
        <f>Data!BF23/Data!$CM23</f>
        <v>0</v>
      </c>
      <c r="BA24" s="17">
        <f>Data!BG23/Data!$CM23</f>
        <v>5.7736720554272516E-4</v>
      </c>
      <c r="BB24" s="17">
        <f>Data!BH23/Data!$CM23</f>
        <v>0</v>
      </c>
      <c r="BC24" s="17">
        <f>Data!BI23/Data!$CM23</f>
        <v>0</v>
      </c>
      <c r="BD24" s="17">
        <f>Data!BJ23/Data!$CM23</f>
        <v>0</v>
      </c>
      <c r="BE24" s="17">
        <f>Data!BK23/Data!$CM23</f>
        <v>0</v>
      </c>
      <c r="BF24" s="17">
        <f>Data!BL23/Data!$CM23</f>
        <v>0</v>
      </c>
      <c r="BG24" s="17">
        <f>Data!BM23/Data!$CM23</f>
        <v>2.8868360277136258E-4</v>
      </c>
      <c r="BH24" s="17">
        <f>Data!BN23/Data!$CM23</f>
        <v>0</v>
      </c>
      <c r="BI24" s="17">
        <f>Data!BO23/Data!$CM23</f>
        <v>0</v>
      </c>
      <c r="BJ24" s="17">
        <f>Data!BP23/Data!$CM23</f>
        <v>0</v>
      </c>
      <c r="BK24" s="17">
        <f>Data!BQ23/Data!$CM23</f>
        <v>0</v>
      </c>
      <c r="BL24" s="17">
        <f>Data!BR23/Data!$CM23</f>
        <v>0</v>
      </c>
      <c r="BM24" s="17">
        <f>Data!BS23/Data!$CM23</f>
        <v>0</v>
      </c>
      <c r="BN24" s="17">
        <f>Data!BT23/Data!$CM23</f>
        <v>0</v>
      </c>
      <c r="BO24" s="17">
        <f>Data!BU23/Data!$CM23</f>
        <v>0</v>
      </c>
      <c r="BP24" s="17">
        <f>Data!BV23/Data!$CM23</f>
        <v>0</v>
      </c>
      <c r="BQ24" s="17">
        <f>Data!BW23/Data!$CM23</f>
        <v>0</v>
      </c>
      <c r="BR24" s="17">
        <f>Data!BX23/Data!$CM23</f>
        <v>0</v>
      </c>
      <c r="BS24" s="17">
        <f>Data!BZ23/Data!$CM23</f>
        <v>0</v>
      </c>
      <c r="BT24" s="17">
        <f>Data!CB23/Data!$CM23</f>
        <v>0</v>
      </c>
      <c r="BU24" s="17">
        <f>Data!CC23/Data!$CM23</f>
        <v>2.8868360277136258E-4</v>
      </c>
      <c r="BV24" s="17">
        <f>Data!CD23/Data!$CM23</f>
        <v>0</v>
      </c>
      <c r="BW24" s="17">
        <f>Data!CE23/Data!$CM23</f>
        <v>0</v>
      </c>
      <c r="BX24" s="17">
        <f>Data!CF23/Data!$CM23</f>
        <v>0</v>
      </c>
      <c r="BY24" s="17">
        <f>Data!CG23/Data!$CM23</f>
        <v>0</v>
      </c>
      <c r="BZ24" s="17">
        <f>Data!CH23/Data!$CM23</f>
        <v>0</v>
      </c>
      <c r="CA24" s="17">
        <f>Data!CJ23/Data!$CM23</f>
        <v>0</v>
      </c>
      <c r="CB24" s="17">
        <f>Data!CK23/Data!$CM23</f>
        <v>0</v>
      </c>
      <c r="CC24" s="17">
        <f>Data!CL23/Data!$CM23</f>
        <v>0</v>
      </c>
      <c r="CD24" s="44">
        <f t="shared" si="0"/>
        <v>0.99999999999999989</v>
      </c>
    </row>
    <row r="25" spans="1:82" x14ac:dyDescent="0.3">
      <c r="A25" s="20" t="s">
        <v>269</v>
      </c>
      <c r="B25" s="17">
        <f>Data!C24/Data!$CM24</f>
        <v>1.6684322033898306E-2</v>
      </c>
      <c r="C25" s="17">
        <f>Data!D24/Data!$CM24</f>
        <v>1.0593220338983051E-3</v>
      </c>
      <c r="D25" s="17">
        <f>Data!F24/Data!$CM24</f>
        <v>0.64565677966101698</v>
      </c>
      <c r="E25" s="17">
        <f>Data!G24/Data!$CM24</f>
        <v>0.3170021186440678</v>
      </c>
      <c r="F25" s="17">
        <f>Data!H24/Data!$CM24</f>
        <v>2.6483050847457627E-4</v>
      </c>
      <c r="G25" s="17">
        <f>Data!I24/Data!$CM24</f>
        <v>0</v>
      </c>
      <c r="H25" s="17">
        <f>Data!J24/Data!$CM24</f>
        <v>1.8538135593220339E-3</v>
      </c>
      <c r="I25" s="17">
        <f>Data!K24/Data!$CM24</f>
        <v>2.6483050847457627E-4</v>
      </c>
      <c r="J25" s="17">
        <f>Data!L24/Data!$CM24</f>
        <v>0</v>
      </c>
      <c r="K25" s="17">
        <f>Data!M24/Data!$CM24</f>
        <v>1.2976694915254237E-2</v>
      </c>
      <c r="L25" s="17">
        <f>Data!N24/Data!$CM24</f>
        <v>0</v>
      </c>
      <c r="M25" s="17">
        <f>Data!O24/Data!$CM24</f>
        <v>0</v>
      </c>
      <c r="N25" s="17">
        <f>Data!P24/Data!$CM24</f>
        <v>0</v>
      </c>
      <c r="O25" s="17">
        <f>Data!Q24/Data!$CM24</f>
        <v>0</v>
      </c>
      <c r="P25" s="17">
        <f>Data!R24/Data!$CM24</f>
        <v>0</v>
      </c>
      <c r="Q25" s="17">
        <f>Data!S24/Data!$CM24</f>
        <v>0</v>
      </c>
      <c r="R25" s="17">
        <f>Data!U24/Data!$CM24</f>
        <v>1.0593220338983051E-3</v>
      </c>
      <c r="S25" s="17">
        <f>Data!W24/Data!$CM24</f>
        <v>2.6483050847457627E-4</v>
      </c>
      <c r="T25" s="17">
        <f>Data!Y24/Data!$CM24</f>
        <v>0</v>
      </c>
      <c r="U25" s="17">
        <f>Data!Z24/Data!$CM24</f>
        <v>0</v>
      </c>
      <c r="V25" s="17">
        <f>Data!AB24/Data!$CM24</f>
        <v>5.2966101694915254E-4</v>
      </c>
      <c r="W25" s="17">
        <f>Data!AC24/Data!$CM24</f>
        <v>0</v>
      </c>
      <c r="X25" s="17">
        <f>Data!AD24/Data!$CM24</f>
        <v>0</v>
      </c>
      <c r="Y25" s="17">
        <f>Data!AE24/Data!$CM24</f>
        <v>0</v>
      </c>
      <c r="Z25" s="17">
        <f>Data!AF24/Data!$CM24</f>
        <v>0</v>
      </c>
      <c r="AA25" s="17">
        <f>Data!AG24/Data!$CM24</f>
        <v>0</v>
      </c>
      <c r="AB25" s="17">
        <f>Data!AH24/Data!$CM24</f>
        <v>0</v>
      </c>
      <c r="AC25" s="17">
        <f>Data!AI24/Data!$CM24</f>
        <v>0</v>
      </c>
      <c r="AD25" s="17">
        <f>Data!AJ24/Data!$CM24</f>
        <v>0</v>
      </c>
      <c r="AE25" s="17">
        <f>Data!AK24/Data!$CM24</f>
        <v>0</v>
      </c>
      <c r="AF25" s="17">
        <f>Data!AL24/Data!$CM24</f>
        <v>0</v>
      </c>
      <c r="AG25" s="17">
        <f>Data!AM24/Data!$CM24</f>
        <v>0</v>
      </c>
      <c r="AH25" s="17">
        <f>Data!AN24/Data!$CM24</f>
        <v>0</v>
      </c>
      <c r="AI25" s="17">
        <f>Data!AO24/Data!$CM24</f>
        <v>0</v>
      </c>
      <c r="AJ25" s="17">
        <f>Data!AP24/Data!$CM24</f>
        <v>0</v>
      </c>
      <c r="AK25" s="17">
        <f>Data!AQ24/Data!$CM24</f>
        <v>0</v>
      </c>
      <c r="AL25" s="17">
        <f>Data!AR24/Data!$CM24</f>
        <v>0</v>
      </c>
      <c r="AM25" s="17">
        <f>Data!AS24/Data!$CM24</f>
        <v>0</v>
      </c>
      <c r="AN25" s="17">
        <f>Data!AT24/Data!$CM24</f>
        <v>0</v>
      </c>
      <c r="AO25" s="17">
        <f>Data!AU24/Data!$CM24</f>
        <v>0</v>
      </c>
      <c r="AP25" s="17">
        <f>Data!AV24/Data!$CM24</f>
        <v>0</v>
      </c>
      <c r="AQ25" s="17">
        <f>Data!AW24/Data!$CM24</f>
        <v>0</v>
      </c>
      <c r="AR25" s="17">
        <f>Data!AX24/Data!$CM24</f>
        <v>0</v>
      </c>
      <c r="AS25" s="17">
        <f>Data!AY24/Data!$CM24</f>
        <v>0</v>
      </c>
      <c r="AT25" s="17">
        <f>Data!AZ24/Data!$CM24</f>
        <v>0</v>
      </c>
      <c r="AU25" s="17">
        <f>Data!BA24/Data!$CM24</f>
        <v>0</v>
      </c>
      <c r="AV25" s="17">
        <f>Data!BB24/Data!$CM24</f>
        <v>0</v>
      </c>
      <c r="AW25" s="17">
        <f>Data!BC24/Data!$CM24</f>
        <v>0</v>
      </c>
      <c r="AX25" s="17">
        <f>Data!BD24/Data!$CM24</f>
        <v>2.6483050847457627E-4</v>
      </c>
      <c r="AY25" s="17">
        <f>Data!BE24/Data!$CM24</f>
        <v>0</v>
      </c>
      <c r="AZ25" s="17">
        <f>Data!BF24/Data!$CM24</f>
        <v>0</v>
      </c>
      <c r="BA25" s="17">
        <f>Data!BG24/Data!$CM24</f>
        <v>0</v>
      </c>
      <c r="BB25" s="17">
        <f>Data!BH24/Data!$CM24</f>
        <v>0</v>
      </c>
      <c r="BC25" s="17">
        <f>Data!BI24/Data!$CM24</f>
        <v>0</v>
      </c>
      <c r="BD25" s="17">
        <f>Data!BJ24/Data!$CM24</f>
        <v>0</v>
      </c>
      <c r="BE25" s="17">
        <f>Data!BK24/Data!$CM24</f>
        <v>0</v>
      </c>
      <c r="BF25" s="17">
        <f>Data!BL24/Data!$CM24</f>
        <v>0</v>
      </c>
      <c r="BG25" s="17">
        <f>Data!BM24/Data!$CM24</f>
        <v>0</v>
      </c>
      <c r="BH25" s="17">
        <f>Data!BN24/Data!$CM24</f>
        <v>2.6483050847457627E-4</v>
      </c>
      <c r="BI25" s="17">
        <f>Data!BO24/Data!$CM24</f>
        <v>2.6483050847457627E-4</v>
      </c>
      <c r="BJ25" s="17">
        <f>Data!BP24/Data!$CM24</f>
        <v>0</v>
      </c>
      <c r="BK25" s="17">
        <f>Data!BQ24/Data!$CM24</f>
        <v>2.6483050847457627E-4</v>
      </c>
      <c r="BL25" s="17">
        <f>Data!BR24/Data!$CM24</f>
        <v>0</v>
      </c>
      <c r="BM25" s="17">
        <f>Data!BS24/Data!$CM24</f>
        <v>0</v>
      </c>
      <c r="BN25" s="17">
        <f>Data!BT24/Data!$CM24</f>
        <v>0</v>
      </c>
      <c r="BO25" s="17">
        <f>Data!BU24/Data!$CM24</f>
        <v>0</v>
      </c>
      <c r="BP25" s="17">
        <f>Data!BV24/Data!$CM24</f>
        <v>0</v>
      </c>
      <c r="BQ25" s="17">
        <f>Data!BW24/Data!$CM24</f>
        <v>0</v>
      </c>
      <c r="BR25" s="17">
        <f>Data!BX24/Data!$CM24</f>
        <v>0</v>
      </c>
      <c r="BS25" s="17">
        <f>Data!BZ24/Data!$CM24</f>
        <v>1.3241525423728813E-3</v>
      </c>
      <c r="BT25" s="17">
        <f>Data!CB24/Data!$CM24</f>
        <v>0</v>
      </c>
      <c r="BU25" s="17">
        <f>Data!CC24/Data!$CM24</f>
        <v>0</v>
      </c>
      <c r="BV25" s="17">
        <f>Data!CD24/Data!$CM24</f>
        <v>0</v>
      </c>
      <c r="BW25" s="17">
        <f>Data!CE24/Data!$CM24</f>
        <v>0</v>
      </c>
      <c r="BX25" s="17">
        <f>Data!CF24/Data!$CM24</f>
        <v>0</v>
      </c>
      <c r="BY25" s="17">
        <f>Data!CG24/Data!$CM24</f>
        <v>0</v>
      </c>
      <c r="BZ25" s="17">
        <f>Data!CH24/Data!$CM24</f>
        <v>0</v>
      </c>
      <c r="CA25" s="17">
        <f>Data!CJ24/Data!$CM24</f>
        <v>0</v>
      </c>
      <c r="CB25" s="17">
        <f>Data!CK24/Data!$CM24</f>
        <v>0</v>
      </c>
      <c r="CC25" s="17">
        <f>Data!CL24/Data!$CM24</f>
        <v>0</v>
      </c>
      <c r="CD25" s="44">
        <f t="shared" si="0"/>
        <v>1.0000000000000002</v>
      </c>
    </row>
    <row r="26" spans="1:82" x14ac:dyDescent="0.3">
      <c r="A26" s="20" t="s">
        <v>262</v>
      </c>
      <c r="B26" s="17">
        <f>Data!C25/Data!$CM25</f>
        <v>1.4132848778518069E-2</v>
      </c>
      <c r="C26" s="17">
        <f>Data!D25/Data!$CM25</f>
        <v>6.2588330304865734E-3</v>
      </c>
      <c r="D26" s="17">
        <f>Data!F25/Data!$CM25</f>
        <v>0.52654956591964464</v>
      </c>
      <c r="E26" s="17">
        <f>Data!G25/Data!$CM25</f>
        <v>0.43670502725620836</v>
      </c>
      <c r="F26" s="17">
        <f>Data!H25/Data!$CM25</f>
        <v>2.0189783969311529E-4</v>
      </c>
      <c r="G26" s="17">
        <f>Data!I25/Data!$CM25</f>
        <v>0</v>
      </c>
      <c r="H26" s="17">
        <f>Data!J25/Data!$CM25</f>
        <v>6.6626287098728041E-3</v>
      </c>
      <c r="I26" s="17">
        <f>Data!K25/Data!$CM25</f>
        <v>2.0189783969311529E-4</v>
      </c>
      <c r="J26" s="17">
        <f>Data!L25/Data!$CM25</f>
        <v>1.2113870381586917E-3</v>
      </c>
      <c r="K26" s="17">
        <f>Data!M25/Data!$CM25</f>
        <v>6.2588330304865734E-3</v>
      </c>
      <c r="L26" s="17">
        <f>Data!N25/Data!$CM25</f>
        <v>0</v>
      </c>
      <c r="M26" s="17">
        <f>Data!O25/Data!$CM25</f>
        <v>0</v>
      </c>
      <c r="N26" s="17">
        <f>Data!P25/Data!$CM25</f>
        <v>0</v>
      </c>
      <c r="O26" s="17">
        <f>Data!Q25/Data!$CM25</f>
        <v>0</v>
      </c>
      <c r="P26" s="17">
        <f>Data!R25/Data!$CM25</f>
        <v>0</v>
      </c>
      <c r="Q26" s="17">
        <f>Data!S25/Data!$CM25</f>
        <v>0</v>
      </c>
      <c r="R26" s="17">
        <f>Data!U25/Data!$CM25</f>
        <v>0</v>
      </c>
      <c r="S26" s="17">
        <f>Data!W25/Data!$CM25</f>
        <v>0</v>
      </c>
      <c r="T26" s="17">
        <f>Data!Y25/Data!$CM25</f>
        <v>0</v>
      </c>
      <c r="U26" s="17">
        <f>Data!Z25/Data!$CM25</f>
        <v>0</v>
      </c>
      <c r="V26" s="17">
        <f>Data!AB25/Data!$CM25</f>
        <v>4.0379567938623057E-4</v>
      </c>
      <c r="W26" s="17">
        <f>Data!AC25/Data!$CM25</f>
        <v>2.0189783969311529E-4</v>
      </c>
      <c r="X26" s="17">
        <f>Data!AD25/Data!$CM25</f>
        <v>0</v>
      </c>
      <c r="Y26" s="17">
        <f>Data!AE25/Data!$CM25</f>
        <v>0</v>
      </c>
      <c r="Z26" s="17">
        <f>Data!AF25/Data!$CM25</f>
        <v>0</v>
      </c>
      <c r="AA26" s="17">
        <f>Data!AG25/Data!$CM25</f>
        <v>0</v>
      </c>
      <c r="AB26" s="17">
        <f>Data!AH25/Data!$CM25</f>
        <v>0</v>
      </c>
      <c r="AC26" s="17">
        <f>Data!AI25/Data!$CM25</f>
        <v>0</v>
      </c>
      <c r="AD26" s="17">
        <f>Data!AJ25/Data!$CM25</f>
        <v>2.0189783969311529E-4</v>
      </c>
      <c r="AE26" s="17">
        <f>Data!AK25/Data!$CM25</f>
        <v>0</v>
      </c>
      <c r="AF26" s="17">
        <f>Data!AL25/Data!$CM25</f>
        <v>0</v>
      </c>
      <c r="AG26" s="17">
        <f>Data!AM25/Data!$CM25</f>
        <v>0</v>
      </c>
      <c r="AH26" s="17">
        <f>Data!AN25/Data!$CM25</f>
        <v>0</v>
      </c>
      <c r="AI26" s="17">
        <f>Data!AO25/Data!$CM25</f>
        <v>0</v>
      </c>
      <c r="AJ26" s="17">
        <f>Data!AP25/Data!$CM25</f>
        <v>0</v>
      </c>
      <c r="AK26" s="17">
        <f>Data!AQ25/Data!$CM25</f>
        <v>0</v>
      </c>
      <c r="AL26" s="17">
        <f>Data!AR25/Data!$CM25</f>
        <v>2.0189783969311529E-4</v>
      </c>
      <c r="AM26" s="17">
        <f>Data!AS25/Data!$CM25</f>
        <v>0</v>
      </c>
      <c r="AN26" s="17">
        <f>Data!AT25/Data!$CM25</f>
        <v>0</v>
      </c>
      <c r="AO26" s="17">
        <f>Data!AU25/Data!$CM25</f>
        <v>0</v>
      </c>
      <c r="AP26" s="17">
        <f>Data!AV25/Data!$CM25</f>
        <v>0</v>
      </c>
      <c r="AQ26" s="17">
        <f>Data!AW25/Data!$CM25</f>
        <v>0</v>
      </c>
      <c r="AR26" s="17">
        <f>Data!AX25/Data!$CM25</f>
        <v>0</v>
      </c>
      <c r="AS26" s="17">
        <f>Data!AY25/Data!$CM25</f>
        <v>0</v>
      </c>
      <c r="AT26" s="17">
        <f>Data!AZ25/Data!$CM25</f>
        <v>0</v>
      </c>
      <c r="AU26" s="17">
        <f>Data!BA25/Data!$CM25</f>
        <v>0</v>
      </c>
      <c r="AV26" s="17">
        <f>Data!BB25/Data!$CM25</f>
        <v>2.0189783969311529E-4</v>
      </c>
      <c r="AW26" s="17">
        <f>Data!BC25/Data!$CM25</f>
        <v>0</v>
      </c>
      <c r="AX26" s="17">
        <f>Data!BD25/Data!$CM25</f>
        <v>0</v>
      </c>
      <c r="AY26" s="17">
        <f>Data!BE25/Data!$CM25</f>
        <v>0</v>
      </c>
      <c r="AZ26" s="17">
        <f>Data!BF25/Data!$CM25</f>
        <v>0</v>
      </c>
      <c r="BA26" s="17">
        <f>Data!BG25/Data!$CM25</f>
        <v>0</v>
      </c>
      <c r="BB26" s="17">
        <f>Data!BH25/Data!$CM25</f>
        <v>0</v>
      </c>
      <c r="BC26" s="17">
        <f>Data!BI25/Data!$CM25</f>
        <v>0</v>
      </c>
      <c r="BD26" s="17">
        <f>Data!BJ25/Data!$CM25</f>
        <v>0</v>
      </c>
      <c r="BE26" s="17">
        <f>Data!BK25/Data!$CM25</f>
        <v>0</v>
      </c>
      <c r="BF26" s="17">
        <f>Data!BL25/Data!$CM25</f>
        <v>0</v>
      </c>
      <c r="BG26" s="17">
        <f>Data!BM25/Data!$CM25</f>
        <v>0</v>
      </c>
      <c r="BH26" s="17">
        <f>Data!BN25/Data!$CM25</f>
        <v>0</v>
      </c>
      <c r="BI26" s="17">
        <f>Data!BO25/Data!$CM25</f>
        <v>0</v>
      </c>
      <c r="BJ26" s="17">
        <f>Data!BP25/Data!$CM25</f>
        <v>0</v>
      </c>
      <c r="BK26" s="17">
        <f>Data!BQ25/Data!$CM25</f>
        <v>0</v>
      </c>
      <c r="BL26" s="17">
        <f>Data!BR25/Data!$CM25</f>
        <v>0</v>
      </c>
      <c r="BM26" s="17">
        <f>Data!BS25/Data!$CM25</f>
        <v>0</v>
      </c>
      <c r="BN26" s="17">
        <f>Data!BT25/Data!$CM25</f>
        <v>2.0189783969311529E-4</v>
      </c>
      <c r="BO26" s="17">
        <f>Data!BU25/Data!$CM25</f>
        <v>0</v>
      </c>
      <c r="BP26" s="17">
        <f>Data!BV25/Data!$CM25</f>
        <v>0</v>
      </c>
      <c r="BQ26" s="17">
        <f>Data!BW25/Data!$CM25</f>
        <v>0</v>
      </c>
      <c r="BR26" s="17">
        <f>Data!BX25/Data!$CM25</f>
        <v>0</v>
      </c>
      <c r="BS26" s="17">
        <f>Data!BZ25/Data!$CM25</f>
        <v>2.0189783969311529E-4</v>
      </c>
      <c r="BT26" s="17">
        <f>Data!CB25/Data!$CM25</f>
        <v>0</v>
      </c>
      <c r="BU26" s="17">
        <f>Data!CC25/Data!$CM25</f>
        <v>2.0189783969311529E-4</v>
      </c>
      <c r="BV26" s="17">
        <f>Data!CD25/Data!$CM25</f>
        <v>0</v>
      </c>
      <c r="BW26" s="17">
        <f>Data!CE25/Data!$CM25</f>
        <v>0</v>
      </c>
      <c r="BX26" s="17">
        <f>Data!CF25/Data!$CM25</f>
        <v>0</v>
      </c>
      <c r="BY26" s="17">
        <f>Data!CG25/Data!$CM25</f>
        <v>0</v>
      </c>
      <c r="BZ26" s="17">
        <f>Data!CH25/Data!$CM25</f>
        <v>0</v>
      </c>
      <c r="CA26" s="17">
        <f>Data!CJ25/Data!$CM25</f>
        <v>0</v>
      </c>
      <c r="CB26" s="17">
        <f>Data!CK25/Data!$CM25</f>
        <v>0</v>
      </c>
      <c r="CC26" s="17">
        <f>Data!CL25/Data!$CM25</f>
        <v>0</v>
      </c>
      <c r="CD26" s="44">
        <f t="shared" si="0"/>
        <v>1.0000000000000002</v>
      </c>
    </row>
    <row r="27" spans="1:82" x14ac:dyDescent="0.3">
      <c r="A27" s="20" t="s">
        <v>275</v>
      </c>
      <c r="B27" s="17">
        <f>Data!C26/Data!$CM26</f>
        <v>9.5351609058402856E-3</v>
      </c>
      <c r="C27" s="17">
        <f>Data!D26/Data!$CM26</f>
        <v>6.5554231227651968E-3</v>
      </c>
      <c r="D27" s="17">
        <f>Data!F26/Data!$CM26</f>
        <v>0.65509535160905841</v>
      </c>
      <c r="E27" s="17">
        <f>Data!G26/Data!$CM26</f>
        <v>0.28396901072705599</v>
      </c>
      <c r="F27" s="17">
        <f>Data!H26/Data!$CM26</f>
        <v>2.9797377830750892E-4</v>
      </c>
      <c r="G27" s="17">
        <f>Data!I26/Data!$CM26</f>
        <v>0</v>
      </c>
      <c r="H27" s="17">
        <f>Data!J26/Data!$CM26</f>
        <v>3.1287246722288442E-2</v>
      </c>
      <c r="I27" s="17">
        <f>Data!K26/Data!$CM26</f>
        <v>0</v>
      </c>
      <c r="J27" s="17">
        <f>Data!L26/Data!$CM26</f>
        <v>0</v>
      </c>
      <c r="K27" s="17">
        <f>Data!M26/Data!$CM26</f>
        <v>1.0131108462455305E-2</v>
      </c>
      <c r="L27" s="17">
        <f>Data!N26/Data!$CM26</f>
        <v>2.9797377830750892E-4</v>
      </c>
      <c r="M27" s="17">
        <f>Data!O26/Data!$CM26</f>
        <v>0</v>
      </c>
      <c r="N27" s="17">
        <f>Data!P26/Data!$CM26</f>
        <v>0</v>
      </c>
      <c r="O27" s="17">
        <f>Data!Q26/Data!$CM26</f>
        <v>0</v>
      </c>
      <c r="P27" s="17">
        <f>Data!R26/Data!$CM26</f>
        <v>0</v>
      </c>
      <c r="Q27" s="17">
        <f>Data!S26/Data!$CM26</f>
        <v>0</v>
      </c>
      <c r="R27" s="17">
        <f>Data!U26/Data!$CM26</f>
        <v>0</v>
      </c>
      <c r="S27" s="17">
        <f>Data!W26/Data!$CM26</f>
        <v>1.4898688915375446E-4</v>
      </c>
      <c r="T27" s="17">
        <f>Data!Y26/Data!$CM26</f>
        <v>0</v>
      </c>
      <c r="U27" s="17">
        <f>Data!Z26/Data!$CM26</f>
        <v>0</v>
      </c>
      <c r="V27" s="17">
        <f>Data!AB26/Data!$CM26</f>
        <v>0</v>
      </c>
      <c r="W27" s="17">
        <f>Data!AC26/Data!$CM26</f>
        <v>0</v>
      </c>
      <c r="X27" s="17">
        <f>Data!AD26/Data!$CM26</f>
        <v>0</v>
      </c>
      <c r="Y27" s="17">
        <f>Data!AE26/Data!$CM26</f>
        <v>0</v>
      </c>
      <c r="Z27" s="17">
        <f>Data!AF26/Data!$CM26</f>
        <v>0</v>
      </c>
      <c r="AA27" s="17">
        <f>Data!AG26/Data!$CM26</f>
        <v>0</v>
      </c>
      <c r="AB27" s="17">
        <f>Data!AH26/Data!$CM26</f>
        <v>0</v>
      </c>
      <c r="AC27" s="17">
        <f>Data!AI26/Data!$CM26</f>
        <v>0</v>
      </c>
      <c r="AD27" s="17">
        <f>Data!AJ26/Data!$CM26</f>
        <v>0</v>
      </c>
      <c r="AE27" s="17">
        <f>Data!AK26/Data!$CM26</f>
        <v>0</v>
      </c>
      <c r="AF27" s="17">
        <f>Data!AL26/Data!$CM26</f>
        <v>0</v>
      </c>
      <c r="AG27" s="17">
        <f>Data!AM26/Data!$CM26</f>
        <v>0</v>
      </c>
      <c r="AH27" s="17">
        <f>Data!AN26/Data!$CM26</f>
        <v>0</v>
      </c>
      <c r="AI27" s="17">
        <f>Data!AO26/Data!$CM26</f>
        <v>0</v>
      </c>
      <c r="AJ27" s="17">
        <f>Data!AP26/Data!$CM26</f>
        <v>0</v>
      </c>
      <c r="AK27" s="17">
        <f>Data!AQ26/Data!$CM26</f>
        <v>0</v>
      </c>
      <c r="AL27" s="17">
        <f>Data!AR26/Data!$CM26</f>
        <v>0</v>
      </c>
      <c r="AM27" s="17">
        <f>Data!AS26/Data!$CM26</f>
        <v>0</v>
      </c>
      <c r="AN27" s="17">
        <f>Data!AT26/Data!$CM26</f>
        <v>0</v>
      </c>
      <c r="AO27" s="17">
        <f>Data!AU26/Data!$CM26</f>
        <v>0</v>
      </c>
      <c r="AP27" s="17">
        <f>Data!AV26/Data!$CM26</f>
        <v>0</v>
      </c>
      <c r="AQ27" s="17">
        <f>Data!AW26/Data!$CM26</f>
        <v>0</v>
      </c>
      <c r="AR27" s="17">
        <f>Data!AX26/Data!$CM26</f>
        <v>0</v>
      </c>
      <c r="AS27" s="17">
        <f>Data!AY26/Data!$CM26</f>
        <v>0</v>
      </c>
      <c r="AT27" s="17">
        <f>Data!AZ26/Data!$CM26</f>
        <v>0</v>
      </c>
      <c r="AU27" s="17">
        <f>Data!BA26/Data!$CM26</f>
        <v>0</v>
      </c>
      <c r="AV27" s="17">
        <f>Data!BB26/Data!$CM26</f>
        <v>0</v>
      </c>
      <c r="AW27" s="17">
        <f>Data!BC26/Data!$CM26</f>
        <v>0</v>
      </c>
      <c r="AX27" s="17">
        <f>Data!BD26/Data!$CM26</f>
        <v>0</v>
      </c>
      <c r="AY27" s="17">
        <f>Data!BE26/Data!$CM26</f>
        <v>0</v>
      </c>
      <c r="AZ27" s="17">
        <f>Data!BF26/Data!$CM26</f>
        <v>0</v>
      </c>
      <c r="BA27" s="17">
        <f>Data!BG26/Data!$CM26</f>
        <v>0</v>
      </c>
      <c r="BB27" s="17">
        <f>Data!BH26/Data!$CM26</f>
        <v>0</v>
      </c>
      <c r="BC27" s="17">
        <f>Data!BI26/Data!$CM26</f>
        <v>0</v>
      </c>
      <c r="BD27" s="17">
        <f>Data!BJ26/Data!$CM26</f>
        <v>0</v>
      </c>
      <c r="BE27" s="17">
        <f>Data!BK26/Data!$CM26</f>
        <v>0</v>
      </c>
      <c r="BF27" s="17">
        <f>Data!BL26/Data!$CM26</f>
        <v>0</v>
      </c>
      <c r="BG27" s="17">
        <f>Data!BM26/Data!$CM26</f>
        <v>0</v>
      </c>
      <c r="BH27" s="17">
        <f>Data!BN26/Data!$CM26</f>
        <v>0</v>
      </c>
      <c r="BI27" s="17">
        <f>Data!BO26/Data!$CM26</f>
        <v>0</v>
      </c>
      <c r="BJ27" s="17">
        <f>Data!BP26/Data!$CM26</f>
        <v>0</v>
      </c>
      <c r="BK27" s="17">
        <f>Data!BQ26/Data!$CM26</f>
        <v>0</v>
      </c>
      <c r="BL27" s="17">
        <f>Data!BR26/Data!$CM26</f>
        <v>0</v>
      </c>
      <c r="BM27" s="17">
        <f>Data!BS26/Data!$CM26</f>
        <v>0</v>
      </c>
      <c r="BN27" s="17">
        <f>Data!BT26/Data!$CM26</f>
        <v>0</v>
      </c>
      <c r="BO27" s="17">
        <f>Data!BU26/Data!$CM26</f>
        <v>0</v>
      </c>
      <c r="BP27" s="17">
        <f>Data!BV26/Data!$CM26</f>
        <v>0</v>
      </c>
      <c r="BQ27" s="17">
        <f>Data!BW26/Data!$CM26</f>
        <v>0</v>
      </c>
      <c r="BR27" s="17">
        <f>Data!BX26/Data!$CM26</f>
        <v>0</v>
      </c>
      <c r="BS27" s="17">
        <f>Data!BZ26/Data!$CM26</f>
        <v>2.234803337306317E-3</v>
      </c>
      <c r="BT27" s="17">
        <f>Data!CB26/Data!$CM26</f>
        <v>0</v>
      </c>
      <c r="BU27" s="17">
        <f>Data!CC26/Data!$CM26</f>
        <v>1.4898688915375446E-4</v>
      </c>
      <c r="BV27" s="17">
        <f>Data!CD26/Data!$CM26</f>
        <v>0</v>
      </c>
      <c r="BW27" s="17">
        <f>Data!CE26/Data!$CM26</f>
        <v>0</v>
      </c>
      <c r="BX27" s="17">
        <f>Data!CF26/Data!$CM26</f>
        <v>0</v>
      </c>
      <c r="BY27" s="17">
        <f>Data!CG26/Data!$CM26</f>
        <v>0</v>
      </c>
      <c r="BZ27" s="17">
        <f>Data!CH26/Data!$CM26</f>
        <v>0</v>
      </c>
      <c r="CA27" s="17">
        <f>Data!CJ26/Data!$CM26</f>
        <v>2.9797377830750892E-4</v>
      </c>
      <c r="CB27" s="17">
        <f>Data!CK26/Data!$CM26</f>
        <v>0</v>
      </c>
      <c r="CC27" s="17">
        <f>Data!CL26/Data!$CM26</f>
        <v>0</v>
      </c>
      <c r="CD27" s="44">
        <f t="shared" si="0"/>
        <v>1.0000000000000002</v>
      </c>
    </row>
    <row r="28" spans="1:82" x14ac:dyDescent="0.3">
      <c r="A28" s="20" t="s">
        <v>272</v>
      </c>
      <c r="B28" s="17">
        <f>Data!C27/Data!$CM27</f>
        <v>9.6521580768530318E-3</v>
      </c>
      <c r="C28" s="17">
        <f>Data!D27/Data!$CM27</f>
        <v>4.1158258969222365E-2</v>
      </c>
      <c r="D28" s="17">
        <f>Data!F27/Data!$CM27</f>
        <v>0.59588417410307781</v>
      </c>
      <c r="E28" s="17">
        <f>Data!G27/Data!$CM27</f>
        <v>0.28009470041886725</v>
      </c>
      <c r="F28" s="17">
        <f>Data!H27/Data!$CM27</f>
        <v>9.1058095064651249E-4</v>
      </c>
      <c r="G28" s="17">
        <f>Data!I27/Data!$CM27</f>
        <v>0</v>
      </c>
      <c r="H28" s="17">
        <f>Data!J27/Data!$CM27</f>
        <v>4.9535603715170282E-2</v>
      </c>
      <c r="I28" s="17">
        <f>Data!K27/Data!$CM27</f>
        <v>0</v>
      </c>
      <c r="J28" s="17">
        <f>Data!L27/Data!$CM27</f>
        <v>0</v>
      </c>
      <c r="K28" s="17">
        <f>Data!M27/Data!$CM27</f>
        <v>1.1291203788016754E-2</v>
      </c>
      <c r="L28" s="17">
        <f>Data!N27/Data!$CM27</f>
        <v>1.8211619012930248E-4</v>
      </c>
      <c r="M28" s="17">
        <f>Data!O27/Data!$CM27</f>
        <v>0</v>
      </c>
      <c r="N28" s="17">
        <f>Data!P27/Data!$CM27</f>
        <v>0</v>
      </c>
      <c r="O28" s="17">
        <f>Data!Q27/Data!$CM27</f>
        <v>0</v>
      </c>
      <c r="P28" s="17">
        <f>Data!R27/Data!$CM27</f>
        <v>0</v>
      </c>
      <c r="Q28" s="17">
        <f>Data!S27/Data!$CM27</f>
        <v>0</v>
      </c>
      <c r="R28" s="17">
        <f>Data!U27/Data!$CM27</f>
        <v>0</v>
      </c>
      <c r="S28" s="17">
        <f>Data!W27/Data!$CM27</f>
        <v>3.6423238025860496E-4</v>
      </c>
      <c r="T28" s="17">
        <f>Data!Y27/Data!$CM27</f>
        <v>0</v>
      </c>
      <c r="U28" s="17">
        <f>Data!Z27/Data!$CM27</f>
        <v>0</v>
      </c>
      <c r="V28" s="17">
        <f>Data!AB27/Data!$CM27</f>
        <v>0</v>
      </c>
      <c r="W28" s="17">
        <f>Data!AC27/Data!$CM27</f>
        <v>0</v>
      </c>
      <c r="X28" s="17">
        <f>Data!AD27/Data!$CM27</f>
        <v>0</v>
      </c>
      <c r="Y28" s="17">
        <f>Data!AE27/Data!$CM27</f>
        <v>0</v>
      </c>
      <c r="Z28" s="17">
        <f>Data!AF27/Data!$CM27</f>
        <v>0</v>
      </c>
      <c r="AA28" s="17">
        <f>Data!AG27/Data!$CM27</f>
        <v>0</v>
      </c>
      <c r="AB28" s="17">
        <f>Data!AH27/Data!$CM27</f>
        <v>0</v>
      </c>
      <c r="AC28" s="17">
        <f>Data!AI27/Data!$CM27</f>
        <v>0</v>
      </c>
      <c r="AD28" s="17">
        <f>Data!AJ27/Data!$CM27</f>
        <v>0</v>
      </c>
      <c r="AE28" s="17">
        <f>Data!AK27/Data!$CM27</f>
        <v>0</v>
      </c>
      <c r="AF28" s="17">
        <f>Data!AL27/Data!$CM27</f>
        <v>0</v>
      </c>
      <c r="AG28" s="17">
        <f>Data!AM27/Data!$CM27</f>
        <v>0</v>
      </c>
      <c r="AH28" s="17">
        <f>Data!AN27/Data!$CM27</f>
        <v>0</v>
      </c>
      <c r="AI28" s="17">
        <f>Data!AO27/Data!$CM27</f>
        <v>0</v>
      </c>
      <c r="AJ28" s="17">
        <f>Data!AP27/Data!$CM27</f>
        <v>0</v>
      </c>
      <c r="AK28" s="17">
        <f>Data!AQ27/Data!$CM27</f>
        <v>0</v>
      </c>
      <c r="AL28" s="17">
        <f>Data!AR27/Data!$CM27</f>
        <v>0</v>
      </c>
      <c r="AM28" s="17">
        <f>Data!AS27/Data!$CM27</f>
        <v>0</v>
      </c>
      <c r="AN28" s="17">
        <f>Data!AT27/Data!$CM27</f>
        <v>0</v>
      </c>
      <c r="AO28" s="17">
        <f>Data!AU27/Data!$CM27</f>
        <v>0</v>
      </c>
      <c r="AP28" s="17">
        <f>Data!AV27/Data!$CM27</f>
        <v>0</v>
      </c>
      <c r="AQ28" s="17">
        <f>Data!AW27/Data!$CM27</f>
        <v>0</v>
      </c>
      <c r="AR28" s="17">
        <f>Data!AX27/Data!$CM27</f>
        <v>0</v>
      </c>
      <c r="AS28" s="17">
        <f>Data!AY27/Data!$CM27</f>
        <v>0</v>
      </c>
      <c r="AT28" s="17">
        <f>Data!AZ27/Data!$CM27</f>
        <v>0</v>
      </c>
      <c r="AU28" s="17">
        <f>Data!BA27/Data!$CM27</f>
        <v>0</v>
      </c>
      <c r="AV28" s="17">
        <f>Data!BB27/Data!$CM27</f>
        <v>0</v>
      </c>
      <c r="AW28" s="17">
        <f>Data!BC27/Data!$CM27</f>
        <v>0</v>
      </c>
      <c r="AX28" s="17">
        <f>Data!BD27/Data!$CM27</f>
        <v>0</v>
      </c>
      <c r="AY28" s="17">
        <f>Data!BE27/Data!$CM27</f>
        <v>0</v>
      </c>
      <c r="AZ28" s="17">
        <f>Data!BF27/Data!$CM27</f>
        <v>0</v>
      </c>
      <c r="BA28" s="17">
        <f>Data!BG27/Data!$CM27</f>
        <v>0</v>
      </c>
      <c r="BB28" s="17">
        <f>Data!BH27/Data!$CM27</f>
        <v>0</v>
      </c>
      <c r="BC28" s="17">
        <f>Data!BI27/Data!$CM27</f>
        <v>0</v>
      </c>
      <c r="BD28" s="17">
        <f>Data!BJ27/Data!$CM27</f>
        <v>0</v>
      </c>
      <c r="BE28" s="17">
        <f>Data!BK27/Data!$CM27</f>
        <v>0</v>
      </c>
      <c r="BF28" s="17">
        <f>Data!BL27/Data!$CM27</f>
        <v>0</v>
      </c>
      <c r="BG28" s="17">
        <f>Data!BM27/Data!$CM27</f>
        <v>0</v>
      </c>
      <c r="BH28" s="17">
        <f>Data!BN27/Data!$CM27</f>
        <v>0</v>
      </c>
      <c r="BI28" s="17">
        <f>Data!BO27/Data!$CM27</f>
        <v>0</v>
      </c>
      <c r="BJ28" s="17">
        <f>Data!BP27/Data!$CM27</f>
        <v>0</v>
      </c>
      <c r="BK28" s="17">
        <f>Data!BQ27/Data!$CM27</f>
        <v>0</v>
      </c>
      <c r="BL28" s="17">
        <f>Data!BR27/Data!$CM27</f>
        <v>0</v>
      </c>
      <c r="BM28" s="17">
        <f>Data!BS27/Data!$CM27</f>
        <v>0</v>
      </c>
      <c r="BN28" s="17">
        <f>Data!BT27/Data!$CM27</f>
        <v>0</v>
      </c>
      <c r="BO28" s="17">
        <f>Data!BU27/Data!$CM27</f>
        <v>0</v>
      </c>
      <c r="BP28" s="17">
        <f>Data!BV27/Data!$CM27</f>
        <v>0</v>
      </c>
      <c r="BQ28" s="17">
        <f>Data!BW27/Data!$CM27</f>
        <v>0</v>
      </c>
      <c r="BR28" s="17">
        <f>Data!BX27/Data!$CM27</f>
        <v>0</v>
      </c>
      <c r="BS28" s="17">
        <f>Data!BZ27/Data!$CM27</f>
        <v>1.0744855217628847E-2</v>
      </c>
      <c r="BT28" s="17">
        <f>Data!CB27/Data!$CM27</f>
        <v>0</v>
      </c>
      <c r="BU28" s="17">
        <f>Data!CC27/Data!$CM27</f>
        <v>1.8211619012930248E-4</v>
      </c>
      <c r="BV28" s="17">
        <f>Data!CD27/Data!$CM27</f>
        <v>0</v>
      </c>
      <c r="BW28" s="17">
        <f>Data!CE27/Data!$CM27</f>
        <v>0</v>
      </c>
      <c r="BX28" s="17">
        <f>Data!CF27/Data!$CM27</f>
        <v>0</v>
      </c>
      <c r="BY28" s="17">
        <f>Data!CG27/Data!$CM27</f>
        <v>0</v>
      </c>
      <c r="BZ28" s="17">
        <f>Data!CH27/Data!$CM27</f>
        <v>0</v>
      </c>
      <c r="CA28" s="17">
        <f>Data!CJ27/Data!$CM27</f>
        <v>0</v>
      </c>
      <c r="CB28" s="17">
        <f>Data!CK27/Data!$CM27</f>
        <v>0</v>
      </c>
      <c r="CC28" s="17">
        <f>Data!CL27/Data!$CM27</f>
        <v>0</v>
      </c>
      <c r="CD28" s="44">
        <f t="shared" si="0"/>
        <v>1</v>
      </c>
    </row>
    <row r="29" spans="1:82" x14ac:dyDescent="0.3">
      <c r="A29" s="20" t="s">
        <v>271</v>
      </c>
      <c r="B29" s="17">
        <f>Data!C28/Data!$CM28</f>
        <v>1.3376779283141828E-2</v>
      </c>
      <c r="C29" s="17">
        <f>Data!D28/Data!$CM28</f>
        <v>8.1461155890927797E-2</v>
      </c>
      <c r="D29" s="17">
        <f>Data!F28/Data!$CM28</f>
        <v>0.50403018350197226</v>
      </c>
      <c r="E29" s="17">
        <f>Data!G28/Data!$CM28</f>
        <v>0.3035499914251415</v>
      </c>
      <c r="F29" s="17">
        <f>Data!H28/Data!$CM28</f>
        <v>1.4920253815812039E-2</v>
      </c>
      <c r="G29" s="17">
        <f>Data!I28/Data!$CM28</f>
        <v>0</v>
      </c>
      <c r="H29" s="17">
        <f>Data!J28/Data!$CM28</f>
        <v>6.3282455839478655E-2</v>
      </c>
      <c r="I29" s="17">
        <f>Data!K28/Data!$CM28</f>
        <v>0</v>
      </c>
      <c r="J29" s="17">
        <f>Data!L28/Data!$CM28</f>
        <v>1.7149717029669011E-4</v>
      </c>
      <c r="K29" s="17">
        <f>Data!M28/Data!$CM28</f>
        <v>9.0893500257245748E-3</v>
      </c>
      <c r="L29" s="17">
        <f>Data!N28/Data!$CM28</f>
        <v>1.5434745326702109E-3</v>
      </c>
      <c r="M29" s="17">
        <f>Data!O28/Data!$CM28</f>
        <v>0</v>
      </c>
      <c r="N29" s="17">
        <f>Data!P28/Data!$CM28</f>
        <v>0</v>
      </c>
      <c r="O29" s="17">
        <f>Data!Q28/Data!$CM28</f>
        <v>0</v>
      </c>
      <c r="P29" s="17">
        <f>Data!R28/Data!$CM28</f>
        <v>0</v>
      </c>
      <c r="Q29" s="17">
        <f>Data!S28/Data!$CM28</f>
        <v>0</v>
      </c>
      <c r="R29" s="17">
        <f>Data!U28/Data!$CM28</f>
        <v>0</v>
      </c>
      <c r="S29" s="17">
        <f>Data!W28/Data!$CM28</f>
        <v>0</v>
      </c>
      <c r="T29" s="17">
        <f>Data!Y28/Data!$CM28</f>
        <v>0</v>
      </c>
      <c r="U29" s="17">
        <f>Data!Z28/Data!$CM28</f>
        <v>0</v>
      </c>
      <c r="V29" s="17">
        <f>Data!AB28/Data!$CM28</f>
        <v>0</v>
      </c>
      <c r="W29" s="17">
        <f>Data!AC28/Data!$CM28</f>
        <v>0</v>
      </c>
      <c r="X29" s="17">
        <f>Data!AD28/Data!$CM28</f>
        <v>0</v>
      </c>
      <c r="Y29" s="17">
        <f>Data!AE28/Data!$CM28</f>
        <v>0</v>
      </c>
      <c r="Z29" s="17">
        <f>Data!AF28/Data!$CM28</f>
        <v>0</v>
      </c>
      <c r="AA29" s="17">
        <f>Data!AG28/Data!$CM28</f>
        <v>0</v>
      </c>
      <c r="AB29" s="17">
        <f>Data!AH28/Data!$CM28</f>
        <v>0</v>
      </c>
      <c r="AC29" s="17">
        <f>Data!AI28/Data!$CM28</f>
        <v>0</v>
      </c>
      <c r="AD29" s="17">
        <f>Data!AJ28/Data!$CM28</f>
        <v>0</v>
      </c>
      <c r="AE29" s="17">
        <f>Data!AK28/Data!$CM28</f>
        <v>0</v>
      </c>
      <c r="AF29" s="17">
        <f>Data!AL28/Data!$CM28</f>
        <v>0</v>
      </c>
      <c r="AG29" s="17">
        <f>Data!AM28/Data!$CM28</f>
        <v>0</v>
      </c>
      <c r="AH29" s="17">
        <f>Data!AN28/Data!$CM28</f>
        <v>0</v>
      </c>
      <c r="AI29" s="17">
        <f>Data!AO28/Data!$CM28</f>
        <v>0</v>
      </c>
      <c r="AJ29" s="17">
        <f>Data!AP28/Data!$CM28</f>
        <v>0</v>
      </c>
      <c r="AK29" s="17">
        <f>Data!AQ28/Data!$CM28</f>
        <v>0</v>
      </c>
      <c r="AL29" s="17">
        <f>Data!AR28/Data!$CM28</f>
        <v>0</v>
      </c>
      <c r="AM29" s="17">
        <f>Data!AS28/Data!$CM28</f>
        <v>0</v>
      </c>
      <c r="AN29" s="17">
        <f>Data!AT28/Data!$CM28</f>
        <v>0</v>
      </c>
      <c r="AO29" s="17">
        <f>Data!AU28/Data!$CM28</f>
        <v>0</v>
      </c>
      <c r="AP29" s="17">
        <f>Data!AV28/Data!$CM28</f>
        <v>0</v>
      </c>
      <c r="AQ29" s="17">
        <f>Data!AW28/Data!$CM28</f>
        <v>0</v>
      </c>
      <c r="AR29" s="17">
        <f>Data!AX28/Data!$CM28</f>
        <v>0</v>
      </c>
      <c r="AS29" s="17">
        <f>Data!AY28/Data!$CM28</f>
        <v>0</v>
      </c>
      <c r="AT29" s="17">
        <f>Data!AZ28/Data!$CM28</f>
        <v>0</v>
      </c>
      <c r="AU29" s="17">
        <f>Data!BA28/Data!$CM28</f>
        <v>0</v>
      </c>
      <c r="AV29" s="17">
        <f>Data!BB28/Data!$CM28</f>
        <v>0</v>
      </c>
      <c r="AW29" s="17">
        <f>Data!BC28/Data!$CM28</f>
        <v>0</v>
      </c>
      <c r="AX29" s="17">
        <f>Data!BD28/Data!$CM28</f>
        <v>0</v>
      </c>
      <c r="AY29" s="17">
        <f>Data!BE28/Data!$CM28</f>
        <v>0</v>
      </c>
      <c r="AZ29" s="17">
        <f>Data!BF28/Data!$CM28</f>
        <v>0</v>
      </c>
      <c r="BA29" s="17">
        <f>Data!BG28/Data!$CM28</f>
        <v>0</v>
      </c>
      <c r="BB29" s="17">
        <f>Data!BH28/Data!$CM28</f>
        <v>0</v>
      </c>
      <c r="BC29" s="17">
        <f>Data!BI28/Data!$CM28</f>
        <v>0</v>
      </c>
      <c r="BD29" s="17">
        <f>Data!BJ28/Data!$CM28</f>
        <v>0</v>
      </c>
      <c r="BE29" s="17">
        <f>Data!BK28/Data!$CM28</f>
        <v>0</v>
      </c>
      <c r="BF29" s="17">
        <f>Data!BL28/Data!$CM28</f>
        <v>0</v>
      </c>
      <c r="BG29" s="17">
        <f>Data!BM28/Data!$CM28</f>
        <v>0</v>
      </c>
      <c r="BH29" s="17">
        <f>Data!BN28/Data!$CM28</f>
        <v>0</v>
      </c>
      <c r="BI29" s="17">
        <f>Data!BO28/Data!$CM28</f>
        <v>0</v>
      </c>
      <c r="BJ29" s="17">
        <f>Data!BP28/Data!$CM28</f>
        <v>0</v>
      </c>
      <c r="BK29" s="17">
        <f>Data!BQ28/Data!$CM28</f>
        <v>0</v>
      </c>
      <c r="BL29" s="17">
        <f>Data!BR28/Data!$CM28</f>
        <v>0</v>
      </c>
      <c r="BM29" s="17">
        <f>Data!BS28/Data!$CM28</f>
        <v>0</v>
      </c>
      <c r="BN29" s="17">
        <f>Data!BT28/Data!$CM28</f>
        <v>0</v>
      </c>
      <c r="BO29" s="17">
        <f>Data!BU28/Data!$CM28</f>
        <v>0</v>
      </c>
      <c r="BP29" s="17">
        <f>Data!BV28/Data!$CM28</f>
        <v>0</v>
      </c>
      <c r="BQ29" s="17">
        <f>Data!BW28/Data!$CM28</f>
        <v>0</v>
      </c>
      <c r="BR29" s="17">
        <f>Data!BX28/Data!$CM28</f>
        <v>0</v>
      </c>
      <c r="BS29" s="17">
        <f>Data!BZ28/Data!$CM28</f>
        <v>2.2294632138569713E-3</v>
      </c>
      <c r="BT29" s="17">
        <f>Data!CB28/Data!$CM28</f>
        <v>0</v>
      </c>
      <c r="BU29" s="17">
        <f>Data!CC28/Data!$CM28</f>
        <v>3.4299434059338022E-4</v>
      </c>
      <c r="BV29" s="17">
        <f>Data!CD28/Data!$CM28</f>
        <v>6.8598868118676043E-4</v>
      </c>
      <c r="BW29" s="17">
        <f>Data!CE28/Data!$CM28</f>
        <v>0</v>
      </c>
      <c r="BX29" s="17">
        <f>Data!CF28/Data!$CM28</f>
        <v>0</v>
      </c>
      <c r="BY29" s="17">
        <f>Data!CG28/Data!$CM28</f>
        <v>8.5748585148345054E-4</v>
      </c>
      <c r="BZ29" s="17">
        <f>Data!CH28/Data!$CM28</f>
        <v>3.7729377465271822E-3</v>
      </c>
      <c r="CA29" s="17">
        <f>Data!CJ28/Data!$CM28</f>
        <v>6.8598868118676043E-4</v>
      </c>
      <c r="CB29" s="17">
        <f>Data!CK28/Data!$CM28</f>
        <v>0</v>
      </c>
      <c r="CC29" s="17">
        <f>Data!CL28/Data!$CM28</f>
        <v>0</v>
      </c>
      <c r="CD29" s="44">
        <f t="shared" si="0"/>
        <v>1.0000000000000002</v>
      </c>
    </row>
    <row r="30" spans="1:82" x14ac:dyDescent="0.3">
      <c r="A30" s="20" t="s">
        <v>264</v>
      </c>
      <c r="B30" s="17">
        <f>Data!C29/Data!$CM29</f>
        <v>1.7293233082706767E-2</v>
      </c>
      <c r="C30" s="17">
        <f>Data!D29/Data!$CM29</f>
        <v>0.15849624060150375</v>
      </c>
      <c r="D30" s="17">
        <f>Data!F29/Data!$CM29</f>
        <v>0.51533834586466165</v>
      </c>
      <c r="E30" s="17">
        <f>Data!G29/Data!$CM29</f>
        <v>0.15037593984962405</v>
      </c>
      <c r="F30" s="17">
        <f>Data!H29/Data!$CM29</f>
        <v>6.1654135338345866E-3</v>
      </c>
      <c r="G30" s="17">
        <f>Data!I29/Data!$CM29</f>
        <v>0</v>
      </c>
      <c r="H30" s="17">
        <f>Data!J29/Data!$CM29</f>
        <v>0.12481203007518797</v>
      </c>
      <c r="I30" s="17">
        <f>Data!K29/Data!$CM29</f>
        <v>4.5112781954887219E-4</v>
      </c>
      <c r="J30" s="17">
        <f>Data!L29/Data!$CM29</f>
        <v>4.5112781954887219E-4</v>
      </c>
      <c r="K30" s="17">
        <f>Data!M29/Data!$CM29</f>
        <v>1.8947368421052633E-2</v>
      </c>
      <c r="L30" s="17">
        <f>Data!N29/Data!$CM29</f>
        <v>0</v>
      </c>
      <c r="M30" s="17">
        <f>Data!O29/Data!$CM29</f>
        <v>0</v>
      </c>
      <c r="N30" s="17">
        <f>Data!P29/Data!$CM29</f>
        <v>3.0075187969924811E-4</v>
      </c>
      <c r="O30" s="17">
        <f>Data!Q29/Data!$CM29</f>
        <v>0</v>
      </c>
      <c r="P30" s="17">
        <f>Data!R29/Data!$CM29</f>
        <v>0</v>
      </c>
      <c r="Q30" s="17">
        <f>Data!S29/Data!$CM29</f>
        <v>0</v>
      </c>
      <c r="R30" s="17">
        <f>Data!U29/Data!$CM29</f>
        <v>4.5112781954887219E-4</v>
      </c>
      <c r="S30" s="17">
        <f>Data!W29/Data!$CM29</f>
        <v>1.5037593984962405E-4</v>
      </c>
      <c r="T30" s="17">
        <f>Data!Y29/Data!$CM29</f>
        <v>0</v>
      </c>
      <c r="U30" s="17">
        <f>Data!Z29/Data!$CM29</f>
        <v>0</v>
      </c>
      <c r="V30" s="17">
        <f>Data!AB29/Data!$CM29</f>
        <v>3.0075187969924811E-4</v>
      </c>
      <c r="W30" s="17">
        <f>Data!AC29/Data!$CM29</f>
        <v>0</v>
      </c>
      <c r="X30" s="17">
        <f>Data!AD29/Data!$CM29</f>
        <v>0</v>
      </c>
      <c r="Y30" s="17">
        <f>Data!AE29/Data!$CM29</f>
        <v>0</v>
      </c>
      <c r="Z30" s="17">
        <f>Data!AF29/Data!$CM29</f>
        <v>0</v>
      </c>
      <c r="AA30" s="17">
        <f>Data!AG29/Data!$CM29</f>
        <v>0</v>
      </c>
      <c r="AB30" s="17">
        <f>Data!AH29/Data!$CM29</f>
        <v>0</v>
      </c>
      <c r="AC30" s="17">
        <f>Data!AI29/Data!$CM29</f>
        <v>0</v>
      </c>
      <c r="AD30" s="17">
        <f>Data!AJ29/Data!$CM29</f>
        <v>0</v>
      </c>
      <c r="AE30" s="17">
        <f>Data!AK29/Data!$CM29</f>
        <v>0</v>
      </c>
      <c r="AF30" s="17">
        <f>Data!AL29/Data!$CM29</f>
        <v>0</v>
      </c>
      <c r="AG30" s="17">
        <f>Data!AM29/Data!$CM29</f>
        <v>0</v>
      </c>
      <c r="AH30" s="17">
        <f>Data!AN29/Data!$CM29</f>
        <v>0</v>
      </c>
      <c r="AI30" s="17">
        <f>Data!AO29/Data!$CM29</f>
        <v>0</v>
      </c>
      <c r="AJ30" s="17">
        <f>Data!AP29/Data!$CM29</f>
        <v>0</v>
      </c>
      <c r="AK30" s="17">
        <f>Data!AQ29/Data!$CM29</f>
        <v>0</v>
      </c>
      <c r="AL30" s="17">
        <f>Data!AR29/Data!$CM29</f>
        <v>0</v>
      </c>
      <c r="AM30" s="17">
        <f>Data!AS29/Data!$CM29</f>
        <v>0</v>
      </c>
      <c r="AN30" s="17">
        <f>Data!AT29/Data!$CM29</f>
        <v>0</v>
      </c>
      <c r="AO30" s="17">
        <f>Data!AU29/Data!$CM29</f>
        <v>0</v>
      </c>
      <c r="AP30" s="17">
        <f>Data!AV29/Data!$CM29</f>
        <v>0</v>
      </c>
      <c r="AQ30" s="17">
        <f>Data!AW29/Data!$CM29</f>
        <v>0</v>
      </c>
      <c r="AR30" s="17">
        <f>Data!AX29/Data!$CM29</f>
        <v>0</v>
      </c>
      <c r="AS30" s="17">
        <f>Data!AY29/Data!$CM29</f>
        <v>0</v>
      </c>
      <c r="AT30" s="17">
        <f>Data!AZ29/Data!$CM29</f>
        <v>0</v>
      </c>
      <c r="AU30" s="17">
        <f>Data!BA29/Data!$CM29</f>
        <v>0</v>
      </c>
      <c r="AV30" s="17">
        <f>Data!BB29/Data!$CM29</f>
        <v>1.5037593984962405E-4</v>
      </c>
      <c r="AW30" s="17">
        <f>Data!BC29/Data!$CM29</f>
        <v>0</v>
      </c>
      <c r="AX30" s="17">
        <f>Data!BD29/Data!$CM29</f>
        <v>0</v>
      </c>
      <c r="AY30" s="17">
        <f>Data!BE29/Data!$CM29</f>
        <v>0</v>
      </c>
      <c r="AZ30" s="17">
        <f>Data!BF29/Data!$CM29</f>
        <v>0</v>
      </c>
      <c r="BA30" s="17">
        <f>Data!BG29/Data!$CM29</f>
        <v>0</v>
      </c>
      <c r="BB30" s="17">
        <f>Data!BH29/Data!$CM29</f>
        <v>0</v>
      </c>
      <c r="BC30" s="17">
        <f>Data!BI29/Data!$CM29</f>
        <v>0</v>
      </c>
      <c r="BD30" s="17">
        <f>Data!BJ29/Data!$CM29</f>
        <v>0</v>
      </c>
      <c r="BE30" s="17">
        <f>Data!BK29/Data!$CM29</f>
        <v>0</v>
      </c>
      <c r="BF30" s="17">
        <f>Data!BL29/Data!$CM29</f>
        <v>0</v>
      </c>
      <c r="BG30" s="17">
        <f>Data!BM29/Data!$CM29</f>
        <v>0</v>
      </c>
      <c r="BH30" s="17">
        <f>Data!BN29/Data!$CM29</f>
        <v>0</v>
      </c>
      <c r="BI30" s="17">
        <f>Data!BO29/Data!$CM29</f>
        <v>0</v>
      </c>
      <c r="BJ30" s="17">
        <f>Data!BP29/Data!$CM29</f>
        <v>0</v>
      </c>
      <c r="BK30" s="17">
        <f>Data!BQ29/Data!$CM29</f>
        <v>0</v>
      </c>
      <c r="BL30" s="17">
        <f>Data!BR29/Data!$CM29</f>
        <v>0</v>
      </c>
      <c r="BM30" s="17">
        <f>Data!BS29/Data!$CM29</f>
        <v>1.5037593984962405E-4</v>
      </c>
      <c r="BN30" s="17">
        <f>Data!BT29/Data!$CM29</f>
        <v>1.5037593984962405E-4</v>
      </c>
      <c r="BO30" s="17">
        <f>Data!BU29/Data!$CM29</f>
        <v>0</v>
      </c>
      <c r="BP30" s="17">
        <f>Data!BV29/Data!$CM29</f>
        <v>0</v>
      </c>
      <c r="BQ30" s="17">
        <f>Data!BW29/Data!$CM29</f>
        <v>0</v>
      </c>
      <c r="BR30" s="17">
        <f>Data!BX29/Data!$CM29</f>
        <v>0</v>
      </c>
      <c r="BS30" s="17">
        <f>Data!BZ29/Data!$CM29</f>
        <v>5.263157894736842E-3</v>
      </c>
      <c r="BT30" s="17">
        <f>Data!CB29/Data!$CM29</f>
        <v>0</v>
      </c>
      <c r="BU30" s="17">
        <f>Data!CC29/Data!$CM29</f>
        <v>1.5037593984962405E-4</v>
      </c>
      <c r="BV30" s="17">
        <f>Data!CD29/Data!$CM29</f>
        <v>0</v>
      </c>
      <c r="BW30" s="17">
        <f>Data!CE29/Data!$CM29</f>
        <v>0</v>
      </c>
      <c r="BX30" s="17">
        <f>Data!CF29/Data!$CM29</f>
        <v>0</v>
      </c>
      <c r="BY30" s="17">
        <f>Data!CG29/Data!$CM29</f>
        <v>0</v>
      </c>
      <c r="BZ30" s="17">
        <f>Data!CH29/Data!$CM29</f>
        <v>1.5037593984962405E-4</v>
      </c>
      <c r="CA30" s="17">
        <f>Data!CJ29/Data!$CM29</f>
        <v>4.5112781954887219E-4</v>
      </c>
      <c r="CB30" s="17">
        <f>Data!CK29/Data!$CM29</f>
        <v>0</v>
      </c>
      <c r="CC30" s="17">
        <f>Data!CL29/Data!$CM29</f>
        <v>0</v>
      </c>
      <c r="CD30" s="44">
        <f t="shared" si="0"/>
        <v>1.0000000000000004</v>
      </c>
    </row>
    <row r="31" spans="1:82" x14ac:dyDescent="0.3">
      <c r="A31" s="20" t="s">
        <v>277</v>
      </c>
      <c r="B31" s="17">
        <f>Data!C30/Data!$CM30</f>
        <v>5.8390101487557347E-3</v>
      </c>
      <c r="C31" s="17">
        <f>Data!D30/Data!$CM30</f>
        <v>0.24412623383845405</v>
      </c>
      <c r="D31" s="17">
        <f>Data!F30/Data!$CM30</f>
        <v>0.47921590435145278</v>
      </c>
      <c r="E31" s="17">
        <f>Data!G30/Data!$CM30</f>
        <v>0.17767273738356737</v>
      </c>
      <c r="F31" s="17">
        <f>Data!H30/Data!$CM30</f>
        <v>4.309745585986376E-3</v>
      </c>
      <c r="G31" s="17">
        <f>Data!I30/Data!$CM30</f>
        <v>0</v>
      </c>
      <c r="H31" s="17">
        <f>Data!J30/Data!$CM30</f>
        <v>6.0614486306130963E-2</v>
      </c>
      <c r="I31" s="17">
        <f>Data!K30/Data!$CM30</f>
        <v>8.3414430696510502E-4</v>
      </c>
      <c r="J31" s="17">
        <f>Data!L30/Data!$CM30</f>
        <v>2.7804810232170165E-4</v>
      </c>
      <c r="K31" s="17">
        <f>Data!M30/Data!$CM30</f>
        <v>1.4597525371889337E-2</v>
      </c>
      <c r="L31" s="17">
        <f>Data!N30/Data!$CM30</f>
        <v>1.66828861393021E-3</v>
      </c>
      <c r="M31" s="17">
        <f>Data!O30/Data!$CM30</f>
        <v>0</v>
      </c>
      <c r="N31" s="17">
        <f>Data!P30/Data!$CM30</f>
        <v>2.7804810232170165E-4</v>
      </c>
      <c r="O31" s="17">
        <f>Data!Q30/Data!$CM30</f>
        <v>0</v>
      </c>
      <c r="P31" s="17">
        <f>Data!R30/Data!$CM30</f>
        <v>0</v>
      </c>
      <c r="Q31" s="17">
        <f>Data!S30/Data!$CM30</f>
        <v>0</v>
      </c>
      <c r="R31" s="17">
        <f>Data!U30/Data!$CM30</f>
        <v>2.7804810232170165E-4</v>
      </c>
      <c r="S31" s="17">
        <f>Data!W30/Data!$CM30</f>
        <v>0</v>
      </c>
      <c r="T31" s="17">
        <f>Data!Y30/Data!$CM30</f>
        <v>0</v>
      </c>
      <c r="U31" s="17">
        <f>Data!Z30/Data!$CM30</f>
        <v>0</v>
      </c>
      <c r="V31" s="17">
        <f>Data!AB30/Data!$CM30</f>
        <v>1.8073126650910607E-3</v>
      </c>
      <c r="W31" s="17">
        <f>Data!AC30/Data!$CM30</f>
        <v>0</v>
      </c>
      <c r="X31" s="17">
        <f>Data!AD30/Data!$CM30</f>
        <v>0</v>
      </c>
      <c r="Y31" s="17">
        <f>Data!AE30/Data!$CM30</f>
        <v>0</v>
      </c>
      <c r="Z31" s="17">
        <f>Data!AF30/Data!$CM30</f>
        <v>0</v>
      </c>
      <c r="AA31" s="17">
        <f>Data!AG30/Data!$CM30</f>
        <v>0</v>
      </c>
      <c r="AB31" s="17">
        <f>Data!AH30/Data!$CM30</f>
        <v>0</v>
      </c>
      <c r="AC31" s="17">
        <f>Data!AI30/Data!$CM30</f>
        <v>0</v>
      </c>
      <c r="AD31" s="17">
        <f>Data!AJ30/Data!$CM30</f>
        <v>0</v>
      </c>
      <c r="AE31" s="17">
        <f>Data!AK30/Data!$CM30</f>
        <v>0</v>
      </c>
      <c r="AF31" s="17">
        <f>Data!AL30/Data!$CM30</f>
        <v>0</v>
      </c>
      <c r="AG31" s="17">
        <f>Data!AM30/Data!$CM30</f>
        <v>0</v>
      </c>
      <c r="AH31" s="17">
        <f>Data!AN30/Data!$CM30</f>
        <v>0</v>
      </c>
      <c r="AI31" s="17">
        <f>Data!AO30/Data!$CM30</f>
        <v>0</v>
      </c>
      <c r="AJ31" s="17">
        <f>Data!AP30/Data!$CM30</f>
        <v>0</v>
      </c>
      <c r="AK31" s="17">
        <f>Data!AQ30/Data!$CM30</f>
        <v>0</v>
      </c>
      <c r="AL31" s="17">
        <f>Data!AR30/Data!$CM30</f>
        <v>0</v>
      </c>
      <c r="AM31" s="17">
        <f>Data!AS30/Data!$CM30</f>
        <v>0</v>
      </c>
      <c r="AN31" s="17">
        <f>Data!AT30/Data!$CM30</f>
        <v>0</v>
      </c>
      <c r="AO31" s="17">
        <f>Data!AU30/Data!$CM30</f>
        <v>0</v>
      </c>
      <c r="AP31" s="17">
        <f>Data!AV30/Data!$CM30</f>
        <v>0</v>
      </c>
      <c r="AQ31" s="17">
        <f>Data!AW30/Data!$CM30</f>
        <v>0</v>
      </c>
      <c r="AR31" s="17">
        <f>Data!AX30/Data!$CM30</f>
        <v>0</v>
      </c>
      <c r="AS31" s="17">
        <f>Data!AY30/Data!$CM30</f>
        <v>0</v>
      </c>
      <c r="AT31" s="17">
        <f>Data!AZ30/Data!$CM30</f>
        <v>0</v>
      </c>
      <c r="AU31" s="17">
        <f>Data!BA30/Data!$CM30</f>
        <v>0</v>
      </c>
      <c r="AV31" s="17">
        <f>Data!BB30/Data!$CM30</f>
        <v>0</v>
      </c>
      <c r="AW31" s="17">
        <f>Data!BC30/Data!$CM30</f>
        <v>0</v>
      </c>
      <c r="AX31" s="17">
        <f>Data!BD30/Data!$CM30</f>
        <v>0</v>
      </c>
      <c r="AY31" s="17">
        <f>Data!BE30/Data!$CM30</f>
        <v>0</v>
      </c>
      <c r="AZ31" s="17">
        <f>Data!BF30/Data!$CM30</f>
        <v>0</v>
      </c>
      <c r="BA31" s="17">
        <f>Data!BG30/Data!$CM30</f>
        <v>0</v>
      </c>
      <c r="BB31" s="17">
        <f>Data!BH30/Data!$CM30</f>
        <v>0</v>
      </c>
      <c r="BC31" s="17">
        <f>Data!BI30/Data!$CM30</f>
        <v>4.1707215348255251E-4</v>
      </c>
      <c r="BD31" s="17">
        <f>Data!BJ30/Data!$CM30</f>
        <v>0</v>
      </c>
      <c r="BE31" s="17">
        <f>Data!BK30/Data!$CM30</f>
        <v>0</v>
      </c>
      <c r="BF31" s="17">
        <f>Data!BL30/Data!$CM30</f>
        <v>0</v>
      </c>
      <c r="BG31" s="17">
        <f>Data!BM30/Data!$CM30</f>
        <v>0</v>
      </c>
      <c r="BH31" s="17">
        <f>Data!BN30/Data!$CM30</f>
        <v>0</v>
      </c>
      <c r="BI31" s="17">
        <f>Data!BO30/Data!$CM30</f>
        <v>0</v>
      </c>
      <c r="BJ31" s="17">
        <f>Data!BP30/Data!$CM30</f>
        <v>0</v>
      </c>
      <c r="BK31" s="17">
        <f>Data!BQ30/Data!$CM30</f>
        <v>0</v>
      </c>
      <c r="BL31" s="17">
        <f>Data!BR30/Data!$CM30</f>
        <v>0</v>
      </c>
      <c r="BM31" s="17">
        <f>Data!BS30/Data!$CM30</f>
        <v>0</v>
      </c>
      <c r="BN31" s="17">
        <f>Data!BT30/Data!$CM30</f>
        <v>0</v>
      </c>
      <c r="BO31" s="17">
        <f>Data!BU30/Data!$CM30</f>
        <v>0</v>
      </c>
      <c r="BP31" s="17">
        <f>Data!BV30/Data!$CM30</f>
        <v>0</v>
      </c>
      <c r="BQ31" s="17">
        <f>Data!BW30/Data!$CM30</f>
        <v>0</v>
      </c>
      <c r="BR31" s="17">
        <f>Data!BX30/Data!$CM30</f>
        <v>0</v>
      </c>
      <c r="BS31" s="17">
        <f>Data!BZ30/Data!$CM30</f>
        <v>7.924370916168497E-3</v>
      </c>
      <c r="BT31" s="17">
        <f>Data!CB30/Data!$CM30</f>
        <v>0</v>
      </c>
      <c r="BU31" s="17">
        <f>Data!CC30/Data!$CM30</f>
        <v>1.3902405116085083E-4</v>
      </c>
      <c r="BV31" s="17">
        <f>Data!CD30/Data!$CM30</f>
        <v>0</v>
      </c>
      <c r="BW31" s="17">
        <f>Data!CE30/Data!$CM30</f>
        <v>0</v>
      </c>
      <c r="BX31" s="17">
        <f>Data!CF30/Data!$CM30</f>
        <v>0</v>
      </c>
      <c r="BY31" s="17">
        <f>Data!CG30/Data!$CM30</f>
        <v>0</v>
      </c>
      <c r="BZ31" s="17">
        <f>Data!CH30/Data!$CM30</f>
        <v>0</v>
      </c>
      <c r="CA31" s="17">
        <f>Data!CJ30/Data!$CM30</f>
        <v>0</v>
      </c>
      <c r="CB31" s="17">
        <f>Data!CK30/Data!$CM30</f>
        <v>0</v>
      </c>
      <c r="CC31" s="17">
        <f>Data!CL30/Data!$CM30</f>
        <v>0</v>
      </c>
      <c r="CD31" s="44">
        <f t="shared" si="0"/>
        <v>0.99999999999999989</v>
      </c>
    </row>
    <row r="32" spans="1:82" x14ac:dyDescent="0.3">
      <c r="A32" s="20" t="s">
        <v>290</v>
      </c>
      <c r="B32" s="17">
        <f>Data!C31/Data!$CM31</f>
        <v>4.9926578560939797E-3</v>
      </c>
      <c r="C32" s="17">
        <f>Data!D31/Data!$CM31</f>
        <v>0.31027900146842879</v>
      </c>
      <c r="D32" s="17">
        <f>Data!F31/Data!$CM31</f>
        <v>0.39735682819383261</v>
      </c>
      <c r="E32" s="17">
        <f>Data!G31/Data!$CM31</f>
        <v>0.17298091042584435</v>
      </c>
      <c r="F32" s="17">
        <f>Data!H31/Data!$CM31</f>
        <v>1.3656387665198238E-2</v>
      </c>
      <c r="G32" s="17">
        <f>Data!I31/Data!$CM31</f>
        <v>0</v>
      </c>
      <c r="H32" s="17">
        <f>Data!J31/Data!$CM31</f>
        <v>6.0646108663729811E-2</v>
      </c>
      <c r="I32" s="17">
        <f>Data!K31/Data!$CM31</f>
        <v>0</v>
      </c>
      <c r="J32" s="17">
        <f>Data!L31/Data!$CM31</f>
        <v>2.2026431718061676E-3</v>
      </c>
      <c r="K32" s="17">
        <f>Data!M31/Data!$CM31</f>
        <v>1.5418502202643172E-2</v>
      </c>
      <c r="L32" s="17">
        <f>Data!N31/Data!$CM31</f>
        <v>5.7268722466960352E-3</v>
      </c>
      <c r="M32" s="17">
        <f>Data!O31/Data!$CM31</f>
        <v>0</v>
      </c>
      <c r="N32" s="17">
        <f>Data!P31/Data!$CM31</f>
        <v>0</v>
      </c>
      <c r="O32" s="17">
        <f>Data!Q31/Data!$CM31</f>
        <v>0</v>
      </c>
      <c r="P32" s="17">
        <f>Data!R31/Data!$CM31</f>
        <v>0</v>
      </c>
      <c r="Q32" s="17">
        <f>Data!S31/Data!$CM31</f>
        <v>0</v>
      </c>
      <c r="R32" s="17">
        <f>Data!U31/Data!$CM31</f>
        <v>8.81057268722467E-4</v>
      </c>
      <c r="S32" s="17">
        <f>Data!W31/Data!$CM31</f>
        <v>0</v>
      </c>
      <c r="T32" s="17">
        <f>Data!Y31/Data!$CM31</f>
        <v>0</v>
      </c>
      <c r="U32" s="17">
        <f>Data!Z31/Data!$CM31</f>
        <v>0</v>
      </c>
      <c r="V32" s="17">
        <f>Data!AB31/Data!$CM31</f>
        <v>0</v>
      </c>
      <c r="W32" s="17">
        <f>Data!AC31/Data!$CM31</f>
        <v>0</v>
      </c>
      <c r="X32" s="17">
        <f>Data!AD31/Data!$CM31</f>
        <v>0</v>
      </c>
      <c r="Y32" s="17">
        <f>Data!AE31/Data!$CM31</f>
        <v>0</v>
      </c>
      <c r="Z32" s="17">
        <f>Data!AF31/Data!$CM31</f>
        <v>0</v>
      </c>
      <c r="AA32" s="17">
        <f>Data!AG31/Data!$CM31</f>
        <v>0</v>
      </c>
      <c r="AB32" s="17">
        <f>Data!AH31/Data!$CM31</f>
        <v>0</v>
      </c>
      <c r="AC32" s="17">
        <f>Data!AI31/Data!$CM31</f>
        <v>0</v>
      </c>
      <c r="AD32" s="17">
        <f>Data!AJ31/Data!$CM31</f>
        <v>0</v>
      </c>
      <c r="AE32" s="17">
        <f>Data!AK31/Data!$CM31</f>
        <v>0</v>
      </c>
      <c r="AF32" s="17">
        <f>Data!AL31/Data!$CM31</f>
        <v>0</v>
      </c>
      <c r="AG32" s="17">
        <f>Data!AM31/Data!$CM31</f>
        <v>0</v>
      </c>
      <c r="AH32" s="17">
        <f>Data!AN31/Data!$CM31</f>
        <v>0</v>
      </c>
      <c r="AI32" s="17">
        <f>Data!AO31/Data!$CM31</f>
        <v>0</v>
      </c>
      <c r="AJ32" s="17">
        <f>Data!AP31/Data!$CM31</f>
        <v>0</v>
      </c>
      <c r="AK32" s="17">
        <f>Data!AQ31/Data!$CM31</f>
        <v>0</v>
      </c>
      <c r="AL32" s="17">
        <f>Data!AR31/Data!$CM31</f>
        <v>1.4684287812041116E-4</v>
      </c>
      <c r="AM32" s="17">
        <f>Data!AS31/Data!$CM31</f>
        <v>0</v>
      </c>
      <c r="AN32" s="17">
        <f>Data!AT31/Data!$CM31</f>
        <v>0</v>
      </c>
      <c r="AO32" s="17">
        <f>Data!AU31/Data!$CM31</f>
        <v>0</v>
      </c>
      <c r="AP32" s="17">
        <f>Data!AV31/Data!$CM31</f>
        <v>0</v>
      </c>
      <c r="AQ32" s="17">
        <f>Data!AW31/Data!$CM31</f>
        <v>0</v>
      </c>
      <c r="AR32" s="17">
        <f>Data!AX31/Data!$CM31</f>
        <v>0</v>
      </c>
      <c r="AS32" s="17">
        <f>Data!AY31/Data!$CM31</f>
        <v>0</v>
      </c>
      <c r="AT32" s="17">
        <f>Data!AZ31/Data!$CM31</f>
        <v>0</v>
      </c>
      <c r="AU32" s="17">
        <f>Data!BA31/Data!$CM31</f>
        <v>0</v>
      </c>
      <c r="AV32" s="17">
        <f>Data!BB31/Data!$CM31</f>
        <v>0</v>
      </c>
      <c r="AW32" s="17">
        <f>Data!BC31/Data!$CM31</f>
        <v>0</v>
      </c>
      <c r="AX32" s="17">
        <f>Data!BD31/Data!$CM31</f>
        <v>0</v>
      </c>
      <c r="AY32" s="17">
        <f>Data!BE31/Data!$CM31</f>
        <v>0</v>
      </c>
      <c r="AZ32" s="17">
        <f>Data!BF31/Data!$CM31</f>
        <v>0</v>
      </c>
      <c r="BA32" s="17">
        <f>Data!BG31/Data!$CM31</f>
        <v>0</v>
      </c>
      <c r="BB32" s="17">
        <f>Data!BH31/Data!$CM31</f>
        <v>0</v>
      </c>
      <c r="BC32" s="17">
        <f>Data!BI31/Data!$CM31</f>
        <v>0</v>
      </c>
      <c r="BD32" s="17">
        <f>Data!BJ31/Data!$CM31</f>
        <v>0</v>
      </c>
      <c r="BE32" s="17">
        <f>Data!BK31/Data!$CM31</f>
        <v>0</v>
      </c>
      <c r="BF32" s="17">
        <f>Data!BL31/Data!$CM31</f>
        <v>0</v>
      </c>
      <c r="BG32" s="17">
        <f>Data!BM31/Data!$CM31</f>
        <v>0</v>
      </c>
      <c r="BH32" s="17">
        <f>Data!BN31/Data!$CM31</f>
        <v>0</v>
      </c>
      <c r="BI32" s="17">
        <f>Data!BO31/Data!$CM31</f>
        <v>0</v>
      </c>
      <c r="BJ32" s="17">
        <f>Data!BP31/Data!$CM31</f>
        <v>0</v>
      </c>
      <c r="BK32" s="17">
        <f>Data!BQ31/Data!$CM31</f>
        <v>0</v>
      </c>
      <c r="BL32" s="17">
        <f>Data!BR31/Data!$CM31</f>
        <v>0</v>
      </c>
      <c r="BM32" s="17">
        <f>Data!BS31/Data!$CM31</f>
        <v>0</v>
      </c>
      <c r="BN32" s="17">
        <f>Data!BT31/Data!$CM31</f>
        <v>0</v>
      </c>
      <c r="BO32" s="17">
        <f>Data!BU31/Data!$CM31</f>
        <v>0</v>
      </c>
      <c r="BP32" s="17">
        <f>Data!BV31/Data!$CM31</f>
        <v>0</v>
      </c>
      <c r="BQ32" s="17">
        <f>Data!BW31/Data!$CM31</f>
        <v>0</v>
      </c>
      <c r="BR32" s="17">
        <f>Data!BX31/Data!$CM31</f>
        <v>0</v>
      </c>
      <c r="BS32" s="17">
        <f>Data!BZ31/Data!$CM31</f>
        <v>8.8105726872246704E-3</v>
      </c>
      <c r="BT32" s="17">
        <f>Data!CB31/Data!$CM31</f>
        <v>0</v>
      </c>
      <c r="BU32" s="17">
        <f>Data!CC31/Data!$CM31</f>
        <v>1.4684287812041116E-4</v>
      </c>
      <c r="BV32" s="17">
        <f>Data!CD31/Data!$CM31</f>
        <v>2.9368575624082231E-4</v>
      </c>
      <c r="BW32" s="17">
        <f>Data!CE31/Data!$CM31</f>
        <v>0</v>
      </c>
      <c r="BX32" s="17">
        <f>Data!CF31/Data!$CM31</f>
        <v>0</v>
      </c>
      <c r="BY32" s="17">
        <f>Data!CG31/Data!$CM31</f>
        <v>8.81057268722467E-4</v>
      </c>
      <c r="BZ32" s="17">
        <f>Data!CH31/Data!$CM31</f>
        <v>5.5800293685756243E-3</v>
      </c>
      <c r="CA32" s="17">
        <f>Data!CJ31/Data!$CM31</f>
        <v>0</v>
      </c>
      <c r="CB32" s="17">
        <f>Data!CK31/Data!$CM31</f>
        <v>0</v>
      </c>
      <c r="CC32" s="17">
        <f>Data!CL31/Data!$CM31</f>
        <v>0</v>
      </c>
      <c r="CD32" s="44">
        <f t="shared" si="0"/>
        <v>0.99999999999999978</v>
      </c>
    </row>
    <row r="33" spans="1:82" x14ac:dyDescent="0.3">
      <c r="A33" s="20" t="s">
        <v>297</v>
      </c>
      <c r="B33" s="17">
        <f>Data!C32/Data!$CM32</f>
        <v>6.0294117647058821E-3</v>
      </c>
      <c r="C33" s="17">
        <f>Data!D32/Data!$CM32</f>
        <v>0.33455882352941174</v>
      </c>
      <c r="D33" s="17">
        <f>Data!F32/Data!$CM32</f>
        <v>0.3573529411764706</v>
      </c>
      <c r="E33" s="17">
        <f>Data!G32/Data!$CM32</f>
        <v>0.15102941176470588</v>
      </c>
      <c r="F33" s="17">
        <f>Data!H32/Data!$CM32</f>
        <v>1.8088235294117648E-2</v>
      </c>
      <c r="G33" s="17">
        <f>Data!I32/Data!$CM32</f>
        <v>0</v>
      </c>
      <c r="H33" s="17">
        <f>Data!J32/Data!$CM32</f>
        <v>8.0294117647058821E-2</v>
      </c>
      <c r="I33" s="17">
        <f>Data!K32/Data!$CM32</f>
        <v>3.2352941176470589E-3</v>
      </c>
      <c r="J33" s="17">
        <f>Data!L32/Data!$CM32</f>
        <v>4.1176470588235297E-3</v>
      </c>
      <c r="K33" s="17">
        <f>Data!M32/Data!$CM32</f>
        <v>1.7941176470588235E-2</v>
      </c>
      <c r="L33" s="17">
        <f>Data!N32/Data!$CM32</f>
        <v>4.2647058823529413E-3</v>
      </c>
      <c r="M33" s="17">
        <f>Data!O32/Data!$CM32</f>
        <v>0</v>
      </c>
      <c r="N33" s="17">
        <f>Data!P32/Data!$CM32</f>
        <v>0</v>
      </c>
      <c r="O33" s="17">
        <f>Data!Q32/Data!$CM32</f>
        <v>0</v>
      </c>
      <c r="P33" s="17">
        <f>Data!R32/Data!$CM32</f>
        <v>0</v>
      </c>
      <c r="Q33" s="17">
        <f>Data!S32/Data!$CM32</f>
        <v>0</v>
      </c>
      <c r="R33" s="17">
        <f>Data!U32/Data!$CM32</f>
        <v>2.7941176470588237E-3</v>
      </c>
      <c r="S33" s="17">
        <f>Data!W32/Data!$CM32</f>
        <v>7.3529411764705881E-4</v>
      </c>
      <c r="T33" s="17">
        <f>Data!Y32/Data!$CM32</f>
        <v>0</v>
      </c>
      <c r="U33" s="17">
        <f>Data!Z32/Data!$CM32</f>
        <v>0</v>
      </c>
      <c r="V33" s="17">
        <f>Data!AB32/Data!$CM32</f>
        <v>0</v>
      </c>
      <c r="W33" s="17">
        <f>Data!AC32/Data!$CM32</f>
        <v>4.4117647058823531E-4</v>
      </c>
      <c r="X33" s="17">
        <f>Data!AD32/Data!$CM32</f>
        <v>0</v>
      </c>
      <c r="Y33" s="17">
        <f>Data!AE32/Data!$CM32</f>
        <v>0</v>
      </c>
      <c r="Z33" s="17">
        <f>Data!AF32/Data!$CM32</f>
        <v>0</v>
      </c>
      <c r="AA33" s="17">
        <f>Data!AG32/Data!$CM32</f>
        <v>0</v>
      </c>
      <c r="AB33" s="17">
        <f>Data!AH32/Data!$CM32</f>
        <v>0</v>
      </c>
      <c r="AC33" s="17">
        <f>Data!AI32/Data!$CM32</f>
        <v>0</v>
      </c>
      <c r="AD33" s="17">
        <f>Data!AJ32/Data!$CM32</f>
        <v>0</v>
      </c>
      <c r="AE33" s="17">
        <f>Data!AK32/Data!$CM32</f>
        <v>0</v>
      </c>
      <c r="AF33" s="17">
        <f>Data!AL32/Data!$CM32</f>
        <v>0</v>
      </c>
      <c r="AG33" s="17">
        <f>Data!AM32/Data!$CM32</f>
        <v>0</v>
      </c>
      <c r="AH33" s="17">
        <f>Data!AN32/Data!$CM32</f>
        <v>0</v>
      </c>
      <c r="AI33" s="17">
        <f>Data!AO32/Data!$CM32</f>
        <v>0</v>
      </c>
      <c r="AJ33" s="17">
        <f>Data!AP32/Data!$CM32</f>
        <v>0</v>
      </c>
      <c r="AK33" s="17">
        <f>Data!AQ32/Data!$CM32</f>
        <v>7.3529411764705881E-4</v>
      </c>
      <c r="AL33" s="17">
        <f>Data!AR32/Data!$CM32</f>
        <v>4.4117647058823531E-4</v>
      </c>
      <c r="AM33" s="17">
        <f>Data!AS32/Data!$CM32</f>
        <v>0</v>
      </c>
      <c r="AN33" s="17">
        <f>Data!AT32/Data!$CM32</f>
        <v>1.4705882352941175E-4</v>
      </c>
      <c r="AO33" s="17">
        <f>Data!AU32/Data!$CM32</f>
        <v>0</v>
      </c>
      <c r="AP33" s="17">
        <f>Data!AV32/Data!$CM32</f>
        <v>0</v>
      </c>
      <c r="AQ33" s="17">
        <f>Data!AW32/Data!$CM32</f>
        <v>0</v>
      </c>
      <c r="AR33" s="17">
        <f>Data!AX32/Data!$CM32</f>
        <v>0</v>
      </c>
      <c r="AS33" s="17">
        <f>Data!AY32/Data!$CM32</f>
        <v>0</v>
      </c>
      <c r="AT33" s="17">
        <f>Data!AZ32/Data!$CM32</f>
        <v>0</v>
      </c>
      <c r="AU33" s="17">
        <f>Data!BA32/Data!$CM32</f>
        <v>0</v>
      </c>
      <c r="AV33" s="17">
        <f>Data!BB32/Data!$CM32</f>
        <v>0</v>
      </c>
      <c r="AW33" s="17">
        <f>Data!BC32/Data!$CM32</f>
        <v>1.4705882352941175E-4</v>
      </c>
      <c r="AX33" s="17">
        <f>Data!BD32/Data!$CM32</f>
        <v>0</v>
      </c>
      <c r="AY33" s="17">
        <f>Data!BE32/Data!$CM32</f>
        <v>0</v>
      </c>
      <c r="AZ33" s="17">
        <f>Data!BF32/Data!$CM32</f>
        <v>0</v>
      </c>
      <c r="BA33" s="17">
        <f>Data!BG32/Data!$CM32</f>
        <v>0</v>
      </c>
      <c r="BB33" s="17">
        <f>Data!BH32/Data!$CM32</f>
        <v>0</v>
      </c>
      <c r="BC33" s="17">
        <f>Data!BI32/Data!$CM32</f>
        <v>0</v>
      </c>
      <c r="BD33" s="17">
        <f>Data!BJ32/Data!$CM32</f>
        <v>0</v>
      </c>
      <c r="BE33" s="17">
        <f>Data!BK32/Data!$CM32</f>
        <v>0</v>
      </c>
      <c r="BF33" s="17">
        <f>Data!BL32/Data!$CM32</f>
        <v>0</v>
      </c>
      <c r="BG33" s="17">
        <f>Data!BM32/Data!$CM32</f>
        <v>4.4117647058823531E-4</v>
      </c>
      <c r="BH33" s="17">
        <f>Data!BN32/Data!$CM32</f>
        <v>4.4117647058823531E-4</v>
      </c>
      <c r="BI33" s="17">
        <f>Data!BO32/Data!$CM32</f>
        <v>0</v>
      </c>
      <c r="BJ33" s="17">
        <f>Data!BP32/Data!$CM32</f>
        <v>0</v>
      </c>
      <c r="BK33" s="17">
        <f>Data!BQ32/Data!$CM32</f>
        <v>0</v>
      </c>
      <c r="BL33" s="17">
        <f>Data!BR32/Data!$CM32</f>
        <v>0</v>
      </c>
      <c r="BM33" s="17">
        <f>Data!BS32/Data!$CM32</f>
        <v>0</v>
      </c>
      <c r="BN33" s="17">
        <f>Data!BT32/Data!$CM32</f>
        <v>0</v>
      </c>
      <c r="BO33" s="17">
        <f>Data!BU32/Data!$CM32</f>
        <v>0</v>
      </c>
      <c r="BP33" s="17">
        <f>Data!BV32/Data!$CM32</f>
        <v>0</v>
      </c>
      <c r="BQ33" s="17">
        <f>Data!BW32/Data!$CM32</f>
        <v>0</v>
      </c>
      <c r="BR33" s="17">
        <f>Data!BX32/Data!$CM32</f>
        <v>0</v>
      </c>
      <c r="BS33" s="17">
        <f>Data!BZ32/Data!$CM32</f>
        <v>1.6470588235294119E-2</v>
      </c>
      <c r="BT33" s="17">
        <f>Data!CB32/Data!$CM32</f>
        <v>0</v>
      </c>
      <c r="BU33" s="17">
        <f>Data!CC32/Data!$CM32</f>
        <v>0</v>
      </c>
      <c r="BV33" s="17">
        <f>Data!CD32/Data!$CM32</f>
        <v>1.4705882352941175E-4</v>
      </c>
      <c r="BW33" s="17">
        <f>Data!CE32/Data!$CM32</f>
        <v>0</v>
      </c>
      <c r="BX33" s="17">
        <f>Data!CF32/Data!$CM32</f>
        <v>0</v>
      </c>
      <c r="BY33" s="17">
        <f>Data!CG32/Data!$CM32</f>
        <v>0</v>
      </c>
      <c r="BZ33" s="17">
        <f>Data!CH32/Data!$CM32</f>
        <v>0</v>
      </c>
      <c r="CA33" s="17">
        <f>Data!CJ32/Data!$CM32</f>
        <v>1.4705882352941175E-4</v>
      </c>
      <c r="CB33" s="17">
        <f>Data!CK32/Data!$CM32</f>
        <v>0</v>
      </c>
      <c r="CC33" s="17">
        <f>Data!CL32/Data!$CM32</f>
        <v>0</v>
      </c>
      <c r="CD33" s="44">
        <f t="shared" si="0"/>
        <v>1.0000000000000002</v>
      </c>
    </row>
    <row r="34" spans="1:82" x14ac:dyDescent="0.3">
      <c r="A34" s="20" t="s">
        <v>287</v>
      </c>
      <c r="B34" s="17">
        <f>Data!C33/Data!$CM33</f>
        <v>4.7533191280118015E-3</v>
      </c>
      <c r="C34" s="17">
        <f>Data!D33/Data!$CM33</f>
        <v>0.28946074414030487</v>
      </c>
      <c r="D34" s="17">
        <f>Data!F33/Data!$CM33</f>
        <v>0.34977872479921324</v>
      </c>
      <c r="E34" s="17">
        <f>Data!G33/Data!$CM33</f>
        <v>0.14538600229470577</v>
      </c>
      <c r="F34" s="17">
        <f>Data!H33/Data!$CM33</f>
        <v>5.5400753974758236E-2</v>
      </c>
      <c r="G34" s="17">
        <f>Data!I33/Data!$CM33</f>
        <v>0</v>
      </c>
      <c r="H34" s="17">
        <f>Data!J33/Data!$CM33</f>
        <v>8.2773315849860682E-2</v>
      </c>
      <c r="I34" s="17">
        <f>Data!K33/Data!$CM33</f>
        <v>5.5728569087034911E-3</v>
      </c>
      <c r="J34" s="17">
        <f>Data!L33/Data!$CM33</f>
        <v>6.7202098016718569E-3</v>
      </c>
      <c r="K34" s="17">
        <f>Data!M33/Data!$CM33</f>
        <v>2.0816259629568921E-2</v>
      </c>
      <c r="L34" s="17">
        <f>Data!N33/Data!$CM33</f>
        <v>3.6059662350434356E-3</v>
      </c>
      <c r="M34" s="17">
        <f>Data!O33/Data!$CM33</f>
        <v>0</v>
      </c>
      <c r="N34" s="17">
        <f>Data!P33/Data!$CM33</f>
        <v>0</v>
      </c>
      <c r="O34" s="17">
        <f>Data!Q33/Data!$CM33</f>
        <v>0</v>
      </c>
      <c r="P34" s="17">
        <f>Data!R33/Data!$CM33</f>
        <v>0</v>
      </c>
      <c r="Q34" s="17">
        <f>Data!S33/Data!$CM33</f>
        <v>0</v>
      </c>
      <c r="R34" s="17">
        <f>Data!U33/Data!$CM33</f>
        <v>4.9172266841501398E-4</v>
      </c>
      <c r="S34" s="17">
        <f>Data!W33/Data!$CM33</f>
        <v>0</v>
      </c>
      <c r="T34" s="17">
        <f>Data!Y33/Data!$CM33</f>
        <v>1.6390755613833797E-4</v>
      </c>
      <c r="U34" s="17">
        <f>Data!Z33/Data!$CM33</f>
        <v>0</v>
      </c>
      <c r="V34" s="17">
        <f>Data!AB33/Data!$CM33</f>
        <v>0</v>
      </c>
      <c r="W34" s="17">
        <f>Data!AC33/Data!$CM33</f>
        <v>0</v>
      </c>
      <c r="X34" s="17">
        <f>Data!AD33/Data!$CM33</f>
        <v>0</v>
      </c>
      <c r="Y34" s="17">
        <f>Data!AE33/Data!$CM33</f>
        <v>1.6390755613833797E-4</v>
      </c>
      <c r="Z34" s="17">
        <f>Data!AF33/Data!$CM33</f>
        <v>0</v>
      </c>
      <c r="AA34" s="17">
        <f>Data!AG33/Data!$CM33</f>
        <v>0</v>
      </c>
      <c r="AB34" s="17">
        <f>Data!AH33/Data!$CM33</f>
        <v>0</v>
      </c>
      <c r="AC34" s="17">
        <f>Data!AI33/Data!$CM33</f>
        <v>0</v>
      </c>
      <c r="AD34" s="17">
        <f>Data!AJ33/Data!$CM33</f>
        <v>0</v>
      </c>
      <c r="AE34" s="17">
        <f>Data!AK33/Data!$CM33</f>
        <v>0</v>
      </c>
      <c r="AF34" s="17">
        <f>Data!AL33/Data!$CM33</f>
        <v>0</v>
      </c>
      <c r="AG34" s="17">
        <f>Data!AM33/Data!$CM33</f>
        <v>0</v>
      </c>
      <c r="AH34" s="17">
        <f>Data!AN33/Data!$CM33</f>
        <v>0</v>
      </c>
      <c r="AI34" s="17">
        <f>Data!AO33/Data!$CM33</f>
        <v>0</v>
      </c>
      <c r="AJ34" s="17">
        <f>Data!AP33/Data!$CM33</f>
        <v>0</v>
      </c>
      <c r="AK34" s="17">
        <f>Data!AQ33/Data!$CM33</f>
        <v>0</v>
      </c>
      <c r="AL34" s="17">
        <f>Data!AR33/Data!$CM33</f>
        <v>0</v>
      </c>
      <c r="AM34" s="17">
        <f>Data!AS33/Data!$CM33</f>
        <v>0</v>
      </c>
      <c r="AN34" s="17">
        <f>Data!AT33/Data!$CM33</f>
        <v>0</v>
      </c>
      <c r="AO34" s="17">
        <f>Data!AU33/Data!$CM33</f>
        <v>0</v>
      </c>
      <c r="AP34" s="17">
        <f>Data!AV33/Data!$CM33</f>
        <v>0</v>
      </c>
      <c r="AQ34" s="17">
        <f>Data!AW33/Data!$CM33</f>
        <v>0</v>
      </c>
      <c r="AR34" s="17">
        <f>Data!AX33/Data!$CM33</f>
        <v>0</v>
      </c>
      <c r="AS34" s="17">
        <f>Data!AY33/Data!$CM33</f>
        <v>0</v>
      </c>
      <c r="AT34" s="17">
        <f>Data!AZ33/Data!$CM33</f>
        <v>0</v>
      </c>
      <c r="AU34" s="17">
        <f>Data!BA33/Data!$CM33</f>
        <v>0</v>
      </c>
      <c r="AV34" s="17">
        <f>Data!BB33/Data!$CM33</f>
        <v>0</v>
      </c>
      <c r="AW34" s="17">
        <f>Data!BC33/Data!$CM33</f>
        <v>1.6390755613833797E-4</v>
      </c>
      <c r="AX34" s="17">
        <f>Data!BD33/Data!$CM33</f>
        <v>0</v>
      </c>
      <c r="AY34" s="17">
        <f>Data!BE33/Data!$CM33</f>
        <v>0</v>
      </c>
      <c r="AZ34" s="17">
        <f>Data!BF33/Data!$CM33</f>
        <v>0</v>
      </c>
      <c r="BA34" s="17">
        <f>Data!BG33/Data!$CM33</f>
        <v>0</v>
      </c>
      <c r="BB34" s="17">
        <f>Data!BH33/Data!$CM33</f>
        <v>0</v>
      </c>
      <c r="BC34" s="17">
        <f>Data!BI33/Data!$CM33</f>
        <v>0</v>
      </c>
      <c r="BD34" s="17">
        <f>Data!BJ33/Data!$CM33</f>
        <v>0</v>
      </c>
      <c r="BE34" s="17">
        <f>Data!BK33/Data!$CM33</f>
        <v>0</v>
      </c>
      <c r="BF34" s="17">
        <f>Data!BL33/Data!$CM33</f>
        <v>0</v>
      </c>
      <c r="BG34" s="17">
        <f>Data!BM33/Data!$CM33</f>
        <v>0</v>
      </c>
      <c r="BH34" s="17">
        <f>Data!BN33/Data!$CM33</f>
        <v>0</v>
      </c>
      <c r="BI34" s="17">
        <f>Data!BO33/Data!$CM33</f>
        <v>0</v>
      </c>
      <c r="BJ34" s="17">
        <f>Data!BP33/Data!$CM33</f>
        <v>0</v>
      </c>
      <c r="BK34" s="17">
        <f>Data!BQ33/Data!$CM33</f>
        <v>0</v>
      </c>
      <c r="BL34" s="17">
        <f>Data!BR33/Data!$CM33</f>
        <v>0</v>
      </c>
      <c r="BM34" s="17">
        <f>Data!BS33/Data!$CM33</f>
        <v>0</v>
      </c>
      <c r="BN34" s="17">
        <f>Data!BT33/Data!$CM33</f>
        <v>0</v>
      </c>
      <c r="BO34" s="17">
        <f>Data!BU33/Data!$CM33</f>
        <v>0</v>
      </c>
      <c r="BP34" s="17">
        <f>Data!BV33/Data!$CM33</f>
        <v>0</v>
      </c>
      <c r="BQ34" s="17">
        <f>Data!BW33/Data!$CM33</f>
        <v>0</v>
      </c>
      <c r="BR34" s="17">
        <f>Data!BX33/Data!$CM33</f>
        <v>0</v>
      </c>
      <c r="BS34" s="17">
        <f>Data!BZ33/Data!$CM33</f>
        <v>3.4092771676774297E-2</v>
      </c>
      <c r="BT34" s="17">
        <f>Data!CB33/Data!$CM33</f>
        <v>0</v>
      </c>
      <c r="BU34" s="17">
        <f>Data!CC33/Data!$CM33</f>
        <v>3.2781511227667593E-4</v>
      </c>
      <c r="BV34" s="17">
        <f>Data!CD33/Data!$CM33</f>
        <v>0</v>
      </c>
      <c r="BW34" s="17">
        <f>Data!CE33/Data!$CM33</f>
        <v>0</v>
      </c>
      <c r="BX34" s="17">
        <f>Data!CF33/Data!$CM33</f>
        <v>0</v>
      </c>
      <c r="BY34" s="17">
        <f>Data!CG33/Data!$CM33</f>
        <v>0</v>
      </c>
      <c r="BZ34" s="17">
        <f>Data!CH33/Data!$CM33</f>
        <v>0</v>
      </c>
      <c r="CA34" s="17">
        <f>Data!CJ33/Data!$CM33</f>
        <v>3.2781511227667593E-4</v>
      </c>
      <c r="CB34" s="17">
        <f>Data!CK33/Data!$CM33</f>
        <v>0</v>
      </c>
      <c r="CC34" s="17">
        <f>Data!CL33/Data!$CM33</f>
        <v>0</v>
      </c>
      <c r="CD34" s="44">
        <f t="shared" si="0"/>
        <v>0.99999999999999989</v>
      </c>
    </row>
    <row r="35" spans="1:82" x14ac:dyDescent="0.3">
      <c r="A35" s="20" t="s">
        <v>304</v>
      </c>
      <c r="B35" s="17">
        <f>Data!C34/Data!$CM34</f>
        <v>5.8339052848318459E-3</v>
      </c>
      <c r="C35" s="17">
        <f>Data!D34/Data!$CM34</f>
        <v>0.21105010295126972</v>
      </c>
      <c r="D35" s="17">
        <f>Data!F34/Data!$CM34</f>
        <v>0.30576527110501028</v>
      </c>
      <c r="E35" s="17">
        <f>Data!G34/Data!$CM34</f>
        <v>0.23078242964996568</v>
      </c>
      <c r="F35" s="17">
        <f>Data!H34/Data!$CM34</f>
        <v>3.8091969800960877E-2</v>
      </c>
      <c r="G35" s="17">
        <f>Data!I34/Data!$CM34</f>
        <v>0</v>
      </c>
      <c r="H35" s="17">
        <f>Data!J34/Data!$CM34</f>
        <v>8.1503088538091975E-2</v>
      </c>
      <c r="I35" s="17">
        <f>Data!K34/Data!$CM34</f>
        <v>1.2010981468771447E-2</v>
      </c>
      <c r="J35" s="17">
        <f>Data!L34/Data!$CM34</f>
        <v>8.2361015785861365E-3</v>
      </c>
      <c r="K35" s="17">
        <f>Data!M34/Data!$CM34</f>
        <v>3.5003431708991076E-2</v>
      </c>
      <c r="L35" s="17">
        <f>Data!N34/Data!$CM34</f>
        <v>1.3898421413864104E-2</v>
      </c>
      <c r="M35" s="17">
        <f>Data!O34/Data!$CM34</f>
        <v>0</v>
      </c>
      <c r="N35" s="17">
        <f>Data!P34/Data!$CM34</f>
        <v>3.4317089910775565E-4</v>
      </c>
      <c r="O35" s="17">
        <f>Data!Q34/Data!$CM34</f>
        <v>0</v>
      </c>
      <c r="P35" s="17">
        <f>Data!R34/Data!$CM34</f>
        <v>0</v>
      </c>
      <c r="Q35" s="17">
        <f>Data!S34/Data!$CM34</f>
        <v>0</v>
      </c>
      <c r="R35" s="17">
        <f>Data!U34/Data!$CM34</f>
        <v>1.8874399450926561E-3</v>
      </c>
      <c r="S35" s="17">
        <f>Data!W34/Data!$CM34</f>
        <v>6.863417982155113E-4</v>
      </c>
      <c r="T35" s="17">
        <f>Data!Y34/Data!$CM34</f>
        <v>0</v>
      </c>
      <c r="U35" s="17">
        <f>Data!Z34/Data!$CM34</f>
        <v>0</v>
      </c>
      <c r="V35" s="17">
        <f>Data!AB34/Data!$CM34</f>
        <v>1.8874399450926561E-3</v>
      </c>
      <c r="W35" s="17">
        <f>Data!AC34/Data!$CM34</f>
        <v>1.7158544955387783E-4</v>
      </c>
      <c r="X35" s="17">
        <f>Data!AD34/Data!$CM34</f>
        <v>0</v>
      </c>
      <c r="Y35" s="17">
        <f>Data!AE34/Data!$CM34</f>
        <v>1.7158544955387783E-4</v>
      </c>
      <c r="Z35" s="17">
        <f>Data!AF34/Data!$CM34</f>
        <v>0</v>
      </c>
      <c r="AA35" s="17">
        <f>Data!AG34/Data!$CM34</f>
        <v>0</v>
      </c>
      <c r="AB35" s="17">
        <f>Data!AH34/Data!$CM34</f>
        <v>0</v>
      </c>
      <c r="AC35" s="17">
        <f>Data!AI34/Data!$CM34</f>
        <v>0</v>
      </c>
      <c r="AD35" s="17">
        <f>Data!AJ34/Data!$CM34</f>
        <v>0</v>
      </c>
      <c r="AE35" s="17">
        <f>Data!AK34/Data!$CM34</f>
        <v>0</v>
      </c>
      <c r="AF35" s="17">
        <f>Data!AL34/Data!$CM34</f>
        <v>0</v>
      </c>
      <c r="AG35" s="17">
        <f>Data!AM34/Data!$CM34</f>
        <v>0</v>
      </c>
      <c r="AH35" s="17">
        <f>Data!AN34/Data!$CM34</f>
        <v>0</v>
      </c>
      <c r="AI35" s="17">
        <f>Data!AO34/Data!$CM34</f>
        <v>0</v>
      </c>
      <c r="AJ35" s="17">
        <f>Data!AP34/Data!$CM34</f>
        <v>0</v>
      </c>
      <c r="AK35" s="17">
        <f>Data!AQ34/Data!$CM34</f>
        <v>0</v>
      </c>
      <c r="AL35" s="17">
        <f>Data!AR34/Data!$CM34</f>
        <v>1.7158544955387783E-4</v>
      </c>
      <c r="AM35" s="17">
        <f>Data!AS34/Data!$CM34</f>
        <v>0</v>
      </c>
      <c r="AN35" s="17">
        <f>Data!AT34/Data!$CM34</f>
        <v>0</v>
      </c>
      <c r="AO35" s="17">
        <f>Data!AU34/Data!$CM34</f>
        <v>0</v>
      </c>
      <c r="AP35" s="17">
        <f>Data!AV34/Data!$CM34</f>
        <v>0</v>
      </c>
      <c r="AQ35" s="17">
        <f>Data!AW34/Data!$CM34</f>
        <v>0</v>
      </c>
      <c r="AR35" s="17">
        <f>Data!AX34/Data!$CM34</f>
        <v>3.4317089910775565E-4</v>
      </c>
      <c r="AS35" s="17">
        <f>Data!AY34/Data!$CM34</f>
        <v>0</v>
      </c>
      <c r="AT35" s="17">
        <f>Data!AZ34/Data!$CM34</f>
        <v>0</v>
      </c>
      <c r="AU35" s="17">
        <f>Data!BA34/Data!$CM34</f>
        <v>0</v>
      </c>
      <c r="AV35" s="17">
        <f>Data!BB34/Data!$CM34</f>
        <v>1.2010981468771448E-3</v>
      </c>
      <c r="AW35" s="17">
        <f>Data!BC34/Data!$CM34</f>
        <v>3.4317089910775565E-4</v>
      </c>
      <c r="AX35" s="17">
        <f>Data!BD34/Data!$CM34</f>
        <v>0</v>
      </c>
      <c r="AY35" s="17">
        <f>Data!BE34/Data!$CM34</f>
        <v>0</v>
      </c>
      <c r="AZ35" s="17">
        <f>Data!BF34/Data!$CM34</f>
        <v>5.1475634866163353E-4</v>
      </c>
      <c r="BA35" s="17">
        <f>Data!BG34/Data!$CM34</f>
        <v>0</v>
      </c>
      <c r="BB35" s="17">
        <f>Data!BH34/Data!$CM34</f>
        <v>0</v>
      </c>
      <c r="BC35" s="17">
        <f>Data!BI34/Data!$CM34</f>
        <v>0</v>
      </c>
      <c r="BD35" s="17">
        <f>Data!BJ34/Data!$CM34</f>
        <v>0</v>
      </c>
      <c r="BE35" s="17">
        <f>Data!BK34/Data!$CM34</f>
        <v>0</v>
      </c>
      <c r="BF35" s="17">
        <f>Data!BL34/Data!$CM34</f>
        <v>0</v>
      </c>
      <c r="BG35" s="17">
        <f>Data!BM34/Data!$CM34</f>
        <v>0</v>
      </c>
      <c r="BH35" s="17">
        <f>Data!BN34/Data!$CM34</f>
        <v>5.1475634866163353E-4</v>
      </c>
      <c r="BI35" s="17">
        <f>Data!BO34/Data!$CM34</f>
        <v>0</v>
      </c>
      <c r="BJ35" s="17">
        <f>Data!BP34/Data!$CM34</f>
        <v>0</v>
      </c>
      <c r="BK35" s="17">
        <f>Data!BQ34/Data!$CM34</f>
        <v>0</v>
      </c>
      <c r="BL35" s="17">
        <f>Data!BR34/Data!$CM34</f>
        <v>0</v>
      </c>
      <c r="BM35" s="17">
        <f>Data!BS34/Data!$CM34</f>
        <v>5.1475634866163353E-4</v>
      </c>
      <c r="BN35" s="17">
        <f>Data!BT34/Data!$CM34</f>
        <v>1.0295126973232671E-3</v>
      </c>
      <c r="BO35" s="17">
        <f>Data!BU34/Data!$CM34</f>
        <v>3.4317089910775565E-4</v>
      </c>
      <c r="BP35" s="17">
        <f>Data!BV34/Data!$CM34</f>
        <v>0</v>
      </c>
      <c r="BQ35" s="17">
        <f>Data!BW34/Data!$CM34</f>
        <v>0</v>
      </c>
      <c r="BR35" s="17">
        <f>Data!BX34/Data!$CM34</f>
        <v>0</v>
      </c>
      <c r="BS35" s="17">
        <f>Data!BZ34/Data!$CM34</f>
        <v>4.6328071379547017E-2</v>
      </c>
      <c r="BT35" s="17">
        <f>Data!CB34/Data!$CM34</f>
        <v>0</v>
      </c>
      <c r="BU35" s="17">
        <f>Data!CC34/Data!$CM34</f>
        <v>6.863417982155113E-4</v>
      </c>
      <c r="BV35" s="17">
        <f>Data!CD34/Data!$CM34</f>
        <v>0</v>
      </c>
      <c r="BW35" s="17">
        <f>Data!CE34/Data!$CM34</f>
        <v>0</v>
      </c>
      <c r="BX35" s="17">
        <f>Data!CF34/Data!$CM34</f>
        <v>0</v>
      </c>
      <c r="BY35" s="17">
        <f>Data!CG34/Data!$CM34</f>
        <v>0</v>
      </c>
      <c r="BZ35" s="17">
        <f>Data!CH34/Data!$CM34</f>
        <v>6.863417982155113E-4</v>
      </c>
      <c r="CA35" s="17">
        <f>Data!CJ34/Data!$CM34</f>
        <v>0</v>
      </c>
      <c r="CB35" s="17">
        <f>Data!CK34/Data!$CM34</f>
        <v>0</v>
      </c>
      <c r="CC35" s="17">
        <f>Data!CL34/Data!$CM34</f>
        <v>0</v>
      </c>
      <c r="CD35" s="44">
        <f t="shared" si="0"/>
        <v>0.99999999999999967</v>
      </c>
    </row>
    <row r="36" spans="1:82" x14ac:dyDescent="0.3">
      <c r="A36" s="20" t="s">
        <v>310</v>
      </c>
      <c r="B36" s="17">
        <f>Data!C35/Data!$CM35</f>
        <v>3.5407182599898838E-3</v>
      </c>
      <c r="C36" s="17">
        <f>Data!D35/Data!$CM35</f>
        <v>0.20738492665655034</v>
      </c>
      <c r="D36" s="17">
        <f>Data!F35/Data!$CM35</f>
        <v>0.3097285449334008</v>
      </c>
      <c r="E36" s="17">
        <f>Data!G35/Data!$CM35</f>
        <v>0.18512898330804248</v>
      </c>
      <c r="F36" s="17">
        <f>Data!H35/Data!$CM35</f>
        <v>3.7261844545607825E-2</v>
      </c>
      <c r="G36" s="17">
        <f>Data!I35/Data!$CM35</f>
        <v>0</v>
      </c>
      <c r="H36" s="17">
        <f>Data!J35/Data!$CM35</f>
        <v>7.8570224245489803E-2</v>
      </c>
      <c r="I36" s="17">
        <f>Data!K35/Data!$CM35</f>
        <v>2.832574607991907E-2</v>
      </c>
      <c r="J36" s="17">
        <f>Data!L35/Data!$CM35</f>
        <v>1.5680323722812341E-2</v>
      </c>
      <c r="K36" s="17">
        <f>Data!M35/Data!$CM35</f>
        <v>2.2593154611364019E-2</v>
      </c>
      <c r="L36" s="17">
        <f>Data!N35/Data!$CM35</f>
        <v>2.309897150564829E-2</v>
      </c>
      <c r="M36" s="17">
        <f>Data!O35/Data!$CM35</f>
        <v>1.6860563142808969E-4</v>
      </c>
      <c r="N36" s="17">
        <f>Data!P35/Data!$CM35</f>
        <v>0</v>
      </c>
      <c r="O36" s="17">
        <f>Data!Q35/Data!$CM35</f>
        <v>0</v>
      </c>
      <c r="P36" s="17">
        <f>Data!R35/Data!$CM35</f>
        <v>0</v>
      </c>
      <c r="Q36" s="17">
        <f>Data!S35/Data!$CM35</f>
        <v>0</v>
      </c>
      <c r="R36" s="17">
        <f>Data!U35/Data!$CM35</f>
        <v>0</v>
      </c>
      <c r="S36" s="17">
        <f>Data!W35/Data!$CM35</f>
        <v>1.1802394199966278E-3</v>
      </c>
      <c r="T36" s="17">
        <f>Data!Y35/Data!$CM35</f>
        <v>1.6860563142808969E-4</v>
      </c>
      <c r="U36" s="17">
        <f>Data!Z35/Data!$CM35</f>
        <v>0</v>
      </c>
      <c r="V36" s="17">
        <f>Data!AB35/Data!$CM35</f>
        <v>3.3721126285617939E-4</v>
      </c>
      <c r="W36" s="17">
        <f>Data!AC35/Data!$CM35</f>
        <v>5.0581689428426911E-4</v>
      </c>
      <c r="X36" s="17">
        <f>Data!AD35/Data!$CM35</f>
        <v>0</v>
      </c>
      <c r="Y36" s="17">
        <f>Data!AE35/Data!$CM35</f>
        <v>0</v>
      </c>
      <c r="Z36" s="17">
        <f>Data!AF35/Data!$CM35</f>
        <v>0</v>
      </c>
      <c r="AA36" s="17">
        <f>Data!AG35/Data!$CM35</f>
        <v>0</v>
      </c>
      <c r="AB36" s="17">
        <f>Data!AH35/Data!$CM35</f>
        <v>0</v>
      </c>
      <c r="AC36" s="17">
        <f>Data!AI35/Data!$CM35</f>
        <v>0</v>
      </c>
      <c r="AD36" s="17">
        <f>Data!AJ35/Data!$CM35</f>
        <v>0</v>
      </c>
      <c r="AE36" s="17">
        <f>Data!AK35/Data!$CM35</f>
        <v>0</v>
      </c>
      <c r="AF36" s="17">
        <f>Data!AL35/Data!$CM35</f>
        <v>0</v>
      </c>
      <c r="AG36" s="17">
        <f>Data!AM35/Data!$CM35</f>
        <v>0</v>
      </c>
      <c r="AH36" s="17">
        <f>Data!AN35/Data!$CM35</f>
        <v>0</v>
      </c>
      <c r="AI36" s="17">
        <f>Data!AO35/Data!$CM35</f>
        <v>0</v>
      </c>
      <c r="AJ36" s="17">
        <f>Data!AP35/Data!$CM35</f>
        <v>0</v>
      </c>
      <c r="AK36" s="17">
        <f>Data!AQ35/Data!$CM35</f>
        <v>0</v>
      </c>
      <c r="AL36" s="17">
        <f>Data!AR35/Data!$CM35</f>
        <v>1.1802394199966278E-3</v>
      </c>
      <c r="AM36" s="17">
        <f>Data!AS35/Data!$CM35</f>
        <v>1.6860563142808969E-4</v>
      </c>
      <c r="AN36" s="17">
        <f>Data!AT35/Data!$CM35</f>
        <v>1.6860563142808969E-4</v>
      </c>
      <c r="AO36" s="17">
        <f>Data!AU35/Data!$CM35</f>
        <v>0</v>
      </c>
      <c r="AP36" s="17">
        <f>Data!AV35/Data!$CM35</f>
        <v>0</v>
      </c>
      <c r="AQ36" s="17">
        <f>Data!AW35/Data!$CM35</f>
        <v>0</v>
      </c>
      <c r="AR36" s="17">
        <f>Data!AX35/Data!$CM35</f>
        <v>0</v>
      </c>
      <c r="AS36" s="17">
        <f>Data!AY35/Data!$CM35</f>
        <v>0</v>
      </c>
      <c r="AT36" s="17">
        <f>Data!AZ35/Data!$CM35</f>
        <v>0</v>
      </c>
      <c r="AU36" s="17">
        <f>Data!BA35/Data!$CM35</f>
        <v>0</v>
      </c>
      <c r="AV36" s="17">
        <f>Data!BB35/Data!$CM35</f>
        <v>1.6860563142808969E-4</v>
      </c>
      <c r="AW36" s="17">
        <f>Data!BC35/Data!$CM35</f>
        <v>5.0581689428426911E-4</v>
      </c>
      <c r="AX36" s="17">
        <f>Data!BD35/Data!$CM35</f>
        <v>0</v>
      </c>
      <c r="AY36" s="17">
        <f>Data!BE35/Data!$CM35</f>
        <v>0</v>
      </c>
      <c r="AZ36" s="17">
        <f>Data!BF35/Data!$CM35</f>
        <v>0</v>
      </c>
      <c r="BA36" s="17">
        <f>Data!BG35/Data!$CM35</f>
        <v>1.6860563142808969E-4</v>
      </c>
      <c r="BB36" s="17">
        <f>Data!BH35/Data!$CM35</f>
        <v>0</v>
      </c>
      <c r="BC36" s="17">
        <f>Data!BI35/Data!$CM35</f>
        <v>1.6860563142808969E-4</v>
      </c>
      <c r="BD36" s="17">
        <f>Data!BJ35/Data!$CM35</f>
        <v>0</v>
      </c>
      <c r="BE36" s="17">
        <f>Data!BK35/Data!$CM35</f>
        <v>0</v>
      </c>
      <c r="BF36" s="17">
        <f>Data!BL35/Data!$CM35</f>
        <v>0</v>
      </c>
      <c r="BG36" s="17">
        <f>Data!BM35/Data!$CM35</f>
        <v>3.3721126285617939E-4</v>
      </c>
      <c r="BH36" s="17">
        <f>Data!BN35/Data!$CM35</f>
        <v>1.8546619457089867E-3</v>
      </c>
      <c r="BI36" s="17">
        <f>Data!BO35/Data!$CM35</f>
        <v>0</v>
      </c>
      <c r="BJ36" s="17">
        <f>Data!BP35/Data!$CM35</f>
        <v>1.6860563142808969E-4</v>
      </c>
      <c r="BK36" s="17">
        <f>Data!BQ35/Data!$CM35</f>
        <v>0</v>
      </c>
      <c r="BL36" s="17">
        <f>Data!BR35/Data!$CM35</f>
        <v>0</v>
      </c>
      <c r="BM36" s="17">
        <f>Data!BS35/Data!$CM35</f>
        <v>0</v>
      </c>
      <c r="BN36" s="17">
        <f>Data!BT35/Data!$CM35</f>
        <v>0</v>
      </c>
      <c r="BO36" s="17">
        <f>Data!BU35/Data!$CM35</f>
        <v>0</v>
      </c>
      <c r="BP36" s="17">
        <f>Data!BV35/Data!$CM35</f>
        <v>0</v>
      </c>
      <c r="BQ36" s="17">
        <f>Data!BW35/Data!$CM35</f>
        <v>0</v>
      </c>
      <c r="BR36" s="17">
        <f>Data!BX35/Data!$CM35</f>
        <v>0</v>
      </c>
      <c r="BS36" s="17">
        <f>Data!BZ35/Data!$CM35</f>
        <v>7.9919069296914516E-2</v>
      </c>
      <c r="BT36" s="17">
        <f>Data!CB35/Data!$CM35</f>
        <v>0</v>
      </c>
      <c r="BU36" s="17">
        <f>Data!CC35/Data!$CM35</f>
        <v>3.3721126285617939E-4</v>
      </c>
      <c r="BV36" s="17">
        <f>Data!CD35/Data!$CM35</f>
        <v>3.3721126285617939E-4</v>
      </c>
      <c r="BW36" s="17">
        <f>Data!CE35/Data!$CM35</f>
        <v>0</v>
      </c>
      <c r="BX36" s="17">
        <f>Data!CF35/Data!$CM35</f>
        <v>0</v>
      </c>
      <c r="BY36" s="17">
        <f>Data!CG35/Data!$CM35</f>
        <v>0</v>
      </c>
      <c r="BZ36" s="17">
        <f>Data!CH35/Data!$CM35</f>
        <v>1.6860563142808969E-4</v>
      </c>
      <c r="CA36" s="17">
        <f>Data!CJ35/Data!$CM35</f>
        <v>0</v>
      </c>
      <c r="CB36" s="17">
        <f>Data!CK35/Data!$CM35</f>
        <v>6.7442252571235878E-4</v>
      </c>
      <c r="CC36" s="17">
        <f>Data!CL35/Data!$CM35</f>
        <v>0</v>
      </c>
      <c r="CD36" s="44">
        <f t="shared" si="0"/>
        <v>0.99999999999999989</v>
      </c>
    </row>
    <row r="37" spans="1:82" x14ac:dyDescent="0.3">
      <c r="A37" s="20" t="s">
        <v>295</v>
      </c>
      <c r="B37" s="17">
        <f>Data!C36/Data!$CM36</f>
        <v>2.012409860808318E-3</v>
      </c>
      <c r="C37" s="17">
        <f>Data!D36/Data!$CM36</f>
        <v>0.12091229247023311</v>
      </c>
      <c r="D37" s="17">
        <f>Data!F36/Data!$CM36</f>
        <v>0.32383028676840514</v>
      </c>
      <c r="E37" s="17">
        <f>Data!G36/Data!$CM36</f>
        <v>0.17407345295991949</v>
      </c>
      <c r="F37" s="17">
        <f>Data!H36/Data!$CM36</f>
        <v>3.9577393929230251E-2</v>
      </c>
      <c r="G37" s="17">
        <f>Data!I36/Data!$CM36</f>
        <v>1.6770082173402648E-4</v>
      </c>
      <c r="H37" s="17">
        <f>Data!J36/Data!$CM36</f>
        <v>0.11806137850075465</v>
      </c>
      <c r="I37" s="17">
        <f>Data!K36/Data!$CM36</f>
        <v>3.8738889820560118E-2</v>
      </c>
      <c r="J37" s="17">
        <f>Data!L36/Data!$CM36</f>
        <v>1.4254569847392252E-2</v>
      </c>
      <c r="K37" s="17">
        <f>Data!M36/Data!$CM36</f>
        <v>2.5155123260103975E-2</v>
      </c>
      <c r="L37" s="17">
        <f>Data!N36/Data!$CM36</f>
        <v>3.6558779138017777E-2</v>
      </c>
      <c r="M37" s="17">
        <f>Data!O36/Data!$CM36</f>
        <v>0</v>
      </c>
      <c r="N37" s="17">
        <f>Data!P36/Data!$CM36</f>
        <v>0</v>
      </c>
      <c r="O37" s="17">
        <f>Data!Q36/Data!$CM36</f>
        <v>0</v>
      </c>
      <c r="P37" s="17">
        <f>Data!R36/Data!$CM36</f>
        <v>0</v>
      </c>
      <c r="Q37" s="17">
        <f>Data!S36/Data!$CM36</f>
        <v>0</v>
      </c>
      <c r="R37" s="17">
        <f>Data!U36/Data!$CM36</f>
        <v>8.3850410867013247E-4</v>
      </c>
      <c r="S37" s="17">
        <f>Data!W36/Data!$CM36</f>
        <v>2.1801106825423446E-3</v>
      </c>
      <c r="T37" s="17">
        <f>Data!Y36/Data!$CM36</f>
        <v>1.6770082173402648E-4</v>
      </c>
      <c r="U37" s="17">
        <f>Data!Z36/Data!$CM36</f>
        <v>0</v>
      </c>
      <c r="V37" s="17">
        <f>Data!AB36/Data!$CM36</f>
        <v>1.6770082173402649E-3</v>
      </c>
      <c r="W37" s="17">
        <f>Data!AC36/Data!$CM36</f>
        <v>1.6770082173402648E-4</v>
      </c>
      <c r="X37" s="17">
        <f>Data!AD36/Data!$CM36</f>
        <v>0</v>
      </c>
      <c r="Y37" s="17">
        <f>Data!AE36/Data!$CM36</f>
        <v>0</v>
      </c>
      <c r="Z37" s="17">
        <f>Data!AF36/Data!$CM36</f>
        <v>0</v>
      </c>
      <c r="AA37" s="17">
        <f>Data!AG36/Data!$CM36</f>
        <v>0</v>
      </c>
      <c r="AB37" s="17">
        <f>Data!AH36/Data!$CM36</f>
        <v>0</v>
      </c>
      <c r="AC37" s="17">
        <f>Data!AI36/Data!$CM36</f>
        <v>0</v>
      </c>
      <c r="AD37" s="17">
        <f>Data!AJ36/Data!$CM36</f>
        <v>0</v>
      </c>
      <c r="AE37" s="17">
        <f>Data!AK36/Data!$CM36</f>
        <v>0</v>
      </c>
      <c r="AF37" s="17">
        <f>Data!AL36/Data!$CM36</f>
        <v>0</v>
      </c>
      <c r="AG37" s="17">
        <f>Data!AM36/Data!$CM36</f>
        <v>0</v>
      </c>
      <c r="AH37" s="17">
        <f>Data!AN36/Data!$CM36</f>
        <v>0</v>
      </c>
      <c r="AI37" s="17">
        <f>Data!AO36/Data!$CM36</f>
        <v>0</v>
      </c>
      <c r="AJ37" s="17">
        <f>Data!AP36/Data!$CM36</f>
        <v>0</v>
      </c>
      <c r="AK37" s="17">
        <f>Data!AQ36/Data!$CM36</f>
        <v>0</v>
      </c>
      <c r="AL37" s="17">
        <f>Data!AR36/Data!$CM36</f>
        <v>6.7080328693610593E-4</v>
      </c>
      <c r="AM37" s="17">
        <f>Data!AS36/Data!$CM36</f>
        <v>0</v>
      </c>
      <c r="AN37" s="17">
        <f>Data!AT36/Data!$CM36</f>
        <v>0</v>
      </c>
      <c r="AO37" s="17">
        <f>Data!AU36/Data!$CM36</f>
        <v>0</v>
      </c>
      <c r="AP37" s="17">
        <f>Data!AV36/Data!$CM36</f>
        <v>0</v>
      </c>
      <c r="AQ37" s="17">
        <f>Data!AW36/Data!$CM36</f>
        <v>0</v>
      </c>
      <c r="AR37" s="17">
        <f>Data!AX36/Data!$CM36</f>
        <v>0</v>
      </c>
      <c r="AS37" s="17">
        <f>Data!AY36/Data!$CM36</f>
        <v>0</v>
      </c>
      <c r="AT37" s="17">
        <f>Data!AZ36/Data!$CM36</f>
        <v>0</v>
      </c>
      <c r="AU37" s="17">
        <f>Data!BA36/Data!$CM36</f>
        <v>0</v>
      </c>
      <c r="AV37" s="17">
        <f>Data!BB36/Data!$CM36</f>
        <v>0</v>
      </c>
      <c r="AW37" s="17">
        <f>Data!BC36/Data!$CM36</f>
        <v>0</v>
      </c>
      <c r="AX37" s="17">
        <f>Data!BD36/Data!$CM36</f>
        <v>0</v>
      </c>
      <c r="AY37" s="17">
        <f>Data!BE36/Data!$CM36</f>
        <v>0</v>
      </c>
      <c r="AZ37" s="17">
        <f>Data!BF36/Data!$CM36</f>
        <v>0</v>
      </c>
      <c r="BA37" s="17">
        <f>Data!BG36/Data!$CM36</f>
        <v>1.6770082173402648E-4</v>
      </c>
      <c r="BB37" s="17">
        <f>Data!BH36/Data!$CM36</f>
        <v>0</v>
      </c>
      <c r="BC37" s="17">
        <f>Data!BI36/Data!$CM36</f>
        <v>0</v>
      </c>
      <c r="BD37" s="17">
        <f>Data!BJ36/Data!$CM36</f>
        <v>0</v>
      </c>
      <c r="BE37" s="17">
        <f>Data!BK36/Data!$CM36</f>
        <v>0</v>
      </c>
      <c r="BF37" s="17">
        <f>Data!BL36/Data!$CM36</f>
        <v>0</v>
      </c>
      <c r="BG37" s="17">
        <f>Data!BM36/Data!$CM36</f>
        <v>0</v>
      </c>
      <c r="BH37" s="17">
        <f>Data!BN36/Data!$CM36</f>
        <v>1.6770082173402648E-4</v>
      </c>
      <c r="BI37" s="17">
        <f>Data!BO36/Data!$CM36</f>
        <v>0</v>
      </c>
      <c r="BJ37" s="17">
        <f>Data!BP36/Data!$CM36</f>
        <v>0</v>
      </c>
      <c r="BK37" s="17">
        <f>Data!BQ36/Data!$CM36</f>
        <v>0</v>
      </c>
      <c r="BL37" s="17">
        <f>Data!BR36/Data!$CM36</f>
        <v>0</v>
      </c>
      <c r="BM37" s="17">
        <f>Data!BS36/Data!$CM36</f>
        <v>0</v>
      </c>
      <c r="BN37" s="17">
        <f>Data!BT36/Data!$CM36</f>
        <v>0</v>
      </c>
      <c r="BO37" s="17">
        <f>Data!BU36/Data!$CM36</f>
        <v>0</v>
      </c>
      <c r="BP37" s="17">
        <f>Data!BV36/Data!$CM36</f>
        <v>0</v>
      </c>
      <c r="BQ37" s="17">
        <f>Data!BW36/Data!$CM36</f>
        <v>0</v>
      </c>
      <c r="BR37" s="17">
        <f>Data!BX36/Data!$CM36</f>
        <v>0</v>
      </c>
      <c r="BS37" s="17">
        <f>Data!BZ36/Data!$CM36</f>
        <v>0.10045279221868188</v>
      </c>
      <c r="BT37" s="17">
        <f>Data!CB36/Data!$CM36</f>
        <v>0</v>
      </c>
      <c r="BU37" s="17">
        <f>Data!CC36/Data!$CM36</f>
        <v>1.6770082173402648E-4</v>
      </c>
      <c r="BV37" s="17">
        <f>Data!CD36/Data!$CM36</f>
        <v>0</v>
      </c>
      <c r="BW37" s="17">
        <f>Data!CE36/Data!$CM36</f>
        <v>0</v>
      </c>
      <c r="BX37" s="17">
        <f>Data!CF36/Data!$CM36</f>
        <v>0</v>
      </c>
      <c r="BY37" s="17">
        <f>Data!CG36/Data!$CM36</f>
        <v>0</v>
      </c>
      <c r="BZ37" s="17">
        <f>Data!CH36/Data!$CM36</f>
        <v>0</v>
      </c>
      <c r="CA37" s="17">
        <f>Data!CJ36/Data!$CM36</f>
        <v>0</v>
      </c>
      <c r="CB37" s="17">
        <f>Data!CK36/Data!$CM36</f>
        <v>0</v>
      </c>
      <c r="CC37" s="17">
        <f>Data!CL36/Data!$CM36</f>
        <v>0</v>
      </c>
      <c r="CD37" s="44">
        <f t="shared" si="0"/>
        <v>0.99999999999999978</v>
      </c>
    </row>
    <row r="38" spans="1:82" x14ac:dyDescent="0.3">
      <c r="A38" s="20" t="s">
        <v>313</v>
      </c>
      <c r="B38" s="17">
        <f>Data!C37/Data!$CM37</f>
        <v>4.5620437956204376E-3</v>
      </c>
      <c r="C38" s="17">
        <f>Data!D37/Data!$CM37</f>
        <v>8.2481751824817512E-2</v>
      </c>
      <c r="D38" s="17">
        <f>Data!F37/Data!$CM37</f>
        <v>0.2927007299270073</v>
      </c>
      <c r="E38" s="17">
        <f>Data!G37/Data!$CM37</f>
        <v>0.1625912408759124</v>
      </c>
      <c r="F38" s="17">
        <f>Data!H37/Data!$CM37</f>
        <v>2.4087591240875911E-2</v>
      </c>
      <c r="G38" s="17">
        <f>Data!I37/Data!$CM37</f>
        <v>0</v>
      </c>
      <c r="H38" s="17">
        <f>Data!J37/Data!$CM37</f>
        <v>0.10839416058394161</v>
      </c>
      <c r="I38" s="17">
        <f>Data!K37/Data!$CM37</f>
        <v>0.10127737226277372</v>
      </c>
      <c r="J38" s="17">
        <f>Data!L37/Data!$CM37</f>
        <v>1.5693430656934307E-2</v>
      </c>
      <c r="K38" s="17">
        <f>Data!M37/Data!$CM37</f>
        <v>4.1788321167883211E-2</v>
      </c>
      <c r="L38" s="17">
        <f>Data!N37/Data!$CM37</f>
        <v>2.6642335766423358E-2</v>
      </c>
      <c r="M38" s="17">
        <f>Data!O37/Data!$CM37</f>
        <v>3.6496350364963501E-4</v>
      </c>
      <c r="N38" s="17">
        <f>Data!P37/Data!$CM37</f>
        <v>1.8248175182481751E-4</v>
      </c>
      <c r="O38" s="17">
        <f>Data!Q37/Data!$CM37</f>
        <v>0</v>
      </c>
      <c r="P38" s="17">
        <f>Data!R37/Data!$CM37</f>
        <v>0</v>
      </c>
      <c r="Q38" s="17">
        <f>Data!S37/Data!$CM37</f>
        <v>0</v>
      </c>
      <c r="R38" s="17">
        <f>Data!U37/Data!$CM37</f>
        <v>7.2992700729927003E-4</v>
      </c>
      <c r="S38" s="17">
        <f>Data!W37/Data!$CM37</f>
        <v>3.467153284671533E-3</v>
      </c>
      <c r="T38" s="17">
        <f>Data!Y37/Data!$CM37</f>
        <v>0</v>
      </c>
      <c r="U38" s="17">
        <f>Data!Z37/Data!$CM37</f>
        <v>0</v>
      </c>
      <c r="V38" s="17">
        <f>Data!AB37/Data!$CM37</f>
        <v>5.474452554744526E-4</v>
      </c>
      <c r="W38" s="17">
        <f>Data!AC37/Data!$CM37</f>
        <v>1.8248175182481751E-4</v>
      </c>
      <c r="X38" s="17">
        <f>Data!AD37/Data!$CM37</f>
        <v>0</v>
      </c>
      <c r="Y38" s="17">
        <f>Data!AE37/Data!$CM37</f>
        <v>0</v>
      </c>
      <c r="Z38" s="17">
        <f>Data!AF37/Data!$CM37</f>
        <v>0</v>
      </c>
      <c r="AA38" s="17">
        <f>Data!AG37/Data!$CM37</f>
        <v>0</v>
      </c>
      <c r="AB38" s="17">
        <f>Data!AH37/Data!$CM37</f>
        <v>0</v>
      </c>
      <c r="AC38" s="17">
        <f>Data!AI37/Data!$CM37</f>
        <v>0</v>
      </c>
      <c r="AD38" s="17">
        <f>Data!AJ37/Data!$CM37</f>
        <v>0</v>
      </c>
      <c r="AE38" s="17">
        <f>Data!AK37/Data!$CM37</f>
        <v>0</v>
      </c>
      <c r="AF38" s="17">
        <f>Data!AL37/Data!$CM37</f>
        <v>0</v>
      </c>
      <c r="AG38" s="17">
        <f>Data!AM37/Data!$CM37</f>
        <v>0</v>
      </c>
      <c r="AH38" s="17">
        <f>Data!AN37/Data!$CM37</f>
        <v>0</v>
      </c>
      <c r="AI38" s="17">
        <f>Data!AO37/Data!$CM37</f>
        <v>0</v>
      </c>
      <c r="AJ38" s="17">
        <f>Data!AP37/Data!$CM37</f>
        <v>0</v>
      </c>
      <c r="AK38" s="17">
        <f>Data!AQ37/Data!$CM37</f>
        <v>0</v>
      </c>
      <c r="AL38" s="17">
        <f>Data!AR37/Data!$CM37</f>
        <v>0</v>
      </c>
      <c r="AM38" s="17">
        <f>Data!AS37/Data!$CM37</f>
        <v>0</v>
      </c>
      <c r="AN38" s="17">
        <f>Data!AT37/Data!$CM37</f>
        <v>1.8248175182481751E-4</v>
      </c>
      <c r="AO38" s="17">
        <f>Data!AU37/Data!$CM37</f>
        <v>0</v>
      </c>
      <c r="AP38" s="17">
        <f>Data!AV37/Data!$CM37</f>
        <v>0</v>
      </c>
      <c r="AQ38" s="17">
        <f>Data!AW37/Data!$CM37</f>
        <v>0</v>
      </c>
      <c r="AR38" s="17">
        <f>Data!AX37/Data!$CM37</f>
        <v>0</v>
      </c>
      <c r="AS38" s="17">
        <f>Data!AY37/Data!$CM37</f>
        <v>0</v>
      </c>
      <c r="AT38" s="17">
        <f>Data!AZ37/Data!$CM37</f>
        <v>0</v>
      </c>
      <c r="AU38" s="17">
        <f>Data!BA37/Data!$CM37</f>
        <v>0</v>
      </c>
      <c r="AV38" s="17">
        <f>Data!BB37/Data!$CM37</f>
        <v>0</v>
      </c>
      <c r="AW38" s="17">
        <f>Data!BC37/Data!$CM37</f>
        <v>0</v>
      </c>
      <c r="AX38" s="17">
        <f>Data!BD37/Data!$CM37</f>
        <v>0</v>
      </c>
      <c r="AY38" s="17">
        <f>Data!BE37/Data!$CM37</f>
        <v>0</v>
      </c>
      <c r="AZ38" s="17">
        <f>Data!BF37/Data!$CM37</f>
        <v>0</v>
      </c>
      <c r="BA38" s="17">
        <f>Data!BG37/Data!$CM37</f>
        <v>0</v>
      </c>
      <c r="BB38" s="17">
        <f>Data!BH37/Data!$CM37</f>
        <v>0</v>
      </c>
      <c r="BC38" s="17">
        <f>Data!BI37/Data!$CM37</f>
        <v>0</v>
      </c>
      <c r="BD38" s="17">
        <f>Data!BJ37/Data!$CM37</f>
        <v>0</v>
      </c>
      <c r="BE38" s="17">
        <f>Data!BK37/Data!$CM37</f>
        <v>0</v>
      </c>
      <c r="BF38" s="17">
        <f>Data!BL37/Data!$CM37</f>
        <v>0</v>
      </c>
      <c r="BG38" s="17">
        <f>Data!BM37/Data!$CM37</f>
        <v>1.8248175182481751E-4</v>
      </c>
      <c r="BH38" s="17">
        <f>Data!BN37/Data!$CM37</f>
        <v>0</v>
      </c>
      <c r="BI38" s="17">
        <f>Data!BO37/Data!$CM37</f>
        <v>0</v>
      </c>
      <c r="BJ38" s="17">
        <f>Data!BP37/Data!$CM37</f>
        <v>0</v>
      </c>
      <c r="BK38" s="17">
        <f>Data!BQ37/Data!$CM37</f>
        <v>0</v>
      </c>
      <c r="BL38" s="17">
        <f>Data!BR37/Data!$CM37</f>
        <v>0</v>
      </c>
      <c r="BM38" s="17">
        <f>Data!BS37/Data!$CM37</f>
        <v>0</v>
      </c>
      <c r="BN38" s="17">
        <f>Data!BT37/Data!$CM37</f>
        <v>0</v>
      </c>
      <c r="BO38" s="17">
        <f>Data!BU37/Data!$CM37</f>
        <v>0</v>
      </c>
      <c r="BP38" s="17">
        <f>Data!BV37/Data!$CM37</f>
        <v>0</v>
      </c>
      <c r="BQ38" s="17">
        <f>Data!BW37/Data!$CM37</f>
        <v>0</v>
      </c>
      <c r="BR38" s="17">
        <f>Data!BX37/Data!$CM37</f>
        <v>0</v>
      </c>
      <c r="BS38" s="17">
        <f>Data!BZ37/Data!$CM37</f>
        <v>0.13321167883211679</v>
      </c>
      <c r="BT38" s="17">
        <f>Data!CB37/Data!$CM37</f>
        <v>0</v>
      </c>
      <c r="BU38" s="17">
        <f>Data!CC37/Data!$CM37</f>
        <v>1.8248175182481751E-4</v>
      </c>
      <c r="BV38" s="17">
        <f>Data!CD37/Data!$CM37</f>
        <v>3.6496350364963501E-4</v>
      </c>
      <c r="BW38" s="17">
        <f>Data!CE37/Data!$CM37</f>
        <v>0</v>
      </c>
      <c r="BX38" s="17">
        <f>Data!CF37/Data!$CM37</f>
        <v>0</v>
      </c>
      <c r="BY38" s="17">
        <f>Data!CG37/Data!$CM37</f>
        <v>1.8248175182481751E-4</v>
      </c>
      <c r="BZ38" s="17">
        <f>Data!CH37/Data!$CM37</f>
        <v>0</v>
      </c>
      <c r="CA38" s="17">
        <f>Data!CJ37/Data!$CM37</f>
        <v>0</v>
      </c>
      <c r="CB38" s="17">
        <f>Data!CK37/Data!$CM37</f>
        <v>0</v>
      </c>
      <c r="CC38" s="17">
        <f>Data!CL37/Data!$CM37</f>
        <v>0</v>
      </c>
      <c r="CD38" s="44">
        <f t="shared" si="0"/>
        <v>0.99999999999999978</v>
      </c>
    </row>
    <row r="39" spans="1:82" x14ac:dyDescent="0.3">
      <c r="A39" s="20" t="s">
        <v>312</v>
      </c>
      <c r="B39" s="17">
        <f>Data!C38/Data!$CM38</f>
        <v>3.3636057854019509E-3</v>
      </c>
      <c r="C39" s="17">
        <f>Data!D38/Data!$CM38</f>
        <v>4.7090480995627314E-2</v>
      </c>
      <c r="D39" s="17">
        <f>Data!F38/Data!$CM38</f>
        <v>0.27917928018836191</v>
      </c>
      <c r="E39" s="17">
        <f>Data!G38/Data!$CM38</f>
        <v>0.14951227716111673</v>
      </c>
      <c r="F39" s="17">
        <f>Data!H38/Data!$CM38</f>
        <v>2.1022536158762192E-2</v>
      </c>
      <c r="G39" s="17">
        <f>Data!I38/Data!$CM38</f>
        <v>0</v>
      </c>
      <c r="H39" s="17">
        <f>Data!J38/Data!$CM38</f>
        <v>0.11217625294315506</v>
      </c>
      <c r="I39" s="17">
        <f>Data!K38/Data!$CM38</f>
        <v>8.8462832156071314E-2</v>
      </c>
      <c r="J39" s="17">
        <f>Data!L38/Data!$CM38</f>
        <v>1.8163471241170535E-2</v>
      </c>
      <c r="K39" s="17">
        <f>Data!M38/Data!$CM38</f>
        <v>2.2199798183652877E-2</v>
      </c>
      <c r="L39" s="17">
        <f>Data!N38/Data!$CM38</f>
        <v>2.404978136562395E-2</v>
      </c>
      <c r="M39" s="17">
        <f>Data!O38/Data!$CM38</f>
        <v>0</v>
      </c>
      <c r="N39" s="17">
        <f>Data!P38/Data!$CM38</f>
        <v>5.0454086781029264E-4</v>
      </c>
      <c r="O39" s="17">
        <f>Data!Q38/Data!$CM38</f>
        <v>0</v>
      </c>
      <c r="P39" s="17">
        <f>Data!R38/Data!$CM38</f>
        <v>0</v>
      </c>
      <c r="Q39" s="17">
        <f>Data!S38/Data!$CM38</f>
        <v>1.6818028927009755E-4</v>
      </c>
      <c r="R39" s="17">
        <f>Data!U38/Data!$CM38</f>
        <v>5.0454086781029264E-4</v>
      </c>
      <c r="S39" s="17">
        <f>Data!W38/Data!$CM38</f>
        <v>4.372687521022536E-3</v>
      </c>
      <c r="T39" s="17">
        <f>Data!Y38/Data!$CM38</f>
        <v>1.6818028927009755E-4</v>
      </c>
      <c r="U39" s="17">
        <f>Data!Z38/Data!$CM38</f>
        <v>0</v>
      </c>
      <c r="V39" s="17">
        <f>Data!AB38/Data!$CM38</f>
        <v>5.0454086781029264E-4</v>
      </c>
      <c r="W39" s="17">
        <f>Data!AC38/Data!$CM38</f>
        <v>0</v>
      </c>
      <c r="X39" s="17">
        <f>Data!AD38/Data!$CM38</f>
        <v>0</v>
      </c>
      <c r="Y39" s="17">
        <f>Data!AE38/Data!$CM38</f>
        <v>1.6818028927009755E-4</v>
      </c>
      <c r="Z39" s="17">
        <f>Data!AF38/Data!$CM38</f>
        <v>0</v>
      </c>
      <c r="AA39" s="17">
        <f>Data!AG38/Data!$CM38</f>
        <v>0</v>
      </c>
      <c r="AB39" s="17">
        <f>Data!AH38/Data!$CM38</f>
        <v>0</v>
      </c>
      <c r="AC39" s="17">
        <f>Data!AI38/Data!$CM38</f>
        <v>0</v>
      </c>
      <c r="AD39" s="17">
        <f>Data!AJ38/Data!$CM38</f>
        <v>0</v>
      </c>
      <c r="AE39" s="17">
        <f>Data!AK38/Data!$CM38</f>
        <v>0</v>
      </c>
      <c r="AF39" s="17">
        <f>Data!AL38/Data!$CM38</f>
        <v>0</v>
      </c>
      <c r="AG39" s="17">
        <f>Data!AM38/Data!$CM38</f>
        <v>0</v>
      </c>
      <c r="AH39" s="17">
        <f>Data!AN38/Data!$CM38</f>
        <v>0</v>
      </c>
      <c r="AI39" s="17">
        <f>Data!AO38/Data!$CM38</f>
        <v>0</v>
      </c>
      <c r="AJ39" s="17">
        <f>Data!AP38/Data!$CM38</f>
        <v>0</v>
      </c>
      <c r="AK39" s="17">
        <f>Data!AQ38/Data!$CM38</f>
        <v>0</v>
      </c>
      <c r="AL39" s="17">
        <f>Data!AR38/Data!$CM38</f>
        <v>1.6818028927009755E-4</v>
      </c>
      <c r="AM39" s="17">
        <f>Data!AS38/Data!$CM38</f>
        <v>3.3636057854019509E-4</v>
      </c>
      <c r="AN39" s="17">
        <f>Data!AT38/Data!$CM38</f>
        <v>0</v>
      </c>
      <c r="AO39" s="17">
        <f>Data!AU38/Data!$CM38</f>
        <v>0</v>
      </c>
      <c r="AP39" s="17">
        <f>Data!AV38/Data!$CM38</f>
        <v>0</v>
      </c>
      <c r="AQ39" s="17">
        <f>Data!AW38/Data!$CM38</f>
        <v>0</v>
      </c>
      <c r="AR39" s="17">
        <f>Data!AX38/Data!$CM38</f>
        <v>0</v>
      </c>
      <c r="AS39" s="17">
        <f>Data!AY38/Data!$CM38</f>
        <v>1.6818028927009755E-4</v>
      </c>
      <c r="AT39" s="17">
        <f>Data!AZ38/Data!$CM38</f>
        <v>0</v>
      </c>
      <c r="AU39" s="17">
        <f>Data!BA38/Data!$CM38</f>
        <v>0</v>
      </c>
      <c r="AV39" s="17">
        <f>Data!BB38/Data!$CM38</f>
        <v>1.6818028927009755E-3</v>
      </c>
      <c r="AW39" s="17">
        <f>Data!BC38/Data!$CM38</f>
        <v>5.0454086781029264E-4</v>
      </c>
      <c r="AX39" s="17">
        <f>Data!BD38/Data!$CM38</f>
        <v>0</v>
      </c>
      <c r="AY39" s="17">
        <f>Data!BE38/Data!$CM38</f>
        <v>0</v>
      </c>
      <c r="AZ39" s="17">
        <f>Data!BF38/Data!$CM38</f>
        <v>0</v>
      </c>
      <c r="BA39" s="17">
        <f>Data!BG38/Data!$CM38</f>
        <v>1.6818028927009755E-4</v>
      </c>
      <c r="BB39" s="17">
        <f>Data!BH38/Data!$CM38</f>
        <v>0</v>
      </c>
      <c r="BC39" s="17">
        <f>Data!BI38/Data!$CM38</f>
        <v>0</v>
      </c>
      <c r="BD39" s="17">
        <f>Data!BJ38/Data!$CM38</f>
        <v>0</v>
      </c>
      <c r="BE39" s="17">
        <f>Data!BK38/Data!$CM38</f>
        <v>0</v>
      </c>
      <c r="BF39" s="17">
        <f>Data!BL38/Data!$CM38</f>
        <v>0</v>
      </c>
      <c r="BG39" s="17">
        <f>Data!BM38/Data!$CM38</f>
        <v>1.6818028927009755E-4</v>
      </c>
      <c r="BH39" s="17">
        <f>Data!BN38/Data!$CM38</f>
        <v>3.3636057854019509E-4</v>
      </c>
      <c r="BI39" s="17">
        <f>Data!BO38/Data!$CM38</f>
        <v>0</v>
      </c>
      <c r="BJ39" s="17">
        <f>Data!BP38/Data!$CM38</f>
        <v>0</v>
      </c>
      <c r="BK39" s="17">
        <f>Data!BQ38/Data!$CM38</f>
        <v>0</v>
      </c>
      <c r="BL39" s="17">
        <f>Data!BR38/Data!$CM38</f>
        <v>0</v>
      </c>
      <c r="BM39" s="17">
        <f>Data!BS38/Data!$CM38</f>
        <v>3.3636057854019509E-4</v>
      </c>
      <c r="BN39" s="17">
        <f>Data!BT38/Data!$CM38</f>
        <v>1.5136226034308778E-3</v>
      </c>
      <c r="BO39" s="17">
        <f>Data!BU38/Data!$CM38</f>
        <v>0</v>
      </c>
      <c r="BP39" s="17">
        <f>Data!BV38/Data!$CM38</f>
        <v>0</v>
      </c>
      <c r="BQ39" s="17">
        <f>Data!BW38/Data!$CM38</f>
        <v>0</v>
      </c>
      <c r="BR39" s="17">
        <f>Data!BX38/Data!$CM38</f>
        <v>0</v>
      </c>
      <c r="BS39" s="17">
        <f>Data!BZ38/Data!$CM38</f>
        <v>0.22216616212579884</v>
      </c>
      <c r="BT39" s="17">
        <f>Data!CB38/Data!$CM38</f>
        <v>0</v>
      </c>
      <c r="BU39" s="17">
        <f>Data!CC38/Data!$CM38</f>
        <v>8.4090144635048773E-4</v>
      </c>
      <c r="BV39" s="17">
        <f>Data!CD38/Data!$CM38</f>
        <v>0</v>
      </c>
      <c r="BW39" s="17">
        <f>Data!CE38/Data!$CM38</f>
        <v>0</v>
      </c>
      <c r="BX39" s="17">
        <f>Data!CF38/Data!$CM38</f>
        <v>0</v>
      </c>
      <c r="BY39" s="17">
        <f>Data!CG38/Data!$CM38</f>
        <v>0</v>
      </c>
      <c r="BZ39" s="17">
        <f>Data!CH38/Data!$CM38</f>
        <v>0</v>
      </c>
      <c r="CA39" s="17">
        <f>Data!CJ38/Data!$CM38</f>
        <v>0</v>
      </c>
      <c r="CB39" s="17">
        <f>Data!CK38/Data!$CM38</f>
        <v>0</v>
      </c>
      <c r="CC39" s="17">
        <f>Data!CL38/Data!$CM38</f>
        <v>0</v>
      </c>
      <c r="CD39" s="44">
        <f t="shared" si="0"/>
        <v>0.99999999999999989</v>
      </c>
    </row>
    <row r="40" spans="1:82" x14ac:dyDescent="0.3">
      <c r="A40" s="20" t="s">
        <v>285</v>
      </c>
      <c r="B40" s="17">
        <f>Data!C39/Data!$CM39</f>
        <v>3.6926572929981537E-3</v>
      </c>
      <c r="C40" s="17">
        <f>Data!D39/Data!$CM39</f>
        <v>2.7836954977986082E-2</v>
      </c>
      <c r="D40" s="17">
        <f>Data!F39/Data!$CM39</f>
        <v>0.25195284760687403</v>
      </c>
      <c r="E40" s="17">
        <f>Data!G39/Data!$CM39</f>
        <v>0.12611844908393693</v>
      </c>
      <c r="F40" s="17">
        <f>Data!H39/Data!$CM39</f>
        <v>1.2924300525493537E-2</v>
      </c>
      <c r="G40" s="17">
        <f>Data!I39/Data!$CM39</f>
        <v>0</v>
      </c>
      <c r="H40" s="17">
        <f>Data!J39/Data!$CM39</f>
        <v>0.14046300241442977</v>
      </c>
      <c r="I40" s="17">
        <f>Data!K39/Data!$CM39</f>
        <v>7.8113904274960941E-2</v>
      </c>
      <c r="J40" s="17">
        <f>Data!L39/Data!$CM39</f>
        <v>2.4712398806987643E-2</v>
      </c>
      <c r="K40" s="17">
        <f>Data!M39/Data!$CM39</f>
        <v>2.4712398806987643E-2</v>
      </c>
      <c r="L40" s="17">
        <f>Data!N39/Data!$CM39</f>
        <v>3.9198977417980403E-2</v>
      </c>
      <c r="M40" s="17">
        <f>Data!O39/Data!$CM39</f>
        <v>1.42025280499929E-4</v>
      </c>
      <c r="N40" s="17">
        <f>Data!P39/Data!$CM39</f>
        <v>5.6810112199971599E-4</v>
      </c>
      <c r="O40" s="17">
        <f>Data!Q39/Data!$CM39</f>
        <v>0</v>
      </c>
      <c r="P40" s="17">
        <f>Data!R39/Data!$CM39</f>
        <v>1.42025280499929E-4</v>
      </c>
      <c r="Q40" s="17">
        <f>Data!S39/Data!$CM39</f>
        <v>0</v>
      </c>
      <c r="R40" s="17">
        <f>Data!U39/Data!$CM39</f>
        <v>4.2607584149978694E-4</v>
      </c>
      <c r="S40" s="17">
        <f>Data!W39/Data!$CM39</f>
        <v>5.2549353784973728E-3</v>
      </c>
      <c r="T40" s="17">
        <f>Data!Y39/Data!$CM39</f>
        <v>0</v>
      </c>
      <c r="U40" s="17">
        <f>Data!Z39/Data!$CM39</f>
        <v>0</v>
      </c>
      <c r="V40" s="17">
        <f>Data!AB39/Data!$CM39</f>
        <v>2.84050560999858E-4</v>
      </c>
      <c r="W40" s="17">
        <f>Data!AC39/Data!$CM39</f>
        <v>4.2607584149978694E-4</v>
      </c>
      <c r="X40" s="17">
        <f>Data!AD39/Data!$CM39</f>
        <v>0</v>
      </c>
      <c r="Y40" s="17">
        <f>Data!AE39/Data!$CM39</f>
        <v>0</v>
      </c>
      <c r="Z40" s="17">
        <f>Data!AF39/Data!$CM39</f>
        <v>0</v>
      </c>
      <c r="AA40" s="17">
        <f>Data!AG39/Data!$CM39</f>
        <v>0</v>
      </c>
      <c r="AB40" s="17">
        <f>Data!AH39/Data!$CM39</f>
        <v>0</v>
      </c>
      <c r="AC40" s="17">
        <f>Data!AI39/Data!$CM39</f>
        <v>0</v>
      </c>
      <c r="AD40" s="17">
        <f>Data!AJ39/Data!$CM39</f>
        <v>0</v>
      </c>
      <c r="AE40" s="17">
        <f>Data!AK39/Data!$CM39</f>
        <v>0</v>
      </c>
      <c r="AF40" s="17">
        <f>Data!AL39/Data!$CM39</f>
        <v>0</v>
      </c>
      <c r="AG40" s="17">
        <f>Data!AM39/Data!$CM39</f>
        <v>0</v>
      </c>
      <c r="AH40" s="17">
        <f>Data!AN39/Data!$CM39</f>
        <v>0</v>
      </c>
      <c r="AI40" s="17">
        <f>Data!AO39/Data!$CM39</f>
        <v>0</v>
      </c>
      <c r="AJ40" s="17">
        <f>Data!AP39/Data!$CM39</f>
        <v>0</v>
      </c>
      <c r="AK40" s="17">
        <f>Data!AQ39/Data!$CM39</f>
        <v>0</v>
      </c>
      <c r="AL40" s="17">
        <f>Data!AR39/Data!$CM39</f>
        <v>8.5215168299957388E-4</v>
      </c>
      <c r="AM40" s="17">
        <f>Data!AS39/Data!$CM39</f>
        <v>1.42025280499929E-4</v>
      </c>
      <c r="AN40" s="17">
        <f>Data!AT39/Data!$CM39</f>
        <v>1.42025280499929E-4</v>
      </c>
      <c r="AO40" s="17">
        <f>Data!AU39/Data!$CM39</f>
        <v>0</v>
      </c>
      <c r="AP40" s="17">
        <f>Data!AV39/Data!$CM39</f>
        <v>0</v>
      </c>
      <c r="AQ40" s="17">
        <f>Data!AW39/Data!$CM39</f>
        <v>0</v>
      </c>
      <c r="AR40" s="17">
        <f>Data!AX39/Data!$CM39</f>
        <v>2.84050560999858E-4</v>
      </c>
      <c r="AS40" s="17">
        <f>Data!AY39/Data!$CM39</f>
        <v>1.42025280499929E-4</v>
      </c>
      <c r="AT40" s="17">
        <f>Data!AZ39/Data!$CM39</f>
        <v>0</v>
      </c>
      <c r="AU40" s="17">
        <f>Data!BA39/Data!$CM39</f>
        <v>0</v>
      </c>
      <c r="AV40" s="17">
        <f>Data!BB39/Data!$CM39</f>
        <v>0</v>
      </c>
      <c r="AW40" s="17">
        <f>Data!BC39/Data!$CM39</f>
        <v>7.1012640249964488E-4</v>
      </c>
      <c r="AX40" s="17">
        <f>Data!BD39/Data!$CM39</f>
        <v>0</v>
      </c>
      <c r="AY40" s="17">
        <f>Data!BE39/Data!$CM39</f>
        <v>0</v>
      </c>
      <c r="AZ40" s="17">
        <f>Data!BF39/Data!$CM39</f>
        <v>0</v>
      </c>
      <c r="BA40" s="17">
        <f>Data!BG39/Data!$CM39</f>
        <v>0</v>
      </c>
      <c r="BB40" s="17">
        <f>Data!BH39/Data!$CM39</f>
        <v>0</v>
      </c>
      <c r="BC40" s="17">
        <f>Data!BI39/Data!$CM39</f>
        <v>0</v>
      </c>
      <c r="BD40" s="17">
        <f>Data!BJ39/Data!$CM39</f>
        <v>0</v>
      </c>
      <c r="BE40" s="17">
        <f>Data!BK39/Data!$CM39</f>
        <v>0</v>
      </c>
      <c r="BF40" s="17">
        <f>Data!BL39/Data!$CM39</f>
        <v>0</v>
      </c>
      <c r="BG40" s="17">
        <f>Data!BM39/Data!$CM39</f>
        <v>5.6810112199971599E-4</v>
      </c>
      <c r="BH40" s="17">
        <f>Data!BN39/Data!$CM39</f>
        <v>2.1303792074989347E-3</v>
      </c>
      <c r="BI40" s="17">
        <f>Data!BO39/Data!$CM39</f>
        <v>0</v>
      </c>
      <c r="BJ40" s="17">
        <f>Data!BP39/Data!$CM39</f>
        <v>1.42025280499929E-4</v>
      </c>
      <c r="BK40" s="17">
        <f>Data!BQ39/Data!$CM39</f>
        <v>0</v>
      </c>
      <c r="BL40" s="17">
        <f>Data!BR39/Data!$CM39</f>
        <v>0</v>
      </c>
      <c r="BM40" s="17">
        <f>Data!BS39/Data!$CM39</f>
        <v>0</v>
      </c>
      <c r="BN40" s="17">
        <f>Data!BT39/Data!$CM39</f>
        <v>0</v>
      </c>
      <c r="BO40" s="17">
        <f>Data!BU39/Data!$CM39</f>
        <v>0</v>
      </c>
      <c r="BP40" s="17">
        <f>Data!BV39/Data!$CM39</f>
        <v>0</v>
      </c>
      <c r="BQ40" s="17">
        <f>Data!BW39/Data!$CM39</f>
        <v>0</v>
      </c>
      <c r="BR40" s="17">
        <f>Data!BX39/Data!$CM39</f>
        <v>0</v>
      </c>
      <c r="BS40" s="17">
        <f>Data!BZ39/Data!$CM39</f>
        <v>0.25521942905837242</v>
      </c>
      <c r="BT40" s="17">
        <f>Data!CB39/Data!$CM39</f>
        <v>0</v>
      </c>
      <c r="BU40" s="17">
        <f>Data!CC39/Data!$CM39</f>
        <v>2.6984803294986506E-3</v>
      </c>
      <c r="BV40" s="17">
        <f>Data!CD39/Data!$CM39</f>
        <v>0</v>
      </c>
      <c r="BW40" s="17">
        <f>Data!CE39/Data!$CM39</f>
        <v>0</v>
      </c>
      <c r="BX40" s="17">
        <f>Data!CF39/Data!$CM39</f>
        <v>0</v>
      </c>
      <c r="BY40" s="17">
        <f>Data!CG39/Data!$CM39</f>
        <v>0</v>
      </c>
      <c r="BZ40" s="17">
        <f>Data!CH39/Data!$CM39</f>
        <v>0</v>
      </c>
      <c r="CA40" s="17">
        <f>Data!CJ39/Data!$CM39</f>
        <v>0</v>
      </c>
      <c r="CB40" s="17">
        <f>Data!CK39/Data!$CM39</f>
        <v>0</v>
      </c>
      <c r="CC40" s="17">
        <f>Data!CL39/Data!$CM39</f>
        <v>0</v>
      </c>
      <c r="CD40" s="44">
        <f t="shared" si="0"/>
        <v>0.99999999999999967</v>
      </c>
    </row>
    <row r="41" spans="1:82" x14ac:dyDescent="0.3">
      <c r="A41" s="20" t="s">
        <v>314</v>
      </c>
      <c r="B41" s="17">
        <f>Data!C40/Data!$CM40</f>
        <v>1.1519410206197443E-3</v>
      </c>
      <c r="C41" s="17">
        <f>Data!D40/Data!$CM40</f>
        <v>1.013708098145375E-2</v>
      </c>
      <c r="D41" s="17">
        <f>Data!F40/Data!$CM40</f>
        <v>0.23303766847137428</v>
      </c>
      <c r="E41" s="17">
        <f>Data!G40/Data!$CM40</f>
        <v>0.12855661790116346</v>
      </c>
      <c r="F41" s="17">
        <f>Data!H40/Data!$CM40</f>
        <v>9.5611104711438768E-3</v>
      </c>
      <c r="G41" s="17">
        <f>Data!I40/Data!$CM40</f>
        <v>0</v>
      </c>
      <c r="H41" s="17">
        <f>Data!J40/Data!$CM40</f>
        <v>0.14433820988365395</v>
      </c>
      <c r="I41" s="17">
        <f>Data!K40/Data!$CM40</f>
        <v>6.2895979725838033E-2</v>
      </c>
      <c r="J41" s="17">
        <f>Data!L40/Data!$CM40</f>
        <v>1.7394309411358139E-2</v>
      </c>
      <c r="K41" s="17">
        <f>Data!M40/Data!$CM40</f>
        <v>2.2002073493837114E-2</v>
      </c>
      <c r="L41" s="17">
        <f>Data!N40/Data!$CM40</f>
        <v>4.3082594171178434E-2</v>
      </c>
      <c r="M41" s="17">
        <f>Data!O40/Data!$CM40</f>
        <v>3.4558230618592328E-4</v>
      </c>
      <c r="N41" s="17">
        <f>Data!P40/Data!$CM40</f>
        <v>5.7597051030987213E-4</v>
      </c>
      <c r="O41" s="17">
        <f>Data!Q40/Data!$CM40</f>
        <v>1.1519410206197443E-4</v>
      </c>
      <c r="P41" s="17">
        <f>Data!R40/Data!$CM40</f>
        <v>0</v>
      </c>
      <c r="Q41" s="17">
        <f>Data!S40/Data!$CM40</f>
        <v>0</v>
      </c>
      <c r="R41" s="17">
        <f>Data!U40/Data!$CM40</f>
        <v>1.3823292247436931E-3</v>
      </c>
      <c r="S41" s="17">
        <f>Data!W40/Data!$CM40</f>
        <v>3.225434857735284E-3</v>
      </c>
      <c r="T41" s="17">
        <f>Data!Y40/Data!$CM40</f>
        <v>1.1519410206197443E-4</v>
      </c>
      <c r="U41" s="17">
        <f>Data!Z40/Data!$CM40</f>
        <v>0</v>
      </c>
      <c r="V41" s="17">
        <f>Data!AB40/Data!$CM40</f>
        <v>4.6077640824789771E-4</v>
      </c>
      <c r="W41" s="17">
        <f>Data!AC40/Data!$CM40</f>
        <v>1.1519410206197443E-4</v>
      </c>
      <c r="X41" s="17">
        <f>Data!AD40/Data!$CM40</f>
        <v>0</v>
      </c>
      <c r="Y41" s="17">
        <f>Data!AE40/Data!$CM40</f>
        <v>0</v>
      </c>
      <c r="Z41" s="17">
        <f>Data!AF40/Data!$CM40</f>
        <v>0</v>
      </c>
      <c r="AA41" s="17">
        <f>Data!AG40/Data!$CM40</f>
        <v>0</v>
      </c>
      <c r="AB41" s="17">
        <f>Data!AH40/Data!$CM40</f>
        <v>0</v>
      </c>
      <c r="AC41" s="17">
        <f>Data!AI40/Data!$CM40</f>
        <v>0</v>
      </c>
      <c r="AD41" s="17">
        <f>Data!AJ40/Data!$CM40</f>
        <v>0</v>
      </c>
      <c r="AE41" s="17">
        <f>Data!AK40/Data!$CM40</f>
        <v>0</v>
      </c>
      <c r="AF41" s="17">
        <f>Data!AL40/Data!$CM40</f>
        <v>0</v>
      </c>
      <c r="AG41" s="17">
        <f>Data!AM40/Data!$CM40</f>
        <v>0</v>
      </c>
      <c r="AH41" s="17">
        <f>Data!AN40/Data!$CM40</f>
        <v>0</v>
      </c>
      <c r="AI41" s="17">
        <f>Data!AO40/Data!$CM40</f>
        <v>0</v>
      </c>
      <c r="AJ41" s="17">
        <f>Data!AP40/Data!$CM40</f>
        <v>1.1519410206197443E-4</v>
      </c>
      <c r="AK41" s="17">
        <f>Data!AQ40/Data!$CM40</f>
        <v>0</v>
      </c>
      <c r="AL41" s="17">
        <f>Data!AR40/Data!$CM40</f>
        <v>0</v>
      </c>
      <c r="AM41" s="17">
        <f>Data!AS40/Data!$CM40</f>
        <v>0</v>
      </c>
      <c r="AN41" s="17">
        <f>Data!AT40/Data!$CM40</f>
        <v>1.1519410206197443E-4</v>
      </c>
      <c r="AO41" s="17">
        <f>Data!AU40/Data!$CM40</f>
        <v>0</v>
      </c>
      <c r="AP41" s="17">
        <f>Data!AV40/Data!$CM40</f>
        <v>0</v>
      </c>
      <c r="AQ41" s="17">
        <f>Data!AW40/Data!$CM40</f>
        <v>0</v>
      </c>
      <c r="AR41" s="17">
        <f>Data!AX40/Data!$CM40</f>
        <v>0</v>
      </c>
      <c r="AS41" s="17">
        <f>Data!AY40/Data!$CM40</f>
        <v>1.1519410206197443E-4</v>
      </c>
      <c r="AT41" s="17">
        <f>Data!AZ40/Data!$CM40</f>
        <v>0</v>
      </c>
      <c r="AU41" s="17">
        <f>Data!BA40/Data!$CM40</f>
        <v>0</v>
      </c>
      <c r="AV41" s="17">
        <f>Data!BB40/Data!$CM40</f>
        <v>0</v>
      </c>
      <c r="AW41" s="17">
        <f>Data!BC40/Data!$CM40</f>
        <v>6.9116461237184656E-4</v>
      </c>
      <c r="AX41" s="17">
        <f>Data!BD40/Data!$CM40</f>
        <v>0</v>
      </c>
      <c r="AY41" s="17">
        <f>Data!BE40/Data!$CM40</f>
        <v>0</v>
      </c>
      <c r="AZ41" s="17">
        <f>Data!BF40/Data!$CM40</f>
        <v>0</v>
      </c>
      <c r="BA41" s="17">
        <f>Data!BG40/Data!$CM40</f>
        <v>1.1519410206197443E-4</v>
      </c>
      <c r="BB41" s="17">
        <f>Data!BH40/Data!$CM40</f>
        <v>0</v>
      </c>
      <c r="BC41" s="17">
        <f>Data!BI40/Data!$CM40</f>
        <v>0</v>
      </c>
      <c r="BD41" s="17">
        <f>Data!BJ40/Data!$CM40</f>
        <v>0</v>
      </c>
      <c r="BE41" s="17">
        <f>Data!BK40/Data!$CM40</f>
        <v>0</v>
      </c>
      <c r="BF41" s="17">
        <f>Data!BL40/Data!$CM40</f>
        <v>0</v>
      </c>
      <c r="BG41" s="17">
        <f>Data!BM40/Data!$CM40</f>
        <v>1.1519410206197443E-4</v>
      </c>
      <c r="BH41" s="17">
        <f>Data!BN40/Data!$CM40</f>
        <v>4.6077640824789771E-4</v>
      </c>
      <c r="BI41" s="17">
        <f>Data!BO40/Data!$CM40</f>
        <v>0</v>
      </c>
      <c r="BJ41" s="17">
        <f>Data!BP40/Data!$CM40</f>
        <v>0</v>
      </c>
      <c r="BK41" s="17">
        <f>Data!BQ40/Data!$CM40</f>
        <v>0</v>
      </c>
      <c r="BL41" s="17">
        <f>Data!BR40/Data!$CM40</f>
        <v>0</v>
      </c>
      <c r="BM41" s="17">
        <f>Data!BS40/Data!$CM40</f>
        <v>0</v>
      </c>
      <c r="BN41" s="17">
        <f>Data!BT40/Data!$CM40</f>
        <v>0</v>
      </c>
      <c r="BO41" s="17">
        <f>Data!BU40/Data!$CM40</f>
        <v>0</v>
      </c>
      <c r="BP41" s="17">
        <f>Data!BV40/Data!$CM40</f>
        <v>0</v>
      </c>
      <c r="BQ41" s="17">
        <f>Data!BW40/Data!$CM40</f>
        <v>0</v>
      </c>
      <c r="BR41" s="17">
        <f>Data!BX40/Data!$CM40</f>
        <v>0</v>
      </c>
      <c r="BS41" s="17">
        <f>Data!BZ40/Data!$CM40</f>
        <v>0.31908766271166916</v>
      </c>
      <c r="BT41" s="17">
        <f>Data!CB40/Data!$CM40</f>
        <v>0</v>
      </c>
      <c r="BU41" s="17">
        <f>Data!CC40/Data!$CM40</f>
        <v>0</v>
      </c>
      <c r="BV41" s="17">
        <f>Data!CD40/Data!$CM40</f>
        <v>6.9116461237184656E-4</v>
      </c>
      <c r="BW41" s="17">
        <f>Data!CE40/Data!$CM40</f>
        <v>0</v>
      </c>
      <c r="BX41" s="17">
        <f>Data!CF40/Data!$CM40</f>
        <v>0</v>
      </c>
      <c r="BY41" s="17">
        <f>Data!CG40/Data!$CM40</f>
        <v>0</v>
      </c>
      <c r="BZ41" s="17">
        <f>Data!CH40/Data!$CM40</f>
        <v>0</v>
      </c>
      <c r="CA41" s="17">
        <f>Data!CJ40/Data!$CM40</f>
        <v>0</v>
      </c>
      <c r="CB41" s="17">
        <f>Data!CK40/Data!$CM40</f>
        <v>0</v>
      </c>
      <c r="CC41" s="17">
        <f>Data!CL40/Data!$CM40</f>
        <v>0</v>
      </c>
      <c r="CD41" s="44">
        <f t="shared" si="0"/>
        <v>0.99999999999999989</v>
      </c>
    </row>
    <row r="42" spans="1:82" x14ac:dyDescent="0.3">
      <c r="A42" s="20" t="s">
        <v>303</v>
      </c>
      <c r="B42" s="17">
        <f>Data!C41/Data!$CM41</f>
        <v>2.6508457460237313E-3</v>
      </c>
      <c r="C42" s="17">
        <f>Data!D41/Data!$CM41</f>
        <v>7.1951527392072707E-3</v>
      </c>
      <c r="D42" s="17">
        <f>Data!F41/Data!$CM41</f>
        <v>0.21875788942186317</v>
      </c>
      <c r="E42" s="17">
        <f>Data!G41/Data!$CM41</f>
        <v>0.12951274930573087</v>
      </c>
      <c r="F42" s="17">
        <f>Data!H41/Data!$CM41</f>
        <v>1.2496844231254734E-2</v>
      </c>
      <c r="G42" s="17">
        <f>Data!I41/Data!$CM41</f>
        <v>0</v>
      </c>
      <c r="H42" s="17">
        <f>Data!J41/Data!$CM41</f>
        <v>0.1625852057561222</v>
      </c>
      <c r="I42" s="17">
        <f>Data!K41/Data!$CM41</f>
        <v>7.6874526634688203E-2</v>
      </c>
      <c r="J42" s="17">
        <f>Data!L41/Data!$CM41</f>
        <v>1.8682150971976775E-2</v>
      </c>
      <c r="K42" s="17">
        <f>Data!M41/Data!$CM41</f>
        <v>2.991668770512497E-2</v>
      </c>
      <c r="L42" s="17">
        <f>Data!N41/Data!$CM41</f>
        <v>3.446099469830851E-2</v>
      </c>
      <c r="M42" s="17">
        <f>Data!O41/Data!$CM41</f>
        <v>3.786922494319616E-4</v>
      </c>
      <c r="N42" s="17">
        <f>Data!P41/Data!$CM41</f>
        <v>5.0492299924261551E-4</v>
      </c>
      <c r="O42" s="17">
        <f>Data!Q41/Data!$CM41</f>
        <v>0</v>
      </c>
      <c r="P42" s="17">
        <f>Data!R41/Data!$CM41</f>
        <v>0</v>
      </c>
      <c r="Q42" s="17">
        <f>Data!S41/Data!$CM41</f>
        <v>1.2623074981065388E-4</v>
      </c>
      <c r="R42" s="17">
        <f>Data!U41/Data!$CM41</f>
        <v>1.6409997475385005E-3</v>
      </c>
      <c r="S42" s="17">
        <f>Data!W41/Data!$CM41</f>
        <v>5.0492299924261548E-3</v>
      </c>
      <c r="T42" s="17">
        <f>Data!Y41/Data!$CM41</f>
        <v>1.2623074981065388E-4</v>
      </c>
      <c r="U42" s="17">
        <f>Data!Z41/Data!$CM41</f>
        <v>0</v>
      </c>
      <c r="V42" s="17">
        <f>Data!AB41/Data!$CM41</f>
        <v>3.786922494319616E-4</v>
      </c>
      <c r="W42" s="17">
        <f>Data!AC41/Data!$CM41</f>
        <v>2.5246149962130775E-4</v>
      </c>
      <c r="X42" s="17">
        <f>Data!AD41/Data!$CM41</f>
        <v>0</v>
      </c>
      <c r="Y42" s="17">
        <f>Data!AE41/Data!$CM41</f>
        <v>0</v>
      </c>
      <c r="Z42" s="17">
        <f>Data!AF41/Data!$CM41</f>
        <v>0</v>
      </c>
      <c r="AA42" s="17">
        <f>Data!AG41/Data!$CM41</f>
        <v>0</v>
      </c>
      <c r="AB42" s="17">
        <f>Data!AH41/Data!$CM41</f>
        <v>0</v>
      </c>
      <c r="AC42" s="17">
        <f>Data!AI41/Data!$CM41</f>
        <v>0</v>
      </c>
      <c r="AD42" s="17">
        <f>Data!AJ41/Data!$CM41</f>
        <v>0</v>
      </c>
      <c r="AE42" s="17">
        <f>Data!AK41/Data!$CM41</f>
        <v>0</v>
      </c>
      <c r="AF42" s="17">
        <f>Data!AL41/Data!$CM41</f>
        <v>0</v>
      </c>
      <c r="AG42" s="17">
        <f>Data!AM41/Data!$CM41</f>
        <v>0</v>
      </c>
      <c r="AH42" s="17">
        <f>Data!AN41/Data!$CM41</f>
        <v>0</v>
      </c>
      <c r="AI42" s="17">
        <f>Data!AO41/Data!$CM41</f>
        <v>0</v>
      </c>
      <c r="AJ42" s="17">
        <f>Data!AP41/Data!$CM41</f>
        <v>0</v>
      </c>
      <c r="AK42" s="17">
        <f>Data!AQ41/Data!$CM41</f>
        <v>0</v>
      </c>
      <c r="AL42" s="17">
        <f>Data!AR41/Data!$CM41</f>
        <v>0</v>
      </c>
      <c r="AM42" s="17">
        <f>Data!AS41/Data!$CM41</f>
        <v>0</v>
      </c>
      <c r="AN42" s="17">
        <f>Data!AT41/Data!$CM41</f>
        <v>0</v>
      </c>
      <c r="AO42" s="17">
        <f>Data!AU41/Data!$CM41</f>
        <v>0</v>
      </c>
      <c r="AP42" s="17">
        <f>Data!AV41/Data!$CM41</f>
        <v>0</v>
      </c>
      <c r="AQ42" s="17">
        <f>Data!AW41/Data!$CM41</f>
        <v>0</v>
      </c>
      <c r="AR42" s="17">
        <f>Data!AX41/Data!$CM41</f>
        <v>0</v>
      </c>
      <c r="AS42" s="17">
        <f>Data!AY41/Data!$CM41</f>
        <v>0</v>
      </c>
      <c r="AT42" s="17">
        <f>Data!AZ41/Data!$CM41</f>
        <v>0</v>
      </c>
      <c r="AU42" s="17">
        <f>Data!BA41/Data!$CM41</f>
        <v>0</v>
      </c>
      <c r="AV42" s="17">
        <f>Data!BB41/Data!$CM41</f>
        <v>0</v>
      </c>
      <c r="AW42" s="17">
        <f>Data!BC41/Data!$CM41</f>
        <v>0</v>
      </c>
      <c r="AX42" s="17">
        <f>Data!BD41/Data!$CM41</f>
        <v>0</v>
      </c>
      <c r="AY42" s="17">
        <f>Data!BE41/Data!$CM41</f>
        <v>0</v>
      </c>
      <c r="AZ42" s="17">
        <f>Data!BF41/Data!$CM41</f>
        <v>0</v>
      </c>
      <c r="BA42" s="17">
        <f>Data!BG41/Data!$CM41</f>
        <v>0</v>
      </c>
      <c r="BB42" s="17">
        <f>Data!BH41/Data!$CM41</f>
        <v>0</v>
      </c>
      <c r="BC42" s="17">
        <f>Data!BI41/Data!$CM41</f>
        <v>1.2623074981065388E-4</v>
      </c>
      <c r="BD42" s="17">
        <f>Data!BJ41/Data!$CM41</f>
        <v>0</v>
      </c>
      <c r="BE42" s="17">
        <f>Data!BK41/Data!$CM41</f>
        <v>0</v>
      </c>
      <c r="BF42" s="17">
        <f>Data!BL41/Data!$CM41</f>
        <v>0</v>
      </c>
      <c r="BG42" s="17">
        <f>Data!BM41/Data!$CM41</f>
        <v>0</v>
      </c>
      <c r="BH42" s="17">
        <f>Data!BN41/Data!$CM41</f>
        <v>1.2623074981065388E-4</v>
      </c>
      <c r="BI42" s="17">
        <f>Data!BO41/Data!$CM41</f>
        <v>0</v>
      </c>
      <c r="BJ42" s="17">
        <f>Data!BP41/Data!$CM41</f>
        <v>0</v>
      </c>
      <c r="BK42" s="17">
        <f>Data!BQ41/Data!$CM41</f>
        <v>0</v>
      </c>
      <c r="BL42" s="17">
        <f>Data!BR41/Data!$CM41</f>
        <v>0</v>
      </c>
      <c r="BM42" s="17">
        <f>Data!BS41/Data!$CM41</f>
        <v>0</v>
      </c>
      <c r="BN42" s="17">
        <f>Data!BT41/Data!$CM41</f>
        <v>0</v>
      </c>
      <c r="BO42" s="17">
        <f>Data!BU41/Data!$CM41</f>
        <v>0</v>
      </c>
      <c r="BP42" s="17">
        <f>Data!BV41/Data!$CM41</f>
        <v>0</v>
      </c>
      <c r="BQ42" s="17">
        <f>Data!BW41/Data!$CM41</f>
        <v>0</v>
      </c>
      <c r="BR42" s="17">
        <f>Data!BX41/Data!$CM41</f>
        <v>0</v>
      </c>
      <c r="BS42" s="17">
        <f>Data!BZ41/Data!$CM41</f>
        <v>0.29777833880333249</v>
      </c>
      <c r="BT42" s="17">
        <f>Data!CB41/Data!$CM41</f>
        <v>0</v>
      </c>
      <c r="BU42" s="17">
        <f>Data!CC41/Data!$CM41</f>
        <v>2.5246149962130775E-4</v>
      </c>
      <c r="BV42" s="17">
        <f>Data!CD41/Data!$CM41</f>
        <v>1.2623074981065388E-4</v>
      </c>
      <c r="BW42" s="17">
        <f>Data!CE41/Data!$CM41</f>
        <v>0</v>
      </c>
      <c r="BX42" s="17">
        <f>Data!CF41/Data!$CM41</f>
        <v>0</v>
      </c>
      <c r="BY42" s="17">
        <f>Data!CG41/Data!$CM41</f>
        <v>0</v>
      </c>
      <c r="BZ42" s="17">
        <f>Data!CH41/Data!$CM41</f>
        <v>0</v>
      </c>
      <c r="CA42" s="17">
        <f>Data!CJ41/Data!$CM41</f>
        <v>0</v>
      </c>
      <c r="CB42" s="17">
        <f>Data!CK41/Data!$CM41</f>
        <v>0</v>
      </c>
      <c r="CC42" s="17">
        <f>Data!CL41/Data!$CM41</f>
        <v>0</v>
      </c>
      <c r="CD42" s="44">
        <f t="shared" si="0"/>
        <v>1.0000000000000002</v>
      </c>
    </row>
    <row r="43" spans="1:82" x14ac:dyDescent="0.3">
      <c r="A43" s="20" t="s">
        <v>306</v>
      </c>
      <c r="B43" s="17">
        <f>Data!C42/Data!$CM42</f>
        <v>7.4142724745134383E-4</v>
      </c>
      <c r="C43" s="17">
        <f>Data!D42/Data!$CM42</f>
        <v>7.6923076923076927E-3</v>
      </c>
      <c r="D43" s="17">
        <f>Data!F42/Data!$CM42</f>
        <v>0.2010194624652456</v>
      </c>
      <c r="E43" s="17">
        <f>Data!G42/Data!$CM42</f>
        <v>0.10176088971269694</v>
      </c>
      <c r="F43" s="17">
        <f>Data!H42/Data!$CM42</f>
        <v>9.7312326227988882E-3</v>
      </c>
      <c r="G43" s="17">
        <f>Data!I42/Data!$CM42</f>
        <v>0</v>
      </c>
      <c r="H43" s="17">
        <f>Data!J42/Data!$CM42</f>
        <v>0.18146431881371641</v>
      </c>
      <c r="I43" s="17">
        <f>Data!K42/Data!$CM42</f>
        <v>6.39481000926784E-2</v>
      </c>
      <c r="J43" s="17">
        <f>Data!L42/Data!$CM42</f>
        <v>1.566265060240964E-2</v>
      </c>
      <c r="K43" s="17">
        <f>Data!M42/Data!$CM42</f>
        <v>3.123262279888786E-2</v>
      </c>
      <c r="L43" s="17">
        <f>Data!N42/Data!$CM42</f>
        <v>3.4847080630213162E-2</v>
      </c>
      <c r="M43" s="17">
        <f>Data!O42/Data!$CM42</f>
        <v>1.8535681186283596E-4</v>
      </c>
      <c r="N43" s="17">
        <f>Data!P42/Data!$CM42</f>
        <v>1.7608897126969417E-3</v>
      </c>
      <c r="O43" s="17">
        <f>Data!Q42/Data!$CM42</f>
        <v>0</v>
      </c>
      <c r="P43" s="17">
        <f>Data!R42/Data!$CM42</f>
        <v>9.2678405931417978E-5</v>
      </c>
      <c r="Q43" s="17">
        <f>Data!S42/Data!$CM42</f>
        <v>2.7803521779425392E-4</v>
      </c>
      <c r="R43" s="17">
        <f>Data!U42/Data!$CM42</f>
        <v>1.2974976830398518E-3</v>
      </c>
      <c r="S43" s="17">
        <f>Data!W42/Data!$CM42</f>
        <v>3.6144578313253013E-3</v>
      </c>
      <c r="T43" s="17">
        <f>Data!Y42/Data!$CM42</f>
        <v>0</v>
      </c>
      <c r="U43" s="17">
        <f>Data!Z42/Data!$CM42</f>
        <v>0</v>
      </c>
      <c r="V43" s="17">
        <f>Data!AB42/Data!$CM42</f>
        <v>9.2678405931417978E-5</v>
      </c>
      <c r="W43" s="17">
        <f>Data!AC42/Data!$CM42</f>
        <v>1.8535681186283596E-4</v>
      </c>
      <c r="X43" s="17">
        <f>Data!AD42/Data!$CM42</f>
        <v>0</v>
      </c>
      <c r="Y43" s="17">
        <f>Data!AE42/Data!$CM42</f>
        <v>1.8535681186283596E-4</v>
      </c>
      <c r="Z43" s="17">
        <f>Data!AF42/Data!$CM42</f>
        <v>0</v>
      </c>
      <c r="AA43" s="17">
        <f>Data!AG42/Data!$CM42</f>
        <v>0</v>
      </c>
      <c r="AB43" s="17">
        <f>Data!AH42/Data!$CM42</f>
        <v>0</v>
      </c>
      <c r="AC43" s="17">
        <f>Data!AI42/Data!$CM42</f>
        <v>0</v>
      </c>
      <c r="AD43" s="17">
        <f>Data!AJ42/Data!$CM42</f>
        <v>0</v>
      </c>
      <c r="AE43" s="17">
        <f>Data!AK42/Data!$CM42</f>
        <v>0</v>
      </c>
      <c r="AF43" s="17">
        <f>Data!AL42/Data!$CM42</f>
        <v>0</v>
      </c>
      <c r="AG43" s="17">
        <f>Data!AM42/Data!$CM42</f>
        <v>0</v>
      </c>
      <c r="AH43" s="17">
        <f>Data!AN42/Data!$CM42</f>
        <v>0</v>
      </c>
      <c r="AI43" s="17">
        <f>Data!AO42/Data!$CM42</f>
        <v>0</v>
      </c>
      <c r="AJ43" s="17">
        <f>Data!AP42/Data!$CM42</f>
        <v>0</v>
      </c>
      <c r="AK43" s="17">
        <f>Data!AQ42/Data!$CM42</f>
        <v>0</v>
      </c>
      <c r="AL43" s="17">
        <f>Data!AR42/Data!$CM42</f>
        <v>3.7071362372567191E-4</v>
      </c>
      <c r="AM43" s="17">
        <f>Data!AS42/Data!$CM42</f>
        <v>0</v>
      </c>
      <c r="AN43" s="17">
        <f>Data!AT42/Data!$CM42</f>
        <v>0</v>
      </c>
      <c r="AO43" s="17">
        <f>Data!AU42/Data!$CM42</f>
        <v>0</v>
      </c>
      <c r="AP43" s="17">
        <f>Data!AV42/Data!$CM42</f>
        <v>0</v>
      </c>
      <c r="AQ43" s="17">
        <f>Data!AW42/Data!$CM42</f>
        <v>0</v>
      </c>
      <c r="AR43" s="17">
        <f>Data!AX42/Data!$CM42</f>
        <v>0</v>
      </c>
      <c r="AS43" s="17">
        <f>Data!AY42/Data!$CM42</f>
        <v>9.2678405931417978E-5</v>
      </c>
      <c r="AT43" s="17">
        <f>Data!AZ42/Data!$CM42</f>
        <v>0</v>
      </c>
      <c r="AU43" s="17">
        <f>Data!BA42/Data!$CM42</f>
        <v>0</v>
      </c>
      <c r="AV43" s="17">
        <f>Data!BB42/Data!$CM42</f>
        <v>1.8535681186283596E-4</v>
      </c>
      <c r="AW43" s="17">
        <f>Data!BC42/Data!$CM42</f>
        <v>9.2678405931417978E-5</v>
      </c>
      <c r="AX43" s="17">
        <f>Data!BD42/Data!$CM42</f>
        <v>0</v>
      </c>
      <c r="AY43" s="17">
        <f>Data!BE42/Data!$CM42</f>
        <v>0</v>
      </c>
      <c r="AZ43" s="17">
        <f>Data!BF42/Data!$CM42</f>
        <v>9.2678405931417978E-5</v>
      </c>
      <c r="BA43" s="17">
        <f>Data!BG42/Data!$CM42</f>
        <v>9.2678405931417978E-5</v>
      </c>
      <c r="BB43" s="17">
        <f>Data!BH42/Data!$CM42</f>
        <v>0</v>
      </c>
      <c r="BC43" s="17">
        <f>Data!BI42/Data!$CM42</f>
        <v>0</v>
      </c>
      <c r="BD43" s="17">
        <f>Data!BJ42/Data!$CM42</f>
        <v>0</v>
      </c>
      <c r="BE43" s="17">
        <f>Data!BK42/Data!$CM42</f>
        <v>0</v>
      </c>
      <c r="BF43" s="17">
        <f>Data!BL42/Data!$CM42</f>
        <v>0</v>
      </c>
      <c r="BG43" s="17">
        <f>Data!BM42/Data!$CM42</f>
        <v>3.7071362372567191E-4</v>
      </c>
      <c r="BH43" s="17">
        <f>Data!BN42/Data!$CM42</f>
        <v>3.7071362372567191E-4</v>
      </c>
      <c r="BI43" s="17">
        <f>Data!BO42/Data!$CM42</f>
        <v>0</v>
      </c>
      <c r="BJ43" s="17">
        <f>Data!BP42/Data!$CM42</f>
        <v>0</v>
      </c>
      <c r="BK43" s="17">
        <f>Data!BQ42/Data!$CM42</f>
        <v>9.2678405931417978E-5</v>
      </c>
      <c r="BL43" s="17">
        <f>Data!BR42/Data!$CM42</f>
        <v>0</v>
      </c>
      <c r="BM43" s="17">
        <f>Data!BS42/Data!$CM42</f>
        <v>0</v>
      </c>
      <c r="BN43" s="17">
        <f>Data!BT42/Data!$CM42</f>
        <v>9.2678405931417978E-5</v>
      </c>
      <c r="BO43" s="17">
        <f>Data!BU42/Data!$CM42</f>
        <v>0</v>
      </c>
      <c r="BP43" s="17">
        <f>Data!BV42/Data!$CM42</f>
        <v>0</v>
      </c>
      <c r="BQ43" s="17">
        <f>Data!BW42/Data!$CM42</f>
        <v>0</v>
      </c>
      <c r="BR43" s="17">
        <f>Data!BX42/Data!$CM42</f>
        <v>0</v>
      </c>
      <c r="BS43" s="17">
        <f>Data!BZ42/Data!$CM42</f>
        <v>0.34216867469879519</v>
      </c>
      <c r="BT43" s="17">
        <f>Data!CB42/Data!$CM42</f>
        <v>0</v>
      </c>
      <c r="BU43" s="17">
        <f>Data!CC42/Data!$CM42</f>
        <v>9.2678405931417978E-5</v>
      </c>
      <c r="BV43" s="17">
        <f>Data!CD42/Data!$CM42</f>
        <v>9.2678405931417978E-5</v>
      </c>
      <c r="BW43" s="17">
        <f>Data!CE42/Data!$CM42</f>
        <v>0</v>
      </c>
      <c r="BX43" s="17">
        <f>Data!CF42/Data!$CM42</f>
        <v>0</v>
      </c>
      <c r="BY43" s="17">
        <f>Data!CG42/Data!$CM42</f>
        <v>0</v>
      </c>
      <c r="BZ43" s="17">
        <f>Data!CH42/Data!$CM42</f>
        <v>0</v>
      </c>
      <c r="CA43" s="17">
        <f>Data!CJ42/Data!$CM42</f>
        <v>0</v>
      </c>
      <c r="CB43" s="17">
        <f>Data!CK42/Data!$CM42</f>
        <v>0</v>
      </c>
      <c r="CC43" s="17">
        <f>Data!CL42/Data!$CM42</f>
        <v>0</v>
      </c>
      <c r="CD43" s="44">
        <f t="shared" si="0"/>
        <v>0.99999999999999989</v>
      </c>
    </row>
    <row r="44" spans="1:82" x14ac:dyDescent="0.3">
      <c r="A44" s="20" t="s">
        <v>305</v>
      </c>
      <c r="B44" s="17">
        <f>Data!C43/Data!$CM43</f>
        <v>8.8594609717429825E-3</v>
      </c>
      <c r="C44" s="17">
        <f>Data!D43/Data!$CM43</f>
        <v>2.7977245173925209E-3</v>
      </c>
      <c r="D44" s="17">
        <f>Data!F43/Data!$CM43</f>
        <v>0.13494357922223257</v>
      </c>
      <c r="E44" s="17">
        <f>Data!G43/Data!$CM43</f>
        <v>0.11246852559917933</v>
      </c>
      <c r="F44" s="17">
        <f>Data!H43/Data!$CM43</f>
        <v>1.4921197426093444E-2</v>
      </c>
      <c r="G44" s="17">
        <f>Data!I43/Data!$CM43</f>
        <v>9.325748391308402E-5</v>
      </c>
      <c r="H44" s="17">
        <f>Data!J43/Data!$CM43</f>
        <v>0.15685908794180733</v>
      </c>
      <c r="I44" s="17">
        <f>Data!K43/Data!$CM43</f>
        <v>8.7382262426559734E-2</v>
      </c>
      <c r="J44" s="17">
        <f>Data!L43/Data!$CM43</f>
        <v>2.3127856010444838E-2</v>
      </c>
      <c r="K44" s="17">
        <f>Data!M43/Data!$CM43</f>
        <v>2.7697472722185954E-2</v>
      </c>
      <c r="L44" s="17">
        <f>Data!N43/Data!$CM43</f>
        <v>4.355124498741024E-2</v>
      </c>
      <c r="M44" s="17">
        <f>Data!O43/Data!$CM43</f>
        <v>1.0258323230439243E-3</v>
      </c>
      <c r="N44" s="17">
        <f>Data!P43/Data!$CM43</f>
        <v>1.3056047747831763E-3</v>
      </c>
      <c r="O44" s="17">
        <f>Data!Q43/Data!$CM43</f>
        <v>0</v>
      </c>
      <c r="P44" s="17">
        <f>Data!R43/Data!$CM43</f>
        <v>0</v>
      </c>
      <c r="Q44" s="17">
        <f>Data!S43/Data!$CM43</f>
        <v>9.325748391308402E-5</v>
      </c>
      <c r="R44" s="17">
        <f>Data!U43/Data!$CM43</f>
        <v>4.6628741956542013E-4</v>
      </c>
      <c r="S44" s="17">
        <f>Data!W43/Data!$CM43</f>
        <v>6.434766390002798E-3</v>
      </c>
      <c r="T44" s="17">
        <f>Data!Y43/Data!$CM43</f>
        <v>9.325748391308402E-5</v>
      </c>
      <c r="U44" s="17">
        <f>Data!Z43/Data!$CM43</f>
        <v>0</v>
      </c>
      <c r="V44" s="17">
        <f>Data!AB43/Data!$CM43</f>
        <v>0</v>
      </c>
      <c r="W44" s="17">
        <f>Data!AC43/Data!$CM43</f>
        <v>0</v>
      </c>
      <c r="X44" s="17">
        <f>Data!AD43/Data!$CM43</f>
        <v>0</v>
      </c>
      <c r="Y44" s="17">
        <f>Data!AE43/Data!$CM43</f>
        <v>3.7302993565233608E-4</v>
      </c>
      <c r="Z44" s="17">
        <f>Data!AF43/Data!$CM43</f>
        <v>0</v>
      </c>
      <c r="AA44" s="17">
        <f>Data!AG43/Data!$CM43</f>
        <v>0</v>
      </c>
      <c r="AB44" s="17">
        <f>Data!AH43/Data!$CM43</f>
        <v>0</v>
      </c>
      <c r="AC44" s="17">
        <f>Data!AI43/Data!$CM43</f>
        <v>0</v>
      </c>
      <c r="AD44" s="17">
        <f>Data!AJ43/Data!$CM43</f>
        <v>0</v>
      </c>
      <c r="AE44" s="17">
        <f>Data!AK43/Data!$CM43</f>
        <v>0</v>
      </c>
      <c r="AF44" s="17">
        <f>Data!AL43/Data!$CM43</f>
        <v>0</v>
      </c>
      <c r="AG44" s="17">
        <f>Data!AM43/Data!$CM43</f>
        <v>0</v>
      </c>
      <c r="AH44" s="17">
        <f>Data!AN43/Data!$CM43</f>
        <v>1.8651496782616804E-4</v>
      </c>
      <c r="AI44" s="17">
        <f>Data!AO43/Data!$CM43</f>
        <v>0</v>
      </c>
      <c r="AJ44" s="17">
        <f>Data!AP43/Data!$CM43</f>
        <v>0</v>
      </c>
      <c r="AK44" s="17">
        <f>Data!AQ43/Data!$CM43</f>
        <v>9.325748391308402E-5</v>
      </c>
      <c r="AL44" s="17">
        <f>Data!AR43/Data!$CM43</f>
        <v>1.8651496782616804E-4</v>
      </c>
      <c r="AM44" s="17">
        <f>Data!AS43/Data!$CM43</f>
        <v>9.325748391308402E-5</v>
      </c>
      <c r="AN44" s="17">
        <f>Data!AT43/Data!$CM43</f>
        <v>0</v>
      </c>
      <c r="AO44" s="17">
        <f>Data!AU43/Data!$CM43</f>
        <v>0</v>
      </c>
      <c r="AP44" s="17">
        <f>Data!AV43/Data!$CM43</f>
        <v>0</v>
      </c>
      <c r="AQ44" s="17">
        <f>Data!AW43/Data!$CM43</f>
        <v>0</v>
      </c>
      <c r="AR44" s="17">
        <f>Data!AX43/Data!$CM43</f>
        <v>0</v>
      </c>
      <c r="AS44" s="17">
        <f>Data!AY43/Data!$CM43</f>
        <v>0</v>
      </c>
      <c r="AT44" s="17">
        <f>Data!AZ43/Data!$CM43</f>
        <v>0</v>
      </c>
      <c r="AU44" s="17">
        <f>Data!BA43/Data!$CM43</f>
        <v>0</v>
      </c>
      <c r="AV44" s="17">
        <f>Data!BB43/Data!$CM43</f>
        <v>7.4605987130467216E-4</v>
      </c>
      <c r="AW44" s="17">
        <f>Data!BC43/Data!$CM43</f>
        <v>9.325748391308402E-5</v>
      </c>
      <c r="AX44" s="17">
        <f>Data!BD43/Data!$CM43</f>
        <v>1.8651496782616804E-4</v>
      </c>
      <c r="AY44" s="17">
        <f>Data!BE43/Data!$CM43</f>
        <v>0</v>
      </c>
      <c r="AZ44" s="17">
        <f>Data!BF43/Data!$CM43</f>
        <v>0</v>
      </c>
      <c r="BA44" s="17">
        <f>Data!BG43/Data!$CM43</f>
        <v>0</v>
      </c>
      <c r="BB44" s="17">
        <f>Data!BH43/Data!$CM43</f>
        <v>0</v>
      </c>
      <c r="BC44" s="17">
        <f>Data!BI43/Data!$CM43</f>
        <v>0</v>
      </c>
      <c r="BD44" s="17">
        <f>Data!BJ43/Data!$CM43</f>
        <v>9.325748391308402E-5</v>
      </c>
      <c r="BE44" s="17">
        <f>Data!BK43/Data!$CM43</f>
        <v>0</v>
      </c>
      <c r="BF44" s="17">
        <f>Data!BL43/Data!$CM43</f>
        <v>0</v>
      </c>
      <c r="BG44" s="17">
        <f>Data!BM43/Data!$CM43</f>
        <v>1.8651496782616804E-4</v>
      </c>
      <c r="BH44" s="17">
        <f>Data!BN43/Data!$CM43</f>
        <v>1.8651496782616804E-4</v>
      </c>
      <c r="BI44" s="17">
        <f>Data!BO43/Data!$CM43</f>
        <v>0</v>
      </c>
      <c r="BJ44" s="17">
        <f>Data!BP43/Data!$CM43</f>
        <v>0</v>
      </c>
      <c r="BK44" s="17">
        <f>Data!BQ43/Data!$CM43</f>
        <v>0</v>
      </c>
      <c r="BL44" s="17">
        <f>Data!BR43/Data!$CM43</f>
        <v>0</v>
      </c>
      <c r="BM44" s="17">
        <f>Data!BS43/Data!$CM43</f>
        <v>9.325748391308402E-5</v>
      </c>
      <c r="BN44" s="17">
        <f>Data!BT43/Data!$CM43</f>
        <v>3.7302993565233608E-4</v>
      </c>
      <c r="BO44" s="17">
        <f>Data!BU43/Data!$CM43</f>
        <v>7.4605987130467216E-4</v>
      </c>
      <c r="BP44" s="17">
        <f>Data!BV43/Data!$CM43</f>
        <v>5.5954490347850418E-4</v>
      </c>
      <c r="BQ44" s="17">
        <f>Data!BW43/Data!$CM43</f>
        <v>0</v>
      </c>
      <c r="BR44" s="17">
        <f>Data!BX43/Data!$CM43</f>
        <v>1.8651496782616804E-4</v>
      </c>
      <c r="BS44" s="17">
        <f>Data!BZ43/Data!$CM43</f>
        <v>0.37275016320059684</v>
      </c>
      <c r="BT44" s="17">
        <f>Data!CB43/Data!$CM43</f>
        <v>0</v>
      </c>
      <c r="BU44" s="17">
        <f>Data!CC43/Data!$CM43</f>
        <v>9.325748391308402E-5</v>
      </c>
      <c r="BV44" s="17">
        <f>Data!CD43/Data!$CM43</f>
        <v>3.7302993565233608E-4</v>
      </c>
      <c r="BW44" s="17">
        <f>Data!CE43/Data!$CM43</f>
        <v>0</v>
      </c>
      <c r="BX44" s="17">
        <f>Data!CF43/Data!$CM43</f>
        <v>0</v>
      </c>
      <c r="BY44" s="17">
        <f>Data!CG43/Data!$CM43</f>
        <v>2.7977245173925209E-4</v>
      </c>
      <c r="BZ44" s="17">
        <f>Data!CH43/Data!$CM43</f>
        <v>0</v>
      </c>
      <c r="CA44" s="17">
        <f>Data!CJ43/Data!$CM43</f>
        <v>0</v>
      </c>
      <c r="CB44" s="17">
        <f>Data!CK43/Data!$CM43</f>
        <v>0</v>
      </c>
      <c r="CC44" s="17">
        <f>Data!CL43/Data!$CM43</f>
        <v>0</v>
      </c>
      <c r="CD44" s="44">
        <f t="shared" si="0"/>
        <v>1.0000000000000002</v>
      </c>
    </row>
    <row r="45" spans="1:82" x14ac:dyDescent="0.3">
      <c r="A45" s="20" t="s">
        <v>307</v>
      </c>
      <c r="B45" s="17">
        <f>Data!C44/Data!$CM44</f>
        <v>2.1490521145137768E-3</v>
      </c>
      <c r="C45" s="17">
        <f>Data!D44/Data!$CM44</f>
        <v>1.8420446695832373E-3</v>
      </c>
      <c r="D45" s="17">
        <f>Data!F44/Data!$CM44</f>
        <v>0.13707882416148592</v>
      </c>
      <c r="E45" s="17">
        <f>Data!G44/Data!$CM44</f>
        <v>8.5194565968224736E-2</v>
      </c>
      <c r="F45" s="17">
        <f>Data!H44/Data!$CM44</f>
        <v>1.6655153887481771E-2</v>
      </c>
      <c r="G45" s="17">
        <f>Data!I44/Data!$CM44</f>
        <v>0</v>
      </c>
      <c r="H45" s="17">
        <f>Data!J44/Data!$CM44</f>
        <v>0.17284519149589378</v>
      </c>
      <c r="I45" s="17">
        <f>Data!K44/Data!$CM44</f>
        <v>9.3637270703814571E-2</v>
      </c>
      <c r="J45" s="17">
        <f>Data!L44/Data!$CM44</f>
        <v>3.1084503799217129E-2</v>
      </c>
      <c r="K45" s="17">
        <f>Data!M44/Data!$CM44</f>
        <v>2.6939903292654846E-2</v>
      </c>
      <c r="L45" s="17">
        <f>Data!N44/Data!$CM44</f>
        <v>4.0524982730831223E-2</v>
      </c>
      <c r="M45" s="17">
        <f>Data!O44/Data!$CM44</f>
        <v>5.3726302862844419E-4</v>
      </c>
      <c r="N45" s="17">
        <f>Data!P44/Data!$CM44</f>
        <v>1.9187965308158723E-3</v>
      </c>
      <c r="O45" s="17">
        <f>Data!Q44/Data!$CM44</f>
        <v>0</v>
      </c>
      <c r="P45" s="17">
        <f>Data!R44/Data!$CM44</f>
        <v>0</v>
      </c>
      <c r="Q45" s="17">
        <f>Data!S44/Data!$CM44</f>
        <v>0</v>
      </c>
      <c r="R45" s="17">
        <f>Data!U44/Data!$CM44</f>
        <v>3.3003300330033004E-3</v>
      </c>
      <c r="S45" s="17">
        <f>Data!W44/Data!$CM44</f>
        <v>5.6796377312149822E-3</v>
      </c>
      <c r="T45" s="17">
        <f>Data!Y44/Data!$CM44</f>
        <v>1.5350372246526978E-4</v>
      </c>
      <c r="U45" s="17">
        <f>Data!Z44/Data!$CM44</f>
        <v>0</v>
      </c>
      <c r="V45" s="17">
        <f>Data!AB44/Data!$CM44</f>
        <v>3.0700744493053955E-4</v>
      </c>
      <c r="W45" s="17">
        <f>Data!AC44/Data!$CM44</f>
        <v>0</v>
      </c>
      <c r="X45" s="17">
        <f>Data!AD44/Data!$CM44</f>
        <v>0</v>
      </c>
      <c r="Y45" s="17">
        <f>Data!AE44/Data!$CM44</f>
        <v>0</v>
      </c>
      <c r="Z45" s="17">
        <f>Data!AF44/Data!$CM44</f>
        <v>0</v>
      </c>
      <c r="AA45" s="17">
        <f>Data!AG44/Data!$CM44</f>
        <v>0</v>
      </c>
      <c r="AB45" s="17">
        <f>Data!AH44/Data!$CM44</f>
        <v>0</v>
      </c>
      <c r="AC45" s="17">
        <f>Data!AI44/Data!$CM44</f>
        <v>0</v>
      </c>
      <c r="AD45" s="17">
        <f>Data!AJ44/Data!$CM44</f>
        <v>7.6751861232634888E-5</v>
      </c>
      <c r="AE45" s="17">
        <f>Data!AK44/Data!$CM44</f>
        <v>0</v>
      </c>
      <c r="AF45" s="17">
        <f>Data!AL44/Data!$CM44</f>
        <v>0</v>
      </c>
      <c r="AG45" s="17">
        <f>Data!AM44/Data!$CM44</f>
        <v>0</v>
      </c>
      <c r="AH45" s="17">
        <f>Data!AN44/Data!$CM44</f>
        <v>0</v>
      </c>
      <c r="AI45" s="17">
        <f>Data!AO44/Data!$CM44</f>
        <v>0</v>
      </c>
      <c r="AJ45" s="17">
        <f>Data!AP44/Data!$CM44</f>
        <v>0</v>
      </c>
      <c r="AK45" s="17">
        <f>Data!AQ44/Data!$CM44</f>
        <v>0</v>
      </c>
      <c r="AL45" s="17">
        <f>Data!AR44/Data!$CM44</f>
        <v>0</v>
      </c>
      <c r="AM45" s="17">
        <f>Data!AS44/Data!$CM44</f>
        <v>0</v>
      </c>
      <c r="AN45" s="17">
        <f>Data!AT44/Data!$CM44</f>
        <v>0</v>
      </c>
      <c r="AO45" s="17">
        <f>Data!AU44/Data!$CM44</f>
        <v>0</v>
      </c>
      <c r="AP45" s="17">
        <f>Data!AV44/Data!$CM44</f>
        <v>0</v>
      </c>
      <c r="AQ45" s="17">
        <f>Data!AW44/Data!$CM44</f>
        <v>0</v>
      </c>
      <c r="AR45" s="17">
        <f>Data!AX44/Data!$CM44</f>
        <v>0</v>
      </c>
      <c r="AS45" s="17">
        <f>Data!AY44/Data!$CM44</f>
        <v>0</v>
      </c>
      <c r="AT45" s="17">
        <f>Data!AZ44/Data!$CM44</f>
        <v>0</v>
      </c>
      <c r="AU45" s="17">
        <f>Data!BA44/Data!$CM44</f>
        <v>0</v>
      </c>
      <c r="AV45" s="17">
        <f>Data!BB44/Data!$CM44</f>
        <v>7.6751861232634888E-5</v>
      </c>
      <c r="AW45" s="17">
        <f>Data!BC44/Data!$CM44</f>
        <v>0</v>
      </c>
      <c r="AX45" s="17">
        <f>Data!BD44/Data!$CM44</f>
        <v>0</v>
      </c>
      <c r="AY45" s="17">
        <f>Data!BE44/Data!$CM44</f>
        <v>0</v>
      </c>
      <c r="AZ45" s="17">
        <f>Data!BF44/Data!$CM44</f>
        <v>0</v>
      </c>
      <c r="BA45" s="17">
        <f>Data!BG44/Data!$CM44</f>
        <v>0</v>
      </c>
      <c r="BB45" s="17">
        <f>Data!BH44/Data!$CM44</f>
        <v>0</v>
      </c>
      <c r="BC45" s="17">
        <f>Data!BI44/Data!$CM44</f>
        <v>0</v>
      </c>
      <c r="BD45" s="17">
        <f>Data!BJ44/Data!$CM44</f>
        <v>0</v>
      </c>
      <c r="BE45" s="17">
        <f>Data!BK44/Data!$CM44</f>
        <v>0</v>
      </c>
      <c r="BF45" s="17">
        <f>Data!BL44/Data!$CM44</f>
        <v>0</v>
      </c>
      <c r="BG45" s="17">
        <f>Data!BM44/Data!$CM44</f>
        <v>0</v>
      </c>
      <c r="BH45" s="17">
        <f>Data!BN44/Data!$CM44</f>
        <v>0</v>
      </c>
      <c r="BI45" s="17">
        <f>Data!BO44/Data!$CM44</f>
        <v>0</v>
      </c>
      <c r="BJ45" s="17">
        <f>Data!BP44/Data!$CM44</f>
        <v>0</v>
      </c>
      <c r="BK45" s="17">
        <f>Data!BQ44/Data!$CM44</f>
        <v>0</v>
      </c>
      <c r="BL45" s="17">
        <f>Data!BR44/Data!$CM44</f>
        <v>0</v>
      </c>
      <c r="BM45" s="17">
        <f>Data!BS44/Data!$CM44</f>
        <v>0</v>
      </c>
      <c r="BN45" s="17">
        <f>Data!BT44/Data!$CM44</f>
        <v>1.5350372246526978E-4</v>
      </c>
      <c r="BO45" s="17">
        <f>Data!BU44/Data!$CM44</f>
        <v>0</v>
      </c>
      <c r="BP45" s="17">
        <f>Data!BV44/Data!$CM44</f>
        <v>0</v>
      </c>
      <c r="BQ45" s="17">
        <f>Data!BW44/Data!$CM44</f>
        <v>0</v>
      </c>
      <c r="BR45" s="17">
        <f>Data!BX44/Data!$CM44</f>
        <v>0</v>
      </c>
      <c r="BS45" s="17">
        <f>Data!BZ44/Data!$CM44</f>
        <v>0.37953795379537952</v>
      </c>
      <c r="BT45" s="17">
        <f>Data!CB44/Data!$CM44</f>
        <v>0</v>
      </c>
      <c r="BU45" s="17">
        <f>Data!CC44/Data!$CM44</f>
        <v>1.5350372246526978E-4</v>
      </c>
      <c r="BV45" s="17">
        <f>Data!CD44/Data!$CM44</f>
        <v>7.6751861232634888E-5</v>
      </c>
      <c r="BW45" s="17">
        <f>Data!CE44/Data!$CM44</f>
        <v>0</v>
      </c>
      <c r="BX45" s="17">
        <f>Data!CF44/Data!$CM44</f>
        <v>0</v>
      </c>
      <c r="BY45" s="17">
        <f>Data!CG44/Data!$CM44</f>
        <v>0</v>
      </c>
      <c r="BZ45" s="17">
        <f>Data!CH44/Data!$CM44</f>
        <v>0</v>
      </c>
      <c r="CA45" s="17">
        <f>Data!CJ44/Data!$CM44</f>
        <v>7.6751861232634888E-5</v>
      </c>
      <c r="CB45" s="17">
        <f>Data!CK44/Data!$CM44</f>
        <v>0</v>
      </c>
      <c r="CC45" s="17">
        <f>Data!CL44/Data!$CM44</f>
        <v>0</v>
      </c>
      <c r="CD45" s="44">
        <f t="shared" si="0"/>
        <v>1</v>
      </c>
    </row>
    <row r="46" spans="1:82" x14ac:dyDescent="0.3">
      <c r="A46" s="20" t="s">
        <v>286</v>
      </c>
      <c r="B46" s="17">
        <f>Data!C45/Data!$CM45</f>
        <v>1.7208001720800173E-3</v>
      </c>
      <c r="C46" s="17">
        <f>Data!D45/Data!$CM45</f>
        <v>5.736000573600057E-4</v>
      </c>
      <c r="D46" s="17">
        <f>Data!F45/Data!$CM45</f>
        <v>0.13185631318563132</v>
      </c>
      <c r="E46" s="17">
        <f>Data!G45/Data!$CM45</f>
        <v>7.0266007026600699E-2</v>
      </c>
      <c r="F46" s="17">
        <f>Data!H45/Data!$CM45</f>
        <v>1.5415501541550154E-2</v>
      </c>
      <c r="G46" s="17">
        <f>Data!I45/Data!$CM45</f>
        <v>1.4340001434000142E-4</v>
      </c>
      <c r="H46" s="17">
        <f>Data!J45/Data!$CM45</f>
        <v>0.21890012189001218</v>
      </c>
      <c r="I46" s="17">
        <f>Data!K45/Data!$CM45</f>
        <v>0.10245931024593102</v>
      </c>
      <c r="J46" s="17">
        <f>Data!L45/Data!$CM45</f>
        <v>2.4449702444970245E-2</v>
      </c>
      <c r="K46" s="17">
        <f>Data!M45/Data!$CM45</f>
        <v>2.9325302932530294E-2</v>
      </c>
      <c r="L46" s="17">
        <f>Data!N45/Data!$CM45</f>
        <v>4.5888004588800456E-2</v>
      </c>
      <c r="M46" s="17">
        <f>Data!O45/Data!$CM45</f>
        <v>7.8870007887000789E-4</v>
      </c>
      <c r="N46" s="17">
        <f>Data!P45/Data!$CM45</f>
        <v>2.5812002581200259E-3</v>
      </c>
      <c r="O46" s="17">
        <f>Data!Q45/Data!$CM45</f>
        <v>0</v>
      </c>
      <c r="P46" s="17">
        <f>Data!R45/Data!$CM45</f>
        <v>0</v>
      </c>
      <c r="Q46" s="17">
        <f>Data!S45/Data!$CM45</f>
        <v>0</v>
      </c>
      <c r="R46" s="17">
        <f>Data!U45/Data!$CM45</f>
        <v>5.8077005807700578E-3</v>
      </c>
      <c r="S46" s="17">
        <f>Data!W45/Data!$CM45</f>
        <v>7.958700795870079E-3</v>
      </c>
      <c r="T46" s="17">
        <f>Data!Y45/Data!$CM45</f>
        <v>2.1510002151000216E-4</v>
      </c>
      <c r="U46" s="17">
        <f>Data!Z45/Data!$CM45</f>
        <v>0</v>
      </c>
      <c r="V46" s="17">
        <f>Data!AB45/Data!$CM45</f>
        <v>7.8870007887000789E-4</v>
      </c>
      <c r="W46" s="17">
        <f>Data!AC45/Data!$CM45</f>
        <v>0</v>
      </c>
      <c r="X46" s="17">
        <f>Data!AD45/Data!$CM45</f>
        <v>0</v>
      </c>
      <c r="Y46" s="17">
        <f>Data!AE45/Data!$CM45</f>
        <v>2.1510002151000216E-4</v>
      </c>
      <c r="Z46" s="17">
        <f>Data!AF45/Data!$CM45</f>
        <v>0</v>
      </c>
      <c r="AA46" s="17">
        <f>Data!AG45/Data!$CM45</f>
        <v>0</v>
      </c>
      <c r="AB46" s="17">
        <f>Data!AH45/Data!$CM45</f>
        <v>0</v>
      </c>
      <c r="AC46" s="17">
        <f>Data!AI45/Data!$CM45</f>
        <v>0</v>
      </c>
      <c r="AD46" s="17">
        <f>Data!AJ45/Data!$CM45</f>
        <v>0</v>
      </c>
      <c r="AE46" s="17">
        <f>Data!AK45/Data!$CM45</f>
        <v>0</v>
      </c>
      <c r="AF46" s="17">
        <f>Data!AL45/Data!$CM45</f>
        <v>0</v>
      </c>
      <c r="AG46" s="17">
        <f>Data!AM45/Data!$CM45</f>
        <v>0</v>
      </c>
      <c r="AH46" s="17">
        <f>Data!AN45/Data!$CM45</f>
        <v>1.4340001434000142E-4</v>
      </c>
      <c r="AI46" s="17">
        <f>Data!AO45/Data!$CM45</f>
        <v>0</v>
      </c>
      <c r="AJ46" s="17">
        <f>Data!AP45/Data!$CM45</f>
        <v>0</v>
      </c>
      <c r="AK46" s="17">
        <f>Data!AQ45/Data!$CM45</f>
        <v>0</v>
      </c>
      <c r="AL46" s="17">
        <f>Data!AR45/Data!$CM45</f>
        <v>0</v>
      </c>
      <c r="AM46" s="17">
        <f>Data!AS45/Data!$CM45</f>
        <v>0</v>
      </c>
      <c r="AN46" s="17">
        <f>Data!AT45/Data!$CM45</f>
        <v>0</v>
      </c>
      <c r="AO46" s="17">
        <f>Data!AU45/Data!$CM45</f>
        <v>0</v>
      </c>
      <c r="AP46" s="17">
        <f>Data!AV45/Data!$CM45</f>
        <v>0</v>
      </c>
      <c r="AQ46" s="17">
        <f>Data!AW45/Data!$CM45</f>
        <v>7.1700007170000712E-5</v>
      </c>
      <c r="AR46" s="17">
        <f>Data!AX45/Data!$CM45</f>
        <v>0</v>
      </c>
      <c r="AS46" s="17">
        <f>Data!AY45/Data!$CM45</f>
        <v>0</v>
      </c>
      <c r="AT46" s="17">
        <f>Data!AZ45/Data!$CM45</f>
        <v>0</v>
      </c>
      <c r="AU46" s="17">
        <f>Data!BA45/Data!$CM45</f>
        <v>7.1700007170000712E-5</v>
      </c>
      <c r="AV46" s="17">
        <f>Data!BB45/Data!$CM45</f>
        <v>5.736000573600057E-4</v>
      </c>
      <c r="AW46" s="17">
        <f>Data!BC45/Data!$CM45</f>
        <v>0</v>
      </c>
      <c r="AX46" s="17">
        <f>Data!BD45/Data!$CM45</f>
        <v>0</v>
      </c>
      <c r="AY46" s="17">
        <f>Data!BE45/Data!$CM45</f>
        <v>0</v>
      </c>
      <c r="AZ46" s="17">
        <f>Data!BF45/Data!$CM45</f>
        <v>0</v>
      </c>
      <c r="BA46" s="17">
        <f>Data!BG45/Data!$CM45</f>
        <v>0</v>
      </c>
      <c r="BB46" s="17">
        <f>Data!BH45/Data!$CM45</f>
        <v>0</v>
      </c>
      <c r="BC46" s="17">
        <f>Data!BI45/Data!$CM45</f>
        <v>0</v>
      </c>
      <c r="BD46" s="17">
        <f>Data!BJ45/Data!$CM45</f>
        <v>0</v>
      </c>
      <c r="BE46" s="17">
        <f>Data!BK45/Data!$CM45</f>
        <v>0</v>
      </c>
      <c r="BF46" s="17">
        <f>Data!BL45/Data!$CM45</f>
        <v>0</v>
      </c>
      <c r="BG46" s="17">
        <f>Data!BM45/Data!$CM45</f>
        <v>1.4340001434000142E-4</v>
      </c>
      <c r="BH46" s="17">
        <f>Data!BN45/Data!$CM45</f>
        <v>0</v>
      </c>
      <c r="BI46" s="17">
        <f>Data!BO45/Data!$CM45</f>
        <v>0</v>
      </c>
      <c r="BJ46" s="17">
        <f>Data!BP45/Data!$CM45</f>
        <v>0</v>
      </c>
      <c r="BK46" s="17">
        <f>Data!BQ45/Data!$CM45</f>
        <v>0</v>
      </c>
      <c r="BL46" s="17">
        <f>Data!BR45/Data!$CM45</f>
        <v>7.1700007170000712E-5</v>
      </c>
      <c r="BM46" s="17">
        <f>Data!BS45/Data!$CM45</f>
        <v>0</v>
      </c>
      <c r="BN46" s="17">
        <f>Data!BT45/Data!$CM45</f>
        <v>9.3210009321000931E-4</v>
      </c>
      <c r="BO46" s="17">
        <f>Data!BU45/Data!$CM45</f>
        <v>7.1700007170000712E-5</v>
      </c>
      <c r="BP46" s="17">
        <f>Data!BV45/Data!$CM45</f>
        <v>1.4340001434000142E-4</v>
      </c>
      <c r="BQ46" s="17">
        <f>Data!BW45/Data!$CM45</f>
        <v>0</v>
      </c>
      <c r="BR46" s="17">
        <f>Data!BX45/Data!$CM45</f>
        <v>7.1700007170000712E-5</v>
      </c>
      <c r="BS46" s="17">
        <f>Data!BZ45/Data!$CM45</f>
        <v>0.33806553380655335</v>
      </c>
      <c r="BT46" s="17">
        <f>Data!CB45/Data!$CM45</f>
        <v>7.1700007170000712E-5</v>
      </c>
      <c r="BU46" s="17">
        <f>Data!CC45/Data!$CM45</f>
        <v>2.1510002151000216E-4</v>
      </c>
      <c r="BV46" s="17">
        <f>Data!CD45/Data!$CM45</f>
        <v>0</v>
      </c>
      <c r="BW46" s="17">
        <f>Data!CE45/Data!$CM45</f>
        <v>0</v>
      </c>
      <c r="BX46" s="17">
        <f>Data!CF45/Data!$CM45</f>
        <v>0</v>
      </c>
      <c r="BY46" s="17">
        <f>Data!CG45/Data!$CM45</f>
        <v>0</v>
      </c>
      <c r="BZ46" s="17">
        <f>Data!CH45/Data!$CM45</f>
        <v>0</v>
      </c>
      <c r="CA46" s="17">
        <f>Data!CJ45/Data!$CM45</f>
        <v>0</v>
      </c>
      <c r="CB46" s="17">
        <f>Data!CK45/Data!$CM45</f>
        <v>0</v>
      </c>
      <c r="CC46" s="17">
        <f>Data!CL45/Data!$CM45</f>
        <v>0</v>
      </c>
      <c r="CD46" s="44">
        <f t="shared" si="0"/>
        <v>1.0000000000000002</v>
      </c>
    </row>
    <row r="47" spans="1:82" x14ac:dyDescent="0.3">
      <c r="A47" s="20" t="s">
        <v>288</v>
      </c>
      <c r="B47" s="17">
        <f>Data!C46/Data!$CM46</f>
        <v>1.430221684361076E-3</v>
      </c>
      <c r="C47" s="17">
        <f>Data!D46/Data!$CM46</f>
        <v>2.2003410528631938E-4</v>
      </c>
      <c r="D47" s="17">
        <f>Data!F46/Data!$CM46</f>
        <v>0.11661807580174927</v>
      </c>
      <c r="E47" s="17">
        <f>Data!G46/Data!$CM46</f>
        <v>6.8540623796688488E-2</v>
      </c>
      <c r="F47" s="17">
        <f>Data!H46/Data!$CM46</f>
        <v>1.8647890423015567E-2</v>
      </c>
      <c r="G47" s="17">
        <f>Data!I46/Data!$CM46</f>
        <v>3.850596842510589E-4</v>
      </c>
      <c r="H47" s="17">
        <f>Data!J46/Data!$CM46</f>
        <v>0.26530612244897961</v>
      </c>
      <c r="I47" s="17">
        <f>Data!K46/Data!$CM46</f>
        <v>8.2842840640299245E-2</v>
      </c>
      <c r="J47" s="17">
        <f>Data!L46/Data!$CM46</f>
        <v>1.9803069475768743E-2</v>
      </c>
      <c r="K47" s="17">
        <f>Data!M46/Data!$CM46</f>
        <v>3.1244842950657353E-2</v>
      </c>
      <c r="L47" s="17">
        <f>Data!N46/Data!$CM46</f>
        <v>3.944111337257275E-2</v>
      </c>
      <c r="M47" s="17">
        <f>Data!O46/Data!$CM46</f>
        <v>4.4006821057263876E-4</v>
      </c>
      <c r="N47" s="17">
        <f>Data!P46/Data!$CM46</f>
        <v>3.5755542109026897E-3</v>
      </c>
      <c r="O47" s="17">
        <f>Data!Q46/Data!$CM46</f>
        <v>5.5008526321579844E-5</v>
      </c>
      <c r="P47" s="17">
        <f>Data!R46/Data!$CM46</f>
        <v>0</v>
      </c>
      <c r="Q47" s="17">
        <f>Data!S46/Data!$CM46</f>
        <v>0</v>
      </c>
      <c r="R47" s="17">
        <f>Data!U46/Data!$CM46</f>
        <v>1.6612574949117113E-2</v>
      </c>
      <c r="S47" s="17">
        <f>Data!W46/Data!$CM46</f>
        <v>9.0764068430606738E-3</v>
      </c>
      <c r="T47" s="17">
        <f>Data!Y46/Data!$CM46</f>
        <v>0</v>
      </c>
      <c r="U47" s="17">
        <f>Data!Z46/Data!$CM46</f>
        <v>5.5008526321579844E-5</v>
      </c>
      <c r="V47" s="17">
        <f>Data!AB46/Data!$CM46</f>
        <v>6.0509378953737831E-4</v>
      </c>
      <c r="W47" s="17">
        <f>Data!AC46/Data!$CM46</f>
        <v>0</v>
      </c>
      <c r="X47" s="17">
        <f>Data!AD46/Data!$CM46</f>
        <v>0</v>
      </c>
      <c r="Y47" s="17">
        <f>Data!AE46/Data!$CM46</f>
        <v>1.6502557896473953E-4</v>
      </c>
      <c r="Z47" s="17">
        <f>Data!AF46/Data!$CM46</f>
        <v>0</v>
      </c>
      <c r="AA47" s="17">
        <f>Data!AG46/Data!$CM46</f>
        <v>0</v>
      </c>
      <c r="AB47" s="17">
        <f>Data!AH46/Data!$CM46</f>
        <v>0</v>
      </c>
      <c r="AC47" s="17">
        <f>Data!AI46/Data!$CM46</f>
        <v>0</v>
      </c>
      <c r="AD47" s="17">
        <f>Data!AJ46/Data!$CM46</f>
        <v>0</v>
      </c>
      <c r="AE47" s="17">
        <f>Data!AK46/Data!$CM46</f>
        <v>0</v>
      </c>
      <c r="AF47" s="17">
        <f>Data!AL46/Data!$CM46</f>
        <v>0</v>
      </c>
      <c r="AG47" s="17">
        <f>Data!AM46/Data!$CM46</f>
        <v>0</v>
      </c>
      <c r="AH47" s="17">
        <f>Data!AN46/Data!$CM46</f>
        <v>0</v>
      </c>
      <c r="AI47" s="17">
        <f>Data!AO46/Data!$CM46</f>
        <v>0</v>
      </c>
      <c r="AJ47" s="17">
        <f>Data!AP46/Data!$CM46</f>
        <v>0</v>
      </c>
      <c r="AK47" s="17">
        <f>Data!AQ46/Data!$CM46</f>
        <v>0</v>
      </c>
      <c r="AL47" s="17">
        <f>Data!AR46/Data!$CM46</f>
        <v>1.1001705264315969E-4</v>
      </c>
      <c r="AM47" s="17">
        <f>Data!AS46/Data!$CM46</f>
        <v>0</v>
      </c>
      <c r="AN47" s="17">
        <f>Data!AT46/Data!$CM46</f>
        <v>0</v>
      </c>
      <c r="AO47" s="17">
        <f>Data!AU46/Data!$CM46</f>
        <v>0</v>
      </c>
      <c r="AP47" s="17">
        <f>Data!AV46/Data!$CM46</f>
        <v>0</v>
      </c>
      <c r="AQ47" s="17">
        <f>Data!AW46/Data!$CM46</f>
        <v>0</v>
      </c>
      <c r="AR47" s="17">
        <f>Data!AX46/Data!$CM46</f>
        <v>0</v>
      </c>
      <c r="AS47" s="17">
        <f>Data!AY46/Data!$CM46</f>
        <v>0</v>
      </c>
      <c r="AT47" s="17">
        <f>Data!AZ46/Data!$CM46</f>
        <v>0</v>
      </c>
      <c r="AU47" s="17">
        <f>Data!BA46/Data!$CM46</f>
        <v>5.5008526321579844E-5</v>
      </c>
      <c r="AV47" s="17">
        <f>Data!BB46/Data!$CM46</f>
        <v>1.6502557896473953E-4</v>
      </c>
      <c r="AW47" s="17">
        <f>Data!BC46/Data!$CM46</f>
        <v>5.5008526321579844E-5</v>
      </c>
      <c r="AX47" s="17">
        <f>Data!BD46/Data!$CM46</f>
        <v>5.5008526321579844E-5</v>
      </c>
      <c r="AY47" s="17">
        <f>Data!BE46/Data!$CM46</f>
        <v>0</v>
      </c>
      <c r="AZ47" s="17">
        <f>Data!BF46/Data!$CM46</f>
        <v>0</v>
      </c>
      <c r="BA47" s="17">
        <f>Data!BG46/Data!$CM46</f>
        <v>0</v>
      </c>
      <c r="BB47" s="17">
        <f>Data!BH46/Data!$CM46</f>
        <v>0</v>
      </c>
      <c r="BC47" s="17">
        <f>Data!BI46/Data!$CM46</f>
        <v>0</v>
      </c>
      <c r="BD47" s="17">
        <f>Data!BJ46/Data!$CM46</f>
        <v>0</v>
      </c>
      <c r="BE47" s="17">
        <f>Data!BK46/Data!$CM46</f>
        <v>5.5008526321579844E-5</v>
      </c>
      <c r="BF47" s="17">
        <f>Data!BL46/Data!$CM46</f>
        <v>0</v>
      </c>
      <c r="BG47" s="17">
        <f>Data!BM46/Data!$CM46</f>
        <v>0</v>
      </c>
      <c r="BH47" s="17">
        <f>Data!BN46/Data!$CM46</f>
        <v>0</v>
      </c>
      <c r="BI47" s="17">
        <f>Data!BO46/Data!$CM46</f>
        <v>0</v>
      </c>
      <c r="BJ47" s="17">
        <f>Data!BP46/Data!$CM46</f>
        <v>0</v>
      </c>
      <c r="BK47" s="17">
        <f>Data!BQ46/Data!$CM46</f>
        <v>0</v>
      </c>
      <c r="BL47" s="17">
        <f>Data!BR46/Data!$CM46</f>
        <v>0</v>
      </c>
      <c r="BM47" s="17">
        <f>Data!BS46/Data!$CM46</f>
        <v>0</v>
      </c>
      <c r="BN47" s="17">
        <f>Data!BT46/Data!$CM46</f>
        <v>0</v>
      </c>
      <c r="BO47" s="17">
        <f>Data!BU46/Data!$CM46</f>
        <v>0</v>
      </c>
      <c r="BP47" s="17">
        <f>Data!BV46/Data!$CM46</f>
        <v>0</v>
      </c>
      <c r="BQ47" s="17">
        <f>Data!BW46/Data!$CM46</f>
        <v>0</v>
      </c>
      <c r="BR47" s="17">
        <f>Data!BX46/Data!$CM46</f>
        <v>0</v>
      </c>
      <c r="BS47" s="17">
        <f>Data!BZ46/Data!$CM46</f>
        <v>0.32438527971835635</v>
      </c>
      <c r="BT47" s="17">
        <f>Data!CB46/Data!$CM46</f>
        <v>0</v>
      </c>
      <c r="BU47" s="17">
        <f>Data!CC46/Data!$CM46</f>
        <v>5.5008526321579844E-5</v>
      </c>
      <c r="BV47" s="17">
        <f>Data!CD46/Data!$CM46</f>
        <v>0</v>
      </c>
      <c r="BW47" s="17">
        <f>Data!CE46/Data!$CM46</f>
        <v>0</v>
      </c>
      <c r="BX47" s="17">
        <f>Data!CF46/Data!$CM46</f>
        <v>0</v>
      </c>
      <c r="BY47" s="17">
        <f>Data!CG46/Data!$CM46</f>
        <v>0</v>
      </c>
      <c r="BZ47" s="17">
        <f>Data!CH46/Data!$CM46</f>
        <v>0</v>
      </c>
      <c r="CA47" s="17">
        <f>Data!CJ46/Data!$CM46</f>
        <v>0</v>
      </c>
      <c r="CB47" s="17">
        <f>Data!CK46/Data!$CM46</f>
        <v>0</v>
      </c>
      <c r="CC47" s="17">
        <f>Data!CL46/Data!$CM46</f>
        <v>0</v>
      </c>
      <c r="CD47" s="44">
        <f t="shared" si="0"/>
        <v>0.99999999999999978</v>
      </c>
    </row>
    <row r="48" spans="1:82" x14ac:dyDescent="0.3">
      <c r="A48" s="20" t="s">
        <v>308</v>
      </c>
      <c r="B48" s="17">
        <f>Data!C47/Data!$CM47</f>
        <v>6.131207847946045E-4</v>
      </c>
      <c r="C48" s="17">
        <f>Data!D47/Data!$CM47</f>
        <v>5.573825316314587E-5</v>
      </c>
      <c r="D48" s="17">
        <f>Data!F47/Data!$CM47</f>
        <v>0.10818794938966612</v>
      </c>
      <c r="E48" s="17">
        <f>Data!G47/Data!$CM47</f>
        <v>6.3485870352823146E-2</v>
      </c>
      <c r="F48" s="17">
        <f>Data!H47/Data!$CM47</f>
        <v>2.887241513850956E-2</v>
      </c>
      <c r="G48" s="17">
        <f>Data!I47/Data!$CM47</f>
        <v>5.0164427846831284E-4</v>
      </c>
      <c r="H48" s="17">
        <f>Data!J47/Data!$CM47</f>
        <v>0.24758932055069394</v>
      </c>
      <c r="I48" s="17">
        <f>Data!K47/Data!$CM47</f>
        <v>8.3328688478903068E-2</v>
      </c>
      <c r="J48" s="17">
        <f>Data!L47/Data!$CM47</f>
        <v>2.1793656986790033E-2</v>
      </c>
      <c r="K48" s="17">
        <f>Data!M47/Data!$CM47</f>
        <v>2.5806811214536537E-2</v>
      </c>
      <c r="L48" s="17">
        <f>Data!N47/Data!$CM47</f>
        <v>3.1659327796666852E-2</v>
      </c>
      <c r="M48" s="17">
        <f>Data!O47/Data!$CM47</f>
        <v>7.8033554428404216E-4</v>
      </c>
      <c r="N48" s="17">
        <f>Data!P47/Data!$CM47</f>
        <v>4.8492280251936906E-3</v>
      </c>
      <c r="O48" s="17">
        <f>Data!Q47/Data!$CM47</f>
        <v>5.573825316314587E-5</v>
      </c>
      <c r="P48" s="17">
        <f>Data!R47/Data!$CM47</f>
        <v>0</v>
      </c>
      <c r="Q48" s="17">
        <f>Data!S47/Data!$CM47</f>
        <v>0</v>
      </c>
      <c r="R48" s="17">
        <f>Data!U47/Data!$CM47</f>
        <v>3.9128253720528396E-2</v>
      </c>
      <c r="S48" s="17">
        <f>Data!W47/Data!$CM47</f>
        <v>6.5771138732512125E-3</v>
      </c>
      <c r="T48" s="17">
        <f>Data!Y47/Data!$CM47</f>
        <v>0</v>
      </c>
      <c r="U48" s="17">
        <f>Data!Z47/Data!$CM47</f>
        <v>0</v>
      </c>
      <c r="V48" s="17">
        <f>Data!AB47/Data!$CM47</f>
        <v>5.0164427846831284E-4</v>
      </c>
      <c r="W48" s="17">
        <f>Data!AC47/Data!$CM47</f>
        <v>0</v>
      </c>
      <c r="X48" s="17">
        <f>Data!AD47/Data!$CM47</f>
        <v>0</v>
      </c>
      <c r="Y48" s="17">
        <f>Data!AE47/Data!$CM47</f>
        <v>5.573825316314587E-5</v>
      </c>
      <c r="Z48" s="17">
        <f>Data!AF47/Data!$CM47</f>
        <v>0</v>
      </c>
      <c r="AA48" s="17">
        <f>Data!AG47/Data!$CM47</f>
        <v>0</v>
      </c>
      <c r="AB48" s="17">
        <f>Data!AH47/Data!$CM47</f>
        <v>0</v>
      </c>
      <c r="AC48" s="17">
        <f>Data!AI47/Data!$CM47</f>
        <v>0</v>
      </c>
      <c r="AD48" s="17">
        <f>Data!AJ47/Data!$CM47</f>
        <v>0</v>
      </c>
      <c r="AE48" s="17">
        <f>Data!AK47/Data!$CM47</f>
        <v>5.573825316314587E-5</v>
      </c>
      <c r="AF48" s="17">
        <f>Data!AL47/Data!$CM47</f>
        <v>0</v>
      </c>
      <c r="AG48" s="17">
        <f>Data!AM47/Data!$CM47</f>
        <v>0</v>
      </c>
      <c r="AH48" s="17">
        <f>Data!AN47/Data!$CM47</f>
        <v>0</v>
      </c>
      <c r="AI48" s="17">
        <f>Data!AO47/Data!$CM47</f>
        <v>0</v>
      </c>
      <c r="AJ48" s="17">
        <f>Data!AP47/Data!$CM47</f>
        <v>0</v>
      </c>
      <c r="AK48" s="17">
        <f>Data!AQ47/Data!$CM47</f>
        <v>0</v>
      </c>
      <c r="AL48" s="17">
        <f>Data!AR47/Data!$CM47</f>
        <v>0</v>
      </c>
      <c r="AM48" s="17">
        <f>Data!AS47/Data!$CM47</f>
        <v>0</v>
      </c>
      <c r="AN48" s="17">
        <f>Data!AT47/Data!$CM47</f>
        <v>0</v>
      </c>
      <c r="AO48" s="17">
        <f>Data!AU47/Data!$CM47</f>
        <v>0</v>
      </c>
      <c r="AP48" s="17">
        <f>Data!AV47/Data!$CM47</f>
        <v>0</v>
      </c>
      <c r="AQ48" s="17">
        <f>Data!AW47/Data!$CM47</f>
        <v>0</v>
      </c>
      <c r="AR48" s="17">
        <f>Data!AX47/Data!$CM47</f>
        <v>0</v>
      </c>
      <c r="AS48" s="17">
        <f>Data!AY47/Data!$CM47</f>
        <v>0</v>
      </c>
      <c r="AT48" s="17">
        <f>Data!AZ47/Data!$CM47</f>
        <v>0</v>
      </c>
      <c r="AU48" s="17">
        <f>Data!BA47/Data!$CM47</f>
        <v>0</v>
      </c>
      <c r="AV48" s="17">
        <f>Data!BB47/Data!$CM47</f>
        <v>0</v>
      </c>
      <c r="AW48" s="17">
        <f>Data!BC47/Data!$CM47</f>
        <v>0</v>
      </c>
      <c r="AX48" s="17">
        <f>Data!BD47/Data!$CM47</f>
        <v>1.672147594894376E-4</v>
      </c>
      <c r="AY48" s="17">
        <f>Data!BE47/Data!$CM47</f>
        <v>0</v>
      </c>
      <c r="AZ48" s="17">
        <f>Data!BF47/Data!$CM47</f>
        <v>0</v>
      </c>
      <c r="BA48" s="17">
        <f>Data!BG47/Data!$CM47</f>
        <v>0</v>
      </c>
      <c r="BB48" s="17">
        <f>Data!BH47/Data!$CM47</f>
        <v>0</v>
      </c>
      <c r="BC48" s="17">
        <f>Data!BI47/Data!$CM47</f>
        <v>0</v>
      </c>
      <c r="BD48" s="17">
        <f>Data!BJ47/Data!$CM47</f>
        <v>0</v>
      </c>
      <c r="BE48" s="17">
        <f>Data!BK47/Data!$CM47</f>
        <v>5.573825316314587E-5</v>
      </c>
      <c r="BF48" s="17">
        <f>Data!BL47/Data!$CM47</f>
        <v>0</v>
      </c>
      <c r="BG48" s="17">
        <f>Data!BM47/Data!$CM47</f>
        <v>5.573825316314587E-5</v>
      </c>
      <c r="BH48" s="17">
        <f>Data!BN47/Data!$CM47</f>
        <v>0</v>
      </c>
      <c r="BI48" s="17">
        <f>Data!BO47/Data!$CM47</f>
        <v>0</v>
      </c>
      <c r="BJ48" s="17">
        <f>Data!BP47/Data!$CM47</f>
        <v>0</v>
      </c>
      <c r="BK48" s="17">
        <f>Data!BQ47/Data!$CM47</f>
        <v>0</v>
      </c>
      <c r="BL48" s="17">
        <f>Data!BR47/Data!$CM47</f>
        <v>0</v>
      </c>
      <c r="BM48" s="17">
        <f>Data!BS47/Data!$CM47</f>
        <v>0</v>
      </c>
      <c r="BN48" s="17">
        <f>Data!BT47/Data!$CM47</f>
        <v>0</v>
      </c>
      <c r="BO48" s="17">
        <f>Data!BU47/Data!$CM47</f>
        <v>0</v>
      </c>
      <c r="BP48" s="17">
        <f>Data!BV47/Data!$CM47</f>
        <v>0</v>
      </c>
      <c r="BQ48" s="17">
        <f>Data!BW47/Data!$CM47</f>
        <v>0</v>
      </c>
      <c r="BR48" s="17">
        <f>Data!BX47/Data!$CM47</f>
        <v>0</v>
      </c>
      <c r="BS48" s="17">
        <f>Data!BZ47/Data!$CM47</f>
        <v>0.33543280753581184</v>
      </c>
      <c r="BT48" s="17">
        <f>Data!CB47/Data!$CM47</f>
        <v>0</v>
      </c>
      <c r="BU48" s="17">
        <f>Data!CC47/Data!$CM47</f>
        <v>3.3442951897887519E-4</v>
      </c>
      <c r="BV48" s="17">
        <f>Data!CD47/Data!$CM47</f>
        <v>5.573825316314587E-5</v>
      </c>
      <c r="BW48" s="17">
        <f>Data!CE47/Data!$CM47</f>
        <v>0</v>
      </c>
      <c r="BX48" s="17">
        <f>Data!CF47/Data!$CM47</f>
        <v>0</v>
      </c>
      <c r="BY48" s="17">
        <f>Data!CG47/Data!$CM47</f>
        <v>0</v>
      </c>
      <c r="BZ48" s="17">
        <f>Data!CH47/Data!$CM47</f>
        <v>0</v>
      </c>
      <c r="CA48" s="17">
        <f>Data!CJ47/Data!$CM47</f>
        <v>0</v>
      </c>
      <c r="CB48" s="17">
        <f>Data!CK47/Data!$CM47</f>
        <v>0</v>
      </c>
      <c r="CC48" s="17">
        <f>Data!CL47/Data!$CM47</f>
        <v>0</v>
      </c>
      <c r="CD48" s="44">
        <f t="shared" si="0"/>
        <v>1.0000000000000002</v>
      </c>
    </row>
    <row r="49" spans="1:82" x14ac:dyDescent="0.3">
      <c r="A49" s="20" t="s">
        <v>289</v>
      </c>
      <c r="B49" s="17">
        <f>Data!C48/Data!$CM48</f>
        <v>2.0741335474374414E-3</v>
      </c>
      <c r="C49" s="17">
        <f>Data!D48/Data!$CM48</f>
        <v>6.6907533788304561E-5</v>
      </c>
      <c r="D49" s="17">
        <f>Data!F48/Data!$CM48</f>
        <v>0.1129399170346581</v>
      </c>
      <c r="E49" s="17">
        <f>Data!G48/Data!$CM48</f>
        <v>6.4431955038137298E-2</v>
      </c>
      <c r="F49" s="17">
        <f>Data!H48/Data!$CM48</f>
        <v>5.2856951692760605E-2</v>
      </c>
      <c r="G49" s="17">
        <f>Data!I48/Data!$CM48</f>
        <v>6.0216780409474112E-4</v>
      </c>
      <c r="H49" s="17">
        <f>Data!J48/Data!$CM48</f>
        <v>0.28221597751906863</v>
      </c>
      <c r="I49" s="17">
        <f>Data!K48/Data!$CM48</f>
        <v>5.8878629733708013E-2</v>
      </c>
      <c r="J49" s="17">
        <f>Data!L48/Data!$CM48</f>
        <v>2.4889602569249297E-2</v>
      </c>
      <c r="K49" s="17">
        <f>Data!M48/Data!$CM48</f>
        <v>2.6027030643650476E-2</v>
      </c>
      <c r="L49" s="17">
        <f>Data!N48/Data!$CM48</f>
        <v>2.8034256657299611E-2</v>
      </c>
      <c r="M49" s="17">
        <f>Data!O48/Data!$CM48</f>
        <v>1.4050582095543958E-3</v>
      </c>
      <c r="N49" s="17">
        <f>Data!P48/Data!$CM48</f>
        <v>5.8209554395824972E-3</v>
      </c>
      <c r="O49" s="17">
        <f>Data!Q48/Data!$CM48</f>
        <v>1.3381506757660912E-4</v>
      </c>
      <c r="P49" s="17">
        <f>Data!R48/Data!$CM48</f>
        <v>0</v>
      </c>
      <c r="Q49" s="17">
        <f>Data!S48/Data!$CM48</f>
        <v>0</v>
      </c>
      <c r="R49" s="17">
        <f>Data!U48/Data!$CM48</f>
        <v>5.0180650341228421E-2</v>
      </c>
      <c r="S49" s="17">
        <f>Data!W48/Data!$CM48</f>
        <v>1.304696908871939E-2</v>
      </c>
      <c r="T49" s="17">
        <f>Data!Y48/Data!$CM48</f>
        <v>2.6763013515321824E-4</v>
      </c>
      <c r="U49" s="17">
        <f>Data!Z48/Data!$CM48</f>
        <v>0</v>
      </c>
      <c r="V49" s="17">
        <f>Data!AB48/Data!$CM48</f>
        <v>4.0144520272982739E-4</v>
      </c>
      <c r="W49" s="17">
        <f>Data!AC48/Data!$CM48</f>
        <v>0</v>
      </c>
      <c r="X49" s="17">
        <f>Data!AD48/Data!$CM48</f>
        <v>1.3381506757660912E-4</v>
      </c>
      <c r="Y49" s="17">
        <f>Data!AE48/Data!$CM48</f>
        <v>0</v>
      </c>
      <c r="Z49" s="17">
        <f>Data!AF48/Data!$CM48</f>
        <v>0</v>
      </c>
      <c r="AA49" s="17">
        <f>Data!AG48/Data!$CM48</f>
        <v>0</v>
      </c>
      <c r="AB49" s="17">
        <f>Data!AH48/Data!$CM48</f>
        <v>0</v>
      </c>
      <c r="AC49" s="17">
        <f>Data!AI48/Data!$CM48</f>
        <v>0</v>
      </c>
      <c r="AD49" s="17">
        <f>Data!AJ48/Data!$CM48</f>
        <v>0</v>
      </c>
      <c r="AE49" s="17">
        <f>Data!AK48/Data!$CM48</f>
        <v>0</v>
      </c>
      <c r="AF49" s="17">
        <f>Data!AL48/Data!$CM48</f>
        <v>0</v>
      </c>
      <c r="AG49" s="17">
        <f>Data!AM48/Data!$CM48</f>
        <v>0</v>
      </c>
      <c r="AH49" s="17">
        <f>Data!AN48/Data!$CM48</f>
        <v>0</v>
      </c>
      <c r="AI49" s="17">
        <f>Data!AO48/Data!$CM48</f>
        <v>0</v>
      </c>
      <c r="AJ49" s="17">
        <f>Data!AP48/Data!$CM48</f>
        <v>0</v>
      </c>
      <c r="AK49" s="17">
        <f>Data!AQ48/Data!$CM48</f>
        <v>0</v>
      </c>
      <c r="AL49" s="17">
        <f>Data!AR48/Data!$CM48</f>
        <v>0</v>
      </c>
      <c r="AM49" s="17">
        <f>Data!AS48/Data!$CM48</f>
        <v>6.6907533788304561E-5</v>
      </c>
      <c r="AN49" s="17">
        <f>Data!AT48/Data!$CM48</f>
        <v>0</v>
      </c>
      <c r="AO49" s="17">
        <f>Data!AU48/Data!$CM48</f>
        <v>0</v>
      </c>
      <c r="AP49" s="17">
        <f>Data!AV48/Data!$CM48</f>
        <v>0</v>
      </c>
      <c r="AQ49" s="17">
        <f>Data!AW48/Data!$CM48</f>
        <v>0</v>
      </c>
      <c r="AR49" s="17">
        <f>Data!AX48/Data!$CM48</f>
        <v>0</v>
      </c>
      <c r="AS49" s="17">
        <f>Data!AY48/Data!$CM48</f>
        <v>0</v>
      </c>
      <c r="AT49" s="17">
        <f>Data!AZ48/Data!$CM48</f>
        <v>0</v>
      </c>
      <c r="AU49" s="17">
        <f>Data!BA48/Data!$CM48</f>
        <v>0</v>
      </c>
      <c r="AV49" s="17">
        <f>Data!BB48/Data!$CM48</f>
        <v>0</v>
      </c>
      <c r="AW49" s="17">
        <f>Data!BC48/Data!$CM48</f>
        <v>0</v>
      </c>
      <c r="AX49" s="17">
        <f>Data!BD48/Data!$CM48</f>
        <v>0</v>
      </c>
      <c r="AY49" s="17">
        <f>Data!BE48/Data!$CM48</f>
        <v>0</v>
      </c>
      <c r="AZ49" s="17">
        <f>Data!BF48/Data!$CM48</f>
        <v>0</v>
      </c>
      <c r="BA49" s="17">
        <f>Data!BG48/Data!$CM48</f>
        <v>0</v>
      </c>
      <c r="BB49" s="17">
        <f>Data!BH48/Data!$CM48</f>
        <v>0</v>
      </c>
      <c r="BC49" s="17">
        <f>Data!BI48/Data!$CM48</f>
        <v>0</v>
      </c>
      <c r="BD49" s="17">
        <f>Data!BJ48/Data!$CM48</f>
        <v>0</v>
      </c>
      <c r="BE49" s="17">
        <f>Data!BK48/Data!$CM48</f>
        <v>0</v>
      </c>
      <c r="BF49" s="17">
        <f>Data!BL48/Data!$CM48</f>
        <v>0</v>
      </c>
      <c r="BG49" s="17">
        <f>Data!BM48/Data!$CM48</f>
        <v>0</v>
      </c>
      <c r="BH49" s="17">
        <f>Data!BN48/Data!$CM48</f>
        <v>6.6907533788304561E-5</v>
      </c>
      <c r="BI49" s="17">
        <f>Data!BO48/Data!$CM48</f>
        <v>0</v>
      </c>
      <c r="BJ49" s="17">
        <f>Data!BP48/Data!$CM48</f>
        <v>0</v>
      </c>
      <c r="BK49" s="17">
        <f>Data!BQ48/Data!$CM48</f>
        <v>0</v>
      </c>
      <c r="BL49" s="17">
        <f>Data!BR48/Data!$CM48</f>
        <v>0</v>
      </c>
      <c r="BM49" s="17">
        <f>Data!BS48/Data!$CM48</f>
        <v>0</v>
      </c>
      <c r="BN49" s="17">
        <f>Data!BT48/Data!$CM48</f>
        <v>6.6907533788304561E-5</v>
      </c>
      <c r="BO49" s="17">
        <f>Data!BU48/Data!$CM48</f>
        <v>0</v>
      </c>
      <c r="BP49" s="17">
        <f>Data!BV48/Data!$CM48</f>
        <v>0</v>
      </c>
      <c r="BQ49" s="17">
        <f>Data!BW48/Data!$CM48</f>
        <v>0</v>
      </c>
      <c r="BR49" s="17">
        <f>Data!BX48/Data!$CM48</f>
        <v>0</v>
      </c>
      <c r="BS49" s="17">
        <f>Data!BZ48/Data!$CM48</f>
        <v>0.27519068647129669</v>
      </c>
      <c r="BT49" s="17">
        <f>Data!CB48/Data!$CM48</f>
        <v>0</v>
      </c>
      <c r="BU49" s="17">
        <f>Data!CC48/Data!$CM48</f>
        <v>2.007226013649137E-4</v>
      </c>
      <c r="BV49" s="17">
        <f>Data!CD48/Data!$CM48</f>
        <v>0</v>
      </c>
      <c r="BW49" s="17">
        <f>Data!CE48/Data!$CM48</f>
        <v>0</v>
      </c>
      <c r="BX49" s="17">
        <f>Data!CF48/Data!$CM48</f>
        <v>0</v>
      </c>
      <c r="BY49" s="17">
        <f>Data!CG48/Data!$CM48</f>
        <v>0</v>
      </c>
      <c r="BZ49" s="17">
        <f>Data!CH48/Data!$CM48</f>
        <v>0</v>
      </c>
      <c r="CA49" s="17">
        <f>Data!CJ48/Data!$CM48</f>
        <v>0</v>
      </c>
      <c r="CB49" s="17">
        <f>Data!CK48/Data!$CM48</f>
        <v>0</v>
      </c>
      <c r="CC49" s="17">
        <f>Data!CL48/Data!$CM48</f>
        <v>0</v>
      </c>
      <c r="CD49" s="44">
        <f t="shared" si="0"/>
        <v>1.0000000000000002</v>
      </c>
    </row>
    <row r="50" spans="1:82" x14ac:dyDescent="0.3">
      <c r="A50" s="20" t="s">
        <v>294</v>
      </c>
      <c r="B50" s="17">
        <f>Data!C49/Data!$CM49</f>
        <v>5.0550346514472077E-3</v>
      </c>
      <c r="C50" s="17">
        <f>Data!D49/Data!$CM49</f>
        <v>0</v>
      </c>
      <c r="D50" s="17">
        <f>Data!F49/Data!$CM49</f>
        <v>0.10982470444353852</v>
      </c>
      <c r="E50" s="17">
        <f>Data!G49/Data!$CM49</f>
        <v>6.8895230330207904E-2</v>
      </c>
      <c r="F50" s="17">
        <f>Data!H49/Data!$CM49</f>
        <v>5.9274357929066449E-2</v>
      </c>
      <c r="G50" s="17">
        <f>Data!I49/Data!$CM49</f>
        <v>9.7839380350591104E-4</v>
      </c>
      <c r="H50" s="17">
        <f>Data!J49/Data!$CM49</f>
        <v>0.276803913575214</v>
      </c>
      <c r="I50" s="17">
        <f>Data!K49/Data!$CM49</f>
        <v>7.7945373012637584E-2</v>
      </c>
      <c r="J50" s="17">
        <f>Data!L49/Data!$CM49</f>
        <v>3.6037505095801059E-2</v>
      </c>
      <c r="K50" s="17">
        <f>Data!M49/Data!$CM49</f>
        <v>2.6742763962494902E-2</v>
      </c>
      <c r="L50" s="17">
        <f>Data!N49/Data!$CM49</f>
        <v>3.5792906644924585E-2</v>
      </c>
      <c r="M50" s="17">
        <f>Data!O49/Data!$CM49</f>
        <v>3.9135752140236442E-3</v>
      </c>
      <c r="N50" s="17">
        <f>Data!P49/Data!$CM49</f>
        <v>6.8487566245413779E-3</v>
      </c>
      <c r="O50" s="17">
        <f>Data!Q49/Data!$CM49</f>
        <v>2.4459845087647776E-4</v>
      </c>
      <c r="P50" s="17">
        <f>Data!R49/Data!$CM49</f>
        <v>0</v>
      </c>
      <c r="Q50" s="17">
        <f>Data!S49/Data!$CM49</f>
        <v>8.1532816958825925E-5</v>
      </c>
      <c r="R50" s="17">
        <f>Data!U49/Data!$CM49</f>
        <v>4.1092539747248268E-2</v>
      </c>
      <c r="S50" s="17">
        <f>Data!W49/Data!$CM49</f>
        <v>1.7692621280065227E-2</v>
      </c>
      <c r="T50" s="17">
        <f>Data!Y49/Data!$CM49</f>
        <v>0</v>
      </c>
      <c r="U50" s="17">
        <f>Data!Z49/Data!$CM49</f>
        <v>0</v>
      </c>
      <c r="V50" s="17">
        <f>Data!AB49/Data!$CM49</f>
        <v>4.8919690175295552E-4</v>
      </c>
      <c r="W50" s="17">
        <f>Data!AC49/Data!$CM49</f>
        <v>0</v>
      </c>
      <c r="X50" s="17">
        <f>Data!AD49/Data!$CM49</f>
        <v>0</v>
      </c>
      <c r="Y50" s="17">
        <f>Data!AE49/Data!$CM49</f>
        <v>8.1532816958825925E-5</v>
      </c>
      <c r="Z50" s="17">
        <f>Data!AF49/Data!$CM49</f>
        <v>0</v>
      </c>
      <c r="AA50" s="17">
        <f>Data!AG49/Data!$CM49</f>
        <v>0</v>
      </c>
      <c r="AB50" s="17">
        <f>Data!AH49/Data!$CM49</f>
        <v>0</v>
      </c>
      <c r="AC50" s="17">
        <f>Data!AI49/Data!$CM49</f>
        <v>0</v>
      </c>
      <c r="AD50" s="17">
        <f>Data!AJ49/Data!$CM49</f>
        <v>0</v>
      </c>
      <c r="AE50" s="17">
        <f>Data!AK49/Data!$CM49</f>
        <v>0</v>
      </c>
      <c r="AF50" s="17">
        <f>Data!AL49/Data!$CM49</f>
        <v>0</v>
      </c>
      <c r="AG50" s="17">
        <f>Data!AM49/Data!$CM49</f>
        <v>0</v>
      </c>
      <c r="AH50" s="17">
        <f>Data!AN49/Data!$CM49</f>
        <v>0</v>
      </c>
      <c r="AI50" s="17">
        <f>Data!AO49/Data!$CM49</f>
        <v>0</v>
      </c>
      <c r="AJ50" s="17">
        <f>Data!AP49/Data!$CM49</f>
        <v>0</v>
      </c>
      <c r="AK50" s="17">
        <f>Data!AQ49/Data!$CM49</f>
        <v>0</v>
      </c>
      <c r="AL50" s="17">
        <f>Data!AR49/Data!$CM49</f>
        <v>0</v>
      </c>
      <c r="AM50" s="17">
        <f>Data!AS49/Data!$CM49</f>
        <v>0</v>
      </c>
      <c r="AN50" s="17">
        <f>Data!AT49/Data!$CM49</f>
        <v>0</v>
      </c>
      <c r="AO50" s="17">
        <f>Data!AU49/Data!$CM49</f>
        <v>0</v>
      </c>
      <c r="AP50" s="17">
        <f>Data!AV49/Data!$CM49</f>
        <v>0</v>
      </c>
      <c r="AQ50" s="17">
        <f>Data!AW49/Data!$CM49</f>
        <v>0</v>
      </c>
      <c r="AR50" s="17">
        <f>Data!AX49/Data!$CM49</f>
        <v>0</v>
      </c>
      <c r="AS50" s="17">
        <f>Data!AY49/Data!$CM49</f>
        <v>0</v>
      </c>
      <c r="AT50" s="17">
        <f>Data!AZ49/Data!$CM49</f>
        <v>0</v>
      </c>
      <c r="AU50" s="17">
        <f>Data!BA49/Data!$CM49</f>
        <v>0</v>
      </c>
      <c r="AV50" s="17">
        <f>Data!BB49/Data!$CM49</f>
        <v>0</v>
      </c>
      <c r="AW50" s="17">
        <f>Data!BC49/Data!$CM49</f>
        <v>0</v>
      </c>
      <c r="AX50" s="17">
        <f>Data!BD49/Data!$CM49</f>
        <v>0</v>
      </c>
      <c r="AY50" s="17">
        <f>Data!BE49/Data!$CM49</f>
        <v>0</v>
      </c>
      <c r="AZ50" s="17">
        <f>Data!BF49/Data!$CM49</f>
        <v>0</v>
      </c>
      <c r="BA50" s="17">
        <f>Data!BG49/Data!$CM49</f>
        <v>0</v>
      </c>
      <c r="BB50" s="17">
        <f>Data!BH49/Data!$CM49</f>
        <v>0</v>
      </c>
      <c r="BC50" s="17">
        <f>Data!BI49/Data!$CM49</f>
        <v>0</v>
      </c>
      <c r="BD50" s="17">
        <f>Data!BJ49/Data!$CM49</f>
        <v>0</v>
      </c>
      <c r="BE50" s="17">
        <f>Data!BK49/Data!$CM49</f>
        <v>0</v>
      </c>
      <c r="BF50" s="17">
        <f>Data!BL49/Data!$CM49</f>
        <v>0</v>
      </c>
      <c r="BG50" s="17">
        <f>Data!BM49/Data!$CM49</f>
        <v>0</v>
      </c>
      <c r="BH50" s="17">
        <f>Data!BN49/Data!$CM49</f>
        <v>0</v>
      </c>
      <c r="BI50" s="17">
        <f>Data!BO49/Data!$CM49</f>
        <v>0</v>
      </c>
      <c r="BJ50" s="17">
        <f>Data!BP49/Data!$CM49</f>
        <v>0</v>
      </c>
      <c r="BK50" s="17">
        <f>Data!BQ49/Data!$CM49</f>
        <v>0</v>
      </c>
      <c r="BL50" s="17">
        <f>Data!BR49/Data!$CM49</f>
        <v>0</v>
      </c>
      <c r="BM50" s="17">
        <f>Data!BS49/Data!$CM49</f>
        <v>0</v>
      </c>
      <c r="BN50" s="17">
        <f>Data!BT49/Data!$CM49</f>
        <v>1.6306563391765185E-4</v>
      </c>
      <c r="BO50" s="17">
        <f>Data!BU49/Data!$CM49</f>
        <v>0</v>
      </c>
      <c r="BP50" s="17">
        <f>Data!BV49/Data!$CM49</f>
        <v>8.1532816958825925E-5</v>
      </c>
      <c r="BQ50" s="17">
        <f>Data!BW49/Data!$CM49</f>
        <v>0</v>
      </c>
      <c r="BR50" s="17">
        <f>Data!BX49/Data!$CM49</f>
        <v>0</v>
      </c>
      <c r="BS50" s="17">
        <f>Data!BZ49/Data!$CM49</f>
        <v>0.23171626579698329</v>
      </c>
      <c r="BT50" s="17">
        <f>Data!CB49/Data!$CM49</f>
        <v>0</v>
      </c>
      <c r="BU50" s="17">
        <f>Data!CC49/Data!$CM49</f>
        <v>1.6306563391765185E-4</v>
      </c>
      <c r="BV50" s="17">
        <f>Data!CD49/Data!$CM49</f>
        <v>8.1532816958825925E-5</v>
      </c>
      <c r="BW50" s="17">
        <f>Data!CE49/Data!$CM49</f>
        <v>0</v>
      </c>
      <c r="BX50" s="17">
        <f>Data!CF49/Data!$CM49</f>
        <v>0</v>
      </c>
      <c r="BY50" s="17">
        <f>Data!CG49/Data!$CM49</f>
        <v>0</v>
      </c>
      <c r="BZ50" s="17">
        <f>Data!CH49/Data!$CM49</f>
        <v>0</v>
      </c>
      <c r="CA50" s="17">
        <f>Data!CJ49/Data!$CM49</f>
        <v>0</v>
      </c>
      <c r="CB50" s="17">
        <f>Data!CK49/Data!$CM49</f>
        <v>0</v>
      </c>
      <c r="CC50" s="17">
        <f>Data!CL49/Data!$CM49</f>
        <v>0</v>
      </c>
      <c r="CD50" s="44">
        <f t="shared" si="0"/>
        <v>0.99999999999999989</v>
      </c>
    </row>
    <row r="51" spans="1:82" x14ac:dyDescent="0.3">
      <c r="A51" s="20" t="s">
        <v>283</v>
      </c>
      <c r="B51" s="17">
        <f>Data!C50/Data!$CM50</f>
        <v>1.9609083433487252E-3</v>
      </c>
      <c r="C51" s="17">
        <f>Data!D50/Data!$CM50</f>
        <v>0</v>
      </c>
      <c r="D51" s="17">
        <f>Data!F50/Data!$CM50</f>
        <v>0.11006388765892845</v>
      </c>
      <c r="E51" s="17">
        <f>Data!G50/Data!$CM50</f>
        <v>5.9586311594661268E-2</v>
      </c>
      <c r="F51" s="17">
        <f>Data!H50/Data!$CM50</f>
        <v>5.7182617496362831E-2</v>
      </c>
      <c r="G51" s="17">
        <f>Data!I50/Data!$CM50</f>
        <v>1.6446328040989309E-3</v>
      </c>
      <c r="H51" s="17">
        <f>Data!J50/Data!$CM50</f>
        <v>0.31988108039724206</v>
      </c>
      <c r="I51" s="17">
        <f>Data!K50/Data!$CM50</f>
        <v>7.343918021380226E-2</v>
      </c>
      <c r="J51" s="17">
        <f>Data!L50/Data!$CM50</f>
        <v>3.0805237522929976E-2</v>
      </c>
      <c r="K51" s="17">
        <f>Data!M50/Data!$CM50</f>
        <v>4.0673034347523562E-2</v>
      </c>
      <c r="L51" s="17">
        <f>Data!N50/Data!$CM50</f>
        <v>3.9091656651274592E-2</v>
      </c>
      <c r="M51" s="17">
        <f>Data!O50/Data!$CM50</f>
        <v>9.8045417167436262E-3</v>
      </c>
      <c r="N51" s="17">
        <f>Data!P50/Data!$CM50</f>
        <v>2.1759757100385857E-2</v>
      </c>
      <c r="O51" s="17">
        <f>Data!Q50/Data!$CM50</f>
        <v>3.7953064709975333E-4</v>
      </c>
      <c r="P51" s="17">
        <f>Data!R50/Data!$CM50</f>
        <v>0</v>
      </c>
      <c r="Q51" s="17">
        <f>Data!S50/Data!$CM50</f>
        <v>0</v>
      </c>
      <c r="R51" s="17">
        <f>Data!U50/Data!$CM50</f>
        <v>3.9597697514074263E-2</v>
      </c>
      <c r="S51" s="17">
        <f>Data!W50/Data!$CM50</f>
        <v>1.530773609969005E-2</v>
      </c>
      <c r="T51" s="17">
        <f>Data!Y50/Data!$CM50</f>
        <v>3.1627553924979443E-4</v>
      </c>
      <c r="U51" s="17">
        <f>Data!Z50/Data!$CM50</f>
        <v>6.325510784995888E-5</v>
      </c>
      <c r="V51" s="17">
        <f>Data!AB50/Data!$CM50</f>
        <v>9.4882661774938328E-4</v>
      </c>
      <c r="W51" s="17">
        <f>Data!AC50/Data!$CM50</f>
        <v>0</v>
      </c>
      <c r="X51" s="17">
        <f>Data!AD50/Data!$CM50</f>
        <v>0</v>
      </c>
      <c r="Y51" s="17">
        <f>Data!AE50/Data!$CM50</f>
        <v>0</v>
      </c>
      <c r="Z51" s="17">
        <f>Data!AF50/Data!$CM50</f>
        <v>0</v>
      </c>
      <c r="AA51" s="17">
        <f>Data!AG50/Data!$CM50</f>
        <v>0</v>
      </c>
      <c r="AB51" s="17">
        <f>Data!AH50/Data!$CM50</f>
        <v>0</v>
      </c>
      <c r="AC51" s="17">
        <f>Data!AI50/Data!$CM50</f>
        <v>0</v>
      </c>
      <c r="AD51" s="17">
        <f>Data!AJ50/Data!$CM50</f>
        <v>0</v>
      </c>
      <c r="AE51" s="17">
        <f>Data!AK50/Data!$CM50</f>
        <v>0</v>
      </c>
      <c r="AF51" s="17">
        <f>Data!AL50/Data!$CM50</f>
        <v>0</v>
      </c>
      <c r="AG51" s="17">
        <f>Data!AM50/Data!$CM50</f>
        <v>0</v>
      </c>
      <c r="AH51" s="17">
        <f>Data!AN50/Data!$CM50</f>
        <v>0</v>
      </c>
      <c r="AI51" s="17">
        <f>Data!AO50/Data!$CM50</f>
        <v>0</v>
      </c>
      <c r="AJ51" s="17">
        <f>Data!AP50/Data!$CM50</f>
        <v>0</v>
      </c>
      <c r="AK51" s="17">
        <f>Data!AQ50/Data!$CM50</f>
        <v>0</v>
      </c>
      <c r="AL51" s="17">
        <f>Data!AR50/Data!$CM50</f>
        <v>1.2651021569991776E-4</v>
      </c>
      <c r="AM51" s="17">
        <f>Data!AS50/Data!$CM50</f>
        <v>0</v>
      </c>
      <c r="AN51" s="17">
        <f>Data!AT50/Data!$CM50</f>
        <v>0</v>
      </c>
      <c r="AO51" s="17">
        <f>Data!AU50/Data!$CM50</f>
        <v>0</v>
      </c>
      <c r="AP51" s="17">
        <f>Data!AV50/Data!$CM50</f>
        <v>0</v>
      </c>
      <c r="AQ51" s="17">
        <f>Data!AW50/Data!$CM50</f>
        <v>0</v>
      </c>
      <c r="AR51" s="17">
        <f>Data!AX50/Data!$CM50</f>
        <v>1.8976532354987667E-4</v>
      </c>
      <c r="AS51" s="17">
        <f>Data!AY50/Data!$CM50</f>
        <v>0</v>
      </c>
      <c r="AT51" s="17">
        <f>Data!AZ50/Data!$CM50</f>
        <v>0</v>
      </c>
      <c r="AU51" s="17">
        <f>Data!BA50/Data!$CM50</f>
        <v>0</v>
      </c>
      <c r="AV51" s="17">
        <f>Data!BB50/Data!$CM50</f>
        <v>0</v>
      </c>
      <c r="AW51" s="17">
        <f>Data!BC50/Data!$CM50</f>
        <v>0</v>
      </c>
      <c r="AX51" s="17">
        <f>Data!BD50/Data!$CM50</f>
        <v>1.2651021569991776E-4</v>
      </c>
      <c r="AY51" s="17">
        <f>Data!BE50/Data!$CM50</f>
        <v>0</v>
      </c>
      <c r="AZ51" s="17">
        <f>Data!BF50/Data!$CM50</f>
        <v>0</v>
      </c>
      <c r="BA51" s="17">
        <f>Data!BG50/Data!$CM50</f>
        <v>0</v>
      </c>
      <c r="BB51" s="17">
        <f>Data!BH50/Data!$CM50</f>
        <v>0</v>
      </c>
      <c r="BC51" s="17">
        <f>Data!BI50/Data!$CM50</f>
        <v>0</v>
      </c>
      <c r="BD51" s="17">
        <f>Data!BJ50/Data!$CM50</f>
        <v>0</v>
      </c>
      <c r="BE51" s="17">
        <f>Data!BK50/Data!$CM50</f>
        <v>0</v>
      </c>
      <c r="BF51" s="17">
        <f>Data!BL50/Data!$CM50</f>
        <v>0</v>
      </c>
      <c r="BG51" s="17">
        <f>Data!BM50/Data!$CM50</f>
        <v>0</v>
      </c>
      <c r="BH51" s="17">
        <f>Data!BN50/Data!$CM50</f>
        <v>0</v>
      </c>
      <c r="BI51" s="17">
        <f>Data!BO50/Data!$CM50</f>
        <v>0</v>
      </c>
      <c r="BJ51" s="17">
        <f>Data!BP50/Data!$CM50</f>
        <v>0</v>
      </c>
      <c r="BK51" s="17">
        <f>Data!BQ50/Data!$CM50</f>
        <v>0</v>
      </c>
      <c r="BL51" s="17">
        <f>Data!BR50/Data!$CM50</f>
        <v>0</v>
      </c>
      <c r="BM51" s="17">
        <f>Data!BS50/Data!$CM50</f>
        <v>0</v>
      </c>
      <c r="BN51" s="17">
        <f>Data!BT50/Data!$CM50</f>
        <v>0</v>
      </c>
      <c r="BO51" s="17">
        <f>Data!BU50/Data!$CM50</f>
        <v>0</v>
      </c>
      <c r="BP51" s="17">
        <f>Data!BV50/Data!$CM50</f>
        <v>0</v>
      </c>
      <c r="BQ51" s="17">
        <f>Data!BW50/Data!$CM50</f>
        <v>0</v>
      </c>
      <c r="BR51" s="17">
        <f>Data!BX50/Data!$CM50</f>
        <v>0</v>
      </c>
      <c r="BS51" s="17">
        <f>Data!BZ50/Data!$CM50</f>
        <v>0.17698779176418497</v>
      </c>
      <c r="BT51" s="17">
        <f>Data!CB50/Data!$CM50</f>
        <v>0</v>
      </c>
      <c r="BU51" s="17">
        <f>Data!CC50/Data!$CM50</f>
        <v>6.325510784995888E-5</v>
      </c>
      <c r="BV51" s="17">
        <f>Data!CD50/Data!$CM50</f>
        <v>0</v>
      </c>
      <c r="BW51" s="17">
        <f>Data!CE50/Data!$CM50</f>
        <v>0</v>
      </c>
      <c r="BX51" s="17">
        <f>Data!CF50/Data!$CM50</f>
        <v>0</v>
      </c>
      <c r="BY51" s="17">
        <f>Data!CG50/Data!$CM50</f>
        <v>0</v>
      </c>
      <c r="BZ51" s="17">
        <f>Data!CH50/Data!$CM50</f>
        <v>0</v>
      </c>
      <c r="CA51" s="17">
        <f>Data!CJ50/Data!$CM50</f>
        <v>0</v>
      </c>
      <c r="CB51" s="17">
        <f>Data!CK50/Data!$CM50</f>
        <v>0</v>
      </c>
      <c r="CC51" s="17">
        <f>Data!CL50/Data!$CM50</f>
        <v>0</v>
      </c>
      <c r="CD51" s="44">
        <f t="shared" si="0"/>
        <v>0.99999999999999989</v>
      </c>
    </row>
    <row r="52" spans="1:82" x14ac:dyDescent="0.3">
      <c r="A52" s="20" t="s">
        <v>291</v>
      </c>
      <c r="B52" s="17">
        <f>Data!C51/Data!$CM51</f>
        <v>2.0813864582448389E-3</v>
      </c>
      <c r="C52" s="17">
        <f>Data!D51/Data!$CM51</f>
        <v>0</v>
      </c>
      <c r="D52" s="17">
        <f>Data!F51/Data!$CM51</f>
        <v>9.4299549740888625E-2</v>
      </c>
      <c r="E52" s="17">
        <f>Data!G51/Data!$CM51</f>
        <v>5.479568430889474E-2</v>
      </c>
      <c r="F52" s="17">
        <f>Data!H51/Data!$CM51</f>
        <v>4.2392320108741825E-2</v>
      </c>
      <c r="G52" s="17">
        <f>Data!I51/Data!$CM51</f>
        <v>1.4867046130320279E-3</v>
      </c>
      <c r="H52" s="17">
        <f>Data!J51/Data!$CM51</f>
        <v>0.23621612437346021</v>
      </c>
      <c r="I52" s="17">
        <f>Data!K51/Data!$CM51</f>
        <v>6.2399116472687109E-2</v>
      </c>
      <c r="J52" s="17">
        <f>Data!L51/Data!$CM51</f>
        <v>2.5911137541415344E-2</v>
      </c>
      <c r="K52" s="17">
        <f>Data!M51/Data!$CM51</f>
        <v>3.4364115198368871E-2</v>
      </c>
      <c r="L52" s="17">
        <f>Data!N51/Data!$CM51</f>
        <v>3.0286296831195311E-2</v>
      </c>
      <c r="M52" s="17">
        <f>Data!O51/Data!$CM51</f>
        <v>1.9242205420100248E-2</v>
      </c>
      <c r="N52" s="17">
        <f>Data!P51/Data!$CM51</f>
        <v>4.417636564438026E-2</v>
      </c>
      <c r="O52" s="17">
        <f>Data!Q51/Data!$CM51</f>
        <v>5.5220457055475322E-4</v>
      </c>
      <c r="P52" s="17">
        <f>Data!R51/Data!$CM51</f>
        <v>0</v>
      </c>
      <c r="Q52" s="17">
        <f>Data!S51/Data!$CM51</f>
        <v>4.2477274658057941E-5</v>
      </c>
      <c r="R52" s="17">
        <f>Data!U51/Data!$CM51</f>
        <v>0.13707416532155298</v>
      </c>
      <c r="S52" s="17">
        <f>Data!W51/Data!$CM51</f>
        <v>1.3167955143997961E-2</v>
      </c>
      <c r="T52" s="17">
        <f>Data!Y51/Data!$CM51</f>
        <v>8.4954549316115883E-5</v>
      </c>
      <c r="U52" s="17">
        <f>Data!Z51/Data!$CM51</f>
        <v>0</v>
      </c>
      <c r="V52" s="17">
        <f>Data!AB51/Data!$CM51</f>
        <v>6.3715911987086908E-4</v>
      </c>
      <c r="W52" s="17">
        <f>Data!AC51/Data!$CM51</f>
        <v>0</v>
      </c>
      <c r="X52" s="17">
        <f>Data!AD51/Data!$CM51</f>
        <v>0</v>
      </c>
      <c r="Y52" s="17">
        <f>Data!AE51/Data!$CM51</f>
        <v>0</v>
      </c>
      <c r="Z52" s="17">
        <f>Data!AF51/Data!$CM51</f>
        <v>0</v>
      </c>
      <c r="AA52" s="17">
        <f>Data!AG51/Data!$CM51</f>
        <v>0</v>
      </c>
      <c r="AB52" s="17">
        <f>Data!AH51/Data!$CM51</f>
        <v>0</v>
      </c>
      <c r="AC52" s="17">
        <f>Data!AI51/Data!$CM51</f>
        <v>0</v>
      </c>
      <c r="AD52" s="17">
        <f>Data!AJ51/Data!$CM51</f>
        <v>0</v>
      </c>
      <c r="AE52" s="17">
        <f>Data!AK51/Data!$CM51</f>
        <v>0</v>
      </c>
      <c r="AF52" s="17">
        <f>Data!AL51/Data!$CM51</f>
        <v>0</v>
      </c>
      <c r="AG52" s="17">
        <f>Data!AM51/Data!$CM51</f>
        <v>0</v>
      </c>
      <c r="AH52" s="17">
        <f>Data!AN51/Data!$CM51</f>
        <v>0</v>
      </c>
      <c r="AI52" s="17">
        <f>Data!AO51/Data!$CM51</f>
        <v>0</v>
      </c>
      <c r="AJ52" s="17">
        <f>Data!AP51/Data!$CM51</f>
        <v>0</v>
      </c>
      <c r="AK52" s="17">
        <f>Data!AQ51/Data!$CM51</f>
        <v>4.2477274658057941E-5</v>
      </c>
      <c r="AL52" s="17">
        <f>Data!AR51/Data!$CM51</f>
        <v>0</v>
      </c>
      <c r="AM52" s="17">
        <f>Data!AS51/Data!$CM51</f>
        <v>0</v>
      </c>
      <c r="AN52" s="17">
        <f>Data!AT51/Data!$CM51</f>
        <v>0</v>
      </c>
      <c r="AO52" s="17">
        <f>Data!AU51/Data!$CM51</f>
        <v>0</v>
      </c>
      <c r="AP52" s="17">
        <f>Data!AV51/Data!$CM51</f>
        <v>0</v>
      </c>
      <c r="AQ52" s="17">
        <f>Data!AW51/Data!$CM51</f>
        <v>0</v>
      </c>
      <c r="AR52" s="17">
        <f>Data!AX51/Data!$CM51</f>
        <v>1.2743182397417381E-4</v>
      </c>
      <c r="AS52" s="17">
        <f>Data!AY51/Data!$CM51</f>
        <v>0</v>
      </c>
      <c r="AT52" s="17">
        <f>Data!AZ51/Data!$CM51</f>
        <v>0</v>
      </c>
      <c r="AU52" s="17">
        <f>Data!BA51/Data!$CM51</f>
        <v>0</v>
      </c>
      <c r="AV52" s="17">
        <f>Data!BB51/Data!$CM51</f>
        <v>0</v>
      </c>
      <c r="AW52" s="17">
        <f>Data!BC51/Data!$CM51</f>
        <v>0</v>
      </c>
      <c r="AX52" s="17">
        <f>Data!BD51/Data!$CM51</f>
        <v>8.4954549316115883E-5</v>
      </c>
      <c r="AY52" s="17">
        <f>Data!BE51/Data!$CM51</f>
        <v>0</v>
      </c>
      <c r="AZ52" s="17">
        <f>Data!BF51/Data!$CM51</f>
        <v>0</v>
      </c>
      <c r="BA52" s="17">
        <f>Data!BG51/Data!$CM51</f>
        <v>0</v>
      </c>
      <c r="BB52" s="17">
        <f>Data!BH51/Data!$CM51</f>
        <v>0</v>
      </c>
      <c r="BC52" s="17">
        <f>Data!BI51/Data!$CM51</f>
        <v>0</v>
      </c>
      <c r="BD52" s="17">
        <f>Data!BJ51/Data!$CM51</f>
        <v>0</v>
      </c>
      <c r="BE52" s="17">
        <f>Data!BK51/Data!$CM51</f>
        <v>0</v>
      </c>
      <c r="BF52" s="17">
        <f>Data!BL51/Data!$CM51</f>
        <v>0</v>
      </c>
      <c r="BG52" s="17">
        <f>Data!BM51/Data!$CM51</f>
        <v>0</v>
      </c>
      <c r="BH52" s="17">
        <f>Data!BN51/Data!$CM51</f>
        <v>0</v>
      </c>
      <c r="BI52" s="17">
        <f>Data!BO51/Data!$CM51</f>
        <v>0</v>
      </c>
      <c r="BJ52" s="17">
        <f>Data!BP51/Data!$CM51</f>
        <v>0</v>
      </c>
      <c r="BK52" s="17">
        <f>Data!BQ51/Data!$CM51</f>
        <v>0</v>
      </c>
      <c r="BL52" s="17">
        <f>Data!BR51/Data!$CM51</f>
        <v>0</v>
      </c>
      <c r="BM52" s="17">
        <f>Data!BS51/Data!$CM51</f>
        <v>0</v>
      </c>
      <c r="BN52" s="17">
        <f>Data!BT51/Data!$CM51</f>
        <v>0</v>
      </c>
      <c r="BO52" s="17">
        <f>Data!BU51/Data!$CM51</f>
        <v>0</v>
      </c>
      <c r="BP52" s="17">
        <f>Data!BV51/Data!$CM51</f>
        <v>0</v>
      </c>
      <c r="BQ52" s="17">
        <f>Data!BW51/Data!$CM51</f>
        <v>0</v>
      </c>
      <c r="BR52" s="17">
        <f>Data!BX51/Data!$CM51</f>
        <v>0</v>
      </c>
      <c r="BS52" s="17">
        <f>Data!BZ51/Data!$CM51</f>
        <v>0.19977062271684648</v>
      </c>
      <c r="BT52" s="17">
        <f>Data!CB51/Data!$CM51</f>
        <v>0</v>
      </c>
      <c r="BU52" s="17">
        <f>Data!CC51/Data!$CM51</f>
        <v>5.0972729589669524E-4</v>
      </c>
      <c r="BV52" s="17">
        <f>Data!CD51/Data!$CM51</f>
        <v>2.5486364794834762E-4</v>
      </c>
      <c r="BW52" s="17">
        <f>Data!CE51/Data!$CM51</f>
        <v>0</v>
      </c>
      <c r="BX52" s="17">
        <f>Data!CF51/Data!$CM51</f>
        <v>0</v>
      </c>
      <c r="BY52" s="17">
        <f>Data!CG51/Data!$CM51</f>
        <v>0</v>
      </c>
      <c r="BZ52" s="17">
        <f>Data!CH51/Data!$CM51</f>
        <v>0</v>
      </c>
      <c r="CA52" s="17">
        <f>Data!CJ51/Data!$CM51</f>
        <v>0</v>
      </c>
      <c r="CB52" s="17">
        <f>Data!CK51/Data!$CM51</f>
        <v>0</v>
      </c>
      <c r="CC52" s="17">
        <f>Data!CL51/Data!$CM51</f>
        <v>0</v>
      </c>
      <c r="CD52" s="44">
        <f t="shared" si="0"/>
        <v>0.99999999999999989</v>
      </c>
    </row>
    <row r="53" spans="1:82" x14ac:dyDescent="0.3">
      <c r="A53" s="20" t="s">
        <v>296</v>
      </c>
      <c r="B53" s="17">
        <f>Data!C52/Data!$CM52</f>
        <v>1.6675313125324243E-3</v>
      </c>
      <c r="C53" s="17">
        <f>Data!D52/Data!$CM52</f>
        <v>0</v>
      </c>
      <c r="D53" s="17">
        <f>Data!F52/Data!$CM52</f>
        <v>8.8601497072556143E-2</v>
      </c>
      <c r="E53" s="17">
        <f>Data!G52/Data!$CM52</f>
        <v>5.1322908174609057E-2</v>
      </c>
      <c r="F53" s="17">
        <f>Data!H52/Data!$CM52</f>
        <v>3.0534351145038167E-2</v>
      </c>
      <c r="G53" s="17">
        <f>Data!I52/Data!$CM52</f>
        <v>2.5939375972726599E-3</v>
      </c>
      <c r="H53" s="17">
        <f>Data!J52/Data!$CM52</f>
        <v>0.18580004446750167</v>
      </c>
      <c r="I53" s="17">
        <f>Data!K52/Data!$CM52</f>
        <v>6.4329652412361965E-2</v>
      </c>
      <c r="J53" s="17">
        <f>Data!L52/Data!$CM52</f>
        <v>3.231305121173942E-2</v>
      </c>
      <c r="K53" s="17">
        <f>Data!M52/Data!$CM52</f>
        <v>2.4308900911583785E-2</v>
      </c>
      <c r="L53" s="17">
        <f>Data!N52/Data!$CM52</f>
        <v>2.9904394871414809E-2</v>
      </c>
      <c r="M53" s="17">
        <f>Data!O52/Data!$CM52</f>
        <v>1.5156006818350255E-2</v>
      </c>
      <c r="N53" s="17">
        <f>Data!P52/Data!$CM52</f>
        <v>3.9835470243830134E-2</v>
      </c>
      <c r="O53" s="17">
        <f>Data!Q52/Data!$CM52</f>
        <v>2.5939375972726598E-4</v>
      </c>
      <c r="P53" s="17">
        <f>Data!R52/Data!$CM52</f>
        <v>3.7056251389609425E-5</v>
      </c>
      <c r="Q53" s="17">
        <f>Data!S52/Data!$CM52</f>
        <v>1.8528125694804713E-4</v>
      </c>
      <c r="R53" s="17">
        <f>Data!U52/Data!$CM52</f>
        <v>0.21618617060698139</v>
      </c>
      <c r="S53" s="17">
        <f>Data!W52/Data!$CM52</f>
        <v>1.5193063069739865E-2</v>
      </c>
      <c r="T53" s="17">
        <f>Data!Y52/Data!$CM52</f>
        <v>1.0746312902986735E-3</v>
      </c>
      <c r="U53" s="17">
        <f>Data!Z52/Data!$CM52</f>
        <v>0</v>
      </c>
      <c r="V53" s="17">
        <f>Data!AB52/Data!$CM52</f>
        <v>1.1116875416882828E-4</v>
      </c>
      <c r="W53" s="17">
        <f>Data!AC52/Data!$CM52</f>
        <v>0</v>
      </c>
      <c r="X53" s="17">
        <f>Data!AD52/Data!$CM52</f>
        <v>0</v>
      </c>
      <c r="Y53" s="17">
        <f>Data!AE52/Data!$CM52</f>
        <v>0</v>
      </c>
      <c r="Z53" s="17">
        <f>Data!AF52/Data!$CM52</f>
        <v>0</v>
      </c>
      <c r="AA53" s="17">
        <f>Data!AG52/Data!$CM52</f>
        <v>0</v>
      </c>
      <c r="AB53" s="17">
        <f>Data!AH52/Data!$CM52</f>
        <v>0</v>
      </c>
      <c r="AC53" s="17">
        <f>Data!AI52/Data!$CM52</f>
        <v>0</v>
      </c>
      <c r="AD53" s="17">
        <f>Data!AJ52/Data!$CM52</f>
        <v>0</v>
      </c>
      <c r="AE53" s="17">
        <f>Data!AK52/Data!$CM52</f>
        <v>0</v>
      </c>
      <c r="AF53" s="17">
        <f>Data!AL52/Data!$CM52</f>
        <v>0</v>
      </c>
      <c r="AG53" s="17">
        <f>Data!AM52/Data!$CM52</f>
        <v>0</v>
      </c>
      <c r="AH53" s="17">
        <f>Data!AN52/Data!$CM52</f>
        <v>0</v>
      </c>
      <c r="AI53" s="17">
        <f>Data!AO52/Data!$CM52</f>
        <v>0</v>
      </c>
      <c r="AJ53" s="17">
        <f>Data!AP52/Data!$CM52</f>
        <v>0</v>
      </c>
      <c r="AK53" s="17">
        <f>Data!AQ52/Data!$CM52</f>
        <v>0</v>
      </c>
      <c r="AL53" s="17">
        <f>Data!AR52/Data!$CM52</f>
        <v>0</v>
      </c>
      <c r="AM53" s="17">
        <f>Data!AS52/Data!$CM52</f>
        <v>0</v>
      </c>
      <c r="AN53" s="17">
        <f>Data!AT52/Data!$CM52</f>
        <v>0</v>
      </c>
      <c r="AO53" s="17">
        <f>Data!AU52/Data!$CM52</f>
        <v>0</v>
      </c>
      <c r="AP53" s="17">
        <f>Data!AV52/Data!$CM52</f>
        <v>0</v>
      </c>
      <c r="AQ53" s="17">
        <f>Data!AW52/Data!$CM52</f>
        <v>0</v>
      </c>
      <c r="AR53" s="17">
        <f>Data!AX52/Data!$CM52</f>
        <v>1.8528125694804713E-4</v>
      </c>
      <c r="AS53" s="17">
        <f>Data!AY52/Data!$CM52</f>
        <v>0</v>
      </c>
      <c r="AT53" s="17">
        <f>Data!AZ52/Data!$CM52</f>
        <v>0</v>
      </c>
      <c r="AU53" s="17">
        <f>Data!BA52/Data!$CM52</f>
        <v>0</v>
      </c>
      <c r="AV53" s="17">
        <f>Data!BB52/Data!$CM52</f>
        <v>0</v>
      </c>
      <c r="AW53" s="17">
        <f>Data!BC52/Data!$CM52</f>
        <v>3.7056251389609425E-5</v>
      </c>
      <c r="AX53" s="17">
        <f>Data!BD52/Data!$CM52</f>
        <v>3.7056251389609425E-5</v>
      </c>
      <c r="AY53" s="17">
        <f>Data!BE52/Data!$CM52</f>
        <v>0</v>
      </c>
      <c r="AZ53" s="17">
        <f>Data!BF52/Data!$CM52</f>
        <v>0</v>
      </c>
      <c r="BA53" s="17">
        <f>Data!BG52/Data!$CM52</f>
        <v>0</v>
      </c>
      <c r="BB53" s="17">
        <f>Data!BH52/Data!$CM52</f>
        <v>0</v>
      </c>
      <c r="BC53" s="17">
        <f>Data!BI52/Data!$CM52</f>
        <v>0</v>
      </c>
      <c r="BD53" s="17">
        <f>Data!BJ52/Data!$CM52</f>
        <v>0</v>
      </c>
      <c r="BE53" s="17">
        <f>Data!BK52/Data!$CM52</f>
        <v>0</v>
      </c>
      <c r="BF53" s="17">
        <f>Data!BL52/Data!$CM52</f>
        <v>0</v>
      </c>
      <c r="BG53" s="17">
        <f>Data!BM52/Data!$CM52</f>
        <v>0</v>
      </c>
      <c r="BH53" s="17">
        <f>Data!BN52/Data!$CM52</f>
        <v>0</v>
      </c>
      <c r="BI53" s="17">
        <f>Data!BO52/Data!$CM52</f>
        <v>0</v>
      </c>
      <c r="BJ53" s="17">
        <f>Data!BP52/Data!$CM52</f>
        <v>0</v>
      </c>
      <c r="BK53" s="17">
        <f>Data!BQ52/Data!$CM52</f>
        <v>0</v>
      </c>
      <c r="BL53" s="17">
        <f>Data!BR52/Data!$CM52</f>
        <v>0</v>
      </c>
      <c r="BM53" s="17">
        <f>Data!BS52/Data!$CM52</f>
        <v>0</v>
      </c>
      <c r="BN53" s="17">
        <f>Data!BT52/Data!$CM52</f>
        <v>0</v>
      </c>
      <c r="BO53" s="17">
        <f>Data!BU52/Data!$CM52</f>
        <v>0</v>
      </c>
      <c r="BP53" s="17">
        <f>Data!BV52/Data!$CM52</f>
        <v>0</v>
      </c>
      <c r="BQ53" s="17">
        <f>Data!BW52/Data!$CM52</f>
        <v>0</v>
      </c>
      <c r="BR53" s="17">
        <f>Data!BX52/Data!$CM52</f>
        <v>0</v>
      </c>
      <c r="BS53" s="17">
        <f>Data!BZ52/Data!$CM52</f>
        <v>0.19962202623582598</v>
      </c>
      <c r="BT53" s="17">
        <f>Data!CB52/Data!$CM52</f>
        <v>0</v>
      </c>
      <c r="BU53" s="17">
        <f>Data!CC52/Data!$CM52</f>
        <v>4.446750166753131E-4</v>
      </c>
      <c r="BV53" s="17">
        <f>Data!CD52/Data!$CM52</f>
        <v>2.5939375972726598E-4</v>
      </c>
      <c r="BW53" s="17">
        <f>Data!CE52/Data!$CM52</f>
        <v>0</v>
      </c>
      <c r="BX53" s="17">
        <f>Data!CF52/Data!$CM52</f>
        <v>0</v>
      </c>
      <c r="BY53" s="17">
        <f>Data!CG52/Data!$CM52</f>
        <v>0</v>
      </c>
      <c r="BZ53" s="17">
        <f>Data!CH52/Data!$CM52</f>
        <v>0</v>
      </c>
      <c r="CA53" s="17">
        <f>Data!CJ52/Data!$CM52</f>
        <v>0</v>
      </c>
      <c r="CB53" s="17">
        <f>Data!CK52/Data!$CM52</f>
        <v>0</v>
      </c>
      <c r="CC53" s="17">
        <f>Data!CL52/Data!$CM52</f>
        <v>0</v>
      </c>
      <c r="CD53" s="44">
        <f t="shared" si="0"/>
        <v>1.0000000000000002</v>
      </c>
    </row>
    <row r="54" spans="1:82" x14ac:dyDescent="0.3">
      <c r="A54" s="20" t="s">
        <v>301</v>
      </c>
      <c r="B54" s="17">
        <f>Data!C53/Data!$CM53</f>
        <v>4.6258129522762665E-3</v>
      </c>
      <c r="C54" s="17">
        <f>Data!D53/Data!$CM53</f>
        <v>0</v>
      </c>
      <c r="D54" s="17">
        <f>Data!F53/Data!$CM53</f>
        <v>7.5066410185948521E-2</v>
      </c>
      <c r="E54" s="17">
        <f>Data!G53/Data!$CM53</f>
        <v>5.2166346065768983E-2</v>
      </c>
      <c r="F54" s="17">
        <f>Data!H53/Data!$CM53</f>
        <v>4.3830722726023633E-2</v>
      </c>
      <c r="G54" s="17">
        <f>Data!I53/Data!$CM53</f>
        <v>5.2212146194009343E-3</v>
      </c>
      <c r="H54" s="17">
        <f>Data!J53/Data!$CM53</f>
        <v>0.20481817349088577</v>
      </c>
      <c r="I54" s="17">
        <f>Data!K53/Data!$CM53</f>
        <v>6.1234771457360081E-2</v>
      </c>
      <c r="J54" s="17">
        <f>Data!L53/Data!$CM53</f>
        <v>3.1052486946963453E-2</v>
      </c>
      <c r="K54" s="17">
        <f>Data!M53/Data!$CM53</f>
        <v>2.4503068608592103E-2</v>
      </c>
      <c r="L54" s="17">
        <f>Data!N53/Data!$CM53</f>
        <v>4.1036914903361726E-2</v>
      </c>
      <c r="M54" s="17">
        <f>Data!O53/Data!$CM53</f>
        <v>1.1221031418887972E-2</v>
      </c>
      <c r="N54" s="17">
        <f>Data!P53/Data!$CM53</f>
        <v>2.6884675277090774E-2</v>
      </c>
      <c r="O54" s="17">
        <f>Data!Q53/Data!$CM53</f>
        <v>1.1450032060089769E-3</v>
      </c>
      <c r="P54" s="17">
        <f>Data!R53/Data!$CM53</f>
        <v>0</v>
      </c>
      <c r="Q54" s="17">
        <f>Data!S53/Data!$CM53</f>
        <v>3.2060089768251349E-4</v>
      </c>
      <c r="R54" s="17">
        <f>Data!U53/Data!$CM53</f>
        <v>0.22506183017312448</v>
      </c>
      <c r="S54" s="17">
        <f>Data!W53/Data!$CM53</f>
        <v>2.4869469634514977E-2</v>
      </c>
      <c r="T54" s="17">
        <f>Data!Y53/Data!$CM53</f>
        <v>3.4350096180269306E-3</v>
      </c>
      <c r="U54" s="17">
        <f>Data!Z53/Data!$CM53</f>
        <v>0</v>
      </c>
      <c r="V54" s="17">
        <f>Data!AB53/Data!$CM53</f>
        <v>4.5800128240359075E-5</v>
      </c>
      <c r="W54" s="17">
        <f>Data!AC53/Data!$CM53</f>
        <v>0</v>
      </c>
      <c r="X54" s="17">
        <f>Data!AD53/Data!$CM53</f>
        <v>0</v>
      </c>
      <c r="Y54" s="17">
        <f>Data!AE53/Data!$CM53</f>
        <v>4.5800128240359075E-5</v>
      </c>
      <c r="Z54" s="17">
        <f>Data!AF53/Data!$CM53</f>
        <v>0</v>
      </c>
      <c r="AA54" s="17">
        <f>Data!AG53/Data!$CM53</f>
        <v>4.5800128240359075E-5</v>
      </c>
      <c r="AB54" s="17">
        <f>Data!AH53/Data!$CM53</f>
        <v>0</v>
      </c>
      <c r="AC54" s="17">
        <f>Data!AI53/Data!$CM53</f>
        <v>0</v>
      </c>
      <c r="AD54" s="17">
        <f>Data!AJ53/Data!$CM53</f>
        <v>0</v>
      </c>
      <c r="AE54" s="17">
        <f>Data!AK53/Data!$CM53</f>
        <v>4.5800128240359075E-5</v>
      </c>
      <c r="AF54" s="17">
        <f>Data!AL53/Data!$CM53</f>
        <v>0</v>
      </c>
      <c r="AG54" s="17">
        <f>Data!AM53/Data!$CM53</f>
        <v>0</v>
      </c>
      <c r="AH54" s="17">
        <f>Data!AN53/Data!$CM53</f>
        <v>0</v>
      </c>
      <c r="AI54" s="17">
        <f>Data!AO53/Data!$CM53</f>
        <v>0</v>
      </c>
      <c r="AJ54" s="17">
        <f>Data!AP53/Data!$CM53</f>
        <v>0</v>
      </c>
      <c r="AK54" s="17">
        <f>Data!AQ53/Data!$CM53</f>
        <v>0</v>
      </c>
      <c r="AL54" s="17">
        <f>Data!AR53/Data!$CM53</f>
        <v>4.5800128240359075E-5</v>
      </c>
      <c r="AM54" s="17">
        <f>Data!AS53/Data!$CM53</f>
        <v>0</v>
      </c>
      <c r="AN54" s="17">
        <f>Data!AT53/Data!$CM53</f>
        <v>0</v>
      </c>
      <c r="AO54" s="17">
        <f>Data!AU53/Data!$CM53</f>
        <v>0</v>
      </c>
      <c r="AP54" s="17">
        <f>Data!AV53/Data!$CM53</f>
        <v>0</v>
      </c>
      <c r="AQ54" s="17">
        <f>Data!AW53/Data!$CM53</f>
        <v>0</v>
      </c>
      <c r="AR54" s="17">
        <f>Data!AX53/Data!$CM53</f>
        <v>1.832005129614363E-4</v>
      </c>
      <c r="AS54" s="17">
        <f>Data!AY53/Data!$CM53</f>
        <v>0</v>
      </c>
      <c r="AT54" s="17">
        <f>Data!AZ53/Data!$CM53</f>
        <v>0</v>
      </c>
      <c r="AU54" s="17">
        <f>Data!BA53/Data!$CM53</f>
        <v>0</v>
      </c>
      <c r="AV54" s="17">
        <f>Data!BB53/Data!$CM53</f>
        <v>0</v>
      </c>
      <c r="AW54" s="17">
        <f>Data!BC53/Data!$CM53</f>
        <v>0</v>
      </c>
      <c r="AX54" s="17">
        <f>Data!BD53/Data!$CM53</f>
        <v>0</v>
      </c>
      <c r="AY54" s="17">
        <f>Data!BE53/Data!$CM53</f>
        <v>0</v>
      </c>
      <c r="AZ54" s="17">
        <f>Data!BF53/Data!$CM53</f>
        <v>0</v>
      </c>
      <c r="BA54" s="17">
        <f>Data!BG53/Data!$CM53</f>
        <v>0</v>
      </c>
      <c r="BB54" s="17">
        <f>Data!BH53/Data!$CM53</f>
        <v>0</v>
      </c>
      <c r="BC54" s="17">
        <f>Data!BI53/Data!$CM53</f>
        <v>0</v>
      </c>
      <c r="BD54" s="17">
        <f>Data!BJ53/Data!$CM53</f>
        <v>0</v>
      </c>
      <c r="BE54" s="17">
        <f>Data!BK53/Data!$CM53</f>
        <v>0</v>
      </c>
      <c r="BF54" s="17">
        <f>Data!BL53/Data!$CM53</f>
        <v>0</v>
      </c>
      <c r="BG54" s="17">
        <f>Data!BM53/Data!$CM53</f>
        <v>0</v>
      </c>
      <c r="BH54" s="17">
        <f>Data!BN53/Data!$CM53</f>
        <v>0</v>
      </c>
      <c r="BI54" s="17">
        <f>Data!BO53/Data!$CM53</f>
        <v>0</v>
      </c>
      <c r="BJ54" s="17">
        <f>Data!BP53/Data!$CM53</f>
        <v>0</v>
      </c>
      <c r="BK54" s="17">
        <f>Data!BQ53/Data!$CM53</f>
        <v>0</v>
      </c>
      <c r="BL54" s="17">
        <f>Data!BR53/Data!$CM53</f>
        <v>0</v>
      </c>
      <c r="BM54" s="17">
        <f>Data!BS53/Data!$CM53</f>
        <v>0</v>
      </c>
      <c r="BN54" s="17">
        <f>Data!BT53/Data!$CM53</f>
        <v>0</v>
      </c>
      <c r="BO54" s="17">
        <f>Data!BU53/Data!$CM53</f>
        <v>0</v>
      </c>
      <c r="BP54" s="17">
        <f>Data!BV53/Data!$CM53</f>
        <v>0</v>
      </c>
      <c r="BQ54" s="17">
        <f>Data!BW53/Data!$CM53</f>
        <v>0</v>
      </c>
      <c r="BR54" s="17">
        <f>Data!BX53/Data!$CM53</f>
        <v>0</v>
      </c>
      <c r="BS54" s="17">
        <f>Data!BZ53/Data!$CM53</f>
        <v>0.1627278556379958</v>
      </c>
      <c r="BT54" s="17">
        <f>Data!CB53/Data!$CM53</f>
        <v>0</v>
      </c>
      <c r="BU54" s="17">
        <f>Data!CC53/Data!$CM53</f>
        <v>1.832005129614363E-4</v>
      </c>
      <c r="BV54" s="17">
        <f>Data!CD53/Data!$CM53</f>
        <v>0</v>
      </c>
      <c r="BW54" s="17">
        <f>Data!CE53/Data!$CM53</f>
        <v>0</v>
      </c>
      <c r="BX54" s="17">
        <f>Data!CF53/Data!$CM53</f>
        <v>0</v>
      </c>
      <c r="BY54" s="17">
        <f>Data!CG53/Data!$CM53</f>
        <v>0</v>
      </c>
      <c r="BZ54" s="17">
        <f>Data!CH53/Data!$CM53</f>
        <v>0</v>
      </c>
      <c r="CA54" s="17">
        <f>Data!CJ53/Data!$CM53</f>
        <v>1.832005129614363E-4</v>
      </c>
      <c r="CB54" s="17">
        <f>Data!CK53/Data!$CM53</f>
        <v>0</v>
      </c>
      <c r="CC54" s="17">
        <f>Data!CL53/Data!$CM53</f>
        <v>0</v>
      </c>
      <c r="CD54" s="44">
        <f t="shared" si="0"/>
        <v>1</v>
      </c>
    </row>
    <row r="55" spans="1:82" x14ac:dyDescent="0.3">
      <c r="A55" s="20" t="s">
        <v>302</v>
      </c>
      <c r="B55" s="17">
        <f>Data!C54/Data!$CM54</f>
        <v>2.2068309906973587E-3</v>
      </c>
      <c r="C55" s="17">
        <f>Data!D54/Data!$CM54</f>
        <v>0</v>
      </c>
      <c r="D55" s="17">
        <f>Data!F54/Data!$CM54</f>
        <v>6.2945610103890812E-2</v>
      </c>
      <c r="E55" s="17">
        <f>Data!G54/Data!$CM54</f>
        <v>4.1963740069260541E-2</v>
      </c>
      <c r="F55" s="17">
        <f>Data!H54/Data!$CM54</f>
        <v>3.8161200516058938E-2</v>
      </c>
      <c r="G55" s="17">
        <f>Data!I54/Data!$CM54</f>
        <v>4.922930671555646E-3</v>
      </c>
      <c r="H55" s="17">
        <f>Data!J54/Data!$CM54</f>
        <v>0.20034630270930942</v>
      </c>
      <c r="I55" s="17">
        <f>Data!K54/Data!$CM54</f>
        <v>5.6902288313981121E-2</v>
      </c>
      <c r="J55" s="17">
        <f>Data!L54/Data!$CM54</f>
        <v>2.1049772526651727E-2</v>
      </c>
      <c r="K55" s="17">
        <f>Data!M54/Data!$CM54</f>
        <v>2.3901677191552929E-2</v>
      </c>
      <c r="L55" s="17">
        <f>Data!N54/Data!$CM54</f>
        <v>2.9265974061248048E-2</v>
      </c>
      <c r="M55" s="17">
        <f>Data!O54/Data!$CM54</f>
        <v>1.6262646839138997E-2</v>
      </c>
      <c r="N55" s="17">
        <f>Data!P54/Data!$CM54</f>
        <v>3.242343994024581E-2</v>
      </c>
      <c r="O55" s="17">
        <f>Data!Q54/Data!$CM54</f>
        <v>1.7315135465471583E-3</v>
      </c>
      <c r="P55" s="17">
        <f>Data!R54/Data!$CM54</f>
        <v>0</v>
      </c>
      <c r="Q55" s="17">
        <f>Data!S54/Data!$CM54</f>
        <v>9.8458613431112924E-4</v>
      </c>
      <c r="R55" s="17">
        <f>Data!U54/Data!$CM54</f>
        <v>0.31306443946492835</v>
      </c>
      <c r="S55" s="17">
        <f>Data!W54/Data!$CM54</f>
        <v>2.3154749779316901E-2</v>
      </c>
      <c r="T55" s="17">
        <f>Data!Y54/Data!$CM54</f>
        <v>2.5802946968153731E-3</v>
      </c>
      <c r="U55" s="17">
        <f>Data!Z54/Data!$CM54</f>
        <v>0</v>
      </c>
      <c r="V55" s="17">
        <f>Data!AB54/Data!$CM54</f>
        <v>4.0741495212874313E-4</v>
      </c>
      <c r="W55" s="17">
        <f>Data!AC54/Data!$CM54</f>
        <v>0</v>
      </c>
      <c r="X55" s="17">
        <f>Data!AD54/Data!$CM54</f>
        <v>0</v>
      </c>
      <c r="Y55" s="17">
        <f>Data!AE54/Data!$CM54</f>
        <v>6.7902492021457188E-5</v>
      </c>
      <c r="Z55" s="17">
        <f>Data!AF54/Data!$CM54</f>
        <v>3.3951246010728594E-5</v>
      </c>
      <c r="AA55" s="17">
        <f>Data!AG54/Data!$CM54</f>
        <v>3.3951246010728594E-5</v>
      </c>
      <c r="AB55" s="17">
        <f>Data!AH54/Data!$CM54</f>
        <v>0</v>
      </c>
      <c r="AC55" s="17">
        <f>Data!AI54/Data!$CM54</f>
        <v>0</v>
      </c>
      <c r="AD55" s="17">
        <f>Data!AJ54/Data!$CM54</f>
        <v>0</v>
      </c>
      <c r="AE55" s="17">
        <f>Data!AK54/Data!$CM54</f>
        <v>0</v>
      </c>
      <c r="AF55" s="17">
        <f>Data!AL54/Data!$CM54</f>
        <v>0</v>
      </c>
      <c r="AG55" s="17">
        <f>Data!AM54/Data!$CM54</f>
        <v>0</v>
      </c>
      <c r="AH55" s="17">
        <f>Data!AN54/Data!$CM54</f>
        <v>0</v>
      </c>
      <c r="AI55" s="17">
        <f>Data!AO54/Data!$CM54</f>
        <v>0</v>
      </c>
      <c r="AJ55" s="17">
        <f>Data!AP54/Data!$CM54</f>
        <v>0</v>
      </c>
      <c r="AK55" s="17">
        <f>Data!AQ54/Data!$CM54</f>
        <v>0</v>
      </c>
      <c r="AL55" s="17">
        <f>Data!AR54/Data!$CM54</f>
        <v>3.3951246010728594E-5</v>
      </c>
      <c r="AM55" s="17">
        <f>Data!AS54/Data!$CM54</f>
        <v>3.3951246010728594E-5</v>
      </c>
      <c r="AN55" s="17">
        <f>Data!AT54/Data!$CM54</f>
        <v>0</v>
      </c>
      <c r="AO55" s="17">
        <f>Data!AU54/Data!$CM54</f>
        <v>0</v>
      </c>
      <c r="AP55" s="17">
        <f>Data!AV54/Data!$CM54</f>
        <v>0</v>
      </c>
      <c r="AQ55" s="17">
        <f>Data!AW54/Data!$CM54</f>
        <v>0</v>
      </c>
      <c r="AR55" s="17">
        <f>Data!AX54/Data!$CM54</f>
        <v>3.3951246010728594E-5</v>
      </c>
      <c r="AS55" s="17">
        <f>Data!AY54/Data!$CM54</f>
        <v>0</v>
      </c>
      <c r="AT55" s="17">
        <f>Data!AZ54/Data!$CM54</f>
        <v>0</v>
      </c>
      <c r="AU55" s="17">
        <f>Data!BA54/Data!$CM54</f>
        <v>6.7902492021457188E-5</v>
      </c>
      <c r="AV55" s="17">
        <f>Data!BB54/Data!$CM54</f>
        <v>1.3580498404291438E-4</v>
      </c>
      <c r="AW55" s="17">
        <f>Data!BC54/Data!$CM54</f>
        <v>1.3580498404291438E-4</v>
      </c>
      <c r="AX55" s="17">
        <f>Data!BD54/Data!$CM54</f>
        <v>0</v>
      </c>
      <c r="AY55" s="17">
        <f>Data!BE54/Data!$CM54</f>
        <v>0</v>
      </c>
      <c r="AZ55" s="17">
        <f>Data!BF54/Data!$CM54</f>
        <v>3.3951246010728594E-5</v>
      </c>
      <c r="BA55" s="17">
        <f>Data!BG54/Data!$CM54</f>
        <v>0</v>
      </c>
      <c r="BB55" s="17">
        <f>Data!BH54/Data!$CM54</f>
        <v>0</v>
      </c>
      <c r="BC55" s="17">
        <f>Data!BI54/Data!$CM54</f>
        <v>0</v>
      </c>
      <c r="BD55" s="17">
        <f>Data!BJ54/Data!$CM54</f>
        <v>0</v>
      </c>
      <c r="BE55" s="17">
        <f>Data!BK54/Data!$CM54</f>
        <v>0</v>
      </c>
      <c r="BF55" s="17">
        <f>Data!BL54/Data!$CM54</f>
        <v>0</v>
      </c>
      <c r="BG55" s="17">
        <f>Data!BM54/Data!$CM54</f>
        <v>6.7902492021457188E-5</v>
      </c>
      <c r="BH55" s="17">
        <f>Data!BN54/Data!$CM54</f>
        <v>1.0185373803218578E-4</v>
      </c>
      <c r="BI55" s="17">
        <f>Data!BO54/Data!$CM54</f>
        <v>0</v>
      </c>
      <c r="BJ55" s="17">
        <f>Data!BP54/Data!$CM54</f>
        <v>0</v>
      </c>
      <c r="BK55" s="17">
        <f>Data!BQ54/Data!$CM54</f>
        <v>0</v>
      </c>
      <c r="BL55" s="17">
        <f>Data!BR54/Data!$CM54</f>
        <v>0</v>
      </c>
      <c r="BM55" s="17">
        <f>Data!BS54/Data!$CM54</f>
        <v>0</v>
      </c>
      <c r="BN55" s="17">
        <f>Data!BT54/Data!$CM54</f>
        <v>0</v>
      </c>
      <c r="BO55" s="17">
        <f>Data!BU54/Data!$CM54</f>
        <v>0</v>
      </c>
      <c r="BP55" s="17">
        <f>Data!BV54/Data!$CM54</f>
        <v>3.3951246010728594E-5</v>
      </c>
      <c r="BQ55" s="17">
        <f>Data!BW54/Data!$CM54</f>
        <v>0</v>
      </c>
      <c r="BR55" s="17">
        <f>Data!BX54/Data!$CM54</f>
        <v>0</v>
      </c>
      <c r="BS55" s="17">
        <f>Data!BZ54/Data!$CM54</f>
        <v>0.12361648672506281</v>
      </c>
      <c r="BT55" s="17">
        <f>Data!CB54/Data!$CM54</f>
        <v>0</v>
      </c>
      <c r="BU55" s="17">
        <f>Data!CC54/Data!$CM54</f>
        <v>3.1235146329870308E-3</v>
      </c>
      <c r="BV55" s="17">
        <f>Data!CD54/Data!$CM54</f>
        <v>6.7902492021457188E-5</v>
      </c>
      <c r="BW55" s="17">
        <f>Data!CE54/Data!$CM54</f>
        <v>0</v>
      </c>
      <c r="BX55" s="17">
        <f>Data!CF54/Data!$CM54</f>
        <v>0</v>
      </c>
      <c r="BY55" s="17">
        <f>Data!CG54/Data!$CM54</f>
        <v>0</v>
      </c>
      <c r="BZ55" s="17">
        <f>Data!CH54/Data!$CM54</f>
        <v>0</v>
      </c>
      <c r="CA55" s="17">
        <f>Data!CJ54/Data!$CM54</f>
        <v>1.0185373803218578E-4</v>
      </c>
      <c r="CB55" s="17">
        <f>Data!CK54/Data!$CM54</f>
        <v>0</v>
      </c>
      <c r="CC55" s="17">
        <f>Data!CL54/Data!$CM54</f>
        <v>0</v>
      </c>
      <c r="CD55" s="44">
        <f t="shared" si="0"/>
        <v>0.99999999999999956</v>
      </c>
    </row>
    <row r="56" spans="1:82" x14ac:dyDescent="0.3">
      <c r="A56" s="14">
        <v>44197</v>
      </c>
      <c r="B56" s="17">
        <f>Data!C55/Data!$CM55</f>
        <v>1.5480636917633182E-3</v>
      </c>
      <c r="C56" s="17">
        <f>Data!D55/Data!$CM55</f>
        <v>4.9144879103597408E-5</v>
      </c>
      <c r="D56" s="17">
        <f>Data!F55/Data!$CM55</f>
        <v>5.523884411244348E-2</v>
      </c>
      <c r="E56" s="17">
        <f>Data!G55/Data!$CM55</f>
        <v>3.8160998623943385E-2</v>
      </c>
      <c r="F56" s="17">
        <f>Data!H55/Data!$CM55</f>
        <v>4.8063691763318261E-2</v>
      </c>
      <c r="G56" s="17">
        <f>Data!I55/Data!$CM55</f>
        <v>7.5191665028504027E-3</v>
      </c>
      <c r="H56" s="17">
        <f>Data!J55/Data!$CM55</f>
        <v>0.22672989974444663</v>
      </c>
      <c r="I56" s="17">
        <f>Data!K55/Data!$CM55</f>
        <v>4.4574405346962845E-2</v>
      </c>
      <c r="J56" s="17">
        <f>Data!L55/Data!$CM55</f>
        <v>1.8847061136229606E-2</v>
      </c>
      <c r="K56" s="17">
        <f>Data!M55/Data!$CM55</f>
        <v>2.6194220562217416E-2</v>
      </c>
      <c r="L56" s="17">
        <f>Data!N55/Data!$CM55</f>
        <v>2.157460192647926E-2</v>
      </c>
      <c r="M56" s="17">
        <f>Data!O55/Data!$CM55</f>
        <v>2.8651464517397286E-2</v>
      </c>
      <c r="N56" s="17">
        <f>Data!P55/Data!$CM55</f>
        <v>5.705720463927659E-2</v>
      </c>
      <c r="O56" s="17">
        <f>Data!Q55/Data!$CM55</f>
        <v>2.2360919992136818E-3</v>
      </c>
      <c r="P56" s="17">
        <f>Data!R55/Data!$CM55</f>
        <v>2.4572439551798704E-5</v>
      </c>
      <c r="Q56" s="17">
        <f>Data!S55/Data!$CM55</f>
        <v>8.3546294476115584E-4</v>
      </c>
      <c r="R56" s="17">
        <f>Data!U55/Data!$CM55</f>
        <v>0.29907116178494203</v>
      </c>
      <c r="S56" s="17">
        <f>Data!W55/Data!$CM55</f>
        <v>2.3687831727933949E-2</v>
      </c>
      <c r="T56" s="17">
        <f>Data!Y55/Data!$CM55</f>
        <v>3.0224100648712404E-3</v>
      </c>
      <c r="U56" s="17">
        <f>Data!Z55/Data!$CM55</f>
        <v>2.4572439551798704E-5</v>
      </c>
      <c r="V56" s="17">
        <f>Data!AB55/Data!$CM55</f>
        <v>2.7275407902496562E-3</v>
      </c>
      <c r="W56" s="17">
        <f>Data!AC55/Data!$CM55</f>
        <v>2.4572439551798704E-5</v>
      </c>
      <c r="X56" s="17">
        <f>Data!AD55/Data!$CM55</f>
        <v>0</v>
      </c>
      <c r="Y56" s="17">
        <f>Data!AE55/Data!$CM55</f>
        <v>9.8289758207194817E-5</v>
      </c>
      <c r="Z56" s="17">
        <f>Data!AF55/Data!$CM55</f>
        <v>0</v>
      </c>
      <c r="AA56" s="17">
        <f>Data!AG55/Data!$CM55</f>
        <v>0</v>
      </c>
      <c r="AB56" s="17">
        <f>Data!AH55/Data!$CM55</f>
        <v>2.4572439551798704E-5</v>
      </c>
      <c r="AC56" s="17">
        <f>Data!AI55/Data!$CM55</f>
        <v>0</v>
      </c>
      <c r="AD56" s="17">
        <f>Data!AJ55/Data!$CM55</f>
        <v>0</v>
      </c>
      <c r="AE56" s="17">
        <f>Data!AK55/Data!$CM55</f>
        <v>0</v>
      </c>
      <c r="AF56" s="17">
        <f>Data!AL55/Data!$CM55</f>
        <v>0</v>
      </c>
      <c r="AG56" s="17">
        <f>Data!AM55/Data!$CM55</f>
        <v>0</v>
      </c>
      <c r="AH56" s="17">
        <f>Data!AN55/Data!$CM55</f>
        <v>9.8289758207194817E-5</v>
      </c>
      <c r="AI56" s="17">
        <f>Data!AO55/Data!$CM55</f>
        <v>0</v>
      </c>
      <c r="AJ56" s="17">
        <f>Data!AP55/Data!$CM55</f>
        <v>2.4572439551798704E-5</v>
      </c>
      <c r="AK56" s="17">
        <f>Data!AQ55/Data!$CM55</f>
        <v>3.4401415372518185E-4</v>
      </c>
      <c r="AL56" s="17">
        <f>Data!AR55/Data!$CM55</f>
        <v>2.4572439551798704E-5</v>
      </c>
      <c r="AM56" s="17">
        <f>Data!AS55/Data!$CM55</f>
        <v>0</v>
      </c>
      <c r="AN56" s="17">
        <f>Data!AT55/Data!$CM55</f>
        <v>7.3717318655396109E-5</v>
      </c>
      <c r="AO56" s="17">
        <f>Data!AU55/Data!$CM55</f>
        <v>0</v>
      </c>
      <c r="AP56" s="17">
        <f>Data!AV55/Data!$CM55</f>
        <v>0</v>
      </c>
      <c r="AQ56" s="17">
        <f>Data!AW55/Data!$CM55</f>
        <v>0</v>
      </c>
      <c r="AR56" s="17">
        <f>Data!AX55/Data!$CM55</f>
        <v>2.4572439551798704E-5</v>
      </c>
      <c r="AS56" s="17">
        <f>Data!AY55/Data!$CM55</f>
        <v>2.4572439551798704E-5</v>
      </c>
      <c r="AT56" s="17">
        <f>Data!AZ55/Data!$CM55</f>
        <v>2.4572439551798704E-5</v>
      </c>
      <c r="AU56" s="17">
        <f>Data!BA55/Data!$CM55</f>
        <v>1.4743463731079222E-4</v>
      </c>
      <c r="AV56" s="17">
        <f>Data!BB55/Data!$CM55</f>
        <v>2.9486927462158444E-4</v>
      </c>
      <c r="AW56" s="17">
        <f>Data!BC55/Data!$CM55</f>
        <v>9.8289758207194817E-5</v>
      </c>
      <c r="AX56" s="17">
        <f>Data!BD55/Data!$CM55</f>
        <v>2.4572439551798704E-5</v>
      </c>
      <c r="AY56" s="17">
        <f>Data!BE55/Data!$CM55</f>
        <v>0</v>
      </c>
      <c r="AZ56" s="17">
        <f>Data!BF55/Data!$CM55</f>
        <v>2.4572439551798704E-5</v>
      </c>
      <c r="BA56" s="17">
        <f>Data!BG55/Data!$CM55</f>
        <v>0</v>
      </c>
      <c r="BB56" s="17">
        <f>Data!BH55/Data!$CM55</f>
        <v>0</v>
      </c>
      <c r="BC56" s="17">
        <f>Data!BI55/Data!$CM55</f>
        <v>4.9144879103597408E-5</v>
      </c>
      <c r="BD56" s="17">
        <f>Data!BJ55/Data!$CM55</f>
        <v>2.4572439551798704E-5</v>
      </c>
      <c r="BE56" s="17">
        <f>Data!BK55/Data!$CM55</f>
        <v>4.9144879103597408E-5</v>
      </c>
      <c r="BF56" s="17">
        <f>Data!BL55/Data!$CM55</f>
        <v>0</v>
      </c>
      <c r="BG56" s="17">
        <f>Data!BM55/Data!$CM55</f>
        <v>2.4572439551798704E-5</v>
      </c>
      <c r="BH56" s="17">
        <f>Data!BN55/Data!$CM55</f>
        <v>0</v>
      </c>
      <c r="BI56" s="17">
        <f>Data!BO55/Data!$CM55</f>
        <v>0</v>
      </c>
      <c r="BJ56" s="17">
        <f>Data!BP55/Data!$CM55</f>
        <v>0</v>
      </c>
      <c r="BK56" s="17">
        <f>Data!BQ55/Data!$CM55</f>
        <v>0</v>
      </c>
      <c r="BL56" s="17">
        <f>Data!BR55/Data!$CM55</f>
        <v>0</v>
      </c>
      <c r="BM56" s="17">
        <f>Data!BS55/Data!$CM55</f>
        <v>0</v>
      </c>
      <c r="BN56" s="17">
        <f>Data!BT55/Data!$CM55</f>
        <v>1.7200707686259093E-4</v>
      </c>
      <c r="BO56" s="17">
        <f>Data!BU55/Data!$CM55</f>
        <v>0</v>
      </c>
      <c r="BP56" s="17">
        <f>Data!BV55/Data!$CM55</f>
        <v>9.8289758207194817E-5</v>
      </c>
      <c r="BQ56" s="17">
        <f>Data!BW55/Data!$CM55</f>
        <v>2.4572439551798704E-5</v>
      </c>
      <c r="BR56" s="17">
        <f>Data!BX55/Data!$CM55</f>
        <v>2.4572439551798704E-5</v>
      </c>
      <c r="BS56" s="17">
        <f>Data!BZ55/Data!$CM55</f>
        <v>9.0868881462551607E-2</v>
      </c>
      <c r="BT56" s="17">
        <f>Data!CB55/Data!$CM55</f>
        <v>2.4572439551798704E-5</v>
      </c>
      <c r="BU56" s="17">
        <f>Data!CC55/Data!$CM55</f>
        <v>1.4006290544525261E-3</v>
      </c>
      <c r="BV56" s="17">
        <f>Data!CD55/Data!$CM55</f>
        <v>2.4572439551798704E-5</v>
      </c>
      <c r="BW56" s="17">
        <f>Data!CE55/Data!$CM55</f>
        <v>0</v>
      </c>
      <c r="BX56" s="17">
        <f>Data!CF55/Data!$CM55</f>
        <v>0</v>
      </c>
      <c r="BY56" s="17">
        <f>Data!CG55/Data!$CM55</f>
        <v>0</v>
      </c>
      <c r="BZ56" s="17">
        <f>Data!CH55/Data!$CM55</f>
        <v>0</v>
      </c>
      <c r="CA56" s="17">
        <f>Data!CJ55/Data!$CM55</f>
        <v>0</v>
      </c>
      <c r="CB56" s="17">
        <f>Data!CK55/Data!$CM55</f>
        <v>0</v>
      </c>
      <c r="CC56" s="17">
        <f>Data!CL55/Data!$CM55</f>
        <v>0</v>
      </c>
      <c r="CD56" s="44">
        <f t="shared" si="0"/>
        <v>0.99999999999999978</v>
      </c>
    </row>
    <row r="57" spans="1:82" x14ac:dyDescent="0.3">
      <c r="A57" s="14">
        <v>44228</v>
      </c>
      <c r="B57" s="17">
        <f>Data!C56/Data!$CM56</f>
        <v>1.3933249019313628E-3</v>
      </c>
      <c r="C57" s="17">
        <f>Data!D56/Data!$CM56</f>
        <v>0</v>
      </c>
      <c r="D57" s="17">
        <f>Data!F56/Data!$CM56</f>
        <v>4.9752416882810659E-2</v>
      </c>
      <c r="E57" s="17">
        <f>Data!G56/Data!$CM56</f>
        <v>3.0824633984266145E-2</v>
      </c>
      <c r="F57" s="17">
        <f>Data!H56/Data!$CM56</f>
        <v>3.5583374418554803E-2</v>
      </c>
      <c r="G57" s="17">
        <f>Data!I56/Data!$CM56</f>
        <v>1.1296649589505048E-2</v>
      </c>
      <c r="H57" s="17">
        <f>Data!J56/Data!$CM56</f>
        <v>0.20033868513000794</v>
      </c>
      <c r="I57" s="17">
        <f>Data!K56/Data!$CM56</f>
        <v>4.5315212964352321E-2</v>
      </c>
      <c r="J57" s="17">
        <f>Data!L56/Data!$CM56</f>
        <v>2.2121712289125635E-2</v>
      </c>
      <c r="K57" s="17">
        <f>Data!M56/Data!$CM56</f>
        <v>2.1500075025187027E-2</v>
      </c>
      <c r="L57" s="17">
        <f>Data!N56/Data!$CM56</f>
        <v>1.7963173351053567E-2</v>
      </c>
      <c r="M57" s="17">
        <f>Data!O56/Data!$CM56</f>
        <v>3.0996120126042314E-2</v>
      </c>
      <c r="N57" s="17">
        <f>Data!P56/Data!$CM56</f>
        <v>6.4178688559730773E-2</v>
      </c>
      <c r="O57" s="17">
        <f>Data!Q56/Data!$CM56</f>
        <v>2.4222417525883691E-3</v>
      </c>
      <c r="P57" s="17">
        <f>Data!R56/Data!$CM56</f>
        <v>4.2871535444041925E-5</v>
      </c>
      <c r="Q57" s="17">
        <f>Data!S56/Data!$CM56</f>
        <v>1.0503526183790273E-3</v>
      </c>
      <c r="R57" s="17">
        <f>Data!U56/Data!$CM56</f>
        <v>0.34863132623094895</v>
      </c>
      <c r="S57" s="17">
        <f>Data!W56/Data!$CM56</f>
        <v>1.9292190949818867E-2</v>
      </c>
      <c r="T57" s="17">
        <f>Data!Y56/Data!$CM56</f>
        <v>2.400805984866348E-3</v>
      </c>
      <c r="U57" s="17">
        <f>Data!Z56/Data!$CM56</f>
        <v>1.9292190949818868E-4</v>
      </c>
      <c r="V57" s="17">
        <f>Data!AB56/Data!$CM56</f>
        <v>7.502518702707338E-4</v>
      </c>
      <c r="W57" s="17">
        <f>Data!AC56/Data!$CM56</f>
        <v>8.574307088808385E-5</v>
      </c>
      <c r="X57" s="17">
        <f>Data!AD56/Data!$CM56</f>
        <v>0</v>
      </c>
      <c r="Y57" s="17">
        <f>Data!AE56/Data!$CM56</f>
        <v>1.0717883861010482E-4</v>
      </c>
      <c r="Z57" s="17">
        <f>Data!AF56/Data!$CM56</f>
        <v>0</v>
      </c>
      <c r="AA57" s="17">
        <f>Data!AG56/Data!$CM56</f>
        <v>0</v>
      </c>
      <c r="AB57" s="17">
        <f>Data!AH56/Data!$CM56</f>
        <v>0</v>
      </c>
      <c r="AC57" s="17">
        <f>Data!AI56/Data!$CM56</f>
        <v>2.1435767722020963E-5</v>
      </c>
      <c r="AD57" s="17">
        <f>Data!AJ56/Data!$CM56</f>
        <v>0</v>
      </c>
      <c r="AE57" s="17">
        <f>Data!AK56/Data!$CM56</f>
        <v>2.1435767722020963E-5</v>
      </c>
      <c r="AF57" s="17">
        <f>Data!AL56/Data!$CM56</f>
        <v>0</v>
      </c>
      <c r="AG57" s="17">
        <f>Data!AM56/Data!$CM56</f>
        <v>0</v>
      </c>
      <c r="AH57" s="17">
        <f>Data!AN56/Data!$CM56</f>
        <v>8.574307088808385E-5</v>
      </c>
      <c r="AI57" s="17">
        <f>Data!AO56/Data!$CM56</f>
        <v>0</v>
      </c>
      <c r="AJ57" s="17">
        <f>Data!AP56/Data!$CM56</f>
        <v>2.1435767722020963E-5</v>
      </c>
      <c r="AK57" s="17">
        <f>Data!AQ56/Data!$CM56</f>
        <v>8.574307088808385E-5</v>
      </c>
      <c r="AL57" s="17">
        <f>Data!AR56/Data!$CM56</f>
        <v>4.2871535444041925E-5</v>
      </c>
      <c r="AM57" s="17">
        <f>Data!AS56/Data!$CM56</f>
        <v>2.1435767722020963E-5</v>
      </c>
      <c r="AN57" s="17">
        <f>Data!AT56/Data!$CM56</f>
        <v>6.4307303166062898E-5</v>
      </c>
      <c r="AO57" s="17">
        <f>Data!AU56/Data!$CM56</f>
        <v>0</v>
      </c>
      <c r="AP57" s="17">
        <f>Data!AV56/Data!$CM56</f>
        <v>0</v>
      </c>
      <c r="AQ57" s="17">
        <f>Data!AW56/Data!$CM56</f>
        <v>2.1435767722020963E-5</v>
      </c>
      <c r="AR57" s="17">
        <f>Data!AX56/Data!$CM56</f>
        <v>0</v>
      </c>
      <c r="AS57" s="17">
        <f>Data!AY56/Data!$CM56</f>
        <v>4.2871535444041925E-5</v>
      </c>
      <c r="AT57" s="17">
        <f>Data!AZ56/Data!$CM56</f>
        <v>0</v>
      </c>
      <c r="AU57" s="17">
        <f>Data!BA56/Data!$CM56</f>
        <v>1.286146063321258E-4</v>
      </c>
      <c r="AV57" s="17">
        <f>Data!BB56/Data!$CM56</f>
        <v>4.5015112216244025E-4</v>
      </c>
      <c r="AW57" s="17">
        <f>Data!BC56/Data!$CM56</f>
        <v>1.0717883861010482E-4</v>
      </c>
      <c r="AX57" s="17">
        <f>Data!BD56/Data!$CM56</f>
        <v>0</v>
      </c>
      <c r="AY57" s="17">
        <f>Data!BE56/Data!$CM56</f>
        <v>0</v>
      </c>
      <c r="AZ57" s="17">
        <f>Data!BF56/Data!$CM56</f>
        <v>4.2871535444041925E-5</v>
      </c>
      <c r="BA57" s="17">
        <f>Data!BG56/Data!$CM56</f>
        <v>4.2871535444041925E-5</v>
      </c>
      <c r="BB57" s="17">
        <f>Data!BH56/Data!$CM56</f>
        <v>0</v>
      </c>
      <c r="BC57" s="17">
        <f>Data!BI56/Data!$CM56</f>
        <v>0</v>
      </c>
      <c r="BD57" s="17">
        <f>Data!BJ56/Data!$CM56</f>
        <v>0</v>
      </c>
      <c r="BE57" s="17">
        <f>Data!BK56/Data!$CM56</f>
        <v>0</v>
      </c>
      <c r="BF57" s="17">
        <f>Data!BL56/Data!$CM56</f>
        <v>0</v>
      </c>
      <c r="BG57" s="17">
        <f>Data!BM56/Data!$CM56</f>
        <v>4.2871535444041925E-5</v>
      </c>
      <c r="BH57" s="17">
        <f>Data!BN56/Data!$CM56</f>
        <v>4.2871535444041925E-5</v>
      </c>
      <c r="BI57" s="17">
        <f>Data!BO56/Data!$CM56</f>
        <v>2.1435767722020963E-5</v>
      </c>
      <c r="BJ57" s="17">
        <f>Data!BP56/Data!$CM56</f>
        <v>0</v>
      </c>
      <c r="BK57" s="17">
        <f>Data!BQ56/Data!$CM56</f>
        <v>8.574307088808385E-5</v>
      </c>
      <c r="BL57" s="17">
        <f>Data!BR56/Data!$CM56</f>
        <v>0</v>
      </c>
      <c r="BM57" s="17">
        <f>Data!BS56/Data!$CM56</f>
        <v>2.1435767722020963E-5</v>
      </c>
      <c r="BN57" s="17">
        <f>Data!BT56/Data!$CM56</f>
        <v>8.574307088808385E-5</v>
      </c>
      <c r="BO57" s="17">
        <f>Data!BU56/Data!$CM56</f>
        <v>0</v>
      </c>
      <c r="BP57" s="17">
        <f>Data!BV56/Data!$CM56</f>
        <v>4.2871535444041925E-5</v>
      </c>
      <c r="BQ57" s="17">
        <f>Data!BW56/Data!$CM56</f>
        <v>6.4307303166062898E-5</v>
      </c>
      <c r="BR57" s="17">
        <f>Data!BX56/Data!$CM56</f>
        <v>0</v>
      </c>
      <c r="BS57" s="17">
        <f>Data!BZ56/Data!$CM56</f>
        <v>9.1487856637585477E-2</v>
      </c>
      <c r="BT57" s="17">
        <f>Data!CB56/Data!$CM56</f>
        <v>0</v>
      </c>
      <c r="BU57" s="17">
        <f>Data!CC56/Data!$CM56</f>
        <v>5.7876572849456607E-4</v>
      </c>
      <c r="BV57" s="17">
        <f>Data!CD56/Data!$CM56</f>
        <v>6.4307303166062898E-5</v>
      </c>
      <c r="BW57" s="17">
        <f>Data!CE56/Data!$CM56</f>
        <v>0</v>
      </c>
      <c r="BX57" s="17">
        <f>Data!CF56/Data!$CM56</f>
        <v>0</v>
      </c>
      <c r="BY57" s="17">
        <f>Data!CG56/Data!$CM56</f>
        <v>0</v>
      </c>
      <c r="BZ57" s="17">
        <f>Data!CH56/Data!$CM56</f>
        <v>0</v>
      </c>
      <c r="CA57" s="17">
        <f>Data!CJ56/Data!$CM56</f>
        <v>2.1435767722020963E-5</v>
      </c>
      <c r="CB57" s="17">
        <f>Data!CK56/Data!$CM56</f>
        <v>0</v>
      </c>
      <c r="CC57" s="17">
        <f>Data!CL56/Data!$CM56</f>
        <v>0</v>
      </c>
      <c r="CD57" s="44">
        <f t="shared" si="0"/>
        <v>1</v>
      </c>
    </row>
    <row r="58" spans="1:82" x14ac:dyDescent="0.3">
      <c r="A58" s="14">
        <v>44256</v>
      </c>
      <c r="B58" s="17">
        <f>Data!C57/Data!$CM57</f>
        <v>2.4562412869819214E-3</v>
      </c>
      <c r="C58" s="17">
        <f>Data!D57/Data!$CM57</f>
        <v>0</v>
      </c>
      <c r="D58" s="17">
        <f>Data!F57/Data!$CM57</f>
        <v>4.8682259741984021E-2</v>
      </c>
      <c r="E58" s="17">
        <f>Data!G57/Data!$CM57</f>
        <v>3.2373702728419378E-2</v>
      </c>
      <c r="F58" s="17">
        <f>Data!H57/Data!$CM57</f>
        <v>3.0492797238388176E-2</v>
      </c>
      <c r="G58" s="17">
        <f>Data!I57/Data!$CM57</f>
        <v>1.2945055431391206E-2</v>
      </c>
      <c r="H58" s="17">
        <f>Data!J57/Data!$CM57</f>
        <v>0.18809054900312008</v>
      </c>
      <c r="I58" s="17">
        <f>Data!K57/Data!$CM57</f>
        <v>4.370339226837202E-2</v>
      </c>
      <c r="J58" s="17">
        <f>Data!L57/Data!$CM57</f>
        <v>2.5071363767121772E-2</v>
      </c>
      <c r="K58" s="17">
        <f>Data!M57/Data!$CM57</f>
        <v>1.7392843707817927E-2</v>
      </c>
      <c r="L58" s="17">
        <f>Data!N57/Data!$CM57</f>
        <v>2.0070367993627051E-2</v>
      </c>
      <c r="M58" s="17">
        <f>Data!O57/Data!$CM57</f>
        <v>2.4363258170874733E-2</v>
      </c>
      <c r="N58" s="17">
        <f>Data!P57/Data!$CM57</f>
        <v>5.3218561217941628E-2</v>
      </c>
      <c r="O58" s="17">
        <f>Data!Q57/Data!$CM57</f>
        <v>3.2971166825252816E-3</v>
      </c>
      <c r="P58" s="17">
        <f>Data!R57/Data!$CM57</f>
        <v>2.2128299882720011E-5</v>
      </c>
      <c r="Q58" s="17">
        <f>Data!S57/Data!$CM57</f>
        <v>1.0400300944878405E-3</v>
      </c>
      <c r="R58" s="17">
        <f>Data!U57/Data!$CM57</f>
        <v>0.3913389834259034</v>
      </c>
      <c r="S58" s="17">
        <f>Data!W57/Data!$CM57</f>
        <v>1.816733420371313E-2</v>
      </c>
      <c r="T58" s="17">
        <f>Data!Y57/Data!$CM57</f>
        <v>3.9830939788896022E-3</v>
      </c>
      <c r="U58" s="17">
        <f>Data!Z57/Data!$CM57</f>
        <v>8.8513199530880043E-5</v>
      </c>
      <c r="V58" s="17">
        <f>Data!AB57/Data!$CM57</f>
        <v>2.655395985926401E-4</v>
      </c>
      <c r="W58" s="17">
        <f>Data!AC57/Data!$CM57</f>
        <v>4.4256599765440022E-5</v>
      </c>
      <c r="X58" s="17">
        <f>Data!AD57/Data!$CM57</f>
        <v>0</v>
      </c>
      <c r="Y58" s="17">
        <f>Data!AE57/Data!$CM57</f>
        <v>1.1064149941360005E-4</v>
      </c>
      <c r="Z58" s="17">
        <f>Data!AF57/Data!$CM57</f>
        <v>0</v>
      </c>
      <c r="AA58" s="17">
        <f>Data!AG57/Data!$CM57</f>
        <v>0</v>
      </c>
      <c r="AB58" s="17">
        <f>Data!AH57/Data!$CM57</f>
        <v>0</v>
      </c>
      <c r="AC58" s="17">
        <f>Data!AI57/Data!$CM57</f>
        <v>0</v>
      </c>
      <c r="AD58" s="17">
        <f>Data!AJ57/Data!$CM57</f>
        <v>0</v>
      </c>
      <c r="AE58" s="17">
        <f>Data!AK57/Data!$CM57</f>
        <v>0</v>
      </c>
      <c r="AF58" s="17">
        <f>Data!AL57/Data!$CM57</f>
        <v>0</v>
      </c>
      <c r="AG58" s="17">
        <f>Data!AM57/Data!$CM57</f>
        <v>2.2128299882720011E-5</v>
      </c>
      <c r="AH58" s="17">
        <f>Data!AN57/Data!$CM57</f>
        <v>0</v>
      </c>
      <c r="AI58" s="17">
        <f>Data!AO57/Data!$CM57</f>
        <v>0</v>
      </c>
      <c r="AJ58" s="17">
        <f>Data!AP57/Data!$CM57</f>
        <v>6.6384899648160026E-5</v>
      </c>
      <c r="AK58" s="17">
        <f>Data!AQ57/Data!$CM57</f>
        <v>2.2128299882720011E-5</v>
      </c>
      <c r="AL58" s="17">
        <f>Data!AR57/Data!$CM57</f>
        <v>0</v>
      </c>
      <c r="AM58" s="17">
        <f>Data!AS57/Data!$CM57</f>
        <v>2.2128299882720011E-5</v>
      </c>
      <c r="AN58" s="17">
        <f>Data!AT57/Data!$CM57</f>
        <v>0</v>
      </c>
      <c r="AO58" s="17">
        <f>Data!AU57/Data!$CM57</f>
        <v>0</v>
      </c>
      <c r="AP58" s="17">
        <f>Data!AV57/Data!$CM57</f>
        <v>0</v>
      </c>
      <c r="AQ58" s="17">
        <f>Data!AW57/Data!$CM57</f>
        <v>0</v>
      </c>
      <c r="AR58" s="17">
        <f>Data!AX57/Data!$CM57</f>
        <v>0</v>
      </c>
      <c r="AS58" s="17">
        <f>Data!AY57/Data!$CM57</f>
        <v>0</v>
      </c>
      <c r="AT58" s="17">
        <f>Data!AZ57/Data!$CM57</f>
        <v>0</v>
      </c>
      <c r="AU58" s="17">
        <f>Data!BA57/Data!$CM57</f>
        <v>0</v>
      </c>
      <c r="AV58" s="17">
        <f>Data!BB57/Data!$CM57</f>
        <v>4.4256599765440022E-5</v>
      </c>
      <c r="AW58" s="17">
        <f>Data!BC57/Data!$CM57</f>
        <v>0</v>
      </c>
      <c r="AX58" s="17">
        <f>Data!BD57/Data!$CM57</f>
        <v>0</v>
      </c>
      <c r="AY58" s="17">
        <f>Data!BE57/Data!$CM57</f>
        <v>0</v>
      </c>
      <c r="AZ58" s="17">
        <f>Data!BF57/Data!$CM57</f>
        <v>2.2128299882720011E-5</v>
      </c>
      <c r="BA58" s="17">
        <f>Data!BG57/Data!$CM57</f>
        <v>0</v>
      </c>
      <c r="BB58" s="17">
        <f>Data!BH57/Data!$CM57</f>
        <v>0</v>
      </c>
      <c r="BC58" s="17">
        <f>Data!BI57/Data!$CM57</f>
        <v>0</v>
      </c>
      <c r="BD58" s="17">
        <f>Data!BJ57/Data!$CM57</f>
        <v>0</v>
      </c>
      <c r="BE58" s="17">
        <f>Data!BK57/Data!$CM57</f>
        <v>2.2128299882720011E-5</v>
      </c>
      <c r="BF58" s="17">
        <f>Data!BL57/Data!$CM57</f>
        <v>0</v>
      </c>
      <c r="BG58" s="17">
        <f>Data!BM57/Data!$CM57</f>
        <v>0</v>
      </c>
      <c r="BH58" s="17">
        <f>Data!BN57/Data!$CM57</f>
        <v>0</v>
      </c>
      <c r="BI58" s="17">
        <f>Data!BO57/Data!$CM57</f>
        <v>0</v>
      </c>
      <c r="BJ58" s="17">
        <f>Data!BP57/Data!$CM57</f>
        <v>0</v>
      </c>
      <c r="BK58" s="17">
        <f>Data!BQ57/Data!$CM57</f>
        <v>0</v>
      </c>
      <c r="BL58" s="17">
        <f>Data!BR57/Data!$CM57</f>
        <v>0</v>
      </c>
      <c r="BM58" s="17">
        <f>Data!BS57/Data!$CM57</f>
        <v>2.2128299882720011E-5</v>
      </c>
      <c r="BN58" s="17">
        <f>Data!BT57/Data!$CM57</f>
        <v>0</v>
      </c>
      <c r="BO58" s="17">
        <f>Data!BU57/Data!$CM57</f>
        <v>0</v>
      </c>
      <c r="BP58" s="17">
        <f>Data!BV57/Data!$CM57</f>
        <v>0</v>
      </c>
      <c r="BQ58" s="17">
        <f>Data!BW57/Data!$CM57</f>
        <v>2.2128299882720011E-5</v>
      </c>
      <c r="BR58" s="17">
        <f>Data!BX57/Data!$CM57</f>
        <v>0</v>
      </c>
      <c r="BS58" s="17">
        <f>Data!BZ57/Data!$CM57</f>
        <v>8.2095992564891238E-2</v>
      </c>
      <c r="BT58" s="17">
        <f>Data!CB57/Data!$CM57</f>
        <v>0</v>
      </c>
      <c r="BU58" s="17">
        <f>Data!CC57/Data!$CM57</f>
        <v>3.9830939788896018E-4</v>
      </c>
      <c r="BV58" s="17">
        <f>Data!CD57/Data!$CM57</f>
        <v>2.2128299882720011E-5</v>
      </c>
      <c r="BW58" s="17">
        <f>Data!CE57/Data!$CM57</f>
        <v>0</v>
      </c>
      <c r="BX58" s="17">
        <f>Data!CF57/Data!$CM57</f>
        <v>0</v>
      </c>
      <c r="BY58" s="17">
        <f>Data!CG57/Data!$CM57</f>
        <v>0</v>
      </c>
      <c r="BZ58" s="17">
        <f>Data!CH57/Data!$CM57</f>
        <v>0</v>
      </c>
      <c r="CA58" s="17">
        <f>Data!CJ57/Data!$CM57</f>
        <v>0</v>
      </c>
      <c r="CB58" s="17">
        <f>Data!CK57/Data!$CM57</f>
        <v>0</v>
      </c>
      <c r="CC58" s="17">
        <f>Data!CL57/Data!$CM57</f>
        <v>0</v>
      </c>
      <c r="CD58" s="44">
        <f t="shared" si="0"/>
        <v>0.99999999999999967</v>
      </c>
    </row>
    <row r="59" spans="1:82" x14ac:dyDescent="0.3">
      <c r="A59" s="14">
        <v>44287</v>
      </c>
      <c r="B59" s="17">
        <f>Data!C58/Data!$CM58</f>
        <v>2.4272297839765494E-3</v>
      </c>
      <c r="C59" s="17">
        <f>Data!D58/Data!$CM58</f>
        <v>0</v>
      </c>
      <c r="D59" s="17">
        <f>Data!F58/Data!$CM58</f>
        <v>3.202076215015217E-2</v>
      </c>
      <c r="E59" s="17">
        <f>Data!G58/Data!$CM58</f>
        <v>2.6195410668608452E-2</v>
      </c>
      <c r="F59" s="17">
        <f>Data!H58/Data!$CM58</f>
        <v>2.0500756175432702E-2</v>
      </c>
      <c r="G59" s="17">
        <f>Data!I58/Data!$CM58</f>
        <v>1.073582404451166E-2</v>
      </c>
      <c r="H59" s="17">
        <f>Data!J58/Data!$CM58</f>
        <v>0.14001381653877032</v>
      </c>
      <c r="I59" s="17">
        <f>Data!K58/Data!$CM58</f>
        <v>3.736066767490058E-2</v>
      </c>
      <c r="J59" s="17">
        <f>Data!L58/Data!$CM58</f>
        <v>2.1471648089023319E-2</v>
      </c>
      <c r="K59" s="17">
        <f>Data!M58/Data!$CM58</f>
        <v>1.2939001848428836E-2</v>
      </c>
      <c r="L59" s="17">
        <f>Data!N58/Data!$CM58</f>
        <v>1.9865942231931142E-2</v>
      </c>
      <c r="M59" s="17">
        <f>Data!O58/Data!$CM58</f>
        <v>2.4645717806531114E-2</v>
      </c>
      <c r="N59" s="17">
        <f>Data!P58/Data!$CM58</f>
        <v>5.4276592169383298E-2</v>
      </c>
      <c r="O59" s="17">
        <f>Data!Q58/Data!$CM58</f>
        <v>6.3668104333538715E-3</v>
      </c>
      <c r="P59" s="17">
        <f>Data!R58/Data!$CM58</f>
        <v>0</v>
      </c>
      <c r="Q59" s="17">
        <f>Data!S58/Data!$CM58</f>
        <v>2.0538098172109263E-3</v>
      </c>
      <c r="R59" s="17">
        <f>Data!U58/Data!$CM58</f>
        <v>0.50613342295412533</v>
      </c>
      <c r="S59" s="17">
        <f>Data!W58/Data!$CM58</f>
        <v>1.4208629735431954E-2</v>
      </c>
      <c r="T59" s="17">
        <f>Data!Y58/Data!$CM58</f>
        <v>3.6221736776265428E-3</v>
      </c>
      <c r="U59" s="17">
        <f>Data!Z58/Data!$CM58</f>
        <v>9.3354991691405739E-5</v>
      </c>
      <c r="V59" s="17">
        <f>Data!AB58/Data!$CM58</f>
        <v>5.7880094848671557E-4</v>
      </c>
      <c r="W59" s="17">
        <f>Data!AC58/Data!$CM58</f>
        <v>0</v>
      </c>
      <c r="X59" s="17">
        <f>Data!AD58/Data!$CM58</f>
        <v>0</v>
      </c>
      <c r="Y59" s="17">
        <f>Data!AE58/Data!$CM58</f>
        <v>7.4683993353124586E-5</v>
      </c>
      <c r="Z59" s="17">
        <f>Data!AF58/Data!$CM58</f>
        <v>1.8670998338281146E-5</v>
      </c>
      <c r="AA59" s="17">
        <f>Data!AG58/Data!$CM58</f>
        <v>0</v>
      </c>
      <c r="AB59" s="17">
        <f>Data!AH58/Data!$CM58</f>
        <v>0</v>
      </c>
      <c r="AC59" s="17">
        <f>Data!AI58/Data!$CM58</f>
        <v>0</v>
      </c>
      <c r="AD59" s="17">
        <f>Data!AJ58/Data!$CM58</f>
        <v>0</v>
      </c>
      <c r="AE59" s="17">
        <f>Data!AK58/Data!$CM58</f>
        <v>1.8670998338281146E-5</v>
      </c>
      <c r="AF59" s="17">
        <f>Data!AL58/Data!$CM58</f>
        <v>0</v>
      </c>
      <c r="AG59" s="17">
        <f>Data!AM58/Data!$CM58</f>
        <v>0</v>
      </c>
      <c r="AH59" s="17">
        <f>Data!AN58/Data!$CM58</f>
        <v>1.8670998338281146E-5</v>
      </c>
      <c r="AI59" s="17">
        <f>Data!AO58/Data!$CM58</f>
        <v>0</v>
      </c>
      <c r="AJ59" s="17">
        <f>Data!AP58/Data!$CM58</f>
        <v>0</v>
      </c>
      <c r="AK59" s="17">
        <f>Data!AQ58/Data!$CM58</f>
        <v>0</v>
      </c>
      <c r="AL59" s="17">
        <f>Data!AR58/Data!$CM58</f>
        <v>0</v>
      </c>
      <c r="AM59" s="17">
        <f>Data!AS58/Data!$CM58</f>
        <v>0</v>
      </c>
      <c r="AN59" s="17">
        <f>Data!AT58/Data!$CM58</f>
        <v>0</v>
      </c>
      <c r="AO59" s="17">
        <f>Data!AU58/Data!$CM58</f>
        <v>0</v>
      </c>
      <c r="AP59" s="17">
        <f>Data!AV58/Data!$CM58</f>
        <v>1.8670998338281146E-5</v>
      </c>
      <c r="AQ59" s="17">
        <f>Data!AW58/Data!$CM58</f>
        <v>0</v>
      </c>
      <c r="AR59" s="17">
        <f>Data!AX58/Data!$CM58</f>
        <v>5.6012995014843446E-5</v>
      </c>
      <c r="AS59" s="17">
        <f>Data!AY58/Data!$CM58</f>
        <v>1.8670998338281146E-5</v>
      </c>
      <c r="AT59" s="17">
        <f>Data!AZ58/Data!$CM58</f>
        <v>0</v>
      </c>
      <c r="AU59" s="17">
        <f>Data!BA58/Data!$CM58</f>
        <v>0</v>
      </c>
      <c r="AV59" s="17">
        <f>Data!BB58/Data!$CM58</f>
        <v>9.3354991691405739E-5</v>
      </c>
      <c r="AW59" s="17">
        <f>Data!BC58/Data!$CM58</f>
        <v>0</v>
      </c>
      <c r="AX59" s="17">
        <f>Data!BD58/Data!$CM58</f>
        <v>0</v>
      </c>
      <c r="AY59" s="17">
        <f>Data!BE58/Data!$CM58</f>
        <v>0</v>
      </c>
      <c r="AZ59" s="17">
        <f>Data!BF58/Data!$CM58</f>
        <v>1.8670998338281146E-5</v>
      </c>
      <c r="BA59" s="17">
        <f>Data!BG58/Data!$CM58</f>
        <v>0</v>
      </c>
      <c r="BB59" s="17">
        <f>Data!BH58/Data!$CM58</f>
        <v>0</v>
      </c>
      <c r="BC59" s="17">
        <f>Data!BI58/Data!$CM58</f>
        <v>0</v>
      </c>
      <c r="BD59" s="17">
        <f>Data!BJ58/Data!$CM58</f>
        <v>3.7341996676562293E-5</v>
      </c>
      <c r="BE59" s="17">
        <f>Data!BK58/Data!$CM58</f>
        <v>0</v>
      </c>
      <c r="BF59" s="17">
        <f>Data!BL58/Data!$CM58</f>
        <v>0</v>
      </c>
      <c r="BG59" s="17">
        <f>Data!BM58/Data!$CM58</f>
        <v>0</v>
      </c>
      <c r="BH59" s="17">
        <f>Data!BN58/Data!$CM58</f>
        <v>0</v>
      </c>
      <c r="BI59" s="17">
        <f>Data!BO58/Data!$CM58</f>
        <v>0</v>
      </c>
      <c r="BJ59" s="17">
        <f>Data!BP58/Data!$CM58</f>
        <v>0</v>
      </c>
      <c r="BK59" s="17">
        <f>Data!BQ58/Data!$CM58</f>
        <v>0</v>
      </c>
      <c r="BL59" s="17">
        <f>Data!BR58/Data!$CM58</f>
        <v>0</v>
      </c>
      <c r="BM59" s="17">
        <f>Data!BS58/Data!$CM58</f>
        <v>0</v>
      </c>
      <c r="BN59" s="17">
        <f>Data!BT58/Data!$CM58</f>
        <v>7.4683993353124586E-5</v>
      </c>
      <c r="BO59" s="17">
        <f>Data!BU58/Data!$CM58</f>
        <v>1.8670998338281146E-5</v>
      </c>
      <c r="BP59" s="17">
        <f>Data!BV58/Data!$CM58</f>
        <v>0</v>
      </c>
      <c r="BQ59" s="17">
        <f>Data!BW58/Data!$CM58</f>
        <v>3.7341996676562293E-5</v>
      </c>
      <c r="BR59" s="17">
        <f>Data!BX58/Data!$CM58</f>
        <v>0</v>
      </c>
      <c r="BS59" s="17">
        <f>Data!BZ58/Data!$CM58</f>
        <v>6.3238671371758245E-2</v>
      </c>
      <c r="BT59" s="17">
        <f>Data!CB58/Data!$CM58</f>
        <v>0</v>
      </c>
      <c r="BU59" s="17">
        <f>Data!CC58/Data!$CM58</f>
        <v>6.9082693851640247E-4</v>
      </c>
      <c r="BV59" s="17">
        <f>Data!CD58/Data!$CM58</f>
        <v>1.8670998338281146E-5</v>
      </c>
      <c r="BW59" s="17">
        <f>Data!CE58/Data!$CM58</f>
        <v>0</v>
      </c>
      <c r="BX59" s="17">
        <f>Data!CF58/Data!$CM58</f>
        <v>0</v>
      </c>
      <c r="BY59" s="17">
        <f>Data!CG58/Data!$CM58</f>
        <v>0</v>
      </c>
      <c r="BZ59" s="17">
        <f>Data!CH58/Data!$CM58</f>
        <v>0</v>
      </c>
      <c r="CA59" s="17">
        <f>Data!CJ58/Data!$CM58</f>
        <v>3.7341996676562293E-5</v>
      </c>
      <c r="CB59" s="17">
        <f>Data!CK58/Data!$CM58</f>
        <v>0</v>
      </c>
      <c r="CC59" s="17">
        <f>Data!CL58/Data!$CM58</f>
        <v>0</v>
      </c>
      <c r="CD59" s="44">
        <f t="shared" si="0"/>
        <v>1</v>
      </c>
    </row>
    <row r="60" spans="1:82" x14ac:dyDescent="0.3">
      <c r="A60" s="14">
        <v>44317</v>
      </c>
      <c r="B60" s="17">
        <f>Data!C59/Data!$CM59</f>
        <v>2.1255040622951472E-3</v>
      </c>
      <c r="C60" s="17">
        <f>Data!D59/Data!$CM59</f>
        <v>0</v>
      </c>
      <c r="D60" s="17">
        <f>Data!F59/Data!$CM59</f>
        <v>3.5756143104030511E-2</v>
      </c>
      <c r="E60" s="17">
        <f>Data!G59/Data!$CM59</f>
        <v>2.6399952325142528E-2</v>
      </c>
      <c r="F60" s="17">
        <f>Data!H59/Data!$CM59</f>
        <v>1.4481237957132357E-2</v>
      </c>
      <c r="G60" s="17">
        <f>Data!I59/Data!$CM59</f>
        <v>1.6924574402574444E-2</v>
      </c>
      <c r="H60" s="17">
        <f>Data!J59/Data!$CM59</f>
        <v>0.1432033531316422</v>
      </c>
      <c r="I60" s="17">
        <f>Data!K59/Data!$CM59</f>
        <v>3.2081206173894046E-2</v>
      </c>
      <c r="J60" s="17">
        <f>Data!L59/Data!$CM59</f>
        <v>2.3201763969726466E-2</v>
      </c>
      <c r="K60" s="17">
        <f>Data!M59/Data!$CM59</f>
        <v>1.3368824616118075E-2</v>
      </c>
      <c r="L60" s="17">
        <f>Data!N59/Data!$CM59</f>
        <v>1.9328181800123159E-2</v>
      </c>
      <c r="M60" s="17">
        <f>Data!O59/Data!$CM59</f>
        <v>3.9629725273633815E-2</v>
      </c>
      <c r="N60" s="17">
        <f>Data!P59/Data!$CM59</f>
        <v>8.3232355336604363E-2</v>
      </c>
      <c r="O60" s="17">
        <f>Data!Q59/Data!$CM59</f>
        <v>9.5945650662481868E-3</v>
      </c>
      <c r="P60" s="17">
        <f>Data!R59/Data!$CM59</f>
        <v>1.9864523946683618E-5</v>
      </c>
      <c r="Q60" s="17">
        <f>Data!S59/Data!$CM59</f>
        <v>2.2446912059752486E-3</v>
      </c>
      <c r="R60" s="17">
        <f>Data!U59/Data!$CM59</f>
        <v>0.45698337339345663</v>
      </c>
      <c r="S60" s="17">
        <f>Data!W59/Data!$CM59</f>
        <v>1.9268588228283111E-2</v>
      </c>
      <c r="T60" s="17">
        <f>Data!Y59/Data!$CM59</f>
        <v>5.3435569416578933E-3</v>
      </c>
      <c r="U60" s="17">
        <f>Data!Z59/Data!$CM59</f>
        <v>2.185097634135198E-4</v>
      </c>
      <c r="V60" s="17">
        <f>Data!AB59/Data!$CM59</f>
        <v>8.1444548181402836E-4</v>
      </c>
      <c r="W60" s="17">
        <f>Data!AC59/Data!$CM59</f>
        <v>0</v>
      </c>
      <c r="X60" s="17">
        <f>Data!AD59/Data!$CM59</f>
        <v>0</v>
      </c>
      <c r="Y60" s="17">
        <f>Data!AE59/Data!$CM59</f>
        <v>3.9729047893367236E-5</v>
      </c>
      <c r="Z60" s="17">
        <f>Data!AF59/Data!$CM59</f>
        <v>0</v>
      </c>
      <c r="AA60" s="17">
        <f>Data!AG59/Data!$CM59</f>
        <v>0</v>
      </c>
      <c r="AB60" s="17">
        <f>Data!AH59/Data!$CM59</f>
        <v>0</v>
      </c>
      <c r="AC60" s="17">
        <f>Data!AI59/Data!$CM59</f>
        <v>0</v>
      </c>
      <c r="AD60" s="17">
        <f>Data!AJ59/Data!$CM59</f>
        <v>0</v>
      </c>
      <c r="AE60" s="17">
        <f>Data!AK59/Data!$CM59</f>
        <v>1.9864523946683618E-5</v>
      </c>
      <c r="AF60" s="17">
        <f>Data!AL59/Data!$CM59</f>
        <v>0</v>
      </c>
      <c r="AG60" s="17">
        <f>Data!AM59/Data!$CM59</f>
        <v>0</v>
      </c>
      <c r="AH60" s="17">
        <f>Data!AN59/Data!$CM59</f>
        <v>0</v>
      </c>
      <c r="AI60" s="17">
        <f>Data!AO59/Data!$CM59</f>
        <v>0</v>
      </c>
      <c r="AJ60" s="17">
        <f>Data!AP59/Data!$CM59</f>
        <v>0</v>
      </c>
      <c r="AK60" s="17">
        <f>Data!AQ59/Data!$CM59</f>
        <v>1.9864523946683618E-5</v>
      </c>
      <c r="AL60" s="17">
        <f>Data!AR59/Data!$CM59</f>
        <v>0</v>
      </c>
      <c r="AM60" s="17">
        <f>Data!AS59/Data!$CM59</f>
        <v>0</v>
      </c>
      <c r="AN60" s="17">
        <f>Data!AT59/Data!$CM59</f>
        <v>0</v>
      </c>
      <c r="AO60" s="17">
        <f>Data!AU59/Data!$CM59</f>
        <v>0</v>
      </c>
      <c r="AP60" s="17">
        <f>Data!AV59/Data!$CM59</f>
        <v>0</v>
      </c>
      <c r="AQ60" s="17">
        <f>Data!AW59/Data!$CM59</f>
        <v>0</v>
      </c>
      <c r="AR60" s="17">
        <f>Data!AX59/Data!$CM59</f>
        <v>1.3905166762678532E-4</v>
      </c>
      <c r="AS60" s="17">
        <f>Data!AY59/Data!$CM59</f>
        <v>0</v>
      </c>
      <c r="AT60" s="17">
        <f>Data!AZ59/Data!$CM59</f>
        <v>0</v>
      </c>
      <c r="AU60" s="17">
        <f>Data!BA59/Data!$CM59</f>
        <v>0</v>
      </c>
      <c r="AV60" s="17">
        <f>Data!BB59/Data!$CM59</f>
        <v>1.9864523946683618E-5</v>
      </c>
      <c r="AW60" s="17">
        <f>Data!BC59/Data!$CM59</f>
        <v>1.9864523946683618E-5</v>
      </c>
      <c r="AX60" s="17">
        <f>Data!BD59/Data!$CM59</f>
        <v>0</v>
      </c>
      <c r="AY60" s="17">
        <f>Data!BE59/Data!$CM59</f>
        <v>1.9864523946683618E-5</v>
      </c>
      <c r="AZ60" s="17">
        <f>Data!BF59/Data!$CM59</f>
        <v>0</v>
      </c>
      <c r="BA60" s="17">
        <f>Data!BG59/Data!$CM59</f>
        <v>0</v>
      </c>
      <c r="BB60" s="17">
        <f>Data!BH59/Data!$CM59</f>
        <v>0</v>
      </c>
      <c r="BC60" s="17">
        <f>Data!BI59/Data!$CM59</f>
        <v>1.9864523946683618E-5</v>
      </c>
      <c r="BD60" s="17">
        <f>Data!BJ59/Data!$CM59</f>
        <v>0</v>
      </c>
      <c r="BE60" s="17">
        <f>Data!BK59/Data!$CM59</f>
        <v>0</v>
      </c>
      <c r="BF60" s="17">
        <f>Data!BL59/Data!$CM59</f>
        <v>0</v>
      </c>
      <c r="BG60" s="17">
        <f>Data!BM59/Data!$CM59</f>
        <v>0</v>
      </c>
      <c r="BH60" s="17">
        <f>Data!BN59/Data!$CM59</f>
        <v>0</v>
      </c>
      <c r="BI60" s="17">
        <f>Data!BO59/Data!$CM59</f>
        <v>0</v>
      </c>
      <c r="BJ60" s="17">
        <f>Data!BP59/Data!$CM59</f>
        <v>0</v>
      </c>
      <c r="BK60" s="17">
        <f>Data!BQ59/Data!$CM59</f>
        <v>0</v>
      </c>
      <c r="BL60" s="17">
        <f>Data!BR59/Data!$CM59</f>
        <v>1.9864523946683618E-5</v>
      </c>
      <c r="BM60" s="17">
        <f>Data!BS59/Data!$CM59</f>
        <v>0</v>
      </c>
      <c r="BN60" s="17">
        <f>Data!BT59/Data!$CM59</f>
        <v>7.9458095786734471E-5</v>
      </c>
      <c r="BO60" s="17">
        <f>Data!BU59/Data!$CM59</f>
        <v>0</v>
      </c>
      <c r="BP60" s="17">
        <f>Data!BV59/Data!$CM59</f>
        <v>0</v>
      </c>
      <c r="BQ60" s="17">
        <f>Data!BW59/Data!$CM59</f>
        <v>1.9864523946683618E-5</v>
      </c>
      <c r="BR60" s="17">
        <f>Data!BX59/Data!$CM59</f>
        <v>1.9864523946683618E-5</v>
      </c>
      <c r="BS60" s="17">
        <f>Data!BZ59/Data!$CM59</f>
        <v>5.5084324904153673E-2</v>
      </c>
      <c r="BT60" s="17">
        <f>Data!CB59/Data!$CM59</f>
        <v>0</v>
      </c>
      <c r="BU60" s="17">
        <f>Data!CC59/Data!$CM59</f>
        <v>1.7878071552015256E-4</v>
      </c>
      <c r="BV60" s="17">
        <f>Data!CD59/Data!$CM59</f>
        <v>0</v>
      </c>
      <c r="BW60" s="17">
        <f>Data!CE59/Data!$CM59</f>
        <v>0</v>
      </c>
      <c r="BX60" s="17">
        <f>Data!CF59/Data!$CM59</f>
        <v>0</v>
      </c>
      <c r="BY60" s="17">
        <f>Data!CG59/Data!$CM59</f>
        <v>0</v>
      </c>
      <c r="BZ60" s="17">
        <f>Data!CH59/Data!$CM59</f>
        <v>1.9864523946683618E-5</v>
      </c>
      <c r="CA60" s="17">
        <f>Data!CJ59/Data!$CM59</f>
        <v>5.9593571840050853E-5</v>
      </c>
      <c r="CB60" s="17">
        <f>Data!CK59/Data!$CM59</f>
        <v>0</v>
      </c>
      <c r="CC60" s="17">
        <f>Data!CL59/Data!$CM59</f>
        <v>0</v>
      </c>
      <c r="CD60" s="44">
        <f t="shared" si="0"/>
        <v>0.99999999999999944</v>
      </c>
    </row>
    <row r="61" spans="1:82" x14ac:dyDescent="0.3">
      <c r="A61" s="14">
        <v>44348</v>
      </c>
      <c r="B61" s="17">
        <f>Data!C60/Data!$CM60</f>
        <v>1.6667251482508159E-3</v>
      </c>
      <c r="C61" s="17">
        <f>Data!D60/Data!$CM60</f>
        <v>0</v>
      </c>
      <c r="D61" s="17">
        <f>Data!F60/Data!$CM60</f>
        <v>3.5632829222077965E-2</v>
      </c>
      <c r="E61" s="17">
        <f>Data!G60/Data!$CM60</f>
        <v>2.3035895996350749E-2</v>
      </c>
      <c r="F61" s="17">
        <f>Data!H60/Data!$CM60</f>
        <v>8.9125934243306781E-3</v>
      </c>
      <c r="G61" s="17">
        <f>Data!I60/Data!$CM60</f>
        <v>2.2614828590476858E-2</v>
      </c>
      <c r="H61" s="17">
        <f>Data!J60/Data!$CM60</f>
        <v>0.13858380995824415</v>
      </c>
      <c r="I61" s="17">
        <f>Data!K60/Data!$CM60</f>
        <v>2.264991754096635E-2</v>
      </c>
      <c r="J61" s="17">
        <f>Data!L60/Data!$CM60</f>
        <v>1.6263728551879013E-2</v>
      </c>
      <c r="K61" s="17">
        <f>Data!M60/Data!$CM60</f>
        <v>1.3035545106845854E-2</v>
      </c>
      <c r="L61" s="17">
        <f>Data!N60/Data!$CM60</f>
        <v>1.2263588196077055E-2</v>
      </c>
      <c r="M61" s="17">
        <f>Data!O60/Data!$CM60</f>
        <v>3.4281904628232572E-2</v>
      </c>
      <c r="N61" s="17">
        <f>Data!P60/Data!$CM60</f>
        <v>6.5072458682760792E-2</v>
      </c>
      <c r="O61" s="17">
        <f>Data!Q60/Data!$CM60</f>
        <v>1.1737253938734692E-2</v>
      </c>
      <c r="P61" s="17">
        <f>Data!R60/Data!$CM60</f>
        <v>0</v>
      </c>
      <c r="Q61" s="17">
        <f>Data!S60/Data!$CM60</f>
        <v>2.8772939401382506E-3</v>
      </c>
      <c r="R61" s="17">
        <f>Data!U60/Data!$CM60</f>
        <v>0.51764974209621395</v>
      </c>
      <c r="S61" s="17">
        <f>Data!W60/Data!$CM60</f>
        <v>2.0474402610617917E-2</v>
      </c>
      <c r="T61" s="17">
        <f>Data!Y60/Data!$CM60</f>
        <v>6.7897119197164813E-3</v>
      </c>
      <c r="U61" s="17">
        <f>Data!Z60/Data!$CM60</f>
        <v>4.9124530685287207E-4</v>
      </c>
      <c r="V61" s="17">
        <f>Data!AB60/Data!$CM60</f>
        <v>2.403593108530124E-3</v>
      </c>
      <c r="W61" s="17">
        <f>Data!AC60/Data!$CM60</f>
        <v>8.7722376223727151E-5</v>
      </c>
      <c r="X61" s="17">
        <f>Data!AD60/Data!$CM60</f>
        <v>0</v>
      </c>
      <c r="Y61" s="17">
        <f>Data!AE60/Data!$CM60</f>
        <v>1.4035580195796344E-4</v>
      </c>
      <c r="Z61" s="17">
        <f>Data!AF60/Data!$CM60</f>
        <v>0</v>
      </c>
      <c r="AA61" s="17">
        <f>Data!AG60/Data!$CM60</f>
        <v>0</v>
      </c>
      <c r="AB61" s="17">
        <f>Data!AH60/Data!$CM60</f>
        <v>0</v>
      </c>
      <c r="AC61" s="17">
        <f>Data!AI60/Data!$CM60</f>
        <v>0</v>
      </c>
      <c r="AD61" s="17">
        <f>Data!AJ60/Data!$CM60</f>
        <v>0</v>
      </c>
      <c r="AE61" s="17">
        <f>Data!AK60/Data!$CM60</f>
        <v>3.5088950489490859E-5</v>
      </c>
      <c r="AF61" s="17">
        <f>Data!AL60/Data!$CM60</f>
        <v>0</v>
      </c>
      <c r="AG61" s="17">
        <f>Data!AM60/Data!$CM60</f>
        <v>0</v>
      </c>
      <c r="AH61" s="17">
        <f>Data!AN60/Data!$CM60</f>
        <v>3.5088950489490859E-5</v>
      </c>
      <c r="AI61" s="17">
        <f>Data!AO60/Data!$CM60</f>
        <v>0</v>
      </c>
      <c r="AJ61" s="17">
        <f>Data!AP60/Data!$CM60</f>
        <v>0</v>
      </c>
      <c r="AK61" s="17">
        <f>Data!AQ60/Data!$CM60</f>
        <v>1.754447524474543E-4</v>
      </c>
      <c r="AL61" s="17">
        <f>Data!AR60/Data!$CM60</f>
        <v>0</v>
      </c>
      <c r="AM61" s="17">
        <f>Data!AS60/Data!$CM60</f>
        <v>0</v>
      </c>
      <c r="AN61" s="17">
        <f>Data!AT60/Data!$CM60</f>
        <v>0</v>
      </c>
      <c r="AO61" s="17">
        <f>Data!AU60/Data!$CM60</f>
        <v>0</v>
      </c>
      <c r="AP61" s="17">
        <f>Data!AV60/Data!$CM60</f>
        <v>0</v>
      </c>
      <c r="AQ61" s="17">
        <f>Data!AW60/Data!$CM60</f>
        <v>1.754447524474543E-5</v>
      </c>
      <c r="AR61" s="17">
        <f>Data!AX60/Data!$CM60</f>
        <v>0</v>
      </c>
      <c r="AS61" s="17">
        <f>Data!AY60/Data!$CM60</f>
        <v>1.754447524474543E-5</v>
      </c>
      <c r="AT61" s="17">
        <f>Data!AZ60/Data!$CM60</f>
        <v>0</v>
      </c>
      <c r="AU61" s="17">
        <f>Data!BA60/Data!$CM60</f>
        <v>5.2633425734236292E-5</v>
      </c>
      <c r="AV61" s="17">
        <f>Data!BB60/Data!$CM60</f>
        <v>4.2106740587389034E-4</v>
      </c>
      <c r="AW61" s="17">
        <f>Data!BC60/Data!$CM60</f>
        <v>5.2633425734236292E-5</v>
      </c>
      <c r="AX61" s="17">
        <f>Data!BD60/Data!$CM60</f>
        <v>0</v>
      </c>
      <c r="AY61" s="17">
        <f>Data!BE60/Data!$CM60</f>
        <v>1.754447524474543E-5</v>
      </c>
      <c r="AZ61" s="17">
        <f>Data!BF60/Data!$CM60</f>
        <v>5.2633425734236292E-5</v>
      </c>
      <c r="BA61" s="17">
        <f>Data!BG60/Data!$CM60</f>
        <v>0</v>
      </c>
      <c r="BB61" s="17">
        <f>Data!BH60/Data!$CM60</f>
        <v>3.5088950489490859E-5</v>
      </c>
      <c r="BC61" s="17">
        <f>Data!BI60/Data!$CM60</f>
        <v>0</v>
      </c>
      <c r="BD61" s="17">
        <f>Data!BJ60/Data!$CM60</f>
        <v>0</v>
      </c>
      <c r="BE61" s="17">
        <f>Data!BK60/Data!$CM60</f>
        <v>3.5088950489490859E-5</v>
      </c>
      <c r="BF61" s="17">
        <f>Data!BL60/Data!$CM60</f>
        <v>0</v>
      </c>
      <c r="BG61" s="17">
        <f>Data!BM60/Data!$CM60</f>
        <v>3.5088950489490859E-5</v>
      </c>
      <c r="BH61" s="17">
        <f>Data!BN60/Data!$CM60</f>
        <v>1.754447524474543E-5</v>
      </c>
      <c r="BI61" s="17">
        <f>Data!BO60/Data!$CM60</f>
        <v>0</v>
      </c>
      <c r="BJ61" s="17">
        <f>Data!BP60/Data!$CM60</f>
        <v>5.2633425734236292E-5</v>
      </c>
      <c r="BK61" s="17">
        <f>Data!BQ60/Data!$CM60</f>
        <v>1.754447524474543E-5</v>
      </c>
      <c r="BL61" s="17">
        <f>Data!BR60/Data!$CM60</f>
        <v>0</v>
      </c>
      <c r="BM61" s="17">
        <f>Data!BS60/Data!$CM60</f>
        <v>1.754447524474543E-5</v>
      </c>
      <c r="BN61" s="17">
        <f>Data!BT60/Data!$CM60</f>
        <v>1.9298922769219972E-4</v>
      </c>
      <c r="BO61" s="17">
        <f>Data!BU60/Data!$CM60</f>
        <v>1.754447524474543E-5</v>
      </c>
      <c r="BP61" s="17">
        <f>Data!BV60/Data!$CM60</f>
        <v>1.754447524474543E-5</v>
      </c>
      <c r="BQ61" s="17">
        <f>Data!BW60/Data!$CM60</f>
        <v>7.0177900978981718E-5</v>
      </c>
      <c r="BR61" s="17">
        <f>Data!BX60/Data!$CM60</f>
        <v>0</v>
      </c>
      <c r="BS61" s="17">
        <f>Data!BZ60/Data!$CM60</f>
        <v>4.1545317379557176E-2</v>
      </c>
      <c r="BT61" s="17">
        <f>Data!CB60/Data!$CM60</f>
        <v>0</v>
      </c>
      <c r="BU61" s="17">
        <f>Data!CC60/Data!$CM60</f>
        <v>3.1580055440541771E-4</v>
      </c>
      <c r="BV61" s="17">
        <f>Data!CD60/Data!$CM60</f>
        <v>7.0177900978981718E-5</v>
      </c>
      <c r="BW61" s="17">
        <f>Data!CE60/Data!$CM60</f>
        <v>0</v>
      </c>
      <c r="BX61" s="17">
        <f>Data!CF60/Data!$CM60</f>
        <v>0</v>
      </c>
      <c r="BY61" s="17">
        <f>Data!CG60/Data!$CM60</f>
        <v>0</v>
      </c>
      <c r="BZ61" s="17">
        <f>Data!CH60/Data!$CM60</f>
        <v>0</v>
      </c>
      <c r="CA61" s="17">
        <f>Data!CJ60/Data!$CM60</f>
        <v>1.754447524474543E-5</v>
      </c>
      <c r="CB61" s="17">
        <f>Data!CK60/Data!$CM60</f>
        <v>0</v>
      </c>
      <c r="CC61" s="17">
        <f>Data!CL60/Data!$CM60</f>
        <v>0</v>
      </c>
      <c r="CD61" s="44">
        <f t="shared" si="0"/>
        <v>0.99999999999999978</v>
      </c>
    </row>
    <row r="62" spans="1:82" x14ac:dyDescent="0.3">
      <c r="A62" s="14">
        <v>44378</v>
      </c>
      <c r="B62" s="17">
        <f>Data!C61/Data!$CM61</f>
        <v>2.5274820392971521E-3</v>
      </c>
      <c r="C62" s="17">
        <f>Data!D61/Data!$CM61</f>
        <v>0</v>
      </c>
      <c r="D62" s="17">
        <f>Data!F61/Data!$CM61</f>
        <v>2.8131221327793648E-2</v>
      </c>
      <c r="E62" s="17">
        <f>Data!G61/Data!$CM61</f>
        <v>2.2799272916125681E-2</v>
      </c>
      <c r="F62" s="17">
        <f>Data!H61/Data!$CM61</f>
        <v>7.2362157015493809E-3</v>
      </c>
      <c r="G62" s="17">
        <f>Data!I61/Data!$CM61</f>
        <v>2.274733835367437E-2</v>
      </c>
      <c r="H62" s="17">
        <f>Data!J61/Data!$CM61</f>
        <v>0.10944343460573011</v>
      </c>
      <c r="I62" s="17">
        <f>Data!K61/Data!$CM61</f>
        <v>2.0012118064571972E-2</v>
      </c>
      <c r="J62" s="17">
        <f>Data!L61/Data!$CM61</f>
        <v>1.3502986237340951E-2</v>
      </c>
      <c r="K62" s="17">
        <f>Data!M61/Data!$CM61</f>
        <v>8.7942525750887221E-3</v>
      </c>
      <c r="L62" s="17">
        <f>Data!N61/Data!$CM61</f>
        <v>1.1252488531117459E-2</v>
      </c>
      <c r="M62" s="17">
        <f>Data!O61/Data!$CM61</f>
        <v>2.6365446204449063E-2</v>
      </c>
      <c r="N62" s="17">
        <f>Data!P61/Data!$CM61</f>
        <v>4.6948844455985461E-2</v>
      </c>
      <c r="O62" s="17">
        <f>Data!Q61/Data!$CM61</f>
        <v>1.102743876049511E-2</v>
      </c>
      <c r="P62" s="17">
        <f>Data!R61/Data!$CM61</f>
        <v>1.2118064571972648E-4</v>
      </c>
      <c r="Q62" s="17">
        <f>Data!S61/Data!$CM61</f>
        <v>2.9948931013589544E-3</v>
      </c>
      <c r="R62" s="17">
        <f>Data!U61/Data!$CM61</f>
        <v>0.59823422487665545</v>
      </c>
      <c r="S62" s="17">
        <f>Data!W61/Data!$CM61</f>
        <v>2.1102743876049511E-2</v>
      </c>
      <c r="T62" s="17">
        <f>Data!Y61/Data!$CM61</f>
        <v>9.0366138665281745E-3</v>
      </c>
      <c r="U62" s="17">
        <f>Data!Z61/Data!$CM61</f>
        <v>5.1934562451311347E-4</v>
      </c>
      <c r="V62" s="17">
        <f>Data!AB61/Data!$CM61</f>
        <v>4.6741106206180214E-4</v>
      </c>
      <c r="W62" s="17">
        <f>Data!AC61/Data!$CM61</f>
        <v>0</v>
      </c>
      <c r="X62" s="17">
        <f>Data!AD61/Data!$CM61</f>
        <v>0</v>
      </c>
      <c r="Y62" s="17">
        <f>Data!AE61/Data!$CM61</f>
        <v>1.038691249026227E-4</v>
      </c>
      <c r="Z62" s="17">
        <f>Data!AF61/Data!$CM61</f>
        <v>0</v>
      </c>
      <c r="AA62" s="17">
        <f>Data!AG61/Data!$CM61</f>
        <v>0</v>
      </c>
      <c r="AB62" s="17">
        <f>Data!AH61/Data!$CM61</f>
        <v>0</v>
      </c>
      <c r="AC62" s="17">
        <f>Data!AI61/Data!$CM61</f>
        <v>0</v>
      </c>
      <c r="AD62" s="17">
        <f>Data!AJ61/Data!$CM61</f>
        <v>0</v>
      </c>
      <c r="AE62" s="17">
        <f>Data!AK61/Data!$CM61</f>
        <v>0</v>
      </c>
      <c r="AF62" s="17">
        <f>Data!AL61/Data!$CM61</f>
        <v>0</v>
      </c>
      <c r="AG62" s="17">
        <f>Data!AM61/Data!$CM61</f>
        <v>0</v>
      </c>
      <c r="AH62" s="17">
        <f>Data!AN61/Data!$CM61</f>
        <v>0</v>
      </c>
      <c r="AI62" s="17">
        <f>Data!AO61/Data!$CM61</f>
        <v>0</v>
      </c>
      <c r="AJ62" s="17">
        <f>Data!AP61/Data!$CM61</f>
        <v>0</v>
      </c>
      <c r="AK62" s="17">
        <f>Data!AQ61/Data!$CM61</f>
        <v>0</v>
      </c>
      <c r="AL62" s="17">
        <f>Data!AR61/Data!$CM61</f>
        <v>0</v>
      </c>
      <c r="AM62" s="17">
        <f>Data!AS61/Data!$CM61</f>
        <v>0</v>
      </c>
      <c r="AN62" s="17">
        <f>Data!AT61/Data!$CM61</f>
        <v>0</v>
      </c>
      <c r="AO62" s="17">
        <f>Data!AU61/Data!$CM61</f>
        <v>0</v>
      </c>
      <c r="AP62" s="17">
        <f>Data!AV61/Data!$CM61</f>
        <v>0</v>
      </c>
      <c r="AQ62" s="17">
        <f>Data!AW61/Data!$CM61</f>
        <v>0</v>
      </c>
      <c r="AR62" s="17">
        <f>Data!AX61/Data!$CM61</f>
        <v>0</v>
      </c>
      <c r="AS62" s="17">
        <f>Data!AY61/Data!$CM61</f>
        <v>0</v>
      </c>
      <c r="AT62" s="17">
        <f>Data!AZ61/Data!$CM61</f>
        <v>0</v>
      </c>
      <c r="AU62" s="17">
        <f>Data!BA61/Data!$CM61</f>
        <v>0</v>
      </c>
      <c r="AV62" s="17">
        <f>Data!BB61/Data!$CM61</f>
        <v>1.7311520817103783E-5</v>
      </c>
      <c r="AW62" s="17">
        <f>Data!BC61/Data!$CM61</f>
        <v>0</v>
      </c>
      <c r="AX62" s="17">
        <f>Data!BD61/Data!$CM61</f>
        <v>0</v>
      </c>
      <c r="AY62" s="17">
        <f>Data!BE61/Data!$CM61</f>
        <v>0</v>
      </c>
      <c r="AZ62" s="17">
        <f>Data!BF61/Data!$CM61</f>
        <v>0</v>
      </c>
      <c r="BA62" s="17">
        <f>Data!BG61/Data!$CM61</f>
        <v>0</v>
      </c>
      <c r="BB62" s="17">
        <f>Data!BH61/Data!$CM61</f>
        <v>0</v>
      </c>
      <c r="BC62" s="17">
        <f>Data!BI61/Data!$CM61</f>
        <v>0</v>
      </c>
      <c r="BD62" s="17">
        <f>Data!BJ61/Data!$CM61</f>
        <v>0</v>
      </c>
      <c r="BE62" s="17">
        <f>Data!BK61/Data!$CM61</f>
        <v>0</v>
      </c>
      <c r="BF62" s="17">
        <f>Data!BL61/Data!$CM61</f>
        <v>0</v>
      </c>
      <c r="BG62" s="17">
        <f>Data!BM61/Data!$CM61</f>
        <v>0</v>
      </c>
      <c r="BH62" s="17">
        <f>Data!BN61/Data!$CM61</f>
        <v>1.7311520817103783E-5</v>
      </c>
      <c r="BI62" s="17">
        <f>Data!BO61/Data!$CM61</f>
        <v>0</v>
      </c>
      <c r="BJ62" s="17">
        <f>Data!BP61/Data!$CM61</f>
        <v>0</v>
      </c>
      <c r="BK62" s="17">
        <f>Data!BQ61/Data!$CM61</f>
        <v>0</v>
      </c>
      <c r="BL62" s="17">
        <f>Data!BR61/Data!$CM61</f>
        <v>0</v>
      </c>
      <c r="BM62" s="17">
        <f>Data!BS61/Data!$CM61</f>
        <v>0</v>
      </c>
      <c r="BN62" s="17">
        <f>Data!BT61/Data!$CM61</f>
        <v>0</v>
      </c>
      <c r="BO62" s="17">
        <f>Data!BU61/Data!$CM61</f>
        <v>0</v>
      </c>
      <c r="BP62" s="17">
        <f>Data!BV61/Data!$CM61</f>
        <v>0</v>
      </c>
      <c r="BQ62" s="17">
        <f>Data!BW61/Data!$CM61</f>
        <v>0</v>
      </c>
      <c r="BR62" s="17">
        <f>Data!BX61/Data!$CM61</f>
        <v>0</v>
      </c>
      <c r="BS62" s="17">
        <f>Data!BZ61/Data!$CM61</f>
        <v>3.6319570674283735E-2</v>
      </c>
      <c r="BT62" s="17">
        <f>Data!CB61/Data!$CM61</f>
        <v>0</v>
      </c>
      <c r="BU62" s="17">
        <f>Data!CC61/Data!$CM61</f>
        <v>2.5967281225655674E-4</v>
      </c>
      <c r="BV62" s="17">
        <f>Data!CD61/Data!$CM61</f>
        <v>1.7311520817103783E-5</v>
      </c>
      <c r="BW62" s="17">
        <f>Data!CE61/Data!$CM61</f>
        <v>0</v>
      </c>
      <c r="BX62" s="17">
        <f>Data!CF61/Data!$CM61</f>
        <v>0</v>
      </c>
      <c r="BY62" s="17">
        <f>Data!CG61/Data!$CM61</f>
        <v>0</v>
      </c>
      <c r="BZ62" s="17">
        <f>Data!CH61/Data!$CM61</f>
        <v>0</v>
      </c>
      <c r="CA62" s="17">
        <f>Data!CJ61/Data!$CM61</f>
        <v>0</v>
      </c>
      <c r="CB62" s="17">
        <f>Data!CK61/Data!$CM61</f>
        <v>0</v>
      </c>
      <c r="CC62" s="17">
        <f>Data!CL61/Data!$CM61</f>
        <v>0</v>
      </c>
      <c r="CD62" s="44">
        <f t="shared" si="0"/>
        <v>1.0000000000000002</v>
      </c>
    </row>
    <row r="63" spans="1:82" x14ac:dyDescent="0.3">
      <c r="A63" s="14">
        <v>44409</v>
      </c>
      <c r="B63" s="17">
        <f>Data!C62/Data!$CM62</f>
        <v>1.9368858654572941E-3</v>
      </c>
      <c r="C63" s="17">
        <f>Data!D62/Data!$CM62</f>
        <v>0</v>
      </c>
      <c r="D63" s="17">
        <f>Data!F62/Data!$CM62</f>
        <v>2.8139959687578736E-2</v>
      </c>
      <c r="E63" s="17">
        <f>Data!G62/Data!$CM62</f>
        <v>2.1101033005794911E-2</v>
      </c>
      <c r="F63" s="17">
        <f>Data!H62/Data!$CM62</f>
        <v>4.1887125220458551E-3</v>
      </c>
      <c r="G63" s="17">
        <f>Data!I62/Data!$CM62</f>
        <v>2.2471025447215923E-2</v>
      </c>
      <c r="H63" s="17">
        <f>Data!J62/Data!$CM62</f>
        <v>9.6072688334593093E-2</v>
      </c>
      <c r="I63" s="17">
        <f>Data!K62/Data!$CM62</f>
        <v>1.3951877047115143E-2</v>
      </c>
      <c r="J63" s="17">
        <f>Data!L62/Data!$CM62</f>
        <v>9.5269589317208362E-3</v>
      </c>
      <c r="K63" s="17">
        <f>Data!M62/Data!$CM62</f>
        <v>7.4168556311413458E-3</v>
      </c>
      <c r="L63" s="17">
        <f>Data!N62/Data!$CM62</f>
        <v>9.6844293272864701E-3</v>
      </c>
      <c r="M63" s="17">
        <f>Data!O62/Data!$CM62</f>
        <v>2.1400226757369613E-2</v>
      </c>
      <c r="N63" s="17">
        <f>Data!P62/Data!$CM62</f>
        <v>4.4453892668178382E-2</v>
      </c>
      <c r="O63" s="17">
        <f>Data!Q62/Data!$CM62</f>
        <v>1.5321869488536154E-2</v>
      </c>
      <c r="P63" s="17">
        <f>Data!R62/Data!$CM62</f>
        <v>1.1022927689594356E-4</v>
      </c>
      <c r="Q63" s="17">
        <f>Data!S62/Data!$CM62</f>
        <v>4.8973293020912068E-3</v>
      </c>
      <c r="R63" s="17">
        <f>Data!U62/Data!$CM62</f>
        <v>0.63843222474174854</v>
      </c>
      <c r="S63" s="17">
        <f>Data!W62/Data!$CM62</f>
        <v>2.1101033005794911E-2</v>
      </c>
      <c r="T63" s="17">
        <f>Data!Y62/Data!$CM62</f>
        <v>1.3274754346182917E-2</v>
      </c>
      <c r="U63" s="17">
        <f>Data!Z62/Data!$CM62</f>
        <v>7.2436381960191488E-4</v>
      </c>
      <c r="V63" s="17">
        <f>Data!AB62/Data!$CM62</f>
        <v>3.9367598891408415E-4</v>
      </c>
      <c r="W63" s="17">
        <f>Data!AC62/Data!$CM62</f>
        <v>1.5747039556563368E-5</v>
      </c>
      <c r="X63" s="17">
        <f>Data!AD62/Data!$CM62</f>
        <v>0</v>
      </c>
      <c r="Y63" s="17">
        <f>Data!AE62/Data!$CM62</f>
        <v>6.2988158226253471E-5</v>
      </c>
      <c r="Z63" s="17">
        <f>Data!AF62/Data!$CM62</f>
        <v>0</v>
      </c>
      <c r="AA63" s="17">
        <f>Data!AG62/Data!$CM62</f>
        <v>0</v>
      </c>
      <c r="AB63" s="17">
        <f>Data!AH62/Data!$CM62</f>
        <v>0</v>
      </c>
      <c r="AC63" s="17">
        <f>Data!AI62/Data!$CM62</f>
        <v>0</v>
      </c>
      <c r="AD63" s="17">
        <f>Data!AJ62/Data!$CM62</f>
        <v>0</v>
      </c>
      <c r="AE63" s="17">
        <f>Data!AK62/Data!$CM62</f>
        <v>1.5747039556563368E-5</v>
      </c>
      <c r="AF63" s="17">
        <f>Data!AL62/Data!$CM62</f>
        <v>0</v>
      </c>
      <c r="AG63" s="17">
        <f>Data!AM62/Data!$CM62</f>
        <v>0</v>
      </c>
      <c r="AH63" s="17">
        <f>Data!AN62/Data!$CM62</f>
        <v>0</v>
      </c>
      <c r="AI63" s="17">
        <f>Data!AO62/Data!$CM62</f>
        <v>0</v>
      </c>
      <c r="AJ63" s="17">
        <f>Data!AP62/Data!$CM62</f>
        <v>1.5747039556563368E-5</v>
      </c>
      <c r="AK63" s="17">
        <f>Data!AQ62/Data!$CM62</f>
        <v>0</v>
      </c>
      <c r="AL63" s="17">
        <f>Data!AR62/Data!$CM62</f>
        <v>1.5747039556563368E-5</v>
      </c>
      <c r="AM63" s="17">
        <f>Data!AS62/Data!$CM62</f>
        <v>0</v>
      </c>
      <c r="AN63" s="17">
        <f>Data!AT62/Data!$CM62</f>
        <v>0</v>
      </c>
      <c r="AO63" s="17">
        <f>Data!AU62/Data!$CM62</f>
        <v>0</v>
      </c>
      <c r="AP63" s="17">
        <f>Data!AV62/Data!$CM62</f>
        <v>0</v>
      </c>
      <c r="AQ63" s="17">
        <f>Data!AW62/Data!$CM62</f>
        <v>0</v>
      </c>
      <c r="AR63" s="17">
        <f>Data!AX62/Data!$CM62</f>
        <v>4.72411186696901E-5</v>
      </c>
      <c r="AS63" s="17">
        <f>Data!AY62/Data!$CM62</f>
        <v>0</v>
      </c>
      <c r="AT63" s="17">
        <f>Data!AZ62/Data!$CM62</f>
        <v>0</v>
      </c>
      <c r="AU63" s="17">
        <f>Data!BA62/Data!$CM62</f>
        <v>3.1494079113126735E-5</v>
      </c>
      <c r="AV63" s="17">
        <f>Data!BB62/Data!$CM62</f>
        <v>1.5747039556563368E-5</v>
      </c>
      <c r="AW63" s="17">
        <f>Data!BC62/Data!$CM62</f>
        <v>1.5747039556563368E-5</v>
      </c>
      <c r="AX63" s="17">
        <f>Data!BD62/Data!$CM62</f>
        <v>0</v>
      </c>
      <c r="AY63" s="17">
        <f>Data!BE62/Data!$CM62</f>
        <v>0</v>
      </c>
      <c r="AZ63" s="17">
        <f>Data!BF62/Data!$CM62</f>
        <v>0</v>
      </c>
      <c r="BA63" s="17">
        <f>Data!BG62/Data!$CM62</f>
        <v>0</v>
      </c>
      <c r="BB63" s="17">
        <f>Data!BH62/Data!$CM62</f>
        <v>0</v>
      </c>
      <c r="BC63" s="17">
        <f>Data!BI62/Data!$CM62</f>
        <v>0</v>
      </c>
      <c r="BD63" s="17">
        <f>Data!BJ62/Data!$CM62</f>
        <v>0</v>
      </c>
      <c r="BE63" s="17">
        <f>Data!BK62/Data!$CM62</f>
        <v>0</v>
      </c>
      <c r="BF63" s="17">
        <f>Data!BL62/Data!$CM62</f>
        <v>1.5747039556563368E-5</v>
      </c>
      <c r="BG63" s="17">
        <f>Data!BM62/Data!$CM62</f>
        <v>0</v>
      </c>
      <c r="BH63" s="17">
        <f>Data!BN62/Data!$CM62</f>
        <v>0</v>
      </c>
      <c r="BI63" s="17">
        <f>Data!BO62/Data!$CM62</f>
        <v>0</v>
      </c>
      <c r="BJ63" s="17">
        <f>Data!BP62/Data!$CM62</f>
        <v>0</v>
      </c>
      <c r="BK63" s="17">
        <f>Data!BQ62/Data!$CM62</f>
        <v>0</v>
      </c>
      <c r="BL63" s="17">
        <f>Data!BR62/Data!$CM62</f>
        <v>0</v>
      </c>
      <c r="BM63" s="17">
        <f>Data!BS62/Data!$CM62</f>
        <v>0</v>
      </c>
      <c r="BN63" s="17">
        <f>Data!BT62/Data!$CM62</f>
        <v>4.72411186696901E-5</v>
      </c>
      <c r="BO63" s="17">
        <f>Data!BU62/Data!$CM62</f>
        <v>0</v>
      </c>
      <c r="BP63" s="17">
        <f>Data!BV62/Data!$CM62</f>
        <v>0</v>
      </c>
      <c r="BQ63" s="17">
        <f>Data!BW62/Data!$CM62</f>
        <v>0</v>
      </c>
      <c r="BR63" s="17">
        <f>Data!BX62/Data!$CM62</f>
        <v>0</v>
      </c>
      <c r="BS63" s="17">
        <f>Data!BZ62/Data!$CM62</f>
        <v>2.4990551776266062E-2</v>
      </c>
      <c r="BT63" s="17">
        <f>Data!CB62/Data!$CM62</f>
        <v>0</v>
      </c>
      <c r="BU63" s="17">
        <f>Data!CC62/Data!$CM62</f>
        <v>9.4482237339380199E-5</v>
      </c>
      <c r="BV63" s="17">
        <f>Data!CD62/Data!$CM62</f>
        <v>0</v>
      </c>
      <c r="BW63" s="17">
        <f>Data!CE62/Data!$CM62</f>
        <v>0</v>
      </c>
      <c r="BX63" s="17">
        <f>Data!CF62/Data!$CM62</f>
        <v>0</v>
      </c>
      <c r="BY63" s="17">
        <f>Data!CG62/Data!$CM62</f>
        <v>0</v>
      </c>
      <c r="BZ63" s="17">
        <f>Data!CH62/Data!$CM62</f>
        <v>1.5747039556563368E-5</v>
      </c>
      <c r="CA63" s="17">
        <f>Data!CJ62/Data!$CM62</f>
        <v>0</v>
      </c>
      <c r="CB63" s="17">
        <f>Data!CK62/Data!$CM62</f>
        <v>0</v>
      </c>
      <c r="CC63" s="17">
        <f>Data!CL62/Data!$CM62</f>
        <v>0</v>
      </c>
      <c r="CD63" s="44">
        <f t="shared" si="0"/>
        <v>1</v>
      </c>
    </row>
    <row r="64" spans="1:82" x14ac:dyDescent="0.3">
      <c r="A64" s="14">
        <v>44440</v>
      </c>
      <c r="B64" s="17">
        <f>Data!C63/Data!$CM63</f>
        <v>1.942579631481217E-3</v>
      </c>
      <c r="C64" s="17">
        <f>Data!D63/Data!$CM63</f>
        <v>0</v>
      </c>
      <c r="D64" s="17">
        <f>Data!F63/Data!$CM63</f>
        <v>2.1025567776031994E-2</v>
      </c>
      <c r="E64" s="17">
        <f>Data!G63/Data!$CM63</f>
        <v>1.5897728895872019E-2</v>
      </c>
      <c r="F64" s="17">
        <f>Data!H63/Data!$CM63</f>
        <v>4.2565347807456081E-3</v>
      </c>
      <c r="G64" s="17">
        <f>Data!I63/Data!$CM63</f>
        <v>3.0281388373089559E-2</v>
      </c>
      <c r="H64" s="17">
        <f>Data!J63/Data!$CM63</f>
        <v>8.5602056849021571E-2</v>
      </c>
      <c r="I64" s="17">
        <f>Data!K63/Data!$CM63</f>
        <v>1.086987573203828E-2</v>
      </c>
      <c r="J64" s="17">
        <f>Data!L63/Data!$CM63</f>
        <v>6.8275960577060422E-3</v>
      </c>
      <c r="K64" s="17">
        <f>Data!M63/Data!$CM63</f>
        <v>5.3278103128124553E-3</v>
      </c>
      <c r="L64" s="17">
        <f>Data!N63/Data!$CM63</f>
        <v>6.6847593200971287E-3</v>
      </c>
      <c r="M64" s="17">
        <f>Data!O63/Data!$CM63</f>
        <v>2.1796886159120125E-2</v>
      </c>
      <c r="N64" s="17">
        <f>Data!P63/Data!$CM63</f>
        <v>5.0092843879445792E-2</v>
      </c>
      <c r="O64" s="17">
        <f>Data!Q63/Data!$CM63</f>
        <v>1.7126124839308671E-2</v>
      </c>
      <c r="P64" s="17">
        <f>Data!R63/Data!$CM63</f>
        <v>1.8568775889158691E-4</v>
      </c>
      <c r="Q64" s="17">
        <f>Data!S63/Data!$CM63</f>
        <v>6.6561919725753463E-3</v>
      </c>
      <c r="R64" s="17">
        <f>Data!U63/Data!$CM63</f>
        <v>0.65766319097271819</v>
      </c>
      <c r="S64" s="17">
        <f>Data!W63/Data!$CM63</f>
        <v>2.4339380088558776E-2</v>
      </c>
      <c r="T64" s="17">
        <f>Data!Y63/Data!$CM63</f>
        <v>1.4126553349521497E-2</v>
      </c>
      <c r="U64" s="17">
        <f>Data!Z63/Data!$CM63</f>
        <v>7.1418368804456508E-4</v>
      </c>
      <c r="V64" s="17">
        <f>Data!AB63/Data!$CM63</f>
        <v>1.9711469790029998E-3</v>
      </c>
      <c r="W64" s="17">
        <f>Data!AC63/Data!$CM63</f>
        <v>0</v>
      </c>
      <c r="X64" s="17">
        <f>Data!AD63/Data!$CM63</f>
        <v>0</v>
      </c>
      <c r="Y64" s="17">
        <f>Data!AE63/Data!$CM63</f>
        <v>5.7134695043565202E-5</v>
      </c>
      <c r="Z64" s="17">
        <f>Data!AF63/Data!$CM63</f>
        <v>0</v>
      </c>
      <c r="AA64" s="17">
        <f>Data!AG63/Data!$CM63</f>
        <v>0</v>
      </c>
      <c r="AB64" s="17">
        <f>Data!AH63/Data!$CM63</f>
        <v>0</v>
      </c>
      <c r="AC64" s="17">
        <f>Data!AI63/Data!$CM63</f>
        <v>0</v>
      </c>
      <c r="AD64" s="17">
        <f>Data!AJ63/Data!$CM63</f>
        <v>0</v>
      </c>
      <c r="AE64" s="17">
        <f>Data!AK63/Data!$CM63</f>
        <v>0</v>
      </c>
      <c r="AF64" s="17">
        <f>Data!AL63/Data!$CM63</f>
        <v>0</v>
      </c>
      <c r="AG64" s="17">
        <f>Data!AM63/Data!$CM63</f>
        <v>0</v>
      </c>
      <c r="AH64" s="17">
        <f>Data!AN63/Data!$CM63</f>
        <v>0</v>
      </c>
      <c r="AI64" s="17">
        <f>Data!AO63/Data!$CM63</f>
        <v>0</v>
      </c>
      <c r="AJ64" s="17">
        <f>Data!AP63/Data!$CM63</f>
        <v>0</v>
      </c>
      <c r="AK64" s="17">
        <f>Data!AQ63/Data!$CM63</f>
        <v>0</v>
      </c>
      <c r="AL64" s="17">
        <f>Data!AR63/Data!$CM63</f>
        <v>0</v>
      </c>
      <c r="AM64" s="17">
        <f>Data!AS63/Data!$CM63</f>
        <v>0</v>
      </c>
      <c r="AN64" s="17">
        <f>Data!AT63/Data!$CM63</f>
        <v>0</v>
      </c>
      <c r="AO64" s="17">
        <f>Data!AU63/Data!$CM63</f>
        <v>0</v>
      </c>
      <c r="AP64" s="17">
        <f>Data!AV63/Data!$CM63</f>
        <v>0</v>
      </c>
      <c r="AQ64" s="17">
        <f>Data!AW63/Data!$CM63</f>
        <v>0</v>
      </c>
      <c r="AR64" s="17">
        <f>Data!AX63/Data!$CM63</f>
        <v>4.2851021282673906E-5</v>
      </c>
      <c r="AS64" s="17">
        <f>Data!AY63/Data!$CM63</f>
        <v>0</v>
      </c>
      <c r="AT64" s="17">
        <f>Data!AZ63/Data!$CM63</f>
        <v>0</v>
      </c>
      <c r="AU64" s="17">
        <f>Data!BA63/Data!$CM63</f>
        <v>0</v>
      </c>
      <c r="AV64" s="17">
        <f>Data!BB63/Data!$CM63</f>
        <v>1.42836737608913E-5</v>
      </c>
      <c r="AW64" s="17">
        <f>Data!BC63/Data!$CM63</f>
        <v>0</v>
      </c>
      <c r="AX64" s="17">
        <f>Data!BD63/Data!$CM63</f>
        <v>0</v>
      </c>
      <c r="AY64" s="17">
        <f>Data!BE63/Data!$CM63</f>
        <v>0</v>
      </c>
      <c r="AZ64" s="17">
        <f>Data!BF63/Data!$CM63</f>
        <v>0</v>
      </c>
      <c r="BA64" s="17">
        <f>Data!BG63/Data!$CM63</f>
        <v>0</v>
      </c>
      <c r="BB64" s="17">
        <f>Data!BH63/Data!$CM63</f>
        <v>0</v>
      </c>
      <c r="BC64" s="17">
        <f>Data!BI63/Data!$CM63</f>
        <v>0</v>
      </c>
      <c r="BD64" s="17">
        <f>Data!BJ63/Data!$CM63</f>
        <v>0</v>
      </c>
      <c r="BE64" s="17">
        <f>Data!BK63/Data!$CM63</f>
        <v>0</v>
      </c>
      <c r="BF64" s="17">
        <f>Data!BL63/Data!$CM63</f>
        <v>1.42836737608913E-5</v>
      </c>
      <c r="BG64" s="17">
        <f>Data!BM63/Data!$CM63</f>
        <v>1.42836737608913E-5</v>
      </c>
      <c r="BH64" s="17">
        <f>Data!BN63/Data!$CM63</f>
        <v>2.8567347521782601E-5</v>
      </c>
      <c r="BI64" s="17">
        <f>Data!BO63/Data!$CM63</f>
        <v>0</v>
      </c>
      <c r="BJ64" s="17">
        <f>Data!BP63/Data!$CM63</f>
        <v>0</v>
      </c>
      <c r="BK64" s="17">
        <f>Data!BQ63/Data!$CM63</f>
        <v>0</v>
      </c>
      <c r="BL64" s="17">
        <f>Data!BR63/Data!$CM63</f>
        <v>0</v>
      </c>
      <c r="BM64" s="17">
        <f>Data!BS63/Data!$CM63</f>
        <v>1.42836737608913E-5</v>
      </c>
      <c r="BN64" s="17">
        <f>Data!BT63/Data!$CM63</f>
        <v>5.7134695043565202E-5</v>
      </c>
      <c r="BO64" s="17">
        <f>Data!BU63/Data!$CM63</f>
        <v>1.42836737608913E-5</v>
      </c>
      <c r="BP64" s="17">
        <f>Data!BV63/Data!$CM63</f>
        <v>0</v>
      </c>
      <c r="BQ64" s="17">
        <f>Data!BW63/Data!$CM63</f>
        <v>1.42836737608913E-5</v>
      </c>
      <c r="BR64" s="17">
        <f>Data!BX63/Data!$CM63</f>
        <v>0</v>
      </c>
      <c r="BS64" s="17">
        <f>Data!BZ63/Data!$CM63</f>
        <v>1.6140551349807169E-2</v>
      </c>
      <c r="BT64" s="17">
        <f>Data!CB63/Data!$CM63</f>
        <v>0</v>
      </c>
      <c r="BU64" s="17">
        <f>Data!CC63/Data!$CM63</f>
        <v>9.9985716326239115E-5</v>
      </c>
      <c r="BV64" s="17">
        <f>Data!CD63/Data!$CM63</f>
        <v>9.9985716326239115E-5</v>
      </c>
      <c r="BW64" s="17">
        <f>Data!CE63/Data!$CM63</f>
        <v>0</v>
      </c>
      <c r="BX64" s="17">
        <f>Data!CF63/Data!$CM63</f>
        <v>0</v>
      </c>
      <c r="BY64" s="17">
        <f>Data!CG63/Data!$CM63</f>
        <v>0</v>
      </c>
      <c r="BZ64" s="17">
        <f>Data!CH63/Data!$CM63</f>
        <v>0</v>
      </c>
      <c r="CA64" s="17">
        <f>Data!CJ63/Data!$CM63</f>
        <v>0</v>
      </c>
      <c r="CB64" s="17">
        <f>Data!CK63/Data!$CM63</f>
        <v>0</v>
      </c>
      <c r="CC64" s="17">
        <f>Data!CL63/Data!$CM63</f>
        <v>0</v>
      </c>
      <c r="CD64" s="44">
        <f t="shared" si="0"/>
        <v>0.99999999999999989</v>
      </c>
    </row>
    <row r="65" spans="1:82" x14ac:dyDescent="0.3">
      <c r="A65" s="14">
        <v>44470</v>
      </c>
      <c r="B65" s="17">
        <f>Data!C64/Data!$CM64</f>
        <v>1.2523933960332848E-3</v>
      </c>
      <c r="C65" s="17">
        <f>Data!D64/Data!$CM64</f>
        <v>0</v>
      </c>
      <c r="D65" s="17">
        <f>Data!F64/Data!$CM64</f>
        <v>2.214568707024241E-2</v>
      </c>
      <c r="E65" s="17">
        <f>Data!G64/Data!$CM64</f>
        <v>1.1066822413024891E-2</v>
      </c>
      <c r="F65" s="17">
        <f>Data!H64/Data!$CM64</f>
        <v>3.5765465252104384E-3</v>
      </c>
      <c r="G65" s="17">
        <f>Data!I64/Data!$CM64</f>
        <v>2.2976601919533723E-2</v>
      </c>
      <c r="H65" s="17">
        <f>Data!J64/Data!$CM64</f>
        <v>6.2716007755205264E-2</v>
      </c>
      <c r="I65" s="17">
        <f>Data!K64/Data!$CM64</f>
        <v>6.2017557592032851E-3</v>
      </c>
      <c r="J65" s="17">
        <f>Data!L64/Data!$CM64</f>
        <v>4.0943630254934313E-3</v>
      </c>
      <c r="K65" s="17">
        <f>Data!M64/Data!$CM64</f>
        <v>4.3713346419238693E-3</v>
      </c>
      <c r="L65" s="17">
        <f>Data!N64/Data!$CM64</f>
        <v>4.7566864560879569E-3</v>
      </c>
      <c r="M65" s="17">
        <f>Data!O64/Data!$CM64</f>
        <v>1.6341325369395841E-2</v>
      </c>
      <c r="N65" s="17">
        <f>Data!P64/Data!$CM64</f>
        <v>3.7210534555219714E-2</v>
      </c>
      <c r="O65" s="17">
        <f>Data!Q64/Data!$CM64</f>
        <v>2.3157235582423139E-2</v>
      </c>
      <c r="P65" s="17">
        <f>Data!R64/Data!$CM64</f>
        <v>2.6492937223781025E-4</v>
      </c>
      <c r="Q65" s="17">
        <f>Data!S64/Data!$CM64</f>
        <v>6.117460049854891E-3</v>
      </c>
      <c r="R65" s="17">
        <f>Data!U64/Data!$CM64</f>
        <v>0.71308148986645148</v>
      </c>
      <c r="S65" s="17">
        <f>Data!W64/Data!$CM64</f>
        <v>2.5987162967690658E-2</v>
      </c>
      <c r="T65" s="17">
        <f>Data!Y64/Data!$CM64</f>
        <v>1.3993087751833432E-2</v>
      </c>
      <c r="U65" s="17">
        <f>Data!Z64/Data!$CM64</f>
        <v>2.7095049433412412E-3</v>
      </c>
      <c r="V65" s="17">
        <f>Data!AB64/Data!$CM64</f>
        <v>2.2518996640213868E-3</v>
      </c>
      <c r="W65" s="17">
        <f>Data!AC64/Data!$CM64</f>
        <v>2.4084488385255477E-5</v>
      </c>
      <c r="X65" s="17">
        <f>Data!AD64/Data!$CM64</f>
        <v>0</v>
      </c>
      <c r="Y65" s="17">
        <f>Data!AE64/Data!$CM64</f>
        <v>8.429570934839417E-5</v>
      </c>
      <c r="Z65" s="17">
        <f>Data!AF64/Data!$CM64</f>
        <v>0</v>
      </c>
      <c r="AA65" s="17">
        <f>Data!AG64/Data!$CM64</f>
        <v>0</v>
      </c>
      <c r="AB65" s="17">
        <f>Data!AH64/Data!$CM64</f>
        <v>0</v>
      </c>
      <c r="AC65" s="17">
        <f>Data!AI64/Data!$CM64</f>
        <v>0</v>
      </c>
      <c r="AD65" s="17">
        <f>Data!AJ64/Data!$CM64</f>
        <v>7.2253465155766431E-5</v>
      </c>
      <c r="AE65" s="17">
        <f>Data!AK64/Data!$CM64</f>
        <v>1.2042244192627739E-5</v>
      </c>
      <c r="AF65" s="17">
        <f>Data!AL64/Data!$CM64</f>
        <v>0</v>
      </c>
      <c r="AG65" s="17">
        <f>Data!AM64/Data!$CM64</f>
        <v>0</v>
      </c>
      <c r="AH65" s="17">
        <f>Data!AN64/Data!$CM64</f>
        <v>4.8168976770510954E-5</v>
      </c>
      <c r="AI65" s="17">
        <f>Data!AO64/Data!$CM64</f>
        <v>0</v>
      </c>
      <c r="AJ65" s="17">
        <f>Data!AP64/Data!$CM64</f>
        <v>0</v>
      </c>
      <c r="AK65" s="17">
        <f>Data!AQ64/Data!$CM64</f>
        <v>1.4450693031153286E-4</v>
      </c>
      <c r="AL65" s="17">
        <f>Data!AR64/Data!$CM64</f>
        <v>1.2042244192627739E-5</v>
      </c>
      <c r="AM65" s="17">
        <f>Data!AS64/Data!$CM64</f>
        <v>0</v>
      </c>
      <c r="AN65" s="17">
        <f>Data!AT64/Data!$CM64</f>
        <v>0</v>
      </c>
      <c r="AO65" s="17">
        <f>Data!AU64/Data!$CM64</f>
        <v>0</v>
      </c>
      <c r="AP65" s="17">
        <f>Data!AV64/Data!$CM64</f>
        <v>0</v>
      </c>
      <c r="AQ65" s="17">
        <f>Data!AW64/Data!$CM64</f>
        <v>2.4084488385255477E-4</v>
      </c>
      <c r="AR65" s="17">
        <f>Data!AX64/Data!$CM64</f>
        <v>0</v>
      </c>
      <c r="AS65" s="17">
        <f>Data!AY64/Data!$CM64</f>
        <v>0</v>
      </c>
      <c r="AT65" s="17">
        <f>Data!AZ64/Data!$CM64</f>
        <v>0</v>
      </c>
      <c r="AU65" s="17">
        <f>Data!BA64/Data!$CM64</f>
        <v>3.6126732577883216E-5</v>
      </c>
      <c r="AV65" s="17">
        <f>Data!BB64/Data!$CM64</f>
        <v>2.5288712804518251E-4</v>
      </c>
      <c r="AW65" s="17">
        <f>Data!BC64/Data!$CM64</f>
        <v>2.4084488385255477E-5</v>
      </c>
      <c r="AX65" s="17">
        <f>Data!BD64/Data!$CM64</f>
        <v>1.565491745041606E-4</v>
      </c>
      <c r="AY65" s="17">
        <f>Data!BE64/Data!$CM64</f>
        <v>0</v>
      </c>
      <c r="AZ65" s="17">
        <f>Data!BF64/Data!$CM64</f>
        <v>1.2042244192627739E-5</v>
      </c>
      <c r="BA65" s="17">
        <f>Data!BG64/Data!$CM64</f>
        <v>0</v>
      </c>
      <c r="BB65" s="17">
        <f>Data!BH64/Data!$CM64</f>
        <v>0</v>
      </c>
      <c r="BC65" s="17">
        <f>Data!BI64/Data!$CM64</f>
        <v>0</v>
      </c>
      <c r="BD65" s="17">
        <f>Data!BJ64/Data!$CM64</f>
        <v>0</v>
      </c>
      <c r="BE65" s="17">
        <f>Data!BK64/Data!$CM64</f>
        <v>1.2042244192627739E-5</v>
      </c>
      <c r="BF65" s="17">
        <f>Data!BL64/Data!$CM64</f>
        <v>0</v>
      </c>
      <c r="BG65" s="17">
        <f>Data!BM64/Data!$CM64</f>
        <v>0</v>
      </c>
      <c r="BH65" s="17">
        <f>Data!BN64/Data!$CM64</f>
        <v>1.2042244192627739E-5</v>
      </c>
      <c r="BI65" s="17">
        <f>Data!BO64/Data!$CM64</f>
        <v>1.2042244192627739E-5</v>
      </c>
      <c r="BJ65" s="17">
        <f>Data!BP64/Data!$CM64</f>
        <v>0</v>
      </c>
      <c r="BK65" s="17">
        <f>Data!BQ64/Data!$CM64</f>
        <v>6.0211220963138693E-5</v>
      </c>
      <c r="BL65" s="17">
        <f>Data!BR64/Data!$CM64</f>
        <v>2.4084488385255477E-5</v>
      </c>
      <c r="BM65" s="17">
        <f>Data!BS64/Data!$CM64</f>
        <v>5.0577425609036502E-4</v>
      </c>
      <c r="BN65" s="17">
        <f>Data!BT64/Data!$CM64</f>
        <v>9.7542177960284677E-4</v>
      </c>
      <c r="BO65" s="17">
        <f>Data!BU64/Data!$CM64</f>
        <v>2.4084488385255477E-5</v>
      </c>
      <c r="BP65" s="17">
        <f>Data!BV64/Data!$CM64</f>
        <v>1.2523933960332848E-3</v>
      </c>
      <c r="BQ65" s="17">
        <f>Data!BW64/Data!$CM64</f>
        <v>2.4084488385255477E-5</v>
      </c>
      <c r="BR65" s="17">
        <f>Data!BX64/Data!$CM64</f>
        <v>2.4084488385255477E-5</v>
      </c>
      <c r="BS65" s="17">
        <f>Data!BZ64/Data!$CM64</f>
        <v>1.1391963006225841E-2</v>
      </c>
      <c r="BT65" s="17">
        <f>Data!CB64/Data!$CM64</f>
        <v>0</v>
      </c>
      <c r="BU65" s="17">
        <f>Data!CC64/Data!$CM64</f>
        <v>1.6859141869678834E-4</v>
      </c>
      <c r="BV65" s="17">
        <f>Data!CD64/Data!$CM64</f>
        <v>1.2042244192627739E-4</v>
      </c>
      <c r="BW65" s="17">
        <f>Data!CE64/Data!$CM64</f>
        <v>0</v>
      </c>
      <c r="BX65" s="17">
        <f>Data!CF64/Data!$CM64</f>
        <v>0</v>
      </c>
      <c r="BY65" s="17">
        <f>Data!CG64/Data!$CM64</f>
        <v>0</v>
      </c>
      <c r="BZ65" s="17">
        <f>Data!CH64/Data!$CM64</f>
        <v>0</v>
      </c>
      <c r="CA65" s="17">
        <f>Data!CJ64/Data!$CM64</f>
        <v>0</v>
      </c>
      <c r="CB65" s="17">
        <f>Data!CK64/Data!$CM64</f>
        <v>0</v>
      </c>
      <c r="CC65" s="17">
        <f>Data!CL64/Data!$CM64</f>
        <v>0</v>
      </c>
      <c r="CD65" s="44">
        <f t="shared" si="0"/>
        <v>0.99999999999999922</v>
      </c>
    </row>
    <row r="66" spans="1:82" x14ac:dyDescent="0.3">
      <c r="A66" s="14">
        <v>44501</v>
      </c>
      <c r="B66" s="17">
        <f>Data!C65/Data!$CM65</f>
        <v>1.7117157433097646E-3</v>
      </c>
      <c r="C66" s="17">
        <f>Data!D65/Data!$CM65</f>
        <v>0</v>
      </c>
      <c r="D66" s="17">
        <f>Data!F65/Data!$CM65</f>
        <v>1.1914884095587577E-2</v>
      </c>
      <c r="E66" s="17">
        <f>Data!G65/Data!$CM65</f>
        <v>8.3012619708225186E-3</v>
      </c>
      <c r="F66" s="17">
        <f>Data!H65/Data!$CM65</f>
        <v>2.5172290342790654E-3</v>
      </c>
      <c r="G66" s="17">
        <f>Data!I65/Data!$CM65</f>
        <v>2.2811688892866732E-2</v>
      </c>
      <c r="H66" s="17">
        <f>Data!J65/Data!$CM65</f>
        <v>4.7939228497270205E-2</v>
      </c>
      <c r="I66" s="17">
        <f>Data!K65/Data!$CM65</f>
        <v>4.2736955159760137E-3</v>
      </c>
      <c r="J66" s="17">
        <f>Data!L65/Data!$CM65</f>
        <v>2.3829768191175153E-3</v>
      </c>
      <c r="K66" s="17">
        <f>Data!M65/Data!$CM65</f>
        <v>2.651481249440616E-3</v>
      </c>
      <c r="L66" s="17">
        <f>Data!N65/Data!$CM65</f>
        <v>2.3046630269399444E-3</v>
      </c>
      <c r="M66" s="17">
        <f>Data!O65/Data!$CM65</f>
        <v>1.6031952027208449E-2</v>
      </c>
      <c r="N66" s="17">
        <f>Data!P65/Data!$CM65</f>
        <v>3.5688713863778754E-2</v>
      </c>
      <c r="O66" s="17">
        <f>Data!Q65/Data!$CM65</f>
        <v>3.0374563680300726E-2</v>
      </c>
      <c r="P66" s="17">
        <f>Data!R65/Data!$CM65</f>
        <v>1.6781526895193771E-4</v>
      </c>
      <c r="Q66" s="17">
        <f>Data!S65/Data!$CM65</f>
        <v>1.0661863420746442E-2</v>
      </c>
      <c r="R66" s="17">
        <f>Data!U65/Data!$CM65</f>
        <v>0.74077016020764341</v>
      </c>
      <c r="S66" s="17">
        <f>Data!W65/Data!$CM65</f>
        <v>2.4948536650854738E-2</v>
      </c>
      <c r="T66" s="17">
        <f>Data!Y65/Data!$CM65</f>
        <v>1.6546585518661058E-2</v>
      </c>
      <c r="U66" s="17">
        <f>Data!Z65/Data!$CM65</f>
        <v>5.8959097825114111E-3</v>
      </c>
      <c r="V66" s="17">
        <f>Data!AB65/Data!$CM65</f>
        <v>3.2332408484739999E-3</v>
      </c>
      <c r="W66" s="17">
        <f>Data!AC65/Data!$CM65</f>
        <v>1.1187684596795848E-5</v>
      </c>
      <c r="X66" s="17">
        <f>Data!AD65/Data!$CM65</f>
        <v>0</v>
      </c>
      <c r="Y66" s="17">
        <f>Data!AE65/Data!$CM65</f>
        <v>7.831379217757093E-5</v>
      </c>
      <c r="Z66" s="17">
        <f>Data!AF65/Data!$CM65</f>
        <v>1.1187684596795848E-5</v>
      </c>
      <c r="AA66" s="17">
        <f>Data!AG65/Data!$CM65</f>
        <v>0</v>
      </c>
      <c r="AB66" s="17">
        <f>Data!AH65/Data!$CM65</f>
        <v>0</v>
      </c>
      <c r="AC66" s="17">
        <f>Data!AI65/Data!$CM65</f>
        <v>0</v>
      </c>
      <c r="AD66" s="17">
        <f>Data!AJ65/Data!$CM65</f>
        <v>0</v>
      </c>
      <c r="AE66" s="17">
        <f>Data!AK65/Data!$CM65</f>
        <v>2.2375369193591695E-5</v>
      </c>
      <c r="AF66" s="17">
        <f>Data!AL65/Data!$CM65</f>
        <v>1.1187684596795848E-5</v>
      </c>
      <c r="AG66" s="17">
        <f>Data!AM65/Data!$CM65</f>
        <v>0</v>
      </c>
      <c r="AH66" s="17">
        <f>Data!AN65/Data!$CM65</f>
        <v>1.0068916137116262E-4</v>
      </c>
      <c r="AI66" s="17">
        <f>Data!AO65/Data!$CM65</f>
        <v>0</v>
      </c>
      <c r="AJ66" s="17">
        <f>Data!AP65/Data!$CM65</f>
        <v>0</v>
      </c>
      <c r="AK66" s="17">
        <f>Data!AQ65/Data!$CM65</f>
        <v>0</v>
      </c>
      <c r="AL66" s="17">
        <f>Data!AR65/Data!$CM65</f>
        <v>2.2375369193591695E-5</v>
      </c>
      <c r="AM66" s="17">
        <f>Data!AS65/Data!$CM65</f>
        <v>2.2375369193591695E-5</v>
      </c>
      <c r="AN66" s="17">
        <f>Data!AT65/Data!$CM65</f>
        <v>0</v>
      </c>
      <c r="AO66" s="17">
        <f>Data!AU65/Data!$CM65</f>
        <v>0</v>
      </c>
      <c r="AP66" s="17">
        <f>Data!AV65/Data!$CM65</f>
        <v>0</v>
      </c>
      <c r="AQ66" s="17">
        <f>Data!AW65/Data!$CM65</f>
        <v>2.2375369193591695E-5</v>
      </c>
      <c r="AR66" s="17">
        <f>Data!AX65/Data!$CM65</f>
        <v>1.1187684596795848E-5</v>
      </c>
      <c r="AS66" s="17">
        <f>Data!AY65/Data!$CM65</f>
        <v>0</v>
      </c>
      <c r="AT66" s="17">
        <f>Data!AZ65/Data!$CM65</f>
        <v>0</v>
      </c>
      <c r="AU66" s="17">
        <f>Data!BA65/Data!$CM65</f>
        <v>1.7900295354873356E-4</v>
      </c>
      <c r="AV66" s="17">
        <f>Data!BB65/Data!$CM65</f>
        <v>6.7126107580775079E-5</v>
      </c>
      <c r="AW66" s="17">
        <f>Data!BC65/Data!$CM65</f>
        <v>1.1187684596795848E-5</v>
      </c>
      <c r="AX66" s="17">
        <f>Data!BD65/Data!$CM65</f>
        <v>0</v>
      </c>
      <c r="AY66" s="17">
        <f>Data!BE65/Data!$CM65</f>
        <v>0</v>
      </c>
      <c r="AZ66" s="17">
        <f>Data!BF65/Data!$CM65</f>
        <v>1.1187684596795848E-5</v>
      </c>
      <c r="BA66" s="17">
        <f>Data!BG65/Data!$CM65</f>
        <v>0</v>
      </c>
      <c r="BB66" s="17">
        <f>Data!BH65/Data!$CM65</f>
        <v>0</v>
      </c>
      <c r="BC66" s="17">
        <f>Data!BI65/Data!$CM65</f>
        <v>0</v>
      </c>
      <c r="BD66" s="17">
        <f>Data!BJ65/Data!$CM65</f>
        <v>0</v>
      </c>
      <c r="BE66" s="17">
        <f>Data!BK65/Data!$CM65</f>
        <v>2.0137832274232524E-4</v>
      </c>
      <c r="BF66" s="17">
        <f>Data!BL65/Data!$CM65</f>
        <v>0</v>
      </c>
      <c r="BG66" s="17">
        <f>Data!BM65/Data!$CM65</f>
        <v>0</v>
      </c>
      <c r="BH66" s="17">
        <f>Data!BN65/Data!$CM65</f>
        <v>1.1187684596795848E-5</v>
      </c>
      <c r="BI66" s="17">
        <f>Data!BO65/Data!$CM65</f>
        <v>0</v>
      </c>
      <c r="BJ66" s="17">
        <f>Data!BP65/Data!$CM65</f>
        <v>1.1187684596795848E-5</v>
      </c>
      <c r="BK66" s="17">
        <f>Data!BQ65/Data!$CM65</f>
        <v>0</v>
      </c>
      <c r="BL66" s="17">
        <f>Data!BR65/Data!$CM65</f>
        <v>3.356305379038754E-5</v>
      </c>
      <c r="BM66" s="17">
        <f>Data!BS65/Data!$CM65</f>
        <v>1.1187684596795848E-5</v>
      </c>
      <c r="BN66" s="17">
        <f>Data!BT65/Data!$CM65</f>
        <v>9.8451624451803446E-4</v>
      </c>
      <c r="BO66" s="17">
        <f>Data!BU65/Data!$CM65</f>
        <v>1.1187684596795848E-5</v>
      </c>
      <c r="BP66" s="17">
        <f>Data!BV65/Data!$CM65</f>
        <v>0</v>
      </c>
      <c r="BQ66" s="17">
        <f>Data!BW65/Data!$CM65</f>
        <v>3.356305379038754E-5</v>
      </c>
      <c r="BR66" s="17">
        <f>Data!BX65/Data!$CM65</f>
        <v>0</v>
      </c>
      <c r="BS66" s="17">
        <f>Data!BZ65/Data!$CM65</f>
        <v>6.902801396223038E-3</v>
      </c>
      <c r="BT66" s="17">
        <f>Data!CB65/Data!$CM65</f>
        <v>0</v>
      </c>
      <c r="BU66" s="17">
        <f>Data!CC65/Data!$CM65</f>
        <v>7.831379217757093E-5</v>
      </c>
      <c r="BV66" s="17">
        <f>Data!CD65/Data!$CM65</f>
        <v>1.1187684596795848E-5</v>
      </c>
      <c r="BW66" s="17">
        <f>Data!CE65/Data!$CM65</f>
        <v>0</v>
      </c>
      <c r="BX66" s="17">
        <f>Data!CF65/Data!$CM65</f>
        <v>0</v>
      </c>
      <c r="BY66" s="17">
        <f>Data!CG65/Data!$CM65</f>
        <v>0</v>
      </c>
      <c r="BZ66" s="17">
        <f>Data!CH65/Data!$CM65</f>
        <v>0</v>
      </c>
      <c r="CA66" s="17">
        <f>Data!CJ65/Data!$CM65</f>
        <v>0</v>
      </c>
      <c r="CB66" s="17">
        <f>Data!CK65/Data!$CM65</f>
        <v>0</v>
      </c>
      <c r="CC66" s="17">
        <f>Data!CL65/Data!$CM65</f>
        <v>0</v>
      </c>
      <c r="CD66" s="44">
        <f t="shared" si="0"/>
        <v>1.0000000000000007</v>
      </c>
    </row>
    <row r="67" spans="1:82" x14ac:dyDescent="0.3">
      <c r="A67" s="14">
        <v>44531</v>
      </c>
      <c r="B67" s="17">
        <f>Data!C66/Data!$CM66</f>
        <v>1.1655510169165295E-3</v>
      </c>
      <c r="C67" s="17">
        <f>Data!D66/Data!$CM66</f>
        <v>0</v>
      </c>
      <c r="D67" s="17">
        <f>Data!F66/Data!$CM66</f>
        <v>8.3299471759447387E-3</v>
      </c>
      <c r="E67" s="17">
        <f>Data!G66/Data!$CM66</f>
        <v>4.8760666395774076E-3</v>
      </c>
      <c r="F67" s="17">
        <f>Data!H66/Data!$CM66</f>
        <v>1.8285249898415277E-3</v>
      </c>
      <c r="G67" s="17">
        <f>Data!I66/Data!$CM66</f>
        <v>2.2476956307876557E-2</v>
      </c>
      <c r="H67" s="17">
        <f>Data!J66/Data!$CM66</f>
        <v>3.2571269702089435E-2</v>
      </c>
      <c r="I67" s="17">
        <f>Data!K66/Data!$CM66</f>
        <v>2.30971577664193E-3</v>
      </c>
      <c r="J67" s="17">
        <f>Data!L66/Data!$CM66</f>
        <v>1.1227785025342714E-3</v>
      </c>
      <c r="K67" s="17">
        <f>Data!M66/Data!$CM66</f>
        <v>1.8819906328193504E-3</v>
      </c>
      <c r="L67" s="17">
        <f>Data!N66/Data!$CM66</f>
        <v>1.5718899035479801E-3</v>
      </c>
      <c r="M67" s="17">
        <f>Data!O66/Data!$CM66</f>
        <v>1.393314656002053E-2</v>
      </c>
      <c r="N67" s="17">
        <f>Data!P66/Data!$CM66</f>
        <v>3.0785517226630168E-2</v>
      </c>
      <c r="O67" s="17">
        <f>Data!Q66/Data!$CM66</f>
        <v>4.0355867319660385E-2</v>
      </c>
      <c r="P67" s="17">
        <f>Data!R66/Data!$CM66</f>
        <v>3.8495262944032162E-4</v>
      </c>
      <c r="Q67" s="17">
        <f>Data!S66/Data!$CM66</f>
        <v>1.3131161915353195E-2</v>
      </c>
      <c r="R67" s="17">
        <f>Data!U66/Data!$CM66</f>
        <v>0.75985371800081269</v>
      </c>
      <c r="S67" s="17">
        <f>Data!W66/Data!$CM66</f>
        <v>2.2102696807031801E-2</v>
      </c>
      <c r="T67" s="17">
        <f>Data!Y66/Data!$CM66</f>
        <v>2.1803289206355995E-2</v>
      </c>
      <c r="U67" s="17">
        <f>Data!Z66/Data!$CM66</f>
        <v>1.1634123911974166E-2</v>
      </c>
      <c r="V67" s="17">
        <f>Data!AB66/Data!$CM66</f>
        <v>3.7960606514253941E-3</v>
      </c>
      <c r="W67" s="17">
        <f>Data!AC66/Data!$CM66</f>
        <v>1.0693128595564491E-5</v>
      </c>
      <c r="X67" s="17">
        <f>Data!AD66/Data!$CM66</f>
        <v>0</v>
      </c>
      <c r="Y67" s="17">
        <f>Data!AE66/Data!$CM66</f>
        <v>2.1386257191128981E-5</v>
      </c>
      <c r="Z67" s="17">
        <f>Data!AF66/Data!$CM66</f>
        <v>0</v>
      </c>
      <c r="AA67" s="17">
        <f>Data!AG66/Data!$CM66</f>
        <v>0</v>
      </c>
      <c r="AB67" s="17">
        <f>Data!AH66/Data!$CM66</f>
        <v>0</v>
      </c>
      <c r="AC67" s="17">
        <f>Data!AI66/Data!$CM66</f>
        <v>0</v>
      </c>
      <c r="AD67" s="17">
        <f>Data!AJ66/Data!$CM66</f>
        <v>0</v>
      </c>
      <c r="AE67" s="17">
        <f>Data!AK66/Data!$CM66</f>
        <v>0</v>
      </c>
      <c r="AF67" s="17">
        <f>Data!AL66/Data!$CM66</f>
        <v>1.0693128595564491E-5</v>
      </c>
      <c r="AG67" s="17">
        <f>Data!AM66/Data!$CM66</f>
        <v>2.1386257191128981E-5</v>
      </c>
      <c r="AH67" s="17">
        <f>Data!AN66/Data!$CM66</f>
        <v>0</v>
      </c>
      <c r="AI67" s="17">
        <f>Data!AO66/Data!$CM66</f>
        <v>0</v>
      </c>
      <c r="AJ67" s="17">
        <f>Data!AP66/Data!$CM66</f>
        <v>1.0693128595564491E-5</v>
      </c>
      <c r="AK67" s="17">
        <f>Data!AQ66/Data!$CM66</f>
        <v>1.0693128595564491E-5</v>
      </c>
      <c r="AL67" s="17">
        <f>Data!AR66/Data!$CM66</f>
        <v>1.0693128595564491E-5</v>
      </c>
      <c r="AM67" s="17">
        <f>Data!AS66/Data!$CM66</f>
        <v>0</v>
      </c>
      <c r="AN67" s="17">
        <f>Data!AT66/Data!$CM66</f>
        <v>1.0693128595564491E-5</v>
      </c>
      <c r="AO67" s="17">
        <f>Data!AU66/Data!$CM66</f>
        <v>0</v>
      </c>
      <c r="AP67" s="17">
        <f>Data!AV66/Data!$CM66</f>
        <v>0</v>
      </c>
      <c r="AQ67" s="17">
        <f>Data!AW66/Data!$CM66</f>
        <v>0</v>
      </c>
      <c r="AR67" s="17">
        <f>Data!AX66/Data!$CM66</f>
        <v>1.0693128595564491E-5</v>
      </c>
      <c r="AS67" s="17">
        <f>Data!AY66/Data!$CM66</f>
        <v>1.0693128595564491E-5</v>
      </c>
      <c r="AT67" s="17">
        <f>Data!AZ66/Data!$CM66</f>
        <v>0</v>
      </c>
      <c r="AU67" s="17">
        <f>Data!BA66/Data!$CM66</f>
        <v>0</v>
      </c>
      <c r="AV67" s="17">
        <f>Data!BB66/Data!$CM66</f>
        <v>1.0693128595564491E-5</v>
      </c>
      <c r="AW67" s="17">
        <f>Data!BC66/Data!$CM66</f>
        <v>1.0693128595564491E-5</v>
      </c>
      <c r="AX67" s="17">
        <f>Data!BD66/Data!$CM66</f>
        <v>0</v>
      </c>
      <c r="AY67" s="17">
        <f>Data!BE66/Data!$CM66</f>
        <v>0</v>
      </c>
      <c r="AZ67" s="17">
        <f>Data!BF66/Data!$CM66</f>
        <v>0</v>
      </c>
      <c r="BA67" s="17">
        <f>Data!BG66/Data!$CM66</f>
        <v>0</v>
      </c>
      <c r="BB67" s="17">
        <f>Data!BH66/Data!$CM66</f>
        <v>0</v>
      </c>
      <c r="BC67" s="17">
        <f>Data!BI66/Data!$CM66</f>
        <v>0</v>
      </c>
      <c r="BD67" s="17">
        <f>Data!BJ66/Data!$CM66</f>
        <v>0</v>
      </c>
      <c r="BE67" s="17">
        <f>Data!BK66/Data!$CM66</f>
        <v>0</v>
      </c>
      <c r="BF67" s="17">
        <f>Data!BL66/Data!$CM66</f>
        <v>0</v>
      </c>
      <c r="BG67" s="17">
        <f>Data!BM66/Data!$CM66</f>
        <v>0</v>
      </c>
      <c r="BH67" s="17">
        <f>Data!BN66/Data!$CM66</f>
        <v>4.2772514382257962E-5</v>
      </c>
      <c r="BI67" s="17">
        <f>Data!BO66/Data!$CM66</f>
        <v>0</v>
      </c>
      <c r="BJ67" s="17">
        <f>Data!BP66/Data!$CM66</f>
        <v>0</v>
      </c>
      <c r="BK67" s="17">
        <f>Data!BQ66/Data!$CM66</f>
        <v>0</v>
      </c>
      <c r="BL67" s="17">
        <f>Data!BR66/Data!$CM66</f>
        <v>1.0693128595564491E-5</v>
      </c>
      <c r="BM67" s="17">
        <f>Data!BS66/Data!$CM66</f>
        <v>1.0693128595564491E-5</v>
      </c>
      <c r="BN67" s="17">
        <f>Data!BT66/Data!$CM66</f>
        <v>1.8178318612459634E-4</v>
      </c>
      <c r="BO67" s="17">
        <f>Data!BU66/Data!$CM66</f>
        <v>0</v>
      </c>
      <c r="BP67" s="17">
        <f>Data!BV66/Data!$CM66</f>
        <v>1.0693128595564491E-5</v>
      </c>
      <c r="BQ67" s="17">
        <f>Data!BW66/Data!$CM66</f>
        <v>0</v>
      </c>
      <c r="BR67" s="17">
        <f>Data!BX66/Data!$CM66</f>
        <v>0</v>
      </c>
      <c r="BS67" s="17">
        <f>Data!BZ66/Data!$CM66</f>
        <v>3.6249705938963621E-3</v>
      </c>
      <c r="BT67" s="17">
        <f>Data!CB66/Data!$CM66</f>
        <v>0</v>
      </c>
      <c r="BU67" s="17">
        <f>Data!CC66/Data!$CM66</f>
        <v>4.2772514382257962E-5</v>
      </c>
      <c r="BV67" s="17">
        <f>Data!CD66/Data!$CM66</f>
        <v>1.0693128595564491E-5</v>
      </c>
      <c r="BW67" s="17">
        <f>Data!CE66/Data!$CM66</f>
        <v>0</v>
      </c>
      <c r="BX67" s="17">
        <f>Data!CF66/Data!$CM66</f>
        <v>0</v>
      </c>
      <c r="BY67" s="17">
        <f>Data!CG66/Data!$CM66</f>
        <v>0</v>
      </c>
      <c r="BZ67" s="17">
        <f>Data!CH66/Data!$CM66</f>
        <v>0</v>
      </c>
      <c r="CA67" s="17">
        <f>Data!CJ66/Data!$CM66</f>
        <v>0</v>
      </c>
      <c r="CB67" s="17">
        <f>Data!CK66/Data!$CM66</f>
        <v>0</v>
      </c>
      <c r="CC67" s="17">
        <f>Data!CL66/Data!$CM66</f>
        <v>0</v>
      </c>
      <c r="CD67" s="44">
        <f t="shared" si="0"/>
        <v>1.0000000000000002</v>
      </c>
    </row>
    <row r="68" spans="1:82" x14ac:dyDescent="0.3">
      <c r="A68" s="20" t="s">
        <v>311</v>
      </c>
      <c r="B68" s="17">
        <f>Data!C67/Data!$CM67</f>
        <v>7.8326180257510733E-4</v>
      </c>
      <c r="C68" s="17">
        <f>Data!D67/Data!$CM67</f>
        <v>0</v>
      </c>
      <c r="D68" s="17">
        <f>Data!F67/Data!$CM67</f>
        <v>1.8004291845493563E-2</v>
      </c>
      <c r="E68" s="17">
        <f>Data!G67/Data!$CM67</f>
        <v>6.1802575107296137E-3</v>
      </c>
      <c r="F68" s="17">
        <f>Data!H67/Data!$CM67</f>
        <v>9.7639484978540773E-4</v>
      </c>
      <c r="G68" s="17">
        <f>Data!I67/Data!$CM67</f>
        <v>2.1459227467811159E-2</v>
      </c>
      <c r="H68" s="17">
        <f>Data!J67/Data!$CM67</f>
        <v>2.3293991416309012E-2</v>
      </c>
      <c r="I68" s="17">
        <f>Data!K67/Data!$CM67</f>
        <v>1.6952789699570816E-3</v>
      </c>
      <c r="J68" s="17">
        <f>Data!L67/Data!$CM67</f>
        <v>8.476394849785408E-4</v>
      </c>
      <c r="K68" s="17">
        <f>Data!M67/Data!$CM67</f>
        <v>1.48068669527897E-3</v>
      </c>
      <c r="L68" s="17">
        <f>Data!N67/Data!$CM67</f>
        <v>1.0836909871244636E-3</v>
      </c>
      <c r="M68" s="17">
        <f>Data!O67/Data!$CM67</f>
        <v>1.1587982832618025E-2</v>
      </c>
      <c r="N68" s="17">
        <f>Data!P67/Data!$CM67</f>
        <v>2.7435622317596567E-2</v>
      </c>
      <c r="O68" s="17">
        <f>Data!Q67/Data!$CM67</f>
        <v>4.5922746781115881E-2</v>
      </c>
      <c r="P68" s="17">
        <f>Data!R67/Data!$CM67</f>
        <v>9.3347639484978539E-4</v>
      </c>
      <c r="Q68" s="17">
        <f>Data!S67/Data!$CM67</f>
        <v>1.4409871244635193E-2</v>
      </c>
      <c r="R68" s="17">
        <f>Data!U67/Data!$CM67</f>
        <v>0.74772532188841201</v>
      </c>
      <c r="S68" s="17">
        <f>Data!W67/Data!$CM67</f>
        <v>2.369098712446352E-2</v>
      </c>
      <c r="T68" s="17">
        <f>Data!Y67/Data!$CM67</f>
        <v>2.575107296137339E-2</v>
      </c>
      <c r="U68" s="17">
        <f>Data!Z67/Data!$CM67</f>
        <v>1.3680257510729614E-2</v>
      </c>
      <c r="V68" s="17">
        <f>Data!AB67/Data!$CM67</f>
        <v>9.4098712446351925E-3</v>
      </c>
      <c r="W68" s="17">
        <f>Data!AC67/Data!$CM67</f>
        <v>0</v>
      </c>
      <c r="X68" s="17">
        <f>Data!AD67/Data!$CM67</f>
        <v>0</v>
      </c>
      <c r="Y68" s="17">
        <f>Data!AE67/Data!$CM67</f>
        <v>6.4377682403433481E-5</v>
      </c>
      <c r="Z68" s="17">
        <f>Data!AF67/Data!$CM67</f>
        <v>0</v>
      </c>
      <c r="AA68" s="17">
        <f>Data!AG67/Data!$CM67</f>
        <v>0</v>
      </c>
      <c r="AB68" s="17">
        <f>Data!AH67/Data!$CM67</f>
        <v>0</v>
      </c>
      <c r="AC68" s="17">
        <f>Data!AI67/Data!$CM67</f>
        <v>0</v>
      </c>
      <c r="AD68" s="17">
        <f>Data!AJ67/Data!$CM67</f>
        <v>0</v>
      </c>
      <c r="AE68" s="17">
        <f>Data!AK67/Data!$CM67</f>
        <v>3.2188841201716741E-5</v>
      </c>
      <c r="AF68" s="17">
        <f>Data!AL67/Data!$CM67</f>
        <v>1.072961373390558E-5</v>
      </c>
      <c r="AG68" s="17">
        <f>Data!AM67/Data!$CM67</f>
        <v>1.072961373390558E-5</v>
      </c>
      <c r="AH68" s="17">
        <f>Data!AN67/Data!$CM67</f>
        <v>0</v>
      </c>
      <c r="AI68" s="17">
        <f>Data!AO67/Data!$CM67</f>
        <v>1.072961373390558E-5</v>
      </c>
      <c r="AJ68" s="17">
        <f>Data!AP67/Data!$CM67</f>
        <v>0</v>
      </c>
      <c r="AK68" s="17">
        <f>Data!AQ67/Data!$CM67</f>
        <v>7.5107296137339054E-5</v>
      </c>
      <c r="AL68" s="17">
        <f>Data!AR67/Data!$CM67</f>
        <v>2.145922746781116E-5</v>
      </c>
      <c r="AM68" s="17">
        <f>Data!AS67/Data!$CM67</f>
        <v>1.072961373390558E-5</v>
      </c>
      <c r="AN68" s="17">
        <f>Data!AT67/Data!$CM67</f>
        <v>1.072961373390558E-5</v>
      </c>
      <c r="AO68" s="17">
        <f>Data!AU67/Data!$CM67</f>
        <v>0</v>
      </c>
      <c r="AP68" s="17">
        <f>Data!AV67/Data!$CM67</f>
        <v>0</v>
      </c>
      <c r="AQ68" s="17">
        <f>Data!AW67/Data!$CM67</f>
        <v>0</v>
      </c>
      <c r="AR68" s="17">
        <f>Data!AX67/Data!$CM67</f>
        <v>1.072961373390558E-5</v>
      </c>
      <c r="AS68" s="17">
        <f>Data!AY67/Data!$CM67</f>
        <v>1.072961373390558E-5</v>
      </c>
      <c r="AT68" s="17">
        <f>Data!AZ67/Data!$CM67</f>
        <v>0</v>
      </c>
      <c r="AU68" s="17">
        <f>Data!BA67/Data!$CM67</f>
        <v>1.072961373390558E-5</v>
      </c>
      <c r="AV68" s="17">
        <f>Data!BB67/Data!$CM67</f>
        <v>3.2188841201716741E-5</v>
      </c>
      <c r="AW68" s="17">
        <f>Data!BC67/Data!$CM67</f>
        <v>7.5107296137339054E-5</v>
      </c>
      <c r="AX68" s="17">
        <f>Data!BD67/Data!$CM67</f>
        <v>1.072961373390558E-5</v>
      </c>
      <c r="AY68" s="17">
        <f>Data!BE67/Data!$CM67</f>
        <v>0</v>
      </c>
      <c r="AZ68" s="17">
        <f>Data!BF67/Data!$CM67</f>
        <v>0</v>
      </c>
      <c r="BA68" s="17">
        <f>Data!BG67/Data!$CM67</f>
        <v>0</v>
      </c>
      <c r="BB68" s="17">
        <f>Data!BH67/Data!$CM67</f>
        <v>1.072961373390558E-5</v>
      </c>
      <c r="BC68" s="17">
        <f>Data!BI67/Data!$CM67</f>
        <v>2.145922746781116E-5</v>
      </c>
      <c r="BD68" s="17">
        <f>Data!BJ67/Data!$CM67</f>
        <v>0</v>
      </c>
      <c r="BE68" s="17">
        <f>Data!BK67/Data!$CM67</f>
        <v>2.145922746781116E-5</v>
      </c>
      <c r="BF68" s="17">
        <f>Data!BL67/Data!$CM67</f>
        <v>0</v>
      </c>
      <c r="BG68" s="17">
        <f>Data!BM67/Data!$CM67</f>
        <v>0</v>
      </c>
      <c r="BH68" s="17">
        <f>Data!BN67/Data!$CM67</f>
        <v>2.145922746781116E-5</v>
      </c>
      <c r="BI68" s="17">
        <f>Data!BO67/Data!$CM67</f>
        <v>0</v>
      </c>
      <c r="BJ68" s="17">
        <f>Data!BP67/Data!$CM67</f>
        <v>0</v>
      </c>
      <c r="BK68" s="17">
        <f>Data!BQ67/Data!$CM67</f>
        <v>0</v>
      </c>
      <c r="BL68" s="17">
        <f>Data!BR67/Data!$CM67</f>
        <v>7.5107296137339054E-5</v>
      </c>
      <c r="BM68" s="17">
        <f>Data!BS67/Data!$CM67</f>
        <v>0</v>
      </c>
      <c r="BN68" s="17">
        <f>Data!BT67/Data!$CM67</f>
        <v>1.3948497854077252E-4</v>
      </c>
      <c r="BO68" s="17">
        <f>Data!BU67/Data!$CM67</f>
        <v>1.072961373390558E-5</v>
      </c>
      <c r="BP68" s="17">
        <f>Data!BV67/Data!$CM67</f>
        <v>0</v>
      </c>
      <c r="BQ68" s="17">
        <f>Data!BW67/Data!$CM67</f>
        <v>1.072961373390558E-5</v>
      </c>
      <c r="BR68" s="17">
        <f>Data!BX67/Data!$CM67</f>
        <v>0</v>
      </c>
      <c r="BS68" s="17">
        <f>Data!BZ67/Data!$CM67</f>
        <v>2.9184549356223175E-3</v>
      </c>
      <c r="BT68" s="17">
        <f>Data!CB67/Data!$CM67</f>
        <v>0</v>
      </c>
      <c r="BU68" s="17">
        <f>Data!CC67/Data!$CM67</f>
        <v>2.145922746781116E-5</v>
      </c>
      <c r="BV68" s="17">
        <f>Data!CD67/Data!$CM67</f>
        <v>0</v>
      </c>
      <c r="BW68" s="17">
        <f>Data!CE67/Data!$CM67</f>
        <v>0</v>
      </c>
      <c r="BX68" s="17">
        <f>Data!CF67/Data!$CM67</f>
        <v>0</v>
      </c>
      <c r="BY68" s="17">
        <f>Data!CG67/Data!$CM67</f>
        <v>0</v>
      </c>
      <c r="BZ68" s="17">
        <f>Data!CH67/Data!$CM67</f>
        <v>0</v>
      </c>
      <c r="CA68" s="17">
        <f>Data!CJ67/Data!$CM67</f>
        <v>0</v>
      </c>
      <c r="CB68" s="17">
        <f>Data!CK67/Data!$CM67</f>
        <v>0</v>
      </c>
      <c r="CC68" s="17">
        <f>Data!CL67/Data!$CM67</f>
        <v>0</v>
      </c>
      <c r="CD68" s="44">
        <f t="shared" si="0"/>
        <v>1.0000000000000002</v>
      </c>
    </row>
    <row r="69" spans="1:82" x14ac:dyDescent="0.3">
      <c r="A69" s="20" t="s">
        <v>292</v>
      </c>
      <c r="B69" s="17">
        <f>Data!C68/Data!$CM68</f>
        <v>1.5614377974167233E-3</v>
      </c>
      <c r="C69" s="17">
        <f>Data!D68/Data!$CM68</f>
        <v>0</v>
      </c>
      <c r="D69" s="17">
        <f>Data!F68/Data!$CM68</f>
        <v>8.1683378653976887E-3</v>
      </c>
      <c r="E69" s="17">
        <f>Data!G68/Data!$CM68</f>
        <v>4.6099592114208022E-3</v>
      </c>
      <c r="F69" s="17">
        <f>Data!H68/Data!$CM68</f>
        <v>1.147178789938817E-3</v>
      </c>
      <c r="G69" s="17">
        <f>Data!I68/Data!$CM68</f>
        <v>2.0649218218898709E-2</v>
      </c>
      <c r="H69" s="17">
        <f>Data!J68/Data!$CM68</f>
        <v>1.7090839564921821E-2</v>
      </c>
      <c r="I69" s="17">
        <f>Data!K68/Data!$CM68</f>
        <v>8.3914004078857916E-4</v>
      </c>
      <c r="J69" s="17">
        <f>Data!L68/Data!$CM68</f>
        <v>3.823929299796057E-4</v>
      </c>
      <c r="K69" s="17">
        <f>Data!M68/Data!$CM68</f>
        <v>6.9043167912984365E-4</v>
      </c>
      <c r="L69" s="17">
        <f>Data!N68/Data!$CM68</f>
        <v>5.0985723997280764E-4</v>
      </c>
      <c r="M69" s="17">
        <f>Data!O68/Data!$CM68</f>
        <v>8.7950373895309322E-3</v>
      </c>
      <c r="N69" s="17">
        <f>Data!P68/Data!$CM68</f>
        <v>2.3835825968728755E-2</v>
      </c>
      <c r="O69" s="17">
        <f>Data!Q68/Data!$CM68</f>
        <v>4.912686947654657E-2</v>
      </c>
      <c r="P69" s="17">
        <f>Data!R68/Data!$CM68</f>
        <v>2.5705302515295716E-3</v>
      </c>
      <c r="Q69" s="17">
        <f>Data!S68/Data!$CM68</f>
        <v>1.6187967369136642E-2</v>
      </c>
      <c r="R69" s="17">
        <f>Data!U68/Data!$CM68</f>
        <v>0.74346745411284842</v>
      </c>
      <c r="S69" s="17">
        <f>Data!W68/Data!$CM68</f>
        <v>1.7664428959891232E-2</v>
      </c>
      <c r="T69" s="17">
        <f>Data!Y68/Data!$CM68</f>
        <v>4.0799201223657378E-2</v>
      </c>
      <c r="U69" s="17">
        <f>Data!Z68/Data!$CM68</f>
        <v>1.7239547926580556E-2</v>
      </c>
      <c r="V69" s="17">
        <f>Data!AB68/Data!$CM68</f>
        <v>2.1297161794697483E-2</v>
      </c>
      <c r="W69" s="17">
        <f>Data!AC68/Data!$CM68</f>
        <v>1.0622025832766825E-5</v>
      </c>
      <c r="X69" s="17">
        <f>Data!AD68/Data!$CM68</f>
        <v>0</v>
      </c>
      <c r="Y69" s="17">
        <f>Data!AE68/Data!$CM68</f>
        <v>4.2488103331067299E-5</v>
      </c>
      <c r="Z69" s="17">
        <f>Data!AF68/Data!$CM68</f>
        <v>1.0622025832766825E-5</v>
      </c>
      <c r="AA69" s="17">
        <f>Data!AG68/Data!$CM68</f>
        <v>0</v>
      </c>
      <c r="AB69" s="17">
        <f>Data!AH68/Data!$CM68</f>
        <v>0</v>
      </c>
      <c r="AC69" s="17">
        <f>Data!AI68/Data!$CM68</f>
        <v>0</v>
      </c>
      <c r="AD69" s="17">
        <f>Data!AJ68/Data!$CM68</f>
        <v>0</v>
      </c>
      <c r="AE69" s="17">
        <f>Data!AK68/Data!$CM68</f>
        <v>0</v>
      </c>
      <c r="AF69" s="17">
        <f>Data!AL68/Data!$CM68</f>
        <v>1.0622025832766825E-5</v>
      </c>
      <c r="AG69" s="17">
        <f>Data!AM68/Data!$CM68</f>
        <v>5.3110129163834127E-5</v>
      </c>
      <c r="AH69" s="17">
        <f>Data!AN68/Data!$CM68</f>
        <v>2.1244051665533649E-5</v>
      </c>
      <c r="AI69" s="17">
        <f>Data!AO68/Data!$CM68</f>
        <v>0</v>
      </c>
      <c r="AJ69" s="17">
        <f>Data!AP68/Data!$CM68</f>
        <v>0</v>
      </c>
      <c r="AK69" s="17">
        <f>Data!AQ68/Data!$CM68</f>
        <v>1.1684228416043508E-4</v>
      </c>
      <c r="AL69" s="17">
        <f>Data!AR68/Data!$CM68</f>
        <v>3.1866077498300477E-5</v>
      </c>
      <c r="AM69" s="17">
        <f>Data!AS68/Data!$CM68</f>
        <v>6.3732154996600955E-5</v>
      </c>
      <c r="AN69" s="17">
        <f>Data!AT68/Data!$CM68</f>
        <v>2.1244051665533649E-5</v>
      </c>
      <c r="AO69" s="17">
        <f>Data!AU68/Data!$CM68</f>
        <v>7.4354180829367783E-5</v>
      </c>
      <c r="AP69" s="17">
        <f>Data!AV68/Data!$CM68</f>
        <v>0</v>
      </c>
      <c r="AQ69" s="17">
        <f>Data!AW68/Data!$CM68</f>
        <v>1.0622025832766825E-5</v>
      </c>
      <c r="AR69" s="17">
        <f>Data!AX68/Data!$CM68</f>
        <v>4.2488103331067299E-5</v>
      </c>
      <c r="AS69" s="17">
        <f>Data!AY68/Data!$CM68</f>
        <v>0</v>
      </c>
      <c r="AT69" s="17">
        <f>Data!AZ68/Data!$CM68</f>
        <v>0</v>
      </c>
      <c r="AU69" s="17">
        <f>Data!BA68/Data!$CM68</f>
        <v>5.3110129163834127E-5</v>
      </c>
      <c r="AV69" s="17">
        <f>Data!BB68/Data!$CM68</f>
        <v>1.4870836165873557E-4</v>
      </c>
      <c r="AW69" s="17">
        <f>Data!BC68/Data!$CM68</f>
        <v>9.5598232494901425E-5</v>
      </c>
      <c r="AX69" s="17">
        <f>Data!BD68/Data!$CM68</f>
        <v>2.1244051665533649E-5</v>
      </c>
      <c r="AY69" s="17">
        <f>Data!BE68/Data!$CM68</f>
        <v>0</v>
      </c>
      <c r="AZ69" s="17">
        <f>Data!BF68/Data!$CM68</f>
        <v>0</v>
      </c>
      <c r="BA69" s="17">
        <f>Data!BG68/Data!$CM68</f>
        <v>0</v>
      </c>
      <c r="BB69" s="17">
        <f>Data!BH68/Data!$CM68</f>
        <v>0</v>
      </c>
      <c r="BC69" s="17">
        <f>Data!BI68/Data!$CM68</f>
        <v>2.1244051665533649E-5</v>
      </c>
      <c r="BD69" s="17">
        <f>Data!BJ68/Data!$CM68</f>
        <v>0</v>
      </c>
      <c r="BE69" s="17">
        <f>Data!BK68/Data!$CM68</f>
        <v>0</v>
      </c>
      <c r="BF69" s="17">
        <f>Data!BL68/Data!$CM68</f>
        <v>0</v>
      </c>
      <c r="BG69" s="17">
        <f>Data!BM68/Data!$CM68</f>
        <v>1.0622025832766825E-5</v>
      </c>
      <c r="BH69" s="17">
        <f>Data!BN68/Data!$CM68</f>
        <v>3.1866077498300477E-5</v>
      </c>
      <c r="BI69" s="17">
        <f>Data!BO68/Data!$CM68</f>
        <v>0</v>
      </c>
      <c r="BJ69" s="17">
        <f>Data!BP68/Data!$CM68</f>
        <v>1.0622025832766825E-5</v>
      </c>
      <c r="BK69" s="17">
        <f>Data!BQ68/Data!$CM68</f>
        <v>0</v>
      </c>
      <c r="BL69" s="17">
        <f>Data!BR68/Data!$CM68</f>
        <v>2.1244051665533649E-5</v>
      </c>
      <c r="BM69" s="17">
        <f>Data!BS68/Data!$CM68</f>
        <v>0</v>
      </c>
      <c r="BN69" s="17">
        <f>Data!BT68/Data!$CM68</f>
        <v>7.0105370496261052E-4</v>
      </c>
      <c r="BO69" s="17">
        <f>Data!BU68/Data!$CM68</f>
        <v>0</v>
      </c>
      <c r="BP69" s="17">
        <f>Data!BV68/Data!$CM68</f>
        <v>6.3732154996600955E-5</v>
      </c>
      <c r="BQ69" s="17">
        <f>Data!BW68/Data!$CM68</f>
        <v>1.0622025832766825E-5</v>
      </c>
      <c r="BR69" s="17">
        <f>Data!BX68/Data!$CM68</f>
        <v>0</v>
      </c>
      <c r="BS69" s="17">
        <f>Data!BZ68/Data!$CM68</f>
        <v>1.6570360299116248E-3</v>
      </c>
      <c r="BT69" s="17">
        <f>Data!CB68/Data!$CM68</f>
        <v>0</v>
      </c>
      <c r="BU69" s="17">
        <f>Data!CC68/Data!$CM68</f>
        <v>0</v>
      </c>
      <c r="BV69" s="17">
        <f>Data!CD68/Data!$CM68</f>
        <v>1.0622025832766825E-5</v>
      </c>
      <c r="BW69" s="17">
        <f>Data!CE68/Data!$CM68</f>
        <v>0</v>
      </c>
      <c r="BX69" s="17">
        <f>Data!CF68/Data!$CM68</f>
        <v>0</v>
      </c>
      <c r="BY69" s="17">
        <f>Data!CG68/Data!$CM68</f>
        <v>0</v>
      </c>
      <c r="BZ69" s="17">
        <f>Data!CH68/Data!$CM68</f>
        <v>0</v>
      </c>
      <c r="CA69" s="17">
        <f>Data!CJ68/Data!$CM68</f>
        <v>0</v>
      </c>
      <c r="CB69" s="17">
        <f>Data!CK68/Data!$CM68</f>
        <v>0</v>
      </c>
      <c r="CC69" s="17">
        <f>Data!CL68/Data!$CM68</f>
        <v>0</v>
      </c>
      <c r="CD69" s="44">
        <f t="shared" ref="CD69:CD132" si="1">SUM(B69:CC69)</f>
        <v>0.99999999999999989</v>
      </c>
    </row>
    <row r="70" spans="1:82" x14ac:dyDescent="0.3">
      <c r="A70" s="20" t="s">
        <v>309</v>
      </c>
      <c r="B70" s="17">
        <f>Data!C69/Data!$CM69</f>
        <v>4.9903248803340465E-4</v>
      </c>
      <c r="C70" s="17">
        <f>Data!D69/Data!$CM69</f>
        <v>0</v>
      </c>
      <c r="D70" s="17">
        <f>Data!F69/Data!$CM69</f>
        <v>5.743965780629392E-3</v>
      </c>
      <c r="E70" s="17">
        <f>Data!G69/Data!$CM69</f>
        <v>2.9432732457480397E-3</v>
      </c>
      <c r="F70" s="17">
        <f>Data!H69/Data!$CM69</f>
        <v>1.2628577248192281E-3</v>
      </c>
      <c r="G70" s="17">
        <f>Data!I69/Data!$CM69</f>
        <v>1.7741114166412057E-2</v>
      </c>
      <c r="H70" s="17">
        <f>Data!J69/Data!$CM69</f>
        <v>9.7769630308585393E-3</v>
      </c>
      <c r="I70" s="17">
        <f>Data!K69/Data!$CM69</f>
        <v>7.3327222731439049E-4</v>
      </c>
      <c r="J70" s="17">
        <f>Data!L69/Data!$CM69</f>
        <v>2.0368672980955292E-4</v>
      </c>
      <c r="K70" s="17">
        <f>Data!M69/Data!$CM69</f>
        <v>4.1755779610958346E-4</v>
      </c>
      <c r="L70" s="17">
        <f>Data!N69/Data!$CM69</f>
        <v>4.1755779610958346E-4</v>
      </c>
      <c r="M70" s="17">
        <f>Data!O69/Data!$CM69</f>
        <v>6.3448416335675729E-3</v>
      </c>
      <c r="N70" s="17">
        <f>Data!P69/Data!$CM69</f>
        <v>1.7394846725735817E-2</v>
      </c>
      <c r="O70" s="17">
        <f>Data!Q69/Data!$CM69</f>
        <v>4.7958040533659235E-2</v>
      </c>
      <c r="P70" s="17">
        <f>Data!R69/Data!$CM69</f>
        <v>1.8026275588145433E-3</v>
      </c>
      <c r="Q70" s="17">
        <f>Data!S69/Data!$CM69</f>
        <v>1.4166412058254405E-2</v>
      </c>
      <c r="R70" s="17">
        <f>Data!U69/Data!$CM69</f>
        <v>0.7703126591302577</v>
      </c>
      <c r="S70" s="17">
        <f>Data!W69/Data!$CM69</f>
        <v>1.7140238313473877E-2</v>
      </c>
      <c r="T70" s="17">
        <f>Data!Y69/Data!$CM69</f>
        <v>3.8608819635400755E-2</v>
      </c>
      <c r="U70" s="17">
        <f>Data!Z69/Data!$CM69</f>
        <v>1.4329361442102046E-2</v>
      </c>
      <c r="V70" s="17">
        <f>Data!AB69/Data!$CM69</f>
        <v>2.9178124045218454E-2</v>
      </c>
      <c r="W70" s="17">
        <f>Data!AC69/Data!$CM69</f>
        <v>0</v>
      </c>
      <c r="X70" s="17">
        <f>Data!AD69/Data!$CM69</f>
        <v>0</v>
      </c>
      <c r="Y70" s="17">
        <f>Data!AE69/Data!$CM69</f>
        <v>4.0737345961910581E-5</v>
      </c>
      <c r="Z70" s="17">
        <f>Data!AF69/Data!$CM69</f>
        <v>0</v>
      </c>
      <c r="AA70" s="17">
        <f>Data!AG69/Data!$CM69</f>
        <v>0</v>
      </c>
      <c r="AB70" s="17">
        <f>Data!AH69/Data!$CM69</f>
        <v>1.0184336490477645E-5</v>
      </c>
      <c r="AC70" s="17">
        <f>Data!AI69/Data!$CM69</f>
        <v>0</v>
      </c>
      <c r="AD70" s="17">
        <f>Data!AJ69/Data!$CM69</f>
        <v>0</v>
      </c>
      <c r="AE70" s="17">
        <f>Data!AK69/Data!$CM69</f>
        <v>3.0553009471432939E-5</v>
      </c>
      <c r="AF70" s="17">
        <f>Data!AL69/Data!$CM69</f>
        <v>0</v>
      </c>
      <c r="AG70" s="17">
        <f>Data!AM69/Data!$CM69</f>
        <v>5.092168245238823E-5</v>
      </c>
      <c r="AH70" s="17">
        <f>Data!AN69/Data!$CM69</f>
        <v>1.0184336490477645E-5</v>
      </c>
      <c r="AI70" s="17">
        <f>Data!AO69/Data!$CM69</f>
        <v>0</v>
      </c>
      <c r="AJ70" s="17">
        <f>Data!AP69/Data!$CM69</f>
        <v>0</v>
      </c>
      <c r="AK70" s="17">
        <f>Data!AQ69/Data!$CM69</f>
        <v>4.0737345961910581E-5</v>
      </c>
      <c r="AL70" s="17">
        <f>Data!AR69/Data!$CM69</f>
        <v>3.0553009471432939E-5</v>
      </c>
      <c r="AM70" s="17">
        <f>Data!AS69/Data!$CM69</f>
        <v>0</v>
      </c>
      <c r="AN70" s="17">
        <f>Data!AT69/Data!$CM69</f>
        <v>0</v>
      </c>
      <c r="AO70" s="17">
        <f>Data!AU69/Data!$CM69</f>
        <v>9.1659028414298811E-5</v>
      </c>
      <c r="AP70" s="17">
        <f>Data!AV69/Data!$CM69</f>
        <v>0</v>
      </c>
      <c r="AQ70" s="17">
        <f>Data!AW69/Data!$CM69</f>
        <v>0</v>
      </c>
      <c r="AR70" s="17">
        <f>Data!AX69/Data!$CM69</f>
        <v>1.0184336490477645E-5</v>
      </c>
      <c r="AS70" s="17">
        <f>Data!AY69/Data!$CM69</f>
        <v>0</v>
      </c>
      <c r="AT70" s="17">
        <f>Data!AZ69/Data!$CM69</f>
        <v>0</v>
      </c>
      <c r="AU70" s="17">
        <f>Data!BA69/Data!$CM69</f>
        <v>0</v>
      </c>
      <c r="AV70" s="17">
        <f>Data!BB69/Data!$CM69</f>
        <v>4.0737345961910581E-5</v>
      </c>
      <c r="AW70" s="17">
        <f>Data!BC69/Data!$CM69</f>
        <v>3.0553009471432939E-5</v>
      </c>
      <c r="AX70" s="17">
        <f>Data!BD69/Data!$CM69</f>
        <v>1.0184336490477645E-5</v>
      </c>
      <c r="AY70" s="17">
        <f>Data!BE69/Data!$CM69</f>
        <v>0</v>
      </c>
      <c r="AZ70" s="17">
        <f>Data!BF69/Data!$CM69</f>
        <v>0</v>
      </c>
      <c r="BA70" s="17">
        <f>Data!BG69/Data!$CM69</f>
        <v>0</v>
      </c>
      <c r="BB70" s="17">
        <f>Data!BH69/Data!$CM69</f>
        <v>0</v>
      </c>
      <c r="BC70" s="17">
        <f>Data!BI69/Data!$CM69</f>
        <v>4.0737345961910581E-5</v>
      </c>
      <c r="BD70" s="17">
        <f>Data!BJ69/Data!$CM69</f>
        <v>0</v>
      </c>
      <c r="BE70" s="17">
        <f>Data!BK69/Data!$CM69</f>
        <v>0</v>
      </c>
      <c r="BF70" s="17">
        <f>Data!BL69/Data!$CM69</f>
        <v>0</v>
      </c>
      <c r="BG70" s="17">
        <f>Data!BM69/Data!$CM69</f>
        <v>1.0184336490477645E-5</v>
      </c>
      <c r="BH70" s="17">
        <f>Data!BN69/Data!$CM69</f>
        <v>1.0184336490477645E-5</v>
      </c>
      <c r="BI70" s="17">
        <f>Data!BO69/Data!$CM69</f>
        <v>0</v>
      </c>
      <c r="BJ70" s="17">
        <f>Data!BP69/Data!$CM69</f>
        <v>1.0184336490477645E-5</v>
      </c>
      <c r="BK70" s="17">
        <f>Data!BQ69/Data!$CM69</f>
        <v>0</v>
      </c>
      <c r="BL70" s="17">
        <f>Data!BR69/Data!$CM69</f>
        <v>1.4258071086668703E-4</v>
      </c>
      <c r="BM70" s="17">
        <f>Data!BS69/Data!$CM69</f>
        <v>1.0184336490477645E-5</v>
      </c>
      <c r="BN70" s="17">
        <f>Data!BT69/Data!$CM69</f>
        <v>9.5732763010489871E-4</v>
      </c>
      <c r="BO70" s="17">
        <f>Data!BU69/Data!$CM69</f>
        <v>0</v>
      </c>
      <c r="BP70" s="17">
        <f>Data!BV69/Data!$CM69</f>
        <v>0</v>
      </c>
      <c r="BQ70" s="17">
        <f>Data!BW69/Data!$CM69</f>
        <v>2.0368672980955291E-5</v>
      </c>
      <c r="BR70" s="17">
        <f>Data!BX69/Data!$CM69</f>
        <v>0</v>
      </c>
      <c r="BS70" s="17">
        <f>Data!BZ69/Data!$CM69</f>
        <v>1.3748854262144821E-3</v>
      </c>
      <c r="BT70" s="17">
        <f>Data!CB69/Data!$CM69</f>
        <v>0</v>
      </c>
      <c r="BU70" s="17">
        <f>Data!CC69/Data!$CM69</f>
        <v>3.0553009471432939E-5</v>
      </c>
      <c r="BV70" s="17">
        <f>Data!CD69/Data!$CM69</f>
        <v>1.0184336490477645E-5</v>
      </c>
      <c r="BW70" s="17">
        <f>Data!CE69/Data!$CM69</f>
        <v>0</v>
      </c>
      <c r="BX70" s="17">
        <f>Data!CF69/Data!$CM69</f>
        <v>0</v>
      </c>
      <c r="BY70" s="17">
        <f>Data!CG69/Data!$CM69</f>
        <v>0</v>
      </c>
      <c r="BZ70" s="17">
        <f>Data!CH69/Data!$CM69</f>
        <v>1.0184336490477645E-5</v>
      </c>
      <c r="CA70" s="17">
        <f>Data!CJ69/Data!$CM69</f>
        <v>0</v>
      </c>
      <c r="CB70" s="17">
        <f>Data!CK69/Data!$CM69</f>
        <v>0</v>
      </c>
      <c r="CC70" s="17">
        <f>Data!CL69/Data!$CM69</f>
        <v>0</v>
      </c>
      <c r="CD70" s="44">
        <f t="shared" si="1"/>
        <v>0.99999999999999978</v>
      </c>
    </row>
    <row r="71" spans="1:82" x14ac:dyDescent="0.3">
      <c r="A71" s="20" t="s">
        <v>284</v>
      </c>
      <c r="B71" s="17">
        <f>Data!C70/Data!$CM70</f>
        <v>7.6498900328307779E-4</v>
      </c>
      <c r="C71" s="17">
        <f>Data!D70/Data!$CM70</f>
        <v>0</v>
      </c>
      <c r="D71" s="17">
        <f>Data!F70/Data!$CM70</f>
        <v>6.4599071388348793E-3</v>
      </c>
      <c r="E71" s="17">
        <f>Data!G70/Data!$CM70</f>
        <v>2.9537075404541058E-3</v>
      </c>
      <c r="F71" s="17">
        <f>Data!H70/Data!$CM70</f>
        <v>5.737417524623084E-4</v>
      </c>
      <c r="G71" s="17">
        <f>Data!I70/Data!$CM70</f>
        <v>1.3663553586417194E-2</v>
      </c>
      <c r="H71" s="17">
        <f>Data!J70/Data!$CM70</f>
        <v>5.4717963429275701E-3</v>
      </c>
      <c r="I71" s="17">
        <f>Data!K70/Data!$CM70</f>
        <v>6.3749083606923153E-4</v>
      </c>
      <c r="J71" s="17">
        <f>Data!L70/Data!$CM70</f>
        <v>2.2312179262423101E-4</v>
      </c>
      <c r="K71" s="17">
        <f>Data!M70/Data!$CM70</f>
        <v>1.1687331994602577E-4</v>
      </c>
      <c r="L71" s="17">
        <f>Data!N70/Data!$CM70</f>
        <v>3.3999511257025683E-4</v>
      </c>
      <c r="M71" s="17">
        <f>Data!O70/Data!$CM70</f>
        <v>4.8980545904652624E-3</v>
      </c>
      <c r="N71" s="17">
        <f>Data!P70/Data!$CM70</f>
        <v>1.293043912493758E-2</v>
      </c>
      <c r="O71" s="17">
        <f>Data!Q70/Data!$CM70</f>
        <v>4.1033160148322867E-2</v>
      </c>
      <c r="P71" s="17">
        <f>Data!R70/Data!$CM70</f>
        <v>2.4755894134021825E-3</v>
      </c>
      <c r="Q71" s="17">
        <f>Data!S70/Data!$CM70</f>
        <v>1.1071090853068987E-2</v>
      </c>
      <c r="R71" s="17">
        <f>Data!U70/Data!$CM70</f>
        <v>0.78079877601759473</v>
      </c>
      <c r="S71" s="17">
        <f>Data!W70/Data!$CM70</f>
        <v>1.6489762959657456E-2</v>
      </c>
      <c r="T71" s="17">
        <f>Data!Y70/Data!$CM70</f>
        <v>4.2010646096962354E-2</v>
      </c>
      <c r="U71" s="17">
        <f>Data!Z70/Data!$CM70</f>
        <v>1.4694163771395785E-2</v>
      </c>
      <c r="V71" s="17">
        <f>Data!AB70/Data!$CM70</f>
        <v>3.6825720630265943E-2</v>
      </c>
      <c r="W71" s="17">
        <f>Data!AC70/Data!$CM70</f>
        <v>4.2499389071282103E-5</v>
      </c>
      <c r="X71" s="17">
        <f>Data!AD70/Data!$CM70</f>
        <v>0</v>
      </c>
      <c r="Y71" s="17">
        <f>Data!AE70/Data!$CM70</f>
        <v>5.0999266885538516E-4</v>
      </c>
      <c r="Z71" s="17">
        <f>Data!AF70/Data!$CM70</f>
        <v>0</v>
      </c>
      <c r="AA71" s="17">
        <f>Data!AG70/Data!$CM70</f>
        <v>0</v>
      </c>
      <c r="AB71" s="17">
        <f>Data!AH70/Data!$CM70</f>
        <v>0</v>
      </c>
      <c r="AC71" s="17">
        <f>Data!AI70/Data!$CM70</f>
        <v>0</v>
      </c>
      <c r="AD71" s="17">
        <f>Data!AJ70/Data!$CM70</f>
        <v>0</v>
      </c>
      <c r="AE71" s="17">
        <f>Data!AK70/Data!$CM70</f>
        <v>2.2312179262423101E-4</v>
      </c>
      <c r="AF71" s="17">
        <f>Data!AL70/Data!$CM70</f>
        <v>1.6999755628512841E-4</v>
      </c>
      <c r="AG71" s="17">
        <f>Data!AM70/Data!$CM70</f>
        <v>1.5937270901730788E-4</v>
      </c>
      <c r="AH71" s="17">
        <f>Data!AN70/Data!$CM70</f>
        <v>0</v>
      </c>
      <c r="AI71" s="17">
        <f>Data!AO70/Data!$CM70</f>
        <v>1.3812301448166682E-4</v>
      </c>
      <c r="AJ71" s="17">
        <f>Data!AP70/Data!$CM70</f>
        <v>0</v>
      </c>
      <c r="AK71" s="17">
        <f>Data!AQ70/Data!$CM70</f>
        <v>1.0624847267820526E-5</v>
      </c>
      <c r="AL71" s="17">
        <f>Data!AR70/Data!$CM70</f>
        <v>5.3124236339102628E-5</v>
      </c>
      <c r="AM71" s="17">
        <f>Data!AS70/Data!$CM70</f>
        <v>0</v>
      </c>
      <c r="AN71" s="17">
        <f>Data!AT70/Data!$CM70</f>
        <v>2.0187209808858998E-4</v>
      </c>
      <c r="AO71" s="17">
        <f>Data!AU70/Data!$CM70</f>
        <v>7.4373930874743676E-5</v>
      </c>
      <c r="AP71" s="17">
        <f>Data!AV70/Data!$CM70</f>
        <v>0</v>
      </c>
      <c r="AQ71" s="17">
        <f>Data!AW70/Data!$CM70</f>
        <v>0</v>
      </c>
      <c r="AR71" s="17">
        <f>Data!AX70/Data!$CM70</f>
        <v>2.1249694535641052E-5</v>
      </c>
      <c r="AS71" s="17">
        <f>Data!AY70/Data!$CM70</f>
        <v>0</v>
      </c>
      <c r="AT71" s="17">
        <f>Data!AZ70/Data!$CM70</f>
        <v>0</v>
      </c>
      <c r="AU71" s="17">
        <f>Data!BA70/Data!$CM70</f>
        <v>0</v>
      </c>
      <c r="AV71" s="17">
        <f>Data!BB70/Data!$CM70</f>
        <v>2.1249694535641052E-5</v>
      </c>
      <c r="AW71" s="17">
        <f>Data!BC70/Data!$CM70</f>
        <v>2.4437148715987208E-4</v>
      </c>
      <c r="AX71" s="17">
        <f>Data!BD70/Data!$CM70</f>
        <v>1.0624847267820526E-5</v>
      </c>
      <c r="AY71" s="17">
        <f>Data!BE70/Data!$CM70</f>
        <v>0</v>
      </c>
      <c r="AZ71" s="17">
        <f>Data!BF70/Data!$CM70</f>
        <v>0</v>
      </c>
      <c r="BA71" s="17">
        <f>Data!BG70/Data!$CM70</f>
        <v>0</v>
      </c>
      <c r="BB71" s="17">
        <f>Data!BH70/Data!$CM70</f>
        <v>0</v>
      </c>
      <c r="BC71" s="17">
        <f>Data!BI70/Data!$CM70</f>
        <v>2.1249694535641051E-4</v>
      </c>
      <c r="BD71" s="17">
        <f>Data!BJ70/Data!$CM70</f>
        <v>1.0624847267820526E-5</v>
      </c>
      <c r="BE71" s="17">
        <f>Data!BK70/Data!$CM70</f>
        <v>0</v>
      </c>
      <c r="BF71" s="17">
        <f>Data!BL70/Data!$CM70</f>
        <v>0</v>
      </c>
      <c r="BG71" s="17">
        <f>Data!BM70/Data!$CM70</f>
        <v>1.0624847267820526E-5</v>
      </c>
      <c r="BH71" s="17">
        <f>Data!BN70/Data!$CM70</f>
        <v>1.0624847267820526E-5</v>
      </c>
      <c r="BI71" s="17">
        <f>Data!BO70/Data!$CM70</f>
        <v>0</v>
      </c>
      <c r="BJ71" s="17">
        <f>Data!BP70/Data!$CM70</f>
        <v>0</v>
      </c>
      <c r="BK71" s="17">
        <f>Data!BQ70/Data!$CM70</f>
        <v>0</v>
      </c>
      <c r="BL71" s="17">
        <f>Data!BR70/Data!$CM70</f>
        <v>2.3374663989205154E-4</v>
      </c>
      <c r="BM71" s="17">
        <f>Data!BS70/Data!$CM70</f>
        <v>6.3749083606923145E-5</v>
      </c>
      <c r="BN71" s="17">
        <f>Data!BT70/Data!$CM70</f>
        <v>1.9762215918146175E-3</v>
      </c>
      <c r="BO71" s="17">
        <f>Data!BU70/Data!$CM70</f>
        <v>0</v>
      </c>
      <c r="BP71" s="17">
        <f>Data!BV70/Data!$CM70</f>
        <v>0</v>
      </c>
      <c r="BQ71" s="17">
        <f>Data!BW70/Data!$CM70</f>
        <v>6.3749083606923145E-5</v>
      </c>
      <c r="BR71" s="17">
        <f>Data!BX70/Data!$CM70</f>
        <v>0</v>
      </c>
      <c r="BS71" s="17">
        <f>Data!BZ70/Data!$CM70</f>
        <v>1.0837344213176937E-3</v>
      </c>
      <c r="BT71" s="17">
        <f>Data!CB70/Data!$CM70</f>
        <v>0</v>
      </c>
      <c r="BU71" s="17">
        <f>Data!CC70/Data!$CM70</f>
        <v>0</v>
      </c>
      <c r="BV71" s="17">
        <f>Data!CD70/Data!$CM70</f>
        <v>1.0624847267820526E-5</v>
      </c>
      <c r="BW71" s="17">
        <f>Data!CE70/Data!$CM70</f>
        <v>0</v>
      </c>
      <c r="BX71" s="17">
        <f>Data!CF70/Data!$CM70</f>
        <v>0</v>
      </c>
      <c r="BY71" s="17">
        <f>Data!CG70/Data!$CM70</f>
        <v>0</v>
      </c>
      <c r="BZ71" s="17">
        <f>Data!CH70/Data!$CM70</f>
        <v>1.0624847267820526E-5</v>
      </c>
      <c r="CA71" s="17">
        <f>Data!CJ70/Data!$CM70</f>
        <v>0</v>
      </c>
      <c r="CB71" s="17">
        <f>Data!CK70/Data!$CM70</f>
        <v>0</v>
      </c>
      <c r="CC71" s="17">
        <f>Data!CL70/Data!$CM70</f>
        <v>0</v>
      </c>
      <c r="CD71" s="44">
        <f t="shared" si="1"/>
        <v>0.99999999999999967</v>
      </c>
    </row>
    <row r="72" spans="1:82" x14ac:dyDescent="0.3">
      <c r="A72" s="20" t="s">
        <v>293</v>
      </c>
      <c r="B72" s="17">
        <f>Data!C71/Data!$CM71</f>
        <v>8.5254183770129457E-4</v>
      </c>
      <c r="C72" s="17">
        <f>Data!D71/Data!$CM71</f>
        <v>0</v>
      </c>
      <c r="D72" s="17">
        <f>Data!F71/Data!$CM71</f>
        <v>6.1046205662561833E-3</v>
      </c>
      <c r="E72" s="17">
        <f>Data!G71/Data!$CM71</f>
        <v>3.0944111146195136E-3</v>
      </c>
      <c r="F72" s="17">
        <f>Data!H71/Data!$CM71</f>
        <v>3.5785706767708664E-4</v>
      </c>
      <c r="G72" s="17">
        <f>Data!I71/Data!$CM71</f>
        <v>1.3693295442584991E-2</v>
      </c>
      <c r="H72" s="17">
        <f>Data!J71/Data!$CM71</f>
        <v>2.8102305020524156E-3</v>
      </c>
      <c r="I72" s="17">
        <f>Data!K71/Data!$CM71</f>
        <v>2.8418061256709821E-4</v>
      </c>
      <c r="J72" s="17">
        <f>Data!L71/Data!$CM71</f>
        <v>4.2100831491421953E-5</v>
      </c>
      <c r="K72" s="17">
        <f>Data!M71/Data!$CM71</f>
        <v>2.6313019682138724E-4</v>
      </c>
      <c r="L72" s="17">
        <f>Data!N71/Data!$CM71</f>
        <v>1.6840332596568781E-4</v>
      </c>
      <c r="M72" s="17">
        <f>Data!O71/Data!$CM71</f>
        <v>4.2100831491421959E-3</v>
      </c>
      <c r="N72" s="17">
        <f>Data!P71/Data!$CM71</f>
        <v>9.7673929060098936E-3</v>
      </c>
      <c r="O72" s="17">
        <f>Data!Q71/Data!$CM71</f>
        <v>3.6206715082622881E-2</v>
      </c>
      <c r="P72" s="17">
        <f>Data!R71/Data!$CM71</f>
        <v>2.8312809177981264E-3</v>
      </c>
      <c r="Q72" s="17">
        <f>Data!S71/Data!$CM71</f>
        <v>1.0640985159456899E-2</v>
      </c>
      <c r="R72" s="17">
        <f>Data!U71/Data!$CM71</f>
        <v>0.76469845279444271</v>
      </c>
      <c r="S72" s="17">
        <f>Data!W71/Data!$CM71</f>
        <v>1.5882538680138933E-2</v>
      </c>
      <c r="T72" s="17">
        <f>Data!Y71/Data!$CM71</f>
        <v>4.7131880854646882E-2</v>
      </c>
      <c r="U72" s="17">
        <f>Data!Z71/Data!$CM71</f>
        <v>1.7608672771287234E-2</v>
      </c>
      <c r="V72" s="17">
        <f>Data!AB71/Data!$CM71</f>
        <v>5.2836543521734551E-2</v>
      </c>
      <c r="W72" s="17">
        <f>Data!AC71/Data!$CM71</f>
        <v>4.2100831491421953E-5</v>
      </c>
      <c r="X72" s="17">
        <f>Data!AD71/Data!$CM71</f>
        <v>0</v>
      </c>
      <c r="Y72" s="17">
        <f>Data!AE71/Data!$CM71</f>
        <v>2.8207557099252712E-3</v>
      </c>
      <c r="Z72" s="17">
        <f>Data!AF71/Data!$CM71</f>
        <v>0</v>
      </c>
      <c r="AA72" s="17">
        <f>Data!AG71/Data!$CM71</f>
        <v>0</v>
      </c>
      <c r="AB72" s="17">
        <f>Data!AH71/Data!$CM71</f>
        <v>0</v>
      </c>
      <c r="AC72" s="17">
        <f>Data!AI71/Data!$CM71</f>
        <v>0</v>
      </c>
      <c r="AD72" s="17">
        <f>Data!AJ71/Data!$CM71</f>
        <v>0</v>
      </c>
      <c r="AE72" s="17">
        <f>Data!AK71/Data!$CM71</f>
        <v>7.1571413535417329E-4</v>
      </c>
      <c r="AF72" s="17">
        <f>Data!AL71/Data!$CM71</f>
        <v>1.5787811809283233E-4</v>
      </c>
      <c r="AG72" s="17">
        <f>Data!AM71/Data!$CM71</f>
        <v>5.0520997789706352E-4</v>
      </c>
      <c r="AH72" s="17">
        <f>Data!AN71/Data!$CM71</f>
        <v>0</v>
      </c>
      <c r="AI72" s="17">
        <f>Data!AO71/Data!$CM71</f>
        <v>1.1577728660141038E-4</v>
      </c>
      <c r="AJ72" s="17">
        <f>Data!AP71/Data!$CM71</f>
        <v>0</v>
      </c>
      <c r="AK72" s="17">
        <f>Data!AQ71/Data!$CM71</f>
        <v>0</v>
      </c>
      <c r="AL72" s="17">
        <f>Data!AR71/Data!$CM71</f>
        <v>1.0525207872855489E-4</v>
      </c>
      <c r="AM72" s="17">
        <f>Data!AS71/Data!$CM71</f>
        <v>1.0525207872855488E-5</v>
      </c>
      <c r="AN72" s="17">
        <f>Data!AT71/Data!$CM71</f>
        <v>3.4733185980423111E-4</v>
      </c>
      <c r="AO72" s="17">
        <f>Data!AU71/Data!$CM71</f>
        <v>8.4201662982843906E-5</v>
      </c>
      <c r="AP72" s="17">
        <f>Data!AV71/Data!$CM71</f>
        <v>0</v>
      </c>
      <c r="AQ72" s="17">
        <f>Data!AW71/Data!$CM71</f>
        <v>0</v>
      </c>
      <c r="AR72" s="17">
        <f>Data!AX71/Data!$CM71</f>
        <v>2.1050415745710977E-5</v>
      </c>
      <c r="AS72" s="17">
        <f>Data!AY71/Data!$CM71</f>
        <v>3.157562361856647E-5</v>
      </c>
      <c r="AT72" s="17">
        <f>Data!AZ71/Data!$CM71</f>
        <v>0</v>
      </c>
      <c r="AU72" s="17">
        <f>Data!BA71/Data!$CM71</f>
        <v>0</v>
      </c>
      <c r="AV72" s="17">
        <f>Data!BB71/Data!$CM71</f>
        <v>0</v>
      </c>
      <c r="AW72" s="17">
        <f>Data!BC71/Data!$CM71</f>
        <v>6.6308809598989576E-4</v>
      </c>
      <c r="AX72" s="17">
        <f>Data!BD71/Data!$CM71</f>
        <v>2.1050415745710977E-5</v>
      </c>
      <c r="AY72" s="17">
        <f>Data!BE71/Data!$CM71</f>
        <v>0</v>
      </c>
      <c r="AZ72" s="17">
        <f>Data!BF71/Data!$CM71</f>
        <v>0</v>
      </c>
      <c r="BA72" s="17">
        <f>Data!BG71/Data!$CM71</f>
        <v>1.0525207872855488E-5</v>
      </c>
      <c r="BB72" s="17">
        <f>Data!BH71/Data!$CM71</f>
        <v>1.0525207872855488E-5</v>
      </c>
      <c r="BC72" s="17">
        <f>Data!BI71/Data!$CM71</f>
        <v>3.5785706767708664E-4</v>
      </c>
      <c r="BD72" s="17">
        <f>Data!BJ71/Data!$CM71</f>
        <v>4.2100831491421953E-5</v>
      </c>
      <c r="BE72" s="17">
        <f>Data!BK71/Data!$CM71</f>
        <v>0</v>
      </c>
      <c r="BF72" s="17">
        <f>Data!BL71/Data!$CM71</f>
        <v>0</v>
      </c>
      <c r="BG72" s="17">
        <f>Data!BM71/Data!$CM71</f>
        <v>0</v>
      </c>
      <c r="BH72" s="17">
        <f>Data!BN71/Data!$CM71</f>
        <v>3.157562361856647E-5</v>
      </c>
      <c r="BI72" s="17">
        <f>Data!BO71/Data!$CM71</f>
        <v>1.0525207872855488E-5</v>
      </c>
      <c r="BJ72" s="17">
        <f>Data!BP71/Data!$CM71</f>
        <v>0</v>
      </c>
      <c r="BK72" s="17">
        <f>Data!BQ71/Data!$CM71</f>
        <v>2.1050415745710977E-5</v>
      </c>
      <c r="BL72" s="17">
        <f>Data!BR71/Data!$CM71</f>
        <v>3.3680665193137562E-4</v>
      </c>
      <c r="BM72" s="17">
        <f>Data!BS71/Data!$CM71</f>
        <v>1.0525207872855488E-5</v>
      </c>
      <c r="BN72" s="17">
        <f>Data!BT71/Data!$CM71</f>
        <v>3.2101884012209242E-3</v>
      </c>
      <c r="BO72" s="17">
        <f>Data!BU71/Data!$CM71</f>
        <v>0</v>
      </c>
      <c r="BP72" s="17">
        <f>Data!BV71/Data!$CM71</f>
        <v>1.0525207872855488E-5</v>
      </c>
      <c r="BQ72" s="17">
        <f>Data!BW71/Data!$CM71</f>
        <v>1.8945374171139881E-4</v>
      </c>
      <c r="BR72" s="17">
        <f>Data!BX71/Data!$CM71</f>
        <v>0</v>
      </c>
      <c r="BS72" s="17">
        <f>Data!BZ71/Data!$CM71</f>
        <v>5.6836122513419642E-4</v>
      </c>
      <c r="BT72" s="17">
        <f>Data!CB71/Data!$CM71</f>
        <v>2.1050415745710977E-5</v>
      </c>
      <c r="BU72" s="17">
        <f>Data!CC71/Data!$CM71</f>
        <v>2.1050415745710977E-5</v>
      </c>
      <c r="BV72" s="17">
        <f>Data!CD71/Data!$CM71</f>
        <v>2.1050415745710977E-5</v>
      </c>
      <c r="BW72" s="17">
        <f>Data!CE71/Data!$CM71</f>
        <v>0</v>
      </c>
      <c r="BX72" s="17">
        <f>Data!CF71/Data!$CM71</f>
        <v>0</v>
      </c>
      <c r="BY72" s="17">
        <f>Data!CG71/Data!$CM71</f>
        <v>0</v>
      </c>
      <c r="BZ72" s="17">
        <f>Data!CH71/Data!$CM71</f>
        <v>0</v>
      </c>
      <c r="CA72" s="17">
        <f>Data!CJ71/Data!$CM71</f>
        <v>0</v>
      </c>
      <c r="CB72" s="17">
        <f>Data!CK71/Data!$CM71</f>
        <v>0</v>
      </c>
      <c r="CC72" s="17">
        <f>Data!CL71/Data!$CM71</f>
        <v>0</v>
      </c>
      <c r="CD72" s="44">
        <f t="shared" si="1"/>
        <v>0.99999999999999989</v>
      </c>
    </row>
    <row r="73" spans="1:82" x14ac:dyDescent="0.3">
      <c r="A73" s="20" t="s">
        <v>298</v>
      </c>
      <c r="B73" s="17">
        <f>Data!C72/Data!$CM72</f>
        <v>7.6020225987399068E-4</v>
      </c>
      <c r="C73" s="17">
        <f>Data!D72/Data!$CM72</f>
        <v>0</v>
      </c>
      <c r="D73" s="17">
        <f>Data!F72/Data!$CM72</f>
        <v>5.2177518745896634E-3</v>
      </c>
      <c r="E73" s="17">
        <f>Data!G72/Data!$CM72</f>
        <v>3.6743109227242885E-3</v>
      </c>
      <c r="F73" s="17">
        <f>Data!H72/Data!$CM72</f>
        <v>2.1884610511523975E-4</v>
      </c>
      <c r="G73" s="17">
        <f>Data!I72/Data!$CM72</f>
        <v>1.2566373720038241E-2</v>
      </c>
      <c r="H73" s="17">
        <f>Data!J72/Data!$CM72</f>
        <v>1.7968417051567054E-3</v>
      </c>
      <c r="I73" s="17">
        <f>Data!K72/Data!$CM72</f>
        <v>1.4973680876305878E-4</v>
      </c>
      <c r="J73" s="17">
        <f>Data!L72/Data!$CM72</f>
        <v>1.1518216058696828E-5</v>
      </c>
      <c r="K73" s="17">
        <f>Data!M72/Data!$CM72</f>
        <v>1.2670037664566511E-4</v>
      </c>
      <c r="L73" s="17">
        <f>Data!N72/Data!$CM72</f>
        <v>1.2670037664566511E-4</v>
      </c>
      <c r="M73" s="17">
        <f>Data!O72/Data!$CM72</f>
        <v>3.5936834103134107E-3</v>
      </c>
      <c r="N73" s="17">
        <f>Data!P72/Data!$CM72</f>
        <v>6.9454842833941875E-3</v>
      </c>
      <c r="O73" s="17">
        <f>Data!Q72/Data!$CM72</f>
        <v>3.1087665142422741E-2</v>
      </c>
      <c r="P73" s="17">
        <f>Data!R72/Data!$CM72</f>
        <v>3.5360923300199265E-3</v>
      </c>
      <c r="Q73" s="17">
        <f>Data!S72/Data!$CM72</f>
        <v>1.0965341687879382E-2</v>
      </c>
      <c r="R73" s="17">
        <f>Data!U72/Data!$CM72</f>
        <v>0.76697497091650446</v>
      </c>
      <c r="S73" s="17">
        <f>Data!W72/Data!$CM72</f>
        <v>1.6321312155173406E-2</v>
      </c>
      <c r="T73" s="17">
        <f>Data!Y72/Data!$CM72</f>
        <v>4.9597438348748545E-2</v>
      </c>
      <c r="U73" s="17">
        <f>Data!Z72/Data!$CM72</f>
        <v>1.3556940301086168E-2</v>
      </c>
      <c r="V73" s="17">
        <f>Data!AB72/Data!$CM72</f>
        <v>5.1094806436379134E-2</v>
      </c>
      <c r="W73" s="17">
        <f>Data!AC72/Data!$CM72</f>
        <v>2.3036432117393657E-5</v>
      </c>
      <c r="X73" s="17">
        <f>Data!AD72/Data!$CM72</f>
        <v>0</v>
      </c>
      <c r="Y73" s="17">
        <f>Data!AE72/Data!$CM72</f>
        <v>1.0700422718529353E-2</v>
      </c>
      <c r="Z73" s="17">
        <f>Data!AF72/Data!$CM72</f>
        <v>1.1518216058696828E-5</v>
      </c>
      <c r="AA73" s="17">
        <f>Data!AG72/Data!$CM72</f>
        <v>0</v>
      </c>
      <c r="AB73" s="17">
        <f>Data!AH72/Data!$CM72</f>
        <v>0</v>
      </c>
      <c r="AC73" s="17">
        <f>Data!AI72/Data!$CM72</f>
        <v>0</v>
      </c>
      <c r="AD73" s="17">
        <f>Data!AJ72/Data!$CM72</f>
        <v>0</v>
      </c>
      <c r="AE73" s="17">
        <f>Data!AK72/Data!$CM72</f>
        <v>1.7622870569806149E-3</v>
      </c>
      <c r="AF73" s="17">
        <f>Data!AL72/Data!$CM72</f>
        <v>1.2670037664566511E-4</v>
      </c>
      <c r="AG73" s="17">
        <f>Data!AM72/Data!$CM72</f>
        <v>8.1779334016747484E-4</v>
      </c>
      <c r="AH73" s="17">
        <f>Data!AN72/Data!$CM72</f>
        <v>2.3036432117393657E-5</v>
      </c>
      <c r="AI73" s="17">
        <f>Data!AO72/Data!$CM72</f>
        <v>2.4188253723263342E-4</v>
      </c>
      <c r="AJ73" s="17">
        <f>Data!AP72/Data!$CM72</f>
        <v>3.4554648176090487E-5</v>
      </c>
      <c r="AK73" s="17">
        <f>Data!AQ72/Data!$CM72</f>
        <v>8.0627512410877807E-5</v>
      </c>
      <c r="AL73" s="17">
        <f>Data!AR72/Data!$CM72</f>
        <v>3.3402826570220806E-4</v>
      </c>
      <c r="AM73" s="17">
        <f>Data!AS72/Data!$CM72</f>
        <v>0</v>
      </c>
      <c r="AN73" s="17">
        <f>Data!AT72/Data!$CM72</f>
        <v>3.5706469781960173E-4</v>
      </c>
      <c r="AO73" s="17">
        <f>Data!AU72/Data!$CM72</f>
        <v>9.2145728469574626E-5</v>
      </c>
      <c r="AP73" s="17">
        <f>Data!AV72/Data!$CM72</f>
        <v>0</v>
      </c>
      <c r="AQ73" s="17">
        <f>Data!AW72/Data!$CM72</f>
        <v>9.2145728469574626E-5</v>
      </c>
      <c r="AR73" s="17">
        <f>Data!AX72/Data!$CM72</f>
        <v>1.1518216058696828E-5</v>
      </c>
      <c r="AS73" s="17">
        <f>Data!AY72/Data!$CM72</f>
        <v>8.0627512410877807E-5</v>
      </c>
      <c r="AT73" s="17">
        <f>Data!AZ72/Data!$CM72</f>
        <v>0</v>
      </c>
      <c r="AU73" s="17">
        <f>Data!BA72/Data!$CM72</f>
        <v>2.3036432117393657E-5</v>
      </c>
      <c r="AV73" s="17">
        <f>Data!BB72/Data!$CM72</f>
        <v>3.4554648176090487E-5</v>
      </c>
      <c r="AW73" s="17">
        <f>Data!BC72/Data!$CM72</f>
        <v>1.0827123095175019E-3</v>
      </c>
      <c r="AX73" s="17">
        <f>Data!BD72/Data!$CM72</f>
        <v>3.4554648176090487E-5</v>
      </c>
      <c r="AY73" s="17">
        <f>Data!BE72/Data!$CM72</f>
        <v>0</v>
      </c>
      <c r="AZ73" s="17">
        <f>Data!BF72/Data!$CM72</f>
        <v>1.1518216058696828E-5</v>
      </c>
      <c r="BA73" s="17">
        <f>Data!BG72/Data!$CM72</f>
        <v>3.4554648176090487E-5</v>
      </c>
      <c r="BB73" s="17">
        <f>Data!BH72/Data!$CM72</f>
        <v>0</v>
      </c>
      <c r="BC73" s="17">
        <f>Data!BI72/Data!$CM72</f>
        <v>5.2983793870005412E-4</v>
      </c>
      <c r="BD73" s="17">
        <f>Data!BJ72/Data!$CM72</f>
        <v>1.1518216058696828E-5</v>
      </c>
      <c r="BE73" s="17">
        <f>Data!BK72/Data!$CM72</f>
        <v>2.3036432117393657E-5</v>
      </c>
      <c r="BF73" s="17">
        <f>Data!BL72/Data!$CM72</f>
        <v>1.1518216058696828E-5</v>
      </c>
      <c r="BG73" s="17">
        <f>Data!BM72/Data!$CM72</f>
        <v>1.1518216058696828E-5</v>
      </c>
      <c r="BH73" s="17">
        <f>Data!BN72/Data!$CM72</f>
        <v>2.3036432117393657E-5</v>
      </c>
      <c r="BI73" s="17">
        <f>Data!BO72/Data!$CM72</f>
        <v>1.1518216058696828E-5</v>
      </c>
      <c r="BJ73" s="17">
        <f>Data!BP72/Data!$CM72</f>
        <v>0</v>
      </c>
      <c r="BK73" s="17">
        <f>Data!BQ72/Data!$CM72</f>
        <v>4.6072864234787313E-5</v>
      </c>
      <c r="BL73" s="17">
        <f>Data!BR72/Data!$CM72</f>
        <v>6.7957474746311295E-4</v>
      </c>
      <c r="BM73" s="17">
        <f>Data!BS72/Data!$CM72</f>
        <v>0</v>
      </c>
      <c r="BN73" s="17">
        <f>Data!BT72/Data!$CM72</f>
        <v>3.6282380584895012E-3</v>
      </c>
      <c r="BO73" s="17">
        <f>Data!BU72/Data!$CM72</f>
        <v>1.1518216058696828E-5</v>
      </c>
      <c r="BP73" s="17">
        <f>Data!BV72/Data!$CM72</f>
        <v>0</v>
      </c>
      <c r="BQ73" s="17">
        <f>Data!BW72/Data!$CM72</f>
        <v>2.0732788905654292E-4</v>
      </c>
      <c r="BR73" s="17">
        <f>Data!BX72/Data!$CM72</f>
        <v>0</v>
      </c>
      <c r="BS73" s="17">
        <f>Data!BZ72/Data!$CM72</f>
        <v>4.1465577811308584E-4</v>
      </c>
      <c r="BT73" s="17">
        <f>Data!CB72/Data!$CM72</f>
        <v>0</v>
      </c>
      <c r="BU73" s="17">
        <f>Data!CC72/Data!$CM72</f>
        <v>1.1518216058696828E-5</v>
      </c>
      <c r="BV73" s="17">
        <f>Data!CD72/Data!$CM72</f>
        <v>4.6072864234787313E-5</v>
      </c>
      <c r="BW73" s="17">
        <f>Data!CE72/Data!$CM72</f>
        <v>0</v>
      </c>
      <c r="BX73" s="17">
        <f>Data!CF72/Data!$CM72</f>
        <v>0</v>
      </c>
      <c r="BY73" s="17">
        <f>Data!CG72/Data!$CM72</f>
        <v>0</v>
      </c>
      <c r="BZ73" s="17">
        <f>Data!CH72/Data!$CM72</f>
        <v>0</v>
      </c>
      <c r="CA73" s="17">
        <f>Data!CJ72/Data!$CM72</f>
        <v>0</v>
      </c>
      <c r="CB73" s="17">
        <f>Data!CK72/Data!$CM72</f>
        <v>0</v>
      </c>
      <c r="CC73" s="17">
        <f>Data!CL72/Data!$CM72</f>
        <v>0</v>
      </c>
      <c r="CD73" s="44">
        <f t="shared" si="1"/>
        <v>1.0000000000000007</v>
      </c>
    </row>
    <row r="74" spans="1:82" x14ac:dyDescent="0.3">
      <c r="A74" s="20" t="s">
        <v>299</v>
      </c>
      <c r="B74" s="17">
        <f>Data!C73/Data!$CM73</f>
        <v>3.3349341017021504E-4</v>
      </c>
      <c r="C74" s="17">
        <f>Data!D73/Data!$CM73</f>
        <v>0</v>
      </c>
      <c r="D74" s="17">
        <f>Data!F73/Data!$CM73</f>
        <v>3.4816712021770451E-3</v>
      </c>
      <c r="E74" s="17">
        <f>Data!G73/Data!$CM73</f>
        <v>2.0809988794621417E-3</v>
      </c>
      <c r="F74" s="17">
        <f>Data!H73/Data!$CM73</f>
        <v>9.3378154847660206E-5</v>
      </c>
      <c r="G74" s="17">
        <f>Data!I73/Data!$CM73</f>
        <v>9.8980844138519819E-3</v>
      </c>
      <c r="H74" s="17">
        <f>Data!J73/Data!$CM73</f>
        <v>1.3473133770876688E-3</v>
      </c>
      <c r="I74" s="17">
        <f>Data!K73/Data!$CM73</f>
        <v>9.3378154847660206E-5</v>
      </c>
      <c r="J74" s="17">
        <f>Data!L73/Data!$CM73</f>
        <v>8.0038418440851611E-5</v>
      </c>
      <c r="K74" s="17">
        <f>Data!M73/Data!$CM73</f>
        <v>1.3339736406808601E-4</v>
      </c>
      <c r="L74" s="17">
        <f>Data!N73/Data!$CM73</f>
        <v>5.3358945627234407E-5</v>
      </c>
      <c r="M74" s="17">
        <f>Data!O73/Data!$CM73</f>
        <v>2.3077743983778883E-3</v>
      </c>
      <c r="N74" s="17">
        <f>Data!P73/Data!$CM73</f>
        <v>4.5755295875353503E-3</v>
      </c>
      <c r="O74" s="17">
        <f>Data!Q73/Data!$CM73</f>
        <v>2.7239741742703164E-2</v>
      </c>
      <c r="P74" s="17">
        <f>Data!R73/Data!$CM73</f>
        <v>3.7084467210927912E-3</v>
      </c>
      <c r="Q74" s="17">
        <f>Data!S73/Data!$CM73</f>
        <v>1.1045301744837522E-2</v>
      </c>
      <c r="R74" s="17">
        <f>Data!U73/Data!$CM73</f>
        <v>0.74727869377301104</v>
      </c>
      <c r="S74" s="17">
        <f>Data!W73/Data!$CM73</f>
        <v>1.3739928499012859E-2</v>
      </c>
      <c r="T74" s="17">
        <f>Data!Y73/Data!$CM73</f>
        <v>5.4359425857745051E-2</v>
      </c>
      <c r="U74" s="17">
        <f>Data!Z73/Data!$CM73</f>
        <v>1.5714209487220531E-2</v>
      </c>
      <c r="V74" s="17">
        <f>Data!AB73/Data!$CM73</f>
        <v>6.0815858278640417E-2</v>
      </c>
      <c r="W74" s="17">
        <f>Data!AC73/Data!$CM73</f>
        <v>6.6698682034043003E-5</v>
      </c>
      <c r="X74" s="17">
        <f>Data!AD73/Data!$CM73</f>
        <v>0</v>
      </c>
      <c r="Y74" s="17">
        <f>Data!AE73/Data!$CM73</f>
        <v>2.4011525532255482E-2</v>
      </c>
      <c r="Z74" s="17">
        <f>Data!AF73/Data!$CM73</f>
        <v>1.3339736406808602E-5</v>
      </c>
      <c r="AA74" s="17">
        <f>Data!AG73/Data!$CM73</f>
        <v>0</v>
      </c>
      <c r="AB74" s="17">
        <f>Data!AH73/Data!$CM73</f>
        <v>0</v>
      </c>
      <c r="AC74" s="17">
        <f>Data!AI73/Data!$CM73</f>
        <v>0</v>
      </c>
      <c r="AD74" s="17">
        <f>Data!AJ73/Data!$CM73</f>
        <v>0</v>
      </c>
      <c r="AE74" s="17">
        <f>Data!AK73/Data!$CM73</f>
        <v>3.3215943652953419E-3</v>
      </c>
      <c r="AF74" s="17">
        <f>Data!AL73/Data!$CM73</f>
        <v>3.7351261939064083E-4</v>
      </c>
      <c r="AG74" s="17">
        <f>Data!AM73/Data!$CM73</f>
        <v>1.4540312683421375E-3</v>
      </c>
      <c r="AH74" s="17">
        <f>Data!AN73/Data!$CM73</f>
        <v>0</v>
      </c>
      <c r="AI74" s="17">
        <f>Data!AO73/Data!$CM73</f>
        <v>1.7341657328851182E-4</v>
      </c>
      <c r="AJ74" s="17">
        <f>Data!AP73/Data!$CM73</f>
        <v>1.3339736406808602E-5</v>
      </c>
      <c r="AK74" s="17">
        <f>Data!AQ73/Data!$CM73</f>
        <v>9.3378154847660206E-5</v>
      </c>
      <c r="AL74" s="17">
        <f>Data!AR73/Data!$CM73</f>
        <v>4.9357024705191824E-4</v>
      </c>
      <c r="AM74" s="17">
        <f>Data!AS73/Data!$CM73</f>
        <v>8.0038418440851611E-5</v>
      </c>
      <c r="AN74" s="17">
        <f>Data!AT73/Data!$CM73</f>
        <v>5.4692919267915262E-4</v>
      </c>
      <c r="AO74" s="17">
        <f>Data!AU73/Data!$CM73</f>
        <v>1.7341657328851182E-4</v>
      </c>
      <c r="AP74" s="17">
        <f>Data!AV73/Data!$CM73</f>
        <v>0</v>
      </c>
      <c r="AQ74" s="17">
        <f>Data!AW73/Data!$CM73</f>
        <v>0</v>
      </c>
      <c r="AR74" s="17">
        <f>Data!AX73/Data!$CM73</f>
        <v>5.3358945627234407E-5</v>
      </c>
      <c r="AS74" s="17">
        <f>Data!AY73/Data!$CM73</f>
        <v>1.8675630969532041E-4</v>
      </c>
      <c r="AT74" s="17">
        <f>Data!AZ73/Data!$CM73</f>
        <v>2.6679472813617204E-5</v>
      </c>
      <c r="AU74" s="17">
        <f>Data!BA73/Data!$CM73</f>
        <v>0</v>
      </c>
      <c r="AV74" s="17">
        <f>Data!BB73/Data!$CM73</f>
        <v>8.0038418440851611E-5</v>
      </c>
      <c r="AW74" s="17">
        <f>Data!BC73/Data!$CM73</f>
        <v>2.0943386158689503E-3</v>
      </c>
      <c r="AX74" s="17">
        <f>Data!BD73/Data!$CM73</f>
        <v>4.0019209220425806E-5</v>
      </c>
      <c r="AY74" s="17">
        <f>Data!BE73/Data!$CM73</f>
        <v>0</v>
      </c>
      <c r="AZ74" s="17">
        <f>Data!BF73/Data!$CM73</f>
        <v>0</v>
      </c>
      <c r="BA74" s="17">
        <f>Data!BG73/Data!$CM73</f>
        <v>1.3339736406808602E-5</v>
      </c>
      <c r="BB74" s="17">
        <f>Data!BH73/Data!$CM73</f>
        <v>1.3339736406808602E-5</v>
      </c>
      <c r="BC74" s="17">
        <f>Data!BI73/Data!$CM73</f>
        <v>8.6708286644255912E-4</v>
      </c>
      <c r="BD74" s="17">
        <f>Data!BJ73/Data!$CM73</f>
        <v>5.8694840189957851E-4</v>
      </c>
      <c r="BE74" s="17">
        <f>Data!BK73/Data!$CM73</f>
        <v>1.3339736406808602E-5</v>
      </c>
      <c r="BF74" s="17">
        <f>Data!BL73/Data!$CM73</f>
        <v>0</v>
      </c>
      <c r="BG74" s="17">
        <f>Data!BM73/Data!$CM73</f>
        <v>4.0019209220425806E-5</v>
      </c>
      <c r="BH74" s="17">
        <f>Data!BN73/Data!$CM73</f>
        <v>1.0671789125446881E-4</v>
      </c>
      <c r="BI74" s="17">
        <f>Data!BO73/Data!$CM73</f>
        <v>2.2677551891574623E-4</v>
      </c>
      <c r="BJ74" s="17">
        <f>Data!BP73/Data!$CM73</f>
        <v>0</v>
      </c>
      <c r="BK74" s="17">
        <f>Data!BQ73/Data!$CM73</f>
        <v>9.3378154847660206E-5</v>
      </c>
      <c r="BL74" s="17">
        <f>Data!BR73/Data!$CM73</f>
        <v>9.4712128488341069E-4</v>
      </c>
      <c r="BM74" s="17">
        <f>Data!BS73/Data!$CM73</f>
        <v>4.0019209220425806E-5</v>
      </c>
      <c r="BN74" s="17">
        <f>Data!BT73/Data!$CM73</f>
        <v>4.4021130142468381E-3</v>
      </c>
      <c r="BO74" s="17">
        <f>Data!BU73/Data!$CM73</f>
        <v>0</v>
      </c>
      <c r="BP74" s="17">
        <f>Data!BV73/Data!$CM73</f>
        <v>1.3339736406808602E-5</v>
      </c>
      <c r="BQ74" s="17">
        <f>Data!BW73/Data!$CM73</f>
        <v>2.9347420094978925E-4</v>
      </c>
      <c r="BR74" s="17">
        <f>Data!BX73/Data!$CM73</f>
        <v>0</v>
      </c>
      <c r="BS74" s="17">
        <f>Data!BZ73/Data!$CM73</f>
        <v>3.2015367376340644E-4</v>
      </c>
      <c r="BT74" s="17">
        <f>Data!CB73/Data!$CM73</f>
        <v>0</v>
      </c>
      <c r="BU74" s="17">
        <f>Data!CC73/Data!$CM73</f>
        <v>2.4011525532255482E-4</v>
      </c>
      <c r="BV74" s="17">
        <f>Data!CD73/Data!$CM73</f>
        <v>1.0671789125446881E-4</v>
      </c>
      <c r="BW74" s="17">
        <f>Data!CE73/Data!$CM73</f>
        <v>0</v>
      </c>
      <c r="BX74" s="17">
        <f>Data!CF73/Data!$CM73</f>
        <v>0</v>
      </c>
      <c r="BY74" s="17">
        <f>Data!CG73/Data!$CM73</f>
        <v>0</v>
      </c>
      <c r="BZ74" s="17">
        <f>Data!CH73/Data!$CM73</f>
        <v>0</v>
      </c>
      <c r="CA74" s="17">
        <f>Data!CJ73/Data!$CM73</f>
        <v>0</v>
      </c>
      <c r="CB74" s="17">
        <f>Data!CK73/Data!$CM73</f>
        <v>0</v>
      </c>
      <c r="CC74" s="17">
        <f>Data!CL73/Data!$CM73</f>
        <v>0</v>
      </c>
      <c r="CD74" s="44">
        <f t="shared" si="1"/>
        <v>1</v>
      </c>
    </row>
    <row r="75" spans="1:82" x14ac:dyDescent="0.3">
      <c r="A75" s="20" t="s">
        <v>300</v>
      </c>
      <c r="B75" s="17">
        <f>Data!C74/Data!$CM74</f>
        <v>4.3871194173905414E-4</v>
      </c>
      <c r="C75" s="17">
        <f>Data!D74/Data!$CM74</f>
        <v>0</v>
      </c>
      <c r="D75" s="17">
        <f>Data!F74/Data!$CM74</f>
        <v>3.9484074756514871E-3</v>
      </c>
      <c r="E75" s="17">
        <f>Data!G74/Data!$CM74</f>
        <v>2.1643122459126672E-3</v>
      </c>
      <c r="F75" s="17">
        <f>Data!H74/Data!$CM74</f>
        <v>5.849492556520722E-5</v>
      </c>
      <c r="G75" s="17">
        <f>Data!I74/Data!$CM74</f>
        <v>8.7303676406071777E-3</v>
      </c>
      <c r="H75" s="17">
        <f>Data!J74/Data!$CM74</f>
        <v>9.5054254043461727E-4</v>
      </c>
      <c r="I75" s="17">
        <f>Data!K74/Data!$CM74</f>
        <v>1.3161358252171624E-4</v>
      </c>
      <c r="J75" s="17">
        <f>Data!L74/Data!$CM74</f>
        <v>5.849492556520722E-5</v>
      </c>
      <c r="K75" s="17">
        <f>Data!M74/Data!$CM74</f>
        <v>7.3118656956509023E-5</v>
      </c>
      <c r="L75" s="17">
        <f>Data!N74/Data!$CM74</f>
        <v>7.3118656956509023E-5</v>
      </c>
      <c r="M75" s="17">
        <f>Data!O74/Data!$CM74</f>
        <v>1.1114035857389371E-3</v>
      </c>
      <c r="N75" s="17">
        <f>Data!P74/Data!$CM74</f>
        <v>2.9832412038255682E-3</v>
      </c>
      <c r="O75" s="17">
        <f>Data!Q74/Data!$CM74</f>
        <v>2.2418180222865666E-2</v>
      </c>
      <c r="P75" s="17">
        <f>Data!R74/Data!$CM74</f>
        <v>4.7527127021730863E-3</v>
      </c>
      <c r="Q75" s="17">
        <f>Data!S74/Data!$CM74</f>
        <v>9.6224152554765865E-3</v>
      </c>
      <c r="R75" s="17">
        <f>Data!U74/Data!$CM74</f>
        <v>0.69297475943961861</v>
      </c>
      <c r="S75" s="17">
        <f>Data!W74/Data!$CM74</f>
        <v>1.2825012430171683E-2</v>
      </c>
      <c r="T75" s="17">
        <f>Data!Y74/Data!$CM74</f>
        <v>5.8992132432511481E-2</v>
      </c>
      <c r="U75" s="17">
        <f>Data!Z74/Data!$CM74</f>
        <v>1.7329121698692638E-2</v>
      </c>
      <c r="V75" s="17">
        <f>Data!AB74/Data!$CM74</f>
        <v>7.2007253370770088E-2</v>
      </c>
      <c r="W75" s="17">
        <f>Data!AC74/Data!$CM74</f>
        <v>4.0946447895645052E-4</v>
      </c>
      <c r="X75" s="17">
        <f>Data!AD74/Data!$CM74</f>
        <v>0</v>
      </c>
      <c r="Y75" s="17">
        <f>Data!AE74/Data!$CM74</f>
        <v>5.6330613319294551E-2</v>
      </c>
      <c r="Z75" s="17">
        <f>Data!AF74/Data!$CM74</f>
        <v>0</v>
      </c>
      <c r="AA75" s="17">
        <f>Data!AG74/Data!$CM74</f>
        <v>0</v>
      </c>
      <c r="AB75" s="17">
        <f>Data!AH74/Data!$CM74</f>
        <v>0</v>
      </c>
      <c r="AC75" s="17">
        <f>Data!AI74/Data!$CM74</f>
        <v>0</v>
      </c>
      <c r="AD75" s="17">
        <f>Data!AJ74/Data!$CM74</f>
        <v>0</v>
      </c>
      <c r="AE75" s="17">
        <f>Data!AK74/Data!$CM74</f>
        <v>7.1948758445204881E-3</v>
      </c>
      <c r="AF75" s="17">
        <f>Data!AL74/Data!$CM74</f>
        <v>9.066713462607119E-4</v>
      </c>
      <c r="AG75" s="17">
        <f>Data!AM74/Data!$CM74</f>
        <v>4.8550788219121994E-3</v>
      </c>
      <c r="AH75" s="17">
        <f>Data!AN74/Data!$CM74</f>
        <v>1.4623731391301805E-5</v>
      </c>
      <c r="AI75" s="17">
        <f>Data!AO74/Data!$CM74</f>
        <v>1.7548477669562167E-4</v>
      </c>
      <c r="AJ75" s="17">
        <f>Data!AP74/Data!$CM74</f>
        <v>1.1698985113041444E-4</v>
      </c>
      <c r="AK75" s="17">
        <f>Data!AQ74/Data!$CM74</f>
        <v>2.1935597086952707E-4</v>
      </c>
      <c r="AL75" s="17">
        <f>Data!AR74/Data!$CM74</f>
        <v>1.0675323915650316E-3</v>
      </c>
      <c r="AM75" s="17">
        <f>Data!AS74/Data!$CM74</f>
        <v>2.924746278260361E-5</v>
      </c>
      <c r="AN75" s="17">
        <f>Data!AT74/Data!$CM74</f>
        <v>5.7032552426077043E-4</v>
      </c>
      <c r="AO75" s="17">
        <f>Data!AU74/Data!$CM74</f>
        <v>1.3161358252171624E-4</v>
      </c>
      <c r="AP75" s="17">
        <f>Data!AV74/Data!$CM74</f>
        <v>1.3161358252171624E-4</v>
      </c>
      <c r="AQ75" s="17">
        <f>Data!AW74/Data!$CM74</f>
        <v>0</v>
      </c>
      <c r="AR75" s="17">
        <f>Data!AX74/Data!$CM74</f>
        <v>1.4623731391301805E-5</v>
      </c>
      <c r="AS75" s="17">
        <f>Data!AY74/Data!$CM74</f>
        <v>2.0473223947822526E-4</v>
      </c>
      <c r="AT75" s="17">
        <f>Data!AZ74/Data!$CM74</f>
        <v>1.4623731391301805E-5</v>
      </c>
      <c r="AU75" s="17">
        <f>Data!BA74/Data!$CM74</f>
        <v>2.924746278260361E-5</v>
      </c>
      <c r="AV75" s="17">
        <f>Data!BB74/Data!$CM74</f>
        <v>1.3161358252171624E-4</v>
      </c>
      <c r="AW75" s="17">
        <f>Data!BC74/Data!$CM74</f>
        <v>2.8954988154777572E-3</v>
      </c>
      <c r="AX75" s="17">
        <f>Data!BD74/Data!$CM74</f>
        <v>2.0473223947822526E-4</v>
      </c>
      <c r="AY75" s="17">
        <f>Data!BE74/Data!$CM74</f>
        <v>0</v>
      </c>
      <c r="AZ75" s="17">
        <f>Data!BF74/Data!$CM74</f>
        <v>0</v>
      </c>
      <c r="BA75" s="17">
        <f>Data!BG74/Data!$CM74</f>
        <v>1.4623731391301805E-5</v>
      </c>
      <c r="BB75" s="17">
        <f>Data!BH74/Data!$CM74</f>
        <v>2.924746278260361E-5</v>
      </c>
      <c r="BC75" s="17">
        <f>Data!BI74/Data!$CM74</f>
        <v>8.1892895791290104E-4</v>
      </c>
      <c r="BD75" s="17">
        <f>Data!BJ74/Data!$CM74</f>
        <v>1.3015120938258606E-3</v>
      </c>
      <c r="BE75" s="17">
        <f>Data!BK74/Data!$CM74</f>
        <v>0</v>
      </c>
      <c r="BF75" s="17">
        <f>Data!BL74/Data!$CM74</f>
        <v>2.924746278260361E-5</v>
      </c>
      <c r="BG75" s="17">
        <f>Data!BM74/Data!$CM74</f>
        <v>1.4623731391301805E-5</v>
      </c>
      <c r="BH75" s="17">
        <f>Data!BN74/Data!$CM74</f>
        <v>3.6559328478254509E-4</v>
      </c>
      <c r="BI75" s="17">
        <f>Data!BO74/Data!$CM74</f>
        <v>9.7979000321722089E-4</v>
      </c>
      <c r="BJ75" s="17">
        <f>Data!BP74/Data!$CM74</f>
        <v>1.4623731391301805E-5</v>
      </c>
      <c r="BK75" s="17">
        <f>Data!BQ74/Data!$CM74</f>
        <v>2.6322716504343247E-4</v>
      </c>
      <c r="BL75" s="17">
        <f>Data!BR74/Data!$CM74</f>
        <v>2.0180749319996492E-3</v>
      </c>
      <c r="BM75" s="17">
        <f>Data!BS74/Data!$CM74</f>
        <v>4.3871194173905417E-5</v>
      </c>
      <c r="BN75" s="17">
        <f>Data!BT74/Data!$CM74</f>
        <v>6.2297095726945688E-3</v>
      </c>
      <c r="BO75" s="17">
        <f>Data!BU74/Data!$CM74</f>
        <v>0</v>
      </c>
      <c r="BP75" s="17">
        <f>Data!BV74/Data!$CM74</f>
        <v>1.4623731391301805E-5</v>
      </c>
      <c r="BQ75" s="17">
        <f>Data!BW74/Data!$CM74</f>
        <v>2.0473223947822526E-4</v>
      </c>
      <c r="BR75" s="17">
        <f>Data!BX74/Data!$CM74</f>
        <v>0</v>
      </c>
      <c r="BS75" s="17">
        <f>Data!BZ74/Data!$CM74</f>
        <v>2.0473223947822526E-4</v>
      </c>
      <c r="BT75" s="17">
        <f>Data!CB74/Data!$CM74</f>
        <v>1.4623731391301805E-5</v>
      </c>
      <c r="BU75" s="17">
        <f>Data!CC74/Data!$CM74</f>
        <v>4.3871194173905417E-5</v>
      </c>
      <c r="BV75" s="17">
        <f>Data!CD74/Data!$CM74</f>
        <v>8.7742388347810833E-5</v>
      </c>
      <c r="BW75" s="17">
        <f>Data!CE74/Data!$CM74</f>
        <v>0</v>
      </c>
      <c r="BX75" s="17">
        <f>Data!CF74/Data!$CM74</f>
        <v>0</v>
      </c>
      <c r="BY75" s="17">
        <f>Data!CG74/Data!$CM74</f>
        <v>0</v>
      </c>
      <c r="BZ75" s="17">
        <f>Data!CH74/Data!$CM74</f>
        <v>1.4623731391301805E-5</v>
      </c>
      <c r="CA75" s="17">
        <f>Data!CJ74/Data!$CM74</f>
        <v>0</v>
      </c>
      <c r="CB75" s="17">
        <f>Data!CK74/Data!$CM74</f>
        <v>0</v>
      </c>
      <c r="CC75" s="17">
        <f>Data!CL74/Data!$CM74</f>
        <v>0</v>
      </c>
      <c r="CD75" s="44">
        <f t="shared" si="1"/>
        <v>0.99999999999999978</v>
      </c>
    </row>
    <row r="76" spans="1:82" x14ac:dyDescent="0.3">
      <c r="A76" s="20" t="s">
        <v>338</v>
      </c>
      <c r="B76" s="17">
        <f>Data!C75/Data!$CM75</f>
        <v>2.8121950009098276E-4</v>
      </c>
      <c r="C76" s="17">
        <f>Data!D75/Data!$CM75</f>
        <v>0</v>
      </c>
      <c r="D76" s="17">
        <f>Data!F75/Data!$CM75</f>
        <v>8.1553655026384998E-3</v>
      </c>
      <c r="E76" s="17">
        <f>Data!G75/Data!$CM75</f>
        <v>1.8858248829630611E-3</v>
      </c>
      <c r="F76" s="17">
        <f>Data!H75/Data!$CM75</f>
        <v>3.3084647069527385E-5</v>
      </c>
      <c r="G76" s="17">
        <f>Data!I75/Data!$CM75</f>
        <v>5.2273742369853271E-3</v>
      </c>
      <c r="H76" s="17">
        <f>Data!J75/Data!$CM75</f>
        <v>8.9328547087723939E-4</v>
      </c>
      <c r="I76" s="17">
        <f>Data!K75/Data!$CM75</f>
        <v>4.9626970604291081E-5</v>
      </c>
      <c r="J76" s="17">
        <f>Data!L75/Data!$CM75</f>
        <v>1.6542323534763693E-5</v>
      </c>
      <c r="K76" s="17">
        <f>Data!M75/Data!$CM75</f>
        <v>6.616929413905477E-5</v>
      </c>
      <c r="L76" s="17">
        <f>Data!N75/Data!$CM75</f>
        <v>3.3084647069527385E-5</v>
      </c>
      <c r="M76" s="17">
        <f>Data!O75/Data!$CM75</f>
        <v>9.4291244148153055E-4</v>
      </c>
      <c r="N76" s="17">
        <f>Data!P75/Data!$CM75</f>
        <v>1.9850788241716432E-3</v>
      </c>
      <c r="O76" s="17">
        <f>Data!Q75/Data!$CM75</f>
        <v>1.4739210269474451E-2</v>
      </c>
      <c r="P76" s="17">
        <f>Data!R75/Data!$CM75</f>
        <v>5.3100858546591455E-3</v>
      </c>
      <c r="Q76" s="17">
        <f>Data!S75/Data!$CM75</f>
        <v>7.4771302377131888E-3</v>
      </c>
      <c r="R76" s="17">
        <f>Data!U75/Data!$CM75</f>
        <v>0.60541595672528159</v>
      </c>
      <c r="S76" s="17">
        <f>Data!W75/Data!$CM75</f>
        <v>1.366395923971481E-2</v>
      </c>
      <c r="T76" s="17">
        <f>Data!Y75/Data!$CM75</f>
        <v>6.0759954343187046E-2</v>
      </c>
      <c r="U76" s="17">
        <f>Data!Z75/Data!$CM75</f>
        <v>1.4110601975153431E-2</v>
      </c>
      <c r="V76" s="17">
        <f>Data!AB75/Data!$CM75</f>
        <v>6.8137830639691657E-2</v>
      </c>
      <c r="W76" s="17">
        <f>Data!AC75/Data!$CM75</f>
        <v>6.4515061785578405E-4</v>
      </c>
      <c r="X76" s="17">
        <f>Data!AD75/Data!$CM75</f>
        <v>1.6542323534763693E-5</v>
      </c>
      <c r="Y76" s="17">
        <f>Data!AE75/Data!$CM75</f>
        <v>0.12679690989396369</v>
      </c>
      <c r="Z76" s="17">
        <f>Data!AF75/Data!$CM75</f>
        <v>4.9626970604291081E-5</v>
      </c>
      <c r="AA76" s="17">
        <f>Data!AG75/Data!$CM75</f>
        <v>0</v>
      </c>
      <c r="AB76" s="17">
        <f>Data!AH75/Data!$CM75</f>
        <v>0</v>
      </c>
      <c r="AC76" s="17">
        <f>Data!AI75/Data!$CM75</f>
        <v>0</v>
      </c>
      <c r="AD76" s="17">
        <f>Data!AJ75/Data!$CM75</f>
        <v>0</v>
      </c>
      <c r="AE76" s="17">
        <f>Data!AK75/Data!$CM75</f>
        <v>1.0074275032671089E-2</v>
      </c>
      <c r="AF76" s="17">
        <f>Data!AL75/Data!$CM75</f>
        <v>4.6980198838728884E-3</v>
      </c>
      <c r="AG76" s="17">
        <f>Data!AM75/Data!$CM75</f>
        <v>1.3515078327901936E-2</v>
      </c>
      <c r="AH76" s="17">
        <f>Data!AN75/Data!$CM75</f>
        <v>1.6542323534763693E-4</v>
      </c>
      <c r="AI76" s="17">
        <f>Data!AO75/Data!$CM75</f>
        <v>3.3084647069527386E-4</v>
      </c>
      <c r="AJ76" s="17">
        <f>Data!AP75/Data!$CM75</f>
        <v>4.466427354386197E-4</v>
      </c>
      <c r="AK76" s="17">
        <f>Data!AQ75/Data!$CM75</f>
        <v>1.9023672064978248E-3</v>
      </c>
      <c r="AL76" s="17">
        <f>Data!AR75/Data!$CM75</f>
        <v>2.0512481183106979E-3</v>
      </c>
      <c r="AM76" s="17">
        <f>Data!AS75/Data!$CM75</f>
        <v>1.6542323534763693E-5</v>
      </c>
      <c r="AN76" s="17">
        <f>Data!AT75/Data!$CM75</f>
        <v>7.4440455906436614E-4</v>
      </c>
      <c r="AO76" s="17">
        <f>Data!AU75/Data!$CM75</f>
        <v>1.3233858827810954E-4</v>
      </c>
      <c r="AP76" s="17">
        <f>Data!AV75/Data!$CM75</f>
        <v>1.9850788241716432E-4</v>
      </c>
      <c r="AQ76" s="17">
        <f>Data!AW75/Data!$CM75</f>
        <v>0</v>
      </c>
      <c r="AR76" s="17">
        <f>Data!AX75/Data!$CM75</f>
        <v>0</v>
      </c>
      <c r="AS76" s="17">
        <f>Data!AY75/Data!$CM75</f>
        <v>4.962697060429108E-4</v>
      </c>
      <c r="AT76" s="17">
        <f>Data!AZ75/Data!$CM75</f>
        <v>0</v>
      </c>
      <c r="AU76" s="17">
        <f>Data!BA75/Data!$CM75</f>
        <v>3.3084647069527385E-5</v>
      </c>
      <c r="AV76" s="17">
        <f>Data!BB75/Data!$CM75</f>
        <v>1.6542323534763693E-5</v>
      </c>
      <c r="AW76" s="17">
        <f>Data!BC75/Data!$CM75</f>
        <v>5.4258821194024913E-3</v>
      </c>
      <c r="AX76" s="17">
        <f>Data!BD75/Data!$CM75</f>
        <v>6.1206597078625668E-4</v>
      </c>
      <c r="AY76" s="17">
        <f>Data!BE75/Data!$CM75</f>
        <v>3.3084647069527385E-5</v>
      </c>
      <c r="AZ76" s="17">
        <f>Data!BF75/Data!$CM75</f>
        <v>0</v>
      </c>
      <c r="BA76" s="17">
        <f>Data!BG75/Data!$CM75</f>
        <v>1.6542323534763693E-5</v>
      </c>
      <c r="BB76" s="17">
        <f>Data!BH75/Data!$CM75</f>
        <v>1.3233858827810954E-4</v>
      </c>
      <c r="BC76" s="17">
        <f>Data!BI75/Data!$CM75</f>
        <v>2.0677904418454616E-3</v>
      </c>
      <c r="BD76" s="17">
        <f>Data!BJ75/Data!$CM75</f>
        <v>4.4829696779209605E-3</v>
      </c>
      <c r="BE76" s="17">
        <f>Data!BK75/Data!$CM75</f>
        <v>3.3084647069527385E-5</v>
      </c>
      <c r="BF76" s="17">
        <f>Data!BL75/Data!$CM75</f>
        <v>1.6542323534763693E-5</v>
      </c>
      <c r="BG76" s="17">
        <f>Data!BM75/Data!$CM75</f>
        <v>6.616929413905477E-5</v>
      </c>
      <c r="BH76" s="17">
        <f>Data!BN75/Data!$CM75</f>
        <v>6.9477758846007509E-4</v>
      </c>
      <c r="BI76" s="17">
        <f>Data!BO75/Data!$CM75</f>
        <v>9.7599708855105791E-4</v>
      </c>
      <c r="BJ76" s="17">
        <f>Data!BP75/Data!$CM75</f>
        <v>0</v>
      </c>
      <c r="BK76" s="17">
        <f>Data!BQ75/Data!$CM75</f>
        <v>2.481348530214554E-4</v>
      </c>
      <c r="BL76" s="17">
        <f>Data!BR75/Data!$CM75</f>
        <v>4.0528692660171048E-3</v>
      </c>
      <c r="BM76" s="17">
        <f>Data!BS75/Data!$CM75</f>
        <v>1.6542323534763693E-5</v>
      </c>
      <c r="BN76" s="17">
        <f>Data!BT75/Data!$CM75</f>
        <v>8.5854659145423572E-3</v>
      </c>
      <c r="BO76" s="17">
        <f>Data!BU75/Data!$CM75</f>
        <v>1.6542323534763693E-5</v>
      </c>
      <c r="BP76" s="17">
        <f>Data!BV75/Data!$CM75</f>
        <v>6.616929413905477E-5</v>
      </c>
      <c r="BQ76" s="17">
        <f>Data!BW75/Data!$CM75</f>
        <v>3.9701576483432865E-4</v>
      </c>
      <c r="BR76" s="17">
        <f>Data!BX75/Data!$CM75</f>
        <v>0</v>
      </c>
      <c r="BS76" s="17">
        <f>Data!BZ75/Data!$CM75</f>
        <v>2.6467717655621908E-4</v>
      </c>
      <c r="BT76" s="17">
        <f>Data!CB75/Data!$CM75</f>
        <v>0</v>
      </c>
      <c r="BU76" s="17">
        <f>Data!CC75/Data!$CM75</f>
        <v>6.616929413905477E-5</v>
      </c>
      <c r="BV76" s="17">
        <f>Data!CD75/Data!$CM75</f>
        <v>1.8196555888240061E-4</v>
      </c>
      <c r="BW76" s="17">
        <f>Data!CE75/Data!$CM75</f>
        <v>0</v>
      </c>
      <c r="BX76" s="17">
        <f>Data!CF75/Data!$CM75</f>
        <v>0</v>
      </c>
      <c r="BY76" s="17">
        <f>Data!CG75/Data!$CM75</f>
        <v>0</v>
      </c>
      <c r="BZ76" s="17">
        <f>Data!CH75/Data!$CM75</f>
        <v>0</v>
      </c>
      <c r="CA76" s="17">
        <f>Data!CJ75/Data!$CM75</f>
        <v>1.6542323534763693E-5</v>
      </c>
      <c r="CB76" s="17">
        <f>Data!CK75/Data!$CM75</f>
        <v>0</v>
      </c>
      <c r="CC76" s="17">
        <f>Data!CL75/Data!$CM75</f>
        <v>1.6542323534763693E-5</v>
      </c>
      <c r="CD76" s="44">
        <f t="shared" si="1"/>
        <v>0.99999999999999967</v>
      </c>
    </row>
    <row r="77" spans="1:82" x14ac:dyDescent="0.3">
      <c r="A77" s="20" t="s">
        <v>325</v>
      </c>
      <c r="B77" s="17">
        <f>Data!C76/Data!$CM76</f>
        <v>3.7544277762361044E-4</v>
      </c>
      <c r="C77" s="17">
        <f>Data!D76/Data!$CM76</f>
        <v>0</v>
      </c>
      <c r="D77" s="17">
        <f>Data!F76/Data!$CM76</f>
        <v>4.9460505052153899E-3</v>
      </c>
      <c r="E77" s="17">
        <f>Data!G76/Data!$CM76</f>
        <v>1.7792722939553713E-3</v>
      </c>
      <c r="F77" s="17">
        <f>Data!H76/Data!$CM76</f>
        <v>0</v>
      </c>
      <c r="G77" s="17">
        <f>Data!I76/Data!$CM76</f>
        <v>4.7828145149442546E-3</v>
      </c>
      <c r="H77" s="17">
        <f>Data!J76/Data!$CM76</f>
        <v>3.9176637665072395E-4</v>
      </c>
      <c r="I77" s="17">
        <f>Data!K76/Data!$CM76</f>
        <v>6.5294396108453995E-5</v>
      </c>
      <c r="J77" s="17">
        <f>Data!L76/Data!$CM76</f>
        <v>0</v>
      </c>
      <c r="K77" s="17">
        <f>Data!M76/Data!$CM76</f>
        <v>1.3058879221690799E-4</v>
      </c>
      <c r="L77" s="17">
        <f>Data!N76/Data!$CM76</f>
        <v>9.7941594162680986E-5</v>
      </c>
      <c r="M77" s="17">
        <f>Data!O76/Data!$CM76</f>
        <v>6.6926756011165343E-4</v>
      </c>
      <c r="N77" s="17">
        <f>Data!P76/Data!$CM76</f>
        <v>8.6515074843701535E-4</v>
      </c>
      <c r="O77" s="17">
        <f>Data!Q76/Data!$CM76</f>
        <v>1.0953134947193157E-2</v>
      </c>
      <c r="P77" s="17">
        <f>Data!R76/Data!$CM76</f>
        <v>6.9212059874961228E-3</v>
      </c>
      <c r="Q77" s="17">
        <f>Data!S76/Data!$CM76</f>
        <v>5.1256100945136383E-3</v>
      </c>
      <c r="R77" s="17">
        <f>Data!U76/Data!$CM76</f>
        <v>0.45944401821713654</v>
      </c>
      <c r="S77" s="17">
        <f>Data!W76/Data!$CM76</f>
        <v>1.3483292796395749E-2</v>
      </c>
      <c r="T77" s="17">
        <f>Data!Y76/Data!$CM76</f>
        <v>6.1033936762377367E-2</v>
      </c>
      <c r="U77" s="17">
        <f>Data!Z76/Data!$CM76</f>
        <v>1.287931963239255E-2</v>
      </c>
      <c r="V77" s="17">
        <f>Data!AB76/Data!$CM76</f>
        <v>8.4556242960447919E-2</v>
      </c>
      <c r="W77" s="17">
        <f>Data!AC76/Data!$CM76</f>
        <v>2.3016274628230031E-3</v>
      </c>
      <c r="X77" s="17">
        <f>Data!AD76/Data!$CM76</f>
        <v>1.7955958929824847E-4</v>
      </c>
      <c r="Y77" s="17">
        <f>Data!AE76/Data!$CM76</f>
        <v>0.22054814645533047</v>
      </c>
      <c r="Z77" s="17">
        <f>Data!AF76/Data!$CM76</f>
        <v>1.6323599027113497E-4</v>
      </c>
      <c r="AA77" s="17">
        <f>Data!AG76/Data!$CM76</f>
        <v>0</v>
      </c>
      <c r="AB77" s="17">
        <f>Data!AH76/Data!$CM76</f>
        <v>0</v>
      </c>
      <c r="AC77" s="17">
        <f>Data!AI76/Data!$CM76</f>
        <v>0</v>
      </c>
      <c r="AD77" s="17">
        <f>Data!AJ76/Data!$CM76</f>
        <v>0</v>
      </c>
      <c r="AE77" s="17">
        <f>Data!AK76/Data!$CM76</f>
        <v>2.0224939194593623E-2</v>
      </c>
      <c r="AF77" s="17">
        <f>Data!AL76/Data!$CM76</f>
        <v>9.4023930396173756E-3</v>
      </c>
      <c r="AG77" s="17">
        <f>Data!AM76/Data!$CM76</f>
        <v>2.006170320432249E-2</v>
      </c>
      <c r="AH77" s="17">
        <f>Data!AN76/Data!$CM76</f>
        <v>5.2235516886763196E-4</v>
      </c>
      <c r="AI77" s="17">
        <f>Data!AO76/Data!$CM76</f>
        <v>6.6926756011165343E-4</v>
      </c>
      <c r="AJ77" s="17">
        <f>Data!AP76/Data!$CM76</f>
        <v>8.9779794649124235E-4</v>
      </c>
      <c r="AK77" s="17">
        <f>Data!AQ76/Data!$CM76</f>
        <v>2.5138342501754788E-3</v>
      </c>
      <c r="AL77" s="17">
        <f>Data!AR76/Data!$CM76</f>
        <v>2.9872186219617701E-3</v>
      </c>
      <c r="AM77" s="17">
        <f>Data!AS76/Data!$CM76</f>
        <v>0</v>
      </c>
      <c r="AN77" s="17">
        <f>Data!AT76/Data!$CM76</f>
        <v>1.7629486949282578E-3</v>
      </c>
      <c r="AO77" s="17">
        <f>Data!AU76/Data!$CM76</f>
        <v>4.8970797081340493E-5</v>
      </c>
      <c r="AP77" s="17">
        <f>Data!AV76/Data!$CM76</f>
        <v>3.9176637665072395E-4</v>
      </c>
      <c r="AQ77" s="17">
        <f>Data!AW76/Data!$CM76</f>
        <v>1.6323599027113499E-5</v>
      </c>
      <c r="AR77" s="17">
        <f>Data!AX76/Data!$CM76</f>
        <v>1.6323599027113499E-5</v>
      </c>
      <c r="AS77" s="17">
        <f>Data!AY76/Data!$CM76</f>
        <v>6.3662036205742643E-4</v>
      </c>
      <c r="AT77" s="17">
        <f>Data!AZ76/Data!$CM76</f>
        <v>1.6323599027113499E-5</v>
      </c>
      <c r="AU77" s="17">
        <f>Data!BA76/Data!$CM76</f>
        <v>2.1220678735247548E-4</v>
      </c>
      <c r="AV77" s="17">
        <f>Data!BB76/Data!$CM76</f>
        <v>1.3058879221690799E-4</v>
      </c>
      <c r="AW77" s="17">
        <f>Data!BC76/Data!$CM76</f>
        <v>8.3087119048007706E-3</v>
      </c>
      <c r="AX77" s="17">
        <f>Data!BD76/Data!$CM76</f>
        <v>1.9751554822807333E-3</v>
      </c>
      <c r="AY77" s="17">
        <f>Data!BE76/Data!$CM76</f>
        <v>1.6323599027113499E-5</v>
      </c>
      <c r="AZ77" s="17">
        <f>Data!BF76/Data!$CM76</f>
        <v>1.6323599027113499E-5</v>
      </c>
      <c r="BA77" s="17">
        <f>Data!BG76/Data!$CM76</f>
        <v>1.3058879221690799E-4</v>
      </c>
      <c r="BB77" s="17">
        <f>Data!BH76/Data!$CM76</f>
        <v>2.4485398540670248E-4</v>
      </c>
      <c r="BC77" s="17">
        <f>Data!BI76/Data!$CM76</f>
        <v>3.6238389840191967E-3</v>
      </c>
      <c r="BD77" s="17">
        <f>Data!BJ76/Data!$CM76</f>
        <v>8.6515074843701543E-3</v>
      </c>
      <c r="BE77" s="17">
        <f>Data!BK76/Data!$CM76</f>
        <v>4.0808997567783745E-4</v>
      </c>
      <c r="BF77" s="17">
        <f>Data!BL76/Data!$CM76</f>
        <v>1.1426519318979449E-4</v>
      </c>
      <c r="BG77" s="17">
        <f>Data!BM76/Data!$CM76</f>
        <v>1.6323599027113497E-4</v>
      </c>
      <c r="BH77" s="17">
        <f>Data!BN76/Data!$CM76</f>
        <v>1.3711823182775338E-3</v>
      </c>
      <c r="BI77" s="17">
        <f>Data!BO76/Data!$CM76</f>
        <v>1.2569171250877394E-3</v>
      </c>
      <c r="BJ77" s="17">
        <f>Data!BP76/Data!$CM76</f>
        <v>0</v>
      </c>
      <c r="BK77" s="17">
        <f>Data!BQ76/Data!$CM76</f>
        <v>5.2235516886763196E-4</v>
      </c>
      <c r="BL77" s="17">
        <f>Data!BR76/Data!$CM76</f>
        <v>8.7984198756141749E-3</v>
      </c>
      <c r="BM77" s="17">
        <f>Data!BS76/Data!$CM76</f>
        <v>6.5294396108453995E-5</v>
      </c>
      <c r="BN77" s="17">
        <f>Data!BT76/Data!$CM76</f>
        <v>1.1312254125789654E-2</v>
      </c>
      <c r="BO77" s="17">
        <f>Data!BU76/Data!$CM76</f>
        <v>0</v>
      </c>
      <c r="BP77" s="17">
        <f>Data!BV76/Data!$CM76</f>
        <v>1.3058879221690799E-4</v>
      </c>
      <c r="BQ77" s="17">
        <f>Data!BW76/Data!$CM76</f>
        <v>4.2441357470495095E-4</v>
      </c>
      <c r="BR77" s="17">
        <f>Data!BX76/Data!$CM76</f>
        <v>0</v>
      </c>
      <c r="BS77" s="17">
        <f>Data!BZ76/Data!$CM76</f>
        <v>1.9588318832536197E-4</v>
      </c>
      <c r="BT77" s="17">
        <f>Data!CB76/Data!$CM76</f>
        <v>0</v>
      </c>
      <c r="BU77" s="17">
        <f>Data!CC76/Data!$CM76</f>
        <v>4.8970797081340493E-5</v>
      </c>
      <c r="BV77" s="17">
        <f>Data!CD76/Data!$CM76</f>
        <v>1.6323599027113499E-5</v>
      </c>
      <c r="BW77" s="17">
        <f>Data!CE76/Data!$CM76</f>
        <v>0</v>
      </c>
      <c r="BX77" s="17">
        <f>Data!CF76/Data!$CM76</f>
        <v>0</v>
      </c>
      <c r="BY77" s="17">
        <f>Data!CG76/Data!$CM76</f>
        <v>0</v>
      </c>
      <c r="BZ77" s="17">
        <f>Data!CH76/Data!$CM76</f>
        <v>0</v>
      </c>
      <c r="CA77" s="17">
        <f>Data!CJ76/Data!$CM76</f>
        <v>0</v>
      </c>
      <c r="CB77" s="17">
        <f>Data!CK76/Data!$CM76</f>
        <v>0</v>
      </c>
      <c r="CC77" s="17">
        <f>Data!CL76/Data!$CM76</f>
        <v>0</v>
      </c>
      <c r="CD77" s="44">
        <f t="shared" si="1"/>
        <v>1.0000000000000002</v>
      </c>
    </row>
    <row r="78" spans="1:82" x14ac:dyDescent="0.3">
      <c r="A78" s="20" t="s">
        <v>327</v>
      </c>
      <c r="B78" s="17">
        <f>Data!C77/Data!$CM77</f>
        <v>7.643977105356377E-4</v>
      </c>
      <c r="C78" s="17">
        <f>Data!D77/Data!$CM77</f>
        <v>0</v>
      </c>
      <c r="D78" s="17">
        <f>Data!F77/Data!$CM77</f>
        <v>2.9643716091503998E-3</v>
      </c>
      <c r="E78" s="17">
        <f>Data!G77/Data!$CM77</f>
        <v>1.5287954210712754E-3</v>
      </c>
      <c r="F78" s="17">
        <f>Data!H77/Data!$CM77</f>
        <v>0</v>
      </c>
      <c r="G78" s="17">
        <f>Data!I77/Data!$CM77</f>
        <v>3.6541939332923167E-3</v>
      </c>
      <c r="H78" s="17">
        <f>Data!J77/Data!$CM77</f>
        <v>4.6609616496075468E-4</v>
      </c>
      <c r="I78" s="17">
        <f>Data!K77/Data!$CM77</f>
        <v>1.4915077278744151E-4</v>
      </c>
      <c r="J78" s="17">
        <f>Data!L77/Data!$CM77</f>
        <v>0</v>
      </c>
      <c r="K78" s="17">
        <f>Data!M77/Data!$CM77</f>
        <v>3.7287693196860377E-5</v>
      </c>
      <c r="L78" s="17">
        <f>Data!N77/Data!$CM77</f>
        <v>5.5931539795290562E-5</v>
      </c>
      <c r="M78" s="17">
        <f>Data!O77/Data!$CM77</f>
        <v>3.3558923877174339E-4</v>
      </c>
      <c r="N78" s="17">
        <f>Data!P77/Data!$CM77</f>
        <v>7.2711001733877733E-4</v>
      </c>
      <c r="O78" s="17">
        <f>Data!Q77/Data!$CM77</f>
        <v>1.0049033316553871E-2</v>
      </c>
      <c r="P78" s="17">
        <f>Data!R77/Data!$CM77</f>
        <v>9.7507317709789876E-3</v>
      </c>
      <c r="Q78" s="17">
        <f>Data!S77/Data!$CM77</f>
        <v>5.7050170591196377E-3</v>
      </c>
      <c r="R78" s="17">
        <f>Data!U77/Data!$CM77</f>
        <v>0.44387269981542593</v>
      </c>
      <c r="S78" s="17">
        <f>Data!W77/Data!$CM77</f>
        <v>1.196934951619218E-2</v>
      </c>
      <c r="T78" s="17">
        <f>Data!Y77/Data!$CM77</f>
        <v>7.2748289427074592E-2</v>
      </c>
      <c r="U78" s="17">
        <f>Data!Z77/Data!$CM77</f>
        <v>1.3759158789641479E-2</v>
      </c>
      <c r="V78" s="17">
        <f>Data!AB77/Data!$CM77</f>
        <v>8.9788765218039787E-2</v>
      </c>
      <c r="W78" s="17">
        <f>Data!AC77/Data!$CM77</f>
        <v>4.1762216380483623E-3</v>
      </c>
      <c r="X78" s="17">
        <f>Data!AD77/Data!$CM77</f>
        <v>5.0338385815761511E-4</v>
      </c>
      <c r="Y78" s="17">
        <f>Data!AE77/Data!$CM77</f>
        <v>0.18075209277178067</v>
      </c>
      <c r="Z78" s="17">
        <f>Data!AF77/Data!$CM77</f>
        <v>2.6101385237802265E-4</v>
      </c>
      <c r="AA78" s="17">
        <f>Data!AG77/Data!$CM77</f>
        <v>0</v>
      </c>
      <c r="AB78" s="17">
        <f>Data!AH77/Data!$CM77</f>
        <v>0</v>
      </c>
      <c r="AC78" s="17">
        <f>Data!AI77/Data!$CM77</f>
        <v>1.8643846598430189E-5</v>
      </c>
      <c r="AD78" s="17">
        <f>Data!AJ77/Data!$CM77</f>
        <v>1.8643846598430189E-5</v>
      </c>
      <c r="AE78" s="17">
        <f>Data!AK77/Data!$CM77</f>
        <v>1.6704886552193449E-2</v>
      </c>
      <c r="AF78" s="17">
        <f>Data!AL77/Data!$CM77</f>
        <v>7.2338124801909131E-3</v>
      </c>
      <c r="AG78" s="17">
        <f>Data!AM77/Data!$CM77</f>
        <v>1.571676268247665E-2</v>
      </c>
      <c r="AH78" s="17">
        <f>Data!AN77/Data!$CM77</f>
        <v>1.3982884948822642E-3</v>
      </c>
      <c r="AI78" s="17">
        <f>Data!AO77/Data!$CM77</f>
        <v>1.6779461938587169E-3</v>
      </c>
      <c r="AJ78" s="17">
        <f>Data!AP77/Data!$CM77</f>
        <v>1.1932061822995321E-3</v>
      </c>
      <c r="AK78" s="17">
        <f>Data!AQ77/Data!$CM77</f>
        <v>4.3999477972295241E-3</v>
      </c>
      <c r="AL78" s="17">
        <f>Data!AR77/Data!$CM77</f>
        <v>5.9473870648992302E-3</v>
      </c>
      <c r="AM78" s="17">
        <f>Data!AS77/Data!$CM77</f>
        <v>2.2372615918116225E-4</v>
      </c>
      <c r="AN78" s="17">
        <f>Data!AT77/Data!$CM77</f>
        <v>2.889796222756679E-3</v>
      </c>
      <c r="AO78" s="17">
        <f>Data!AU77/Data!$CM77</f>
        <v>1.6779461938587169E-3</v>
      </c>
      <c r="AP78" s="17">
        <f>Data!AV77/Data!$CM77</f>
        <v>8.7626079012621881E-4</v>
      </c>
      <c r="AQ78" s="17">
        <f>Data!AW77/Data!$CM77</f>
        <v>3.169453921733132E-4</v>
      </c>
      <c r="AR78" s="17">
        <f>Data!AX77/Data!$CM77</f>
        <v>1.8643846598430188E-4</v>
      </c>
      <c r="AS78" s="17">
        <f>Data!AY77/Data!$CM77</f>
        <v>8.5761694352778862E-4</v>
      </c>
      <c r="AT78" s="17">
        <f>Data!AZ77/Data!$CM77</f>
        <v>1.4915077278744151E-4</v>
      </c>
      <c r="AU78" s="17">
        <f>Data!BA77/Data!$CM77</f>
        <v>4.474523183623245E-4</v>
      </c>
      <c r="AV78" s="17">
        <f>Data!BB77/Data!$CM77</f>
        <v>4.474523183623245E-4</v>
      </c>
      <c r="AW78" s="17">
        <f>Data!BC77/Data!$CM77</f>
        <v>1.6220146540634264E-2</v>
      </c>
      <c r="AX78" s="17">
        <f>Data!BD77/Data!$CM77</f>
        <v>2.3864123645990641E-3</v>
      </c>
      <c r="AY78" s="17">
        <f>Data!BE77/Data!$CM77</f>
        <v>1.8643846598430189E-5</v>
      </c>
      <c r="AZ78" s="17">
        <f>Data!BF77/Data!$CM77</f>
        <v>0</v>
      </c>
      <c r="BA78" s="17">
        <f>Data!BG77/Data!$CM77</f>
        <v>7.8304155713406788E-4</v>
      </c>
      <c r="BB78" s="17">
        <f>Data!BH77/Data!$CM77</f>
        <v>7.4575386393720751E-4</v>
      </c>
      <c r="BC78" s="17">
        <f>Data!BI77/Data!$CM77</f>
        <v>9.1354848332307927E-3</v>
      </c>
      <c r="BD78" s="17">
        <f>Data!BJ77/Data!$CM77</f>
        <v>7.4761824859705056E-3</v>
      </c>
      <c r="BE78" s="17">
        <f>Data!BK77/Data!$CM77</f>
        <v>2.7965769897645283E-4</v>
      </c>
      <c r="BF78" s="17">
        <f>Data!BL77/Data!$CM77</f>
        <v>7.4575386393720754E-5</v>
      </c>
      <c r="BG78" s="17">
        <f>Data!BM77/Data!$CM77</f>
        <v>5.0338385815761511E-4</v>
      </c>
      <c r="BH78" s="17">
        <f>Data!BN77/Data!$CM77</f>
        <v>3.8219885526781885E-3</v>
      </c>
      <c r="BI78" s="17">
        <f>Data!BO77/Data!$CM77</f>
        <v>1.3237131084885433E-3</v>
      </c>
      <c r="BJ78" s="17">
        <f>Data!BP77/Data!$CM77</f>
        <v>5.2202770475604529E-4</v>
      </c>
      <c r="BK78" s="17">
        <f>Data!BQ77/Data!$CM77</f>
        <v>9.6948002311836973E-4</v>
      </c>
      <c r="BL78" s="17">
        <f>Data!BR77/Data!$CM77</f>
        <v>7.737196338348528E-3</v>
      </c>
      <c r="BM78" s="17">
        <f>Data!BS77/Data!$CM77</f>
        <v>1.8643846598430188E-4</v>
      </c>
      <c r="BN78" s="17">
        <f>Data!BT77/Data!$CM77</f>
        <v>3.0165743796260046E-2</v>
      </c>
      <c r="BO78" s="17">
        <f>Data!BU77/Data!$CM77</f>
        <v>0</v>
      </c>
      <c r="BP78" s="17">
        <f>Data!BV77/Data!$CM77</f>
        <v>1.8643846598430188E-4</v>
      </c>
      <c r="BQ78" s="17">
        <f>Data!BW77/Data!$CM77</f>
        <v>6.5253463094505659E-4</v>
      </c>
      <c r="BR78" s="17">
        <f>Data!BX77/Data!$CM77</f>
        <v>1.8643846598430189E-5</v>
      </c>
      <c r="BS78" s="17">
        <f>Data!BZ77/Data!$CM77</f>
        <v>2.9830154557488302E-4</v>
      </c>
      <c r="BT78" s="17">
        <f>Data!CB77/Data!$CM77</f>
        <v>0</v>
      </c>
      <c r="BU78" s="17">
        <f>Data!CC77/Data!$CM77</f>
        <v>9.3219232992150939E-5</v>
      </c>
      <c r="BV78" s="17">
        <f>Data!CD77/Data!$CM77</f>
        <v>0</v>
      </c>
      <c r="BW78" s="17">
        <f>Data!CE77/Data!$CM77</f>
        <v>0</v>
      </c>
      <c r="BX78" s="17">
        <f>Data!CF77/Data!$CM77</f>
        <v>0</v>
      </c>
      <c r="BY78" s="17">
        <f>Data!CG77/Data!$CM77</f>
        <v>0</v>
      </c>
      <c r="BZ78" s="17">
        <f>Data!CH77/Data!$CM77</f>
        <v>0</v>
      </c>
      <c r="CA78" s="17">
        <f>Data!CJ77/Data!$CM77</f>
        <v>0</v>
      </c>
      <c r="CB78" s="17">
        <f>Data!CK77/Data!$CM77</f>
        <v>0</v>
      </c>
      <c r="CC78" s="17">
        <f>Data!CL77/Data!$CM77</f>
        <v>0</v>
      </c>
      <c r="CD78" s="44">
        <f t="shared" si="1"/>
        <v>1.0000000000000002</v>
      </c>
    </row>
    <row r="79" spans="1:82" x14ac:dyDescent="0.3">
      <c r="A79" s="20" t="s">
        <v>339</v>
      </c>
      <c r="B79" s="17">
        <f>Data!C78/Data!$CM78</f>
        <v>1.8964944180499346E-3</v>
      </c>
      <c r="C79" s="17">
        <f>Data!D78/Data!$CM78</f>
        <v>0</v>
      </c>
      <c r="D79" s="17">
        <f>Data!F78/Data!$CM78</f>
        <v>7.273153850665728E-3</v>
      </c>
      <c r="E79" s="17">
        <f>Data!G78/Data!$CM78</f>
        <v>1.4468101745947954E-3</v>
      </c>
      <c r="F79" s="17">
        <f>Data!H78/Data!$CM78</f>
        <v>0</v>
      </c>
      <c r="G79" s="17">
        <f>Data!I78/Data!$CM78</f>
        <v>2.6003480165014566E-3</v>
      </c>
      <c r="H79" s="17">
        <f>Data!J78/Data!$CM78</f>
        <v>2.3461786615050736E-4</v>
      </c>
      <c r="I79" s="17">
        <f>Data!K78/Data!$CM78</f>
        <v>1.1730893307525368E-4</v>
      </c>
      <c r="J79" s="17">
        <f>Data!L78/Data!$CM78</f>
        <v>1.9551488845875614E-5</v>
      </c>
      <c r="K79" s="17">
        <f>Data!M78/Data!$CM78</f>
        <v>3.9102977691751227E-5</v>
      </c>
      <c r="L79" s="17">
        <f>Data!N78/Data!$CM78</f>
        <v>1.9551488845875614E-5</v>
      </c>
      <c r="M79" s="17">
        <f>Data!O78/Data!$CM78</f>
        <v>3.3237531037988541E-4</v>
      </c>
      <c r="N79" s="17">
        <f>Data!P78/Data!$CM78</f>
        <v>4.6923573230101472E-4</v>
      </c>
      <c r="O79" s="17">
        <f>Data!Q78/Data!$CM78</f>
        <v>7.0776389622069719E-3</v>
      </c>
      <c r="P79" s="17">
        <f>Data!R78/Data!$CM78</f>
        <v>1.1066142686765597E-2</v>
      </c>
      <c r="Q79" s="17">
        <f>Data!S78/Data!$CM78</f>
        <v>4.4772909457055157E-3</v>
      </c>
      <c r="R79" s="17">
        <f>Data!U78/Data!$CM78</f>
        <v>0.31354722662130724</v>
      </c>
      <c r="S79" s="17">
        <f>Data!W78/Data!$CM78</f>
        <v>1.0479598021389329E-2</v>
      </c>
      <c r="T79" s="17">
        <f>Data!Y78/Data!$CM78</f>
        <v>6.1039748176823665E-2</v>
      </c>
      <c r="U79" s="17">
        <f>Data!Z78/Data!$CM78</f>
        <v>1.0323186110622324E-2</v>
      </c>
      <c r="V79" s="17">
        <f>Data!AB78/Data!$CM78</f>
        <v>0.10561714274542007</v>
      </c>
      <c r="W79" s="17">
        <f>Data!AC78/Data!$CM78</f>
        <v>6.4910942968307035E-3</v>
      </c>
      <c r="X79" s="17">
        <f>Data!AD78/Data!$CM78</f>
        <v>3.9102977691751224E-4</v>
      </c>
      <c r="Y79" s="17">
        <f>Data!AE78/Data!$CM78</f>
        <v>0.27561733826030854</v>
      </c>
      <c r="Z79" s="17">
        <f>Data!AF78/Data!$CM78</f>
        <v>2.5416935499638298E-4</v>
      </c>
      <c r="AA79" s="17">
        <f>Data!AG78/Data!$CM78</f>
        <v>0</v>
      </c>
      <c r="AB79" s="17">
        <f>Data!AH78/Data!$CM78</f>
        <v>0</v>
      </c>
      <c r="AC79" s="17">
        <f>Data!AI78/Data!$CM78</f>
        <v>1.1730893307525368E-4</v>
      </c>
      <c r="AD79" s="17">
        <f>Data!AJ78/Data!$CM78</f>
        <v>5.8654466537626841E-5</v>
      </c>
      <c r="AE79" s="17">
        <f>Data!AK78/Data!$CM78</f>
        <v>1.3940211547109312E-2</v>
      </c>
      <c r="AF79" s="17">
        <f>Data!AL78/Data!$CM78</f>
        <v>8.3680372260347621E-3</v>
      </c>
      <c r="AG79" s="17">
        <f>Data!AM78/Data!$CM78</f>
        <v>1.1574481396758363E-2</v>
      </c>
      <c r="AH79" s="17">
        <f>Data!AN78/Data!$CM78</f>
        <v>1.9355973957416858E-3</v>
      </c>
      <c r="AI79" s="17">
        <f>Data!AO78/Data!$CM78</f>
        <v>2.1702152618921929E-3</v>
      </c>
      <c r="AJ79" s="17">
        <f>Data!AP78/Data!$CM78</f>
        <v>2.7958629049602128E-3</v>
      </c>
      <c r="AK79" s="17">
        <f>Data!AQ78/Data!$CM78</f>
        <v>7.9965589379631264E-3</v>
      </c>
      <c r="AL79" s="17">
        <f>Data!AR78/Data!$CM78</f>
        <v>8.1725223375760069E-3</v>
      </c>
      <c r="AM79" s="17">
        <f>Data!AS78/Data!$CM78</f>
        <v>7.6250806498914889E-4</v>
      </c>
      <c r="AN79" s="17">
        <f>Data!AT78/Data!$CM78</f>
        <v>4.3990849903220129E-3</v>
      </c>
      <c r="AO79" s="17">
        <f>Data!AU78/Data!$CM78</f>
        <v>2.3852816391968248E-3</v>
      </c>
      <c r="AP79" s="17">
        <f>Data!AV78/Data!$CM78</f>
        <v>2.5221420611179542E-3</v>
      </c>
      <c r="AQ79" s="17">
        <f>Data!AW78/Data!$CM78</f>
        <v>4.1058126576338789E-4</v>
      </c>
      <c r="AR79" s="17">
        <f>Data!AX78/Data!$CM78</f>
        <v>3.7147828807163665E-4</v>
      </c>
      <c r="AS79" s="17">
        <f>Data!AY78/Data!$CM78</f>
        <v>1.9355973957416858E-3</v>
      </c>
      <c r="AT79" s="17">
        <f>Data!AZ78/Data!$CM78</f>
        <v>4.3013275460926348E-4</v>
      </c>
      <c r="AU79" s="17">
        <f>Data!BA78/Data!$CM78</f>
        <v>8.2116253152677578E-4</v>
      </c>
      <c r="AV79" s="17">
        <f>Data!BB78/Data!$CM78</f>
        <v>9.5802295344790504E-4</v>
      </c>
      <c r="AW79" s="17">
        <f>Data!BC78/Data!$CM78</f>
        <v>2.2718830038907463E-2</v>
      </c>
      <c r="AX79" s="17">
        <f>Data!BD78/Data!$CM78</f>
        <v>3.4215105480282322E-3</v>
      </c>
      <c r="AY79" s="17">
        <f>Data!BE78/Data!$CM78</f>
        <v>2.1506637730463174E-4</v>
      </c>
      <c r="AZ79" s="17">
        <f>Data!BF78/Data!$CM78</f>
        <v>0</v>
      </c>
      <c r="BA79" s="17">
        <f>Data!BG78/Data!$CM78</f>
        <v>1.661876551899427E-3</v>
      </c>
      <c r="BB79" s="17">
        <f>Data!BH78/Data!$CM78</f>
        <v>2.1311122842004419E-3</v>
      </c>
      <c r="BC79" s="17">
        <f>Data!BI78/Data!$CM78</f>
        <v>1.1515826930220737E-2</v>
      </c>
      <c r="BD79" s="17">
        <f>Data!BJ78/Data!$CM78</f>
        <v>9.6975384675543046E-3</v>
      </c>
      <c r="BE79" s="17">
        <f>Data!BK78/Data!$CM78</f>
        <v>3.5192679922576106E-4</v>
      </c>
      <c r="BF79" s="17">
        <f>Data!BL78/Data!$CM78</f>
        <v>1.9551488845875612E-4</v>
      </c>
      <c r="BG79" s="17">
        <f>Data!BM78/Data!$CM78</f>
        <v>9.3847146460202945E-4</v>
      </c>
      <c r="BH79" s="17">
        <f>Data!BN78/Data!$CM78</f>
        <v>7.957455960271375E-3</v>
      </c>
      <c r="BI79" s="17">
        <f>Data!BO78/Data!$CM78</f>
        <v>1.2317437972901636E-3</v>
      </c>
      <c r="BJ79" s="17">
        <f>Data!BP78/Data!$CM78</f>
        <v>1.2512952861360393E-3</v>
      </c>
      <c r="BK79" s="17">
        <f>Data!BQ78/Data!$CM78</f>
        <v>6.6475062075977082E-4</v>
      </c>
      <c r="BL79" s="17">
        <f>Data!BR78/Data!$CM78</f>
        <v>1.0675112909848085E-2</v>
      </c>
      <c r="BM79" s="17">
        <f>Data!BS78/Data!$CM78</f>
        <v>4.8878722114689037E-4</v>
      </c>
      <c r="BN79" s="17">
        <f>Data!BT78/Data!$CM78</f>
        <v>3.0285256222261324E-2</v>
      </c>
      <c r="BO79" s="17">
        <f>Data!BU78/Data!$CM78</f>
        <v>1.9551488845875614E-5</v>
      </c>
      <c r="BP79" s="17">
        <f>Data!BV78/Data!$CM78</f>
        <v>8.4071402037265138E-4</v>
      </c>
      <c r="BQ79" s="17">
        <f>Data!BW78/Data!$CM78</f>
        <v>4.6923573230101472E-4</v>
      </c>
      <c r="BR79" s="17">
        <f>Data!BX78/Data!$CM78</f>
        <v>1.9551488845875614E-5</v>
      </c>
      <c r="BS79" s="17">
        <f>Data!BZ78/Data!$CM78</f>
        <v>9.7757444229378061E-5</v>
      </c>
      <c r="BT79" s="17">
        <f>Data!CB78/Data!$CM78</f>
        <v>0</v>
      </c>
      <c r="BU79" s="17">
        <f>Data!CC78/Data!$CM78</f>
        <v>1.3686042192112929E-4</v>
      </c>
      <c r="BV79" s="17">
        <f>Data!CD78/Data!$CM78</f>
        <v>3.9102977691751227E-5</v>
      </c>
      <c r="BW79" s="17">
        <f>Data!CE78/Data!$CM78</f>
        <v>0</v>
      </c>
      <c r="BX79" s="17">
        <f>Data!CF78/Data!$CM78</f>
        <v>0</v>
      </c>
      <c r="BY79" s="17">
        <f>Data!CG78/Data!$CM78</f>
        <v>0</v>
      </c>
      <c r="BZ79" s="17">
        <f>Data!CH78/Data!$CM78</f>
        <v>0</v>
      </c>
      <c r="CA79" s="17">
        <f>Data!CJ78/Data!$CM78</f>
        <v>1.9551488845875614E-5</v>
      </c>
      <c r="CB79" s="17">
        <f>Data!CK78/Data!$CM78</f>
        <v>0</v>
      </c>
      <c r="CC79" s="17">
        <f>Data!CL78/Data!$CM78</f>
        <v>0</v>
      </c>
      <c r="CD79" s="44">
        <f t="shared" si="1"/>
        <v>1.0000000000000002</v>
      </c>
    </row>
    <row r="80" spans="1:82" x14ac:dyDescent="0.3">
      <c r="A80" s="20" t="s">
        <v>337</v>
      </c>
      <c r="B80" s="17">
        <f>Data!C79/Data!$CM79</f>
        <v>6.9572131391939574E-4</v>
      </c>
      <c r="C80" s="17">
        <f>Data!D79/Data!$CM79</f>
        <v>0</v>
      </c>
      <c r="D80" s="17">
        <f>Data!F79/Data!$CM79</f>
        <v>4.7872252314929845E-3</v>
      </c>
      <c r="E80" s="17">
        <f>Data!G79/Data!$CM79</f>
        <v>1.9877751826268449E-3</v>
      </c>
      <c r="F80" s="17">
        <f>Data!H79/Data!$CM79</f>
        <v>0</v>
      </c>
      <c r="G80" s="17">
        <f>Data!I79/Data!$CM79</f>
        <v>1.8221272507412745E-3</v>
      </c>
      <c r="H80" s="17">
        <f>Data!J79/Data!$CM79</f>
        <v>2.3190710463979856E-4</v>
      </c>
      <c r="I80" s="17">
        <f>Data!K79/Data!$CM79</f>
        <v>4.9694379565671125E-5</v>
      </c>
      <c r="J80" s="17">
        <f>Data!L79/Data!$CM79</f>
        <v>4.9694379565671125E-5</v>
      </c>
      <c r="K80" s="17">
        <f>Data!M79/Data!$CM79</f>
        <v>2.1534231145124152E-4</v>
      </c>
      <c r="L80" s="17">
        <f>Data!N79/Data!$CM79</f>
        <v>1.6564793188557041E-5</v>
      </c>
      <c r="M80" s="17">
        <f>Data!O79/Data!$CM79</f>
        <v>2.1534231145124152E-4</v>
      </c>
      <c r="N80" s="17">
        <f>Data!P79/Data!$CM79</f>
        <v>2.9816627739402674E-4</v>
      </c>
      <c r="O80" s="17">
        <f>Data!Q79/Data!$CM79</f>
        <v>4.2902814358362733E-3</v>
      </c>
      <c r="P80" s="17">
        <f>Data!R79/Data!$CM79</f>
        <v>1.0684291606619292E-2</v>
      </c>
      <c r="Q80" s="17">
        <f>Data!S79/Data!$CM79</f>
        <v>2.9154036011860393E-3</v>
      </c>
      <c r="R80" s="17">
        <f>Data!U79/Data!$CM79</f>
        <v>0.21032317911510875</v>
      </c>
      <c r="S80" s="17">
        <f>Data!W79/Data!$CM79</f>
        <v>1.0452384501979493E-2</v>
      </c>
      <c r="T80" s="17">
        <f>Data!Y79/Data!$CM79</f>
        <v>5.2145968957577567E-2</v>
      </c>
      <c r="U80" s="17">
        <f>Data!Z79/Data!$CM79</f>
        <v>8.0007951100730512E-3</v>
      </c>
      <c r="V80" s="17">
        <f>Data!AB79/Data!$CM79</f>
        <v>0.10145935827991187</v>
      </c>
      <c r="W80" s="17">
        <f>Data!AC79/Data!$CM79</f>
        <v>8.7627755967466751E-3</v>
      </c>
      <c r="X80" s="17">
        <f>Data!AD79/Data!$CM79</f>
        <v>1.3583130414616773E-3</v>
      </c>
      <c r="Y80" s="17">
        <f>Data!AE79/Data!$CM79</f>
        <v>0.32899335751793141</v>
      </c>
      <c r="Z80" s="17">
        <f>Data!AF79/Data!$CM79</f>
        <v>1.7889976643641603E-3</v>
      </c>
      <c r="AA80" s="17">
        <f>Data!AG79/Data!$CM79</f>
        <v>0</v>
      </c>
      <c r="AB80" s="17">
        <f>Data!AH79/Data!$CM79</f>
        <v>0</v>
      </c>
      <c r="AC80" s="17">
        <f>Data!AI79/Data!$CM79</f>
        <v>3.6442545014825492E-4</v>
      </c>
      <c r="AD80" s="17">
        <f>Data!AJ79/Data!$CM79</f>
        <v>9.9388759131342251E-5</v>
      </c>
      <c r="AE80" s="17">
        <f>Data!AK79/Data!$CM79</f>
        <v>2.1799267836141067E-2</v>
      </c>
      <c r="AF80" s="17">
        <f>Data!AL79/Data!$CM79</f>
        <v>1.3202140171279962E-2</v>
      </c>
      <c r="AG80" s="17">
        <f>Data!AM79/Data!$CM79</f>
        <v>1.5073961801586907E-2</v>
      </c>
      <c r="AH80" s="17">
        <f>Data!AN79/Data!$CM79</f>
        <v>3.3792178104656363E-3</v>
      </c>
      <c r="AI80" s="17">
        <f>Data!AO79/Data!$CM79</f>
        <v>4.091503917573589E-3</v>
      </c>
      <c r="AJ80" s="17">
        <f>Data!AP79/Data!$CM79</f>
        <v>5.0522619225098972E-3</v>
      </c>
      <c r="AK80" s="17">
        <f>Data!AQ79/Data!$CM79</f>
        <v>9.1768954264606004E-3</v>
      </c>
      <c r="AL80" s="17">
        <f>Data!AR79/Data!$CM79</f>
        <v>1.091619871125909E-2</v>
      </c>
      <c r="AM80" s="17">
        <f>Data!AS79/Data!$CM79</f>
        <v>2.1534231145124154E-3</v>
      </c>
      <c r="AN80" s="17">
        <f>Data!AT79/Data!$CM79</f>
        <v>7.8185823849989226E-3</v>
      </c>
      <c r="AO80" s="17">
        <f>Data!AU79/Data!$CM79</f>
        <v>1.7393032847984892E-3</v>
      </c>
      <c r="AP80" s="17">
        <f>Data!AV79/Data!$CM79</f>
        <v>4.339975815401945E-3</v>
      </c>
      <c r="AQ80" s="17">
        <f>Data!AW79/Data!$CM79</f>
        <v>8.282396594278521E-4</v>
      </c>
      <c r="AR80" s="17">
        <f>Data!AX79/Data!$CM79</f>
        <v>2.9816627739402674E-4</v>
      </c>
      <c r="AS80" s="17">
        <f>Data!AY79/Data!$CM79</f>
        <v>2.782885255677583E-3</v>
      </c>
      <c r="AT80" s="17">
        <f>Data!AZ79/Data!$CM79</f>
        <v>2.4350245987178852E-3</v>
      </c>
      <c r="AU80" s="17">
        <f>Data!BA79/Data!$CM79</f>
        <v>1.9049512166840598E-3</v>
      </c>
      <c r="AV80" s="17">
        <f>Data!BB79/Data!$CM79</f>
        <v>1.6896089052328182E-3</v>
      </c>
      <c r="AW80" s="17">
        <f>Data!BC79/Data!$CM79</f>
        <v>3.3129586377114079E-2</v>
      </c>
      <c r="AX80" s="17">
        <f>Data!BD79/Data!$CM79</f>
        <v>2.6338021169805695E-3</v>
      </c>
      <c r="AY80" s="17">
        <f>Data!BE79/Data!$CM79</f>
        <v>1.987775182626845E-4</v>
      </c>
      <c r="AZ80" s="17">
        <f>Data!BF79/Data!$CM79</f>
        <v>6.6259172754228163E-5</v>
      </c>
      <c r="BA80" s="17">
        <f>Data!BG79/Data!$CM79</f>
        <v>3.1141811194487236E-3</v>
      </c>
      <c r="BB80" s="17">
        <f>Data!BH79/Data!$CM79</f>
        <v>3.644254501482549E-3</v>
      </c>
      <c r="BC80" s="17">
        <f>Data!BI79/Data!$CM79</f>
        <v>9.3922377379118422E-3</v>
      </c>
      <c r="BD80" s="17">
        <f>Data!BJ79/Data!$CM79</f>
        <v>1.4577018005930196E-2</v>
      </c>
      <c r="BE80" s="17">
        <f>Data!BK79/Data!$CM79</f>
        <v>1.6399145256671471E-3</v>
      </c>
      <c r="BF80" s="17">
        <f>Data!BL79/Data!$CM79</f>
        <v>3.6442545014825492E-4</v>
      </c>
      <c r="BG80" s="17">
        <f>Data!BM79/Data!$CM79</f>
        <v>1.62334973247859E-3</v>
      </c>
      <c r="BH80" s="17">
        <f>Data!BN79/Data!$CM79</f>
        <v>9.524756083420299E-3</v>
      </c>
      <c r="BI80" s="17">
        <f>Data!BO79/Data!$CM79</f>
        <v>1.8883864234955027E-3</v>
      </c>
      <c r="BJ80" s="17">
        <f>Data!BP79/Data!$CM79</f>
        <v>1.0435819708790935E-3</v>
      </c>
      <c r="BK80" s="17">
        <f>Data!BQ79/Data!$CM79</f>
        <v>8.9449883218208016E-4</v>
      </c>
      <c r="BL80" s="17">
        <f>Data!BR79/Data!$CM79</f>
        <v>1.124749457503023E-2</v>
      </c>
      <c r="BM80" s="17">
        <f>Data!BS79/Data!$CM79</f>
        <v>3.4786065695969787E-4</v>
      </c>
      <c r="BN80" s="17">
        <f>Data!BT79/Data!$CM79</f>
        <v>4.1991750732992099E-2</v>
      </c>
      <c r="BO80" s="17">
        <f>Data!BU79/Data!$CM79</f>
        <v>9.9388759131342251E-5</v>
      </c>
      <c r="BP80" s="17">
        <f>Data!BV79/Data!$CM79</f>
        <v>1.1098411436333217E-3</v>
      </c>
      <c r="BQ80" s="17">
        <f>Data!BW79/Data!$CM79</f>
        <v>4.4724941609104008E-4</v>
      </c>
      <c r="BR80" s="17">
        <f>Data!BX79/Data!$CM79</f>
        <v>3.3129586377114081E-5</v>
      </c>
      <c r="BS80" s="17">
        <f>Data!BZ79/Data!$CM79</f>
        <v>3.3129586377114081E-5</v>
      </c>
      <c r="BT80" s="17">
        <f>Data!CB79/Data!$CM79</f>
        <v>0</v>
      </c>
      <c r="BU80" s="17">
        <f>Data!CC79/Data!$CM79</f>
        <v>1.6564793188557041E-5</v>
      </c>
      <c r="BV80" s="17">
        <f>Data!CD79/Data!$CM79</f>
        <v>2.3190710463979856E-4</v>
      </c>
      <c r="BW80" s="17">
        <f>Data!CE79/Data!$CM79</f>
        <v>0</v>
      </c>
      <c r="BX80" s="17">
        <f>Data!CF79/Data!$CM79</f>
        <v>0</v>
      </c>
      <c r="BY80" s="17">
        <f>Data!CG79/Data!$CM79</f>
        <v>0</v>
      </c>
      <c r="BZ80" s="17">
        <f>Data!CH79/Data!$CM79</f>
        <v>1.6564793188557041E-5</v>
      </c>
      <c r="CA80" s="17">
        <f>Data!CJ79/Data!$CM79</f>
        <v>0</v>
      </c>
      <c r="CB80" s="17">
        <f>Data!CK79/Data!$CM79</f>
        <v>0</v>
      </c>
      <c r="CC80" s="17">
        <f>Data!CL79/Data!$CM79</f>
        <v>0</v>
      </c>
      <c r="CD80" s="44">
        <f t="shared" si="1"/>
        <v>1</v>
      </c>
    </row>
    <row r="81" spans="1:82" x14ac:dyDescent="0.3">
      <c r="A81" s="20" t="s">
        <v>321</v>
      </c>
      <c r="B81" s="17">
        <f>Data!C80/Data!$CM80</f>
        <v>6.6576972689570994E-4</v>
      </c>
      <c r="C81" s="17">
        <f>Data!D80/Data!$CM80</f>
        <v>0</v>
      </c>
      <c r="D81" s="17">
        <f>Data!F80/Data!$CM80</f>
        <v>3.9113971455122963E-3</v>
      </c>
      <c r="E81" s="17">
        <f>Data!G80/Data!$CM80</f>
        <v>9.1543337448160122E-4</v>
      </c>
      <c r="F81" s="17">
        <f>Data!H80/Data!$CM80</f>
        <v>0</v>
      </c>
      <c r="G81" s="17">
        <f>Data!I80/Data!$CM80</f>
        <v>7.0738033482669184E-4</v>
      </c>
      <c r="H81" s="17">
        <f>Data!J80/Data!$CM80</f>
        <v>3.0514445816053374E-4</v>
      </c>
      <c r="I81" s="17">
        <f>Data!K80/Data!$CM80</f>
        <v>1.1096162114928499E-4</v>
      </c>
      <c r="J81" s="17">
        <f>Data!L80/Data!$CM80</f>
        <v>1.3870202643660623E-5</v>
      </c>
      <c r="K81" s="17">
        <f>Data!M80/Data!$CM80</f>
        <v>1.5257222908026687E-4</v>
      </c>
      <c r="L81" s="17">
        <f>Data!N80/Data!$CM80</f>
        <v>4.1610607930981871E-5</v>
      </c>
      <c r="M81" s="17">
        <f>Data!O80/Data!$CM80</f>
        <v>8.3221215861963742E-5</v>
      </c>
      <c r="N81" s="17">
        <f>Data!P80/Data!$CM80</f>
        <v>1.1096162114928499E-4</v>
      </c>
      <c r="O81" s="17">
        <f>Data!Q80/Data!$CM80</f>
        <v>2.9404829604560523E-3</v>
      </c>
      <c r="P81" s="17">
        <f>Data!R80/Data!$CM80</f>
        <v>1.0638445427687699E-2</v>
      </c>
      <c r="Q81" s="17">
        <f>Data!S80/Data!$CM80</f>
        <v>2.2608430309166818E-3</v>
      </c>
      <c r="R81" s="17">
        <f>Data!U80/Data!$CM80</f>
        <v>0.13237721403109701</v>
      </c>
      <c r="S81" s="17">
        <f>Data!W80/Data!$CM80</f>
        <v>6.4080336213712084E-3</v>
      </c>
      <c r="T81" s="17">
        <f>Data!Y80/Data!$CM80</f>
        <v>5.1583283631773863E-2</v>
      </c>
      <c r="U81" s="17">
        <f>Data!Z80/Data!$CM80</f>
        <v>6.0057977447050504E-3</v>
      </c>
      <c r="V81" s="17">
        <f>Data!AB80/Data!$CM80</f>
        <v>0.10706409420641635</v>
      </c>
      <c r="W81" s="17">
        <f>Data!AC80/Data!$CM80</f>
        <v>1.2136427313203045E-2</v>
      </c>
      <c r="X81" s="17">
        <f>Data!AD80/Data!$CM80</f>
        <v>1.7060349251702567E-3</v>
      </c>
      <c r="Y81" s="17">
        <f>Data!AE80/Data!$CM80</f>
        <v>0.34314881340416381</v>
      </c>
      <c r="Z81" s="17">
        <f>Data!AF80/Data!$CM80</f>
        <v>1.9973091806871298E-3</v>
      </c>
      <c r="AA81" s="17">
        <f>Data!AG80/Data!$CM80</f>
        <v>0</v>
      </c>
      <c r="AB81" s="17">
        <f>Data!AH80/Data!$CM80</f>
        <v>0</v>
      </c>
      <c r="AC81" s="17">
        <f>Data!AI80/Data!$CM80</f>
        <v>4.5771668724080061E-4</v>
      </c>
      <c r="AD81" s="17">
        <f>Data!AJ80/Data!$CM80</f>
        <v>1.1096162114928499E-4</v>
      </c>
      <c r="AE81" s="17">
        <f>Data!AK80/Data!$CM80</f>
        <v>2.5618264282841172E-2</v>
      </c>
      <c r="AF81" s="17">
        <f>Data!AL80/Data!$CM80</f>
        <v>1.6075564864002662E-2</v>
      </c>
      <c r="AG81" s="17">
        <f>Data!AM80/Data!$CM80</f>
        <v>1.4757895612854904E-2</v>
      </c>
      <c r="AH81" s="17">
        <f>Data!AN80/Data!$CM80</f>
        <v>8.363732194127357E-3</v>
      </c>
      <c r="AI81" s="17">
        <f>Data!AO80/Data!$CM80</f>
        <v>4.4523350486150599E-3</v>
      </c>
      <c r="AJ81" s="17">
        <f>Data!AP80/Data!$CM80</f>
        <v>6.7270482821754022E-3</v>
      </c>
      <c r="AK81" s="17">
        <f>Data!AQ80/Data!$CM80</f>
        <v>7.8644048989555734E-3</v>
      </c>
      <c r="AL81" s="17">
        <f>Data!AR80/Data!$CM80</f>
        <v>1.3176692511477593E-2</v>
      </c>
      <c r="AM81" s="17">
        <f>Data!AS80/Data!$CM80</f>
        <v>3.4120698503405135E-3</v>
      </c>
      <c r="AN81" s="17">
        <f>Data!AT80/Data!$CM80</f>
        <v>1.1969984881479118E-2</v>
      </c>
      <c r="AO81" s="17">
        <f>Data!AU80/Data!$CM80</f>
        <v>7.4899094275767374E-4</v>
      </c>
      <c r="AP81" s="17">
        <f>Data!AV80/Data!$CM80</f>
        <v>5.7145234891881769E-3</v>
      </c>
      <c r="AQ81" s="17">
        <f>Data!AW80/Data!$CM80</f>
        <v>1.1512268194238317E-3</v>
      </c>
      <c r="AR81" s="17">
        <f>Data!AX80/Data!$CM80</f>
        <v>5.8254851103374625E-4</v>
      </c>
      <c r="AS81" s="17">
        <f>Data!AY80/Data!$CM80</f>
        <v>3.1485360001109615E-3</v>
      </c>
      <c r="AT81" s="17">
        <f>Data!AZ80/Data!$CM80</f>
        <v>3.0237041763180161E-3</v>
      </c>
      <c r="AU81" s="17">
        <f>Data!BA80/Data!$CM80</f>
        <v>7.9892367227485193E-3</v>
      </c>
      <c r="AV81" s="17">
        <f>Data!BB80/Data!$CM80</f>
        <v>1.5617848176761862E-2</v>
      </c>
      <c r="AW81" s="17">
        <f>Data!BC80/Data!$CM80</f>
        <v>3.7629859772251271E-2</v>
      </c>
      <c r="AX81" s="17">
        <f>Data!BD80/Data!$CM80</f>
        <v>2.3024536388476635E-3</v>
      </c>
      <c r="AY81" s="17">
        <f>Data!BE80/Data!$CM80</f>
        <v>6.7963992953937061E-4</v>
      </c>
      <c r="AZ81" s="17">
        <f>Data!BF80/Data!$CM80</f>
        <v>1.803126343675881E-4</v>
      </c>
      <c r="BA81" s="17">
        <f>Data!BG80/Data!$CM80</f>
        <v>4.9794027490741638E-3</v>
      </c>
      <c r="BB81" s="17">
        <f>Data!BH80/Data!$CM80</f>
        <v>4.4800754539023819E-3</v>
      </c>
      <c r="BC81" s="17">
        <f>Data!BI80/Data!$CM80</f>
        <v>8.2666407756217322E-3</v>
      </c>
      <c r="BD81" s="17">
        <f>Data!BJ80/Data!$CM80</f>
        <v>1.7171310872851852E-2</v>
      </c>
      <c r="BE81" s="17">
        <f>Data!BK80/Data!$CM80</f>
        <v>4.1888011983855084E-3</v>
      </c>
      <c r="BF81" s="17">
        <f>Data!BL80/Data!$CM80</f>
        <v>1.2344480352857955E-3</v>
      </c>
      <c r="BG81" s="17">
        <f>Data!BM80/Data!$CM80</f>
        <v>3.1069253921799799E-3</v>
      </c>
      <c r="BH81" s="17">
        <f>Data!BN80/Data!$CM80</f>
        <v>1.5590107771474541E-2</v>
      </c>
      <c r="BI81" s="17">
        <f>Data!BO80/Data!$CM80</f>
        <v>9.1543337448160122E-4</v>
      </c>
      <c r="BJ81" s="17">
        <f>Data!BP80/Data!$CM80</f>
        <v>1.5395924934463292E-3</v>
      </c>
      <c r="BK81" s="17">
        <f>Data!BQ80/Data!$CM80</f>
        <v>1.3731500617224018E-3</v>
      </c>
      <c r="BL81" s="17">
        <f>Data!BR80/Data!$CM80</f>
        <v>1.2594144000443846E-2</v>
      </c>
      <c r="BM81" s="17">
        <f>Data!BS80/Data!$CM80</f>
        <v>1.3176692511477593E-3</v>
      </c>
      <c r="BN81" s="17">
        <f>Data!BT80/Data!$CM80</f>
        <v>4.3136330221784543E-2</v>
      </c>
      <c r="BO81" s="17">
        <f>Data!BU80/Data!$CM80</f>
        <v>1.3454096564350804E-3</v>
      </c>
      <c r="BP81" s="17">
        <f>Data!BV80/Data!$CM80</f>
        <v>7.3512074011401307E-4</v>
      </c>
      <c r="BQ81" s="17">
        <f>Data!BW80/Data!$CM80</f>
        <v>5.2706770045910368E-4</v>
      </c>
      <c r="BR81" s="17">
        <f>Data!BX80/Data!$CM80</f>
        <v>1.1096162114928499E-4</v>
      </c>
      <c r="BS81" s="17">
        <f>Data!BZ80/Data!$CM80</f>
        <v>1.2483182379294561E-4</v>
      </c>
      <c r="BT81" s="17">
        <f>Data!CB80/Data!$CM80</f>
        <v>0</v>
      </c>
      <c r="BU81" s="17">
        <f>Data!CC80/Data!$CM80</f>
        <v>2.7740405287321246E-5</v>
      </c>
      <c r="BV81" s="17">
        <f>Data!CD80/Data!$CM80</f>
        <v>1.6644243172392748E-4</v>
      </c>
      <c r="BW81" s="17">
        <f>Data!CE80/Data!$CM80</f>
        <v>0</v>
      </c>
      <c r="BX81" s="17">
        <f>Data!CF80/Data!$CM80</f>
        <v>0</v>
      </c>
      <c r="BY81" s="17">
        <f>Data!CG80/Data!$CM80</f>
        <v>2.7740405287321246E-5</v>
      </c>
      <c r="BZ81" s="17">
        <f>Data!CH80/Data!$CM80</f>
        <v>0</v>
      </c>
      <c r="CA81" s="17">
        <f>Data!CJ80/Data!$CM80</f>
        <v>0</v>
      </c>
      <c r="CB81" s="17">
        <f>Data!CK80/Data!$CM80</f>
        <v>0</v>
      </c>
      <c r="CC81" s="17">
        <f>Data!CL80/Data!$CM80</f>
        <v>0</v>
      </c>
      <c r="CD81" s="44">
        <f t="shared" si="1"/>
        <v>1.0000000000000002</v>
      </c>
    </row>
    <row r="82" spans="1:82" x14ac:dyDescent="0.3">
      <c r="A82" s="20" t="s">
        <v>318</v>
      </c>
      <c r="B82" s="17">
        <f>Data!C81/Data!$CM81</f>
        <v>6.2692901234567898E-4</v>
      </c>
      <c r="C82" s="17">
        <f>Data!D81/Data!$CM81</f>
        <v>0</v>
      </c>
      <c r="D82" s="17">
        <f>Data!F81/Data!$CM81</f>
        <v>3.0743634259259261E-3</v>
      </c>
      <c r="E82" s="17">
        <f>Data!G81/Data!$CM81</f>
        <v>5.3047839506172837E-4</v>
      </c>
      <c r="F82" s="17">
        <f>Data!H81/Data!$CM81</f>
        <v>0</v>
      </c>
      <c r="G82" s="17">
        <f>Data!I81/Data!$CM81</f>
        <v>2.8935185185185184E-4</v>
      </c>
      <c r="H82" s="17">
        <f>Data!J81/Data!$CM81</f>
        <v>2.290702160493827E-4</v>
      </c>
      <c r="I82" s="17">
        <f>Data!K81/Data!$CM81</f>
        <v>2.7729552469135801E-4</v>
      </c>
      <c r="J82" s="17">
        <f>Data!L81/Data!$CM81</f>
        <v>3.6168981481481479E-5</v>
      </c>
      <c r="K82" s="17">
        <f>Data!M81/Data!$CM81</f>
        <v>7.2337962962962959E-5</v>
      </c>
      <c r="L82" s="17">
        <f>Data!N81/Data!$CM81</f>
        <v>2.4112654320987653E-5</v>
      </c>
      <c r="M82" s="17">
        <f>Data!O81/Data!$CM81</f>
        <v>3.6168981481481479E-5</v>
      </c>
      <c r="N82" s="17">
        <f>Data!P81/Data!$CM81</f>
        <v>8.4394290123456785E-5</v>
      </c>
      <c r="O82" s="17">
        <f>Data!Q81/Data!$CM81</f>
        <v>2.0736882716049384E-3</v>
      </c>
      <c r="P82" s="17">
        <f>Data!R81/Data!$CM81</f>
        <v>1.156201774691358E-2</v>
      </c>
      <c r="Q82" s="17">
        <f>Data!S81/Data!$CM81</f>
        <v>1.8566743827160494E-3</v>
      </c>
      <c r="R82" s="17">
        <f>Data!U81/Data!$CM81</f>
        <v>0.10122492283950617</v>
      </c>
      <c r="S82" s="17">
        <f>Data!W81/Data!$CM81</f>
        <v>4.8345871913580245E-3</v>
      </c>
      <c r="T82" s="17">
        <f>Data!Y81/Data!$CM81</f>
        <v>3.4975405092592594E-2</v>
      </c>
      <c r="U82" s="17">
        <f>Data!Z81/Data!$CM81</f>
        <v>4.1594328703703706E-3</v>
      </c>
      <c r="V82" s="17">
        <f>Data!AB81/Data!$CM81</f>
        <v>0.13372878086419754</v>
      </c>
      <c r="W82" s="17">
        <f>Data!AC81/Data!$CM81</f>
        <v>2.1195023148148147E-2</v>
      </c>
      <c r="X82" s="17">
        <f>Data!AD81/Data!$CM81</f>
        <v>2.7488425925925927E-3</v>
      </c>
      <c r="Y82" s="17">
        <f>Data!AE81/Data!$CM81</f>
        <v>0.25904224537037035</v>
      </c>
      <c r="Z82" s="17">
        <f>Data!AF81/Data!$CM81</f>
        <v>1.8928433641975308E-3</v>
      </c>
      <c r="AA82" s="17">
        <f>Data!AG81/Data!$CM81</f>
        <v>0</v>
      </c>
      <c r="AB82" s="17">
        <f>Data!AH81/Data!$CM81</f>
        <v>0</v>
      </c>
      <c r="AC82" s="17">
        <f>Data!AI81/Data!$CM81</f>
        <v>5.0636574074074071E-4</v>
      </c>
      <c r="AD82" s="17">
        <f>Data!AJ81/Data!$CM81</f>
        <v>7.2337962962962959E-5</v>
      </c>
      <c r="AE82" s="17">
        <f>Data!AK81/Data!$CM81</f>
        <v>2.5764371141975308E-2</v>
      </c>
      <c r="AF82" s="17">
        <f>Data!AL81/Data!$CM81</f>
        <v>1.4588155864197531E-2</v>
      </c>
      <c r="AG82" s="17">
        <f>Data!AM81/Data!$CM81</f>
        <v>9.6450617283950612E-3</v>
      </c>
      <c r="AH82" s="17">
        <f>Data!AN81/Data!$CM81</f>
        <v>1.5395929783950617E-2</v>
      </c>
      <c r="AI82" s="17">
        <f>Data!AO81/Data!$CM81</f>
        <v>1.0296103395061729E-2</v>
      </c>
      <c r="AJ82" s="17">
        <f>Data!AP81/Data!$CM81</f>
        <v>6.2331211419753086E-3</v>
      </c>
      <c r="AK82" s="17">
        <f>Data!AQ81/Data!$CM81</f>
        <v>6.7635995370370367E-3</v>
      </c>
      <c r="AL82" s="17">
        <f>Data!AR81/Data!$CM81</f>
        <v>2.0616319444444444E-2</v>
      </c>
      <c r="AM82" s="17">
        <f>Data!AS81/Data!$CM81</f>
        <v>6.9926697530864196E-3</v>
      </c>
      <c r="AN82" s="17">
        <f>Data!AT81/Data!$CM81</f>
        <v>1.46484375E-2</v>
      </c>
      <c r="AO82" s="17">
        <f>Data!AU81/Data!$CM81</f>
        <v>4.7019675925925923E-4</v>
      </c>
      <c r="AP82" s="17">
        <f>Data!AV81/Data!$CM81</f>
        <v>1.2514467592592593E-2</v>
      </c>
      <c r="AQ82" s="17">
        <f>Data!AW81/Data!$CM81</f>
        <v>1.7602237654320988E-3</v>
      </c>
      <c r="AR82" s="17">
        <f>Data!AX81/Data!$CM81</f>
        <v>5.1842206790123459E-4</v>
      </c>
      <c r="AS82" s="17">
        <f>Data!AY81/Data!$CM81</f>
        <v>4.7743055555555559E-3</v>
      </c>
      <c r="AT82" s="17">
        <f>Data!AZ81/Data!$CM81</f>
        <v>6.0161072530864196E-3</v>
      </c>
      <c r="AU82" s="17">
        <f>Data!BA81/Data!$CM81</f>
        <v>1.3032889660493827E-2</v>
      </c>
      <c r="AV82" s="17">
        <f>Data!BB81/Data!$CM81</f>
        <v>3.9074556327160496E-2</v>
      </c>
      <c r="AW82" s="17">
        <f>Data!BC81/Data!$CM81</f>
        <v>5.3566261574074077E-2</v>
      </c>
      <c r="AX82" s="17">
        <f>Data!BD81/Data!$CM81</f>
        <v>2.0857445987654323E-3</v>
      </c>
      <c r="AY82" s="17">
        <f>Data!BE81/Data!$CM81</f>
        <v>8.4394290123456785E-4</v>
      </c>
      <c r="AZ82" s="17">
        <f>Data!BF81/Data!$CM81</f>
        <v>3.9785879629629627E-4</v>
      </c>
      <c r="BA82" s="17">
        <f>Data!BG81/Data!$CM81</f>
        <v>8.7287808641975315E-3</v>
      </c>
      <c r="BB82" s="17">
        <f>Data!BH81/Data!$CM81</f>
        <v>7.4749228395061731E-3</v>
      </c>
      <c r="BC82" s="17">
        <f>Data!BI81/Data!$CM81</f>
        <v>8.7167245370370367E-3</v>
      </c>
      <c r="BD82" s="17">
        <f>Data!BJ81/Data!$CM81</f>
        <v>1.1248553240740741E-2</v>
      </c>
      <c r="BE82" s="17">
        <f>Data!BK81/Data!$CM81</f>
        <v>9.9705825617283951E-3</v>
      </c>
      <c r="BF82" s="17">
        <f>Data!BL81/Data!$CM81</f>
        <v>1.6276041666666667E-3</v>
      </c>
      <c r="BG82" s="17">
        <f>Data!BM81/Data!$CM81</f>
        <v>4.6055169753086416E-3</v>
      </c>
      <c r="BH82" s="17">
        <f>Data!BN81/Data!$CM81</f>
        <v>2.9477719907407409E-2</v>
      </c>
      <c r="BI82" s="17">
        <f>Data!BO81/Data!$CM81</f>
        <v>1.3744212962962963E-3</v>
      </c>
      <c r="BJ82" s="17">
        <f>Data!BP81/Data!$CM81</f>
        <v>3.6410108024691359E-3</v>
      </c>
      <c r="BK82" s="17">
        <f>Data!BQ81/Data!$CM81</f>
        <v>3.7856867283950616E-3</v>
      </c>
      <c r="BL82" s="17">
        <f>Data!BR81/Data!$CM81</f>
        <v>9.5727237654320979E-3</v>
      </c>
      <c r="BM82" s="17">
        <f>Data!BS81/Data!$CM81</f>
        <v>3.9785879629629627E-4</v>
      </c>
      <c r="BN82" s="17">
        <f>Data!BT81/Data!$CM81</f>
        <v>4.2727623456790126E-2</v>
      </c>
      <c r="BO82" s="17">
        <f>Data!BU81/Data!$CM81</f>
        <v>3.8821373456790122E-3</v>
      </c>
      <c r="BP82" s="17">
        <f>Data!BV81/Data!$CM81</f>
        <v>7.2337962962962959E-4</v>
      </c>
      <c r="BQ82" s="17">
        <f>Data!BW81/Data!$CM81</f>
        <v>6.3898533950617286E-4</v>
      </c>
      <c r="BR82" s="17">
        <f>Data!BX81/Data!$CM81</f>
        <v>1.2056327160493826E-4</v>
      </c>
      <c r="BS82" s="17">
        <f>Data!BZ81/Data!$CM81</f>
        <v>2.4112654320987653E-5</v>
      </c>
      <c r="BT82" s="17">
        <f>Data!CB81/Data!$CM81</f>
        <v>0</v>
      </c>
      <c r="BU82" s="17">
        <f>Data!CC81/Data!$CM81</f>
        <v>8.4394290123456785E-5</v>
      </c>
      <c r="BV82" s="17">
        <f>Data!CD81/Data!$CM81</f>
        <v>1.2056327160493826E-5</v>
      </c>
      <c r="BW82" s="17">
        <f>Data!CE81/Data!$CM81</f>
        <v>0</v>
      </c>
      <c r="BX82" s="17">
        <f>Data!CF81/Data!$CM81</f>
        <v>0</v>
      </c>
      <c r="BY82" s="17">
        <f>Data!CG81/Data!$CM81</f>
        <v>0</v>
      </c>
      <c r="BZ82" s="17">
        <f>Data!CH81/Data!$CM81</f>
        <v>1.2056327160493826E-5</v>
      </c>
      <c r="CA82" s="17">
        <f>Data!CJ81/Data!$CM81</f>
        <v>0</v>
      </c>
      <c r="CB82" s="17">
        <f>Data!CK81/Data!$CM81</f>
        <v>0</v>
      </c>
      <c r="CC82" s="17">
        <f>Data!CL81/Data!$CM81</f>
        <v>0</v>
      </c>
      <c r="CD82" s="44">
        <f t="shared" si="1"/>
        <v>0.99999999999999978</v>
      </c>
    </row>
    <row r="83" spans="1:82" x14ac:dyDescent="0.3">
      <c r="A83" s="20" t="s">
        <v>330</v>
      </c>
      <c r="B83" s="17">
        <f>Data!C82/Data!$CM82</f>
        <v>9.206462342599192E-4</v>
      </c>
      <c r="C83" s="17">
        <f>Data!D82/Data!$CM82</f>
        <v>0</v>
      </c>
      <c r="D83" s="17">
        <f>Data!F82/Data!$CM82</f>
        <v>7.9987328740001584E-3</v>
      </c>
      <c r="E83" s="17">
        <f>Data!G82/Data!$CM82</f>
        <v>2.247168765344104E-3</v>
      </c>
      <c r="F83" s="17">
        <f>Data!H82/Data!$CM82</f>
        <v>0</v>
      </c>
      <c r="G83" s="17">
        <f>Data!I82/Data!$CM82</f>
        <v>1.0889364061138829E-4</v>
      </c>
      <c r="H83" s="17">
        <f>Data!J82/Data!$CM82</f>
        <v>2.2768670309653916E-4</v>
      </c>
      <c r="I83" s="17">
        <f>Data!K82/Data!$CM82</f>
        <v>1.2869248435891343E-4</v>
      </c>
      <c r="J83" s="17">
        <f>Data!L82/Data!$CM82</f>
        <v>2.9698265621287717E-5</v>
      </c>
      <c r="K83" s="17">
        <f>Data!M82/Data!$CM82</f>
        <v>2.9698265621287717E-5</v>
      </c>
      <c r="L83" s="17">
        <f>Data!N82/Data!$CM82</f>
        <v>9.8994218737625724E-6</v>
      </c>
      <c r="M83" s="17">
        <f>Data!O82/Data!$CM82</f>
        <v>1.9798843747525145E-5</v>
      </c>
      <c r="N83" s="17">
        <f>Data!P82/Data!$CM82</f>
        <v>9.8994218737625724E-6</v>
      </c>
      <c r="O83" s="17">
        <f>Data!Q82/Data!$CM82</f>
        <v>1.3562207967054724E-3</v>
      </c>
      <c r="P83" s="17">
        <f>Data!R82/Data!$CM82</f>
        <v>1.174071434228241E-2</v>
      </c>
      <c r="Q83" s="17">
        <f>Data!S82/Data!$CM82</f>
        <v>1.3067236873366595E-3</v>
      </c>
      <c r="R83" s="17">
        <f>Data!U82/Data!$CM82</f>
        <v>6.0970539320503683E-2</v>
      </c>
      <c r="S83" s="17">
        <f>Data!W82/Data!$CM82</f>
        <v>3.6726855151659145E-3</v>
      </c>
      <c r="T83" s="17">
        <f>Data!Y82/Data!$CM82</f>
        <v>3.1816741902272905E-2</v>
      </c>
      <c r="U83" s="17">
        <f>Data!Z82/Data!$CM82</f>
        <v>3.5538924526807634E-3</v>
      </c>
      <c r="V83" s="17">
        <f>Data!AB82/Data!$CM82</f>
        <v>9.7044032628494495E-2</v>
      </c>
      <c r="W83" s="17">
        <f>Data!AC82/Data!$CM82</f>
        <v>2.5392017106200999E-2</v>
      </c>
      <c r="X83" s="17">
        <f>Data!AD82/Data!$CM82</f>
        <v>3.2470103745941238E-3</v>
      </c>
      <c r="Y83" s="17">
        <f>Data!AE82/Data!$CM82</f>
        <v>0.19968123861566484</v>
      </c>
      <c r="Z83" s="17">
        <f>Data!AF82/Data!$CM82</f>
        <v>2.1679733903540031E-3</v>
      </c>
      <c r="AA83" s="17">
        <f>Data!AG82/Data!$CM82</f>
        <v>9.8994218737625724E-6</v>
      </c>
      <c r="AB83" s="17">
        <f>Data!AH82/Data!$CM82</f>
        <v>0</v>
      </c>
      <c r="AC83" s="17">
        <f>Data!AI82/Data!$CM82</f>
        <v>2.0887780153639028E-3</v>
      </c>
      <c r="AD83" s="17">
        <f>Data!AJ82/Data!$CM82</f>
        <v>2.9698265621287717E-5</v>
      </c>
      <c r="AE83" s="17">
        <f>Data!AK82/Data!$CM82</f>
        <v>2.5966183574879228E-2</v>
      </c>
      <c r="AF83" s="17">
        <f>Data!AL82/Data!$CM82</f>
        <v>1.100815712362398E-2</v>
      </c>
      <c r="AG83" s="17">
        <f>Data!AM82/Data!$CM82</f>
        <v>5.4644808743169399E-3</v>
      </c>
      <c r="AH83" s="17">
        <f>Data!AN82/Data!$CM82</f>
        <v>2.5530609012433675E-2</v>
      </c>
      <c r="AI83" s="17">
        <f>Data!AO82/Data!$CM82</f>
        <v>1.1602122436049734E-2</v>
      </c>
      <c r="AJ83" s="17">
        <f>Data!AP82/Data!$CM82</f>
        <v>9.0678704363665163E-3</v>
      </c>
      <c r="AK83" s="17">
        <f>Data!AQ82/Data!$CM82</f>
        <v>8.4937039676882872E-3</v>
      </c>
      <c r="AL83" s="17">
        <f>Data!AR82/Data!$CM82</f>
        <v>2.9619070246297615E-2</v>
      </c>
      <c r="AM83" s="17">
        <f>Data!AS82/Data!$CM82</f>
        <v>1.0839866951770017E-2</v>
      </c>
      <c r="AN83" s="17">
        <f>Data!AT82/Data!$CM82</f>
        <v>1.7254692325968164E-2</v>
      </c>
      <c r="AO83" s="17">
        <f>Data!AU82/Data!$CM82</f>
        <v>7.8205432802724319E-4</v>
      </c>
      <c r="AP83" s="17">
        <f>Data!AV82/Data!$CM82</f>
        <v>1.7739763997782529E-2</v>
      </c>
      <c r="AQ83" s="17">
        <f>Data!AW82/Data!$CM82</f>
        <v>1.9600855310049894E-3</v>
      </c>
      <c r="AR83" s="17">
        <f>Data!AX82/Data!$CM82</f>
        <v>7.1275837491090524E-4</v>
      </c>
      <c r="AS83" s="17">
        <f>Data!AY82/Data!$CM82</f>
        <v>6.0584461867426945E-3</v>
      </c>
      <c r="AT83" s="17">
        <f>Data!AZ82/Data!$CM82</f>
        <v>7.8700403896412446E-3</v>
      </c>
      <c r="AU83" s="17">
        <f>Data!BA82/Data!$CM82</f>
        <v>2.4887146590639106E-2</v>
      </c>
      <c r="AV83" s="17">
        <f>Data!BB82/Data!$CM82</f>
        <v>7.9155777302605534E-2</v>
      </c>
      <c r="AW83" s="17">
        <f>Data!BC82/Data!$CM82</f>
        <v>6.5633167023045849E-2</v>
      </c>
      <c r="AX83" s="17">
        <f>Data!BD82/Data!$CM82</f>
        <v>1.8214936247723133E-3</v>
      </c>
      <c r="AY83" s="17">
        <f>Data!BE82/Data!$CM82</f>
        <v>9.8994218737625725E-4</v>
      </c>
      <c r="AZ83" s="17">
        <f>Data!BF82/Data!$CM82</f>
        <v>5.3456878118317893E-4</v>
      </c>
      <c r="BA83" s="17">
        <f>Data!BG82/Data!$CM82</f>
        <v>1.1602122436049734E-2</v>
      </c>
      <c r="BB83" s="17">
        <f>Data!BH82/Data!$CM82</f>
        <v>8.1868218896016479E-3</v>
      </c>
      <c r="BC83" s="17">
        <f>Data!BI82/Data!$CM82</f>
        <v>1.0206303951849212E-2</v>
      </c>
      <c r="BD83" s="17">
        <f>Data!BJ82/Data!$CM82</f>
        <v>7.0681872178664767E-3</v>
      </c>
      <c r="BE83" s="17">
        <f>Data!BK82/Data!$CM82</f>
        <v>1.7076502732240439E-2</v>
      </c>
      <c r="BF83" s="17">
        <f>Data!BL82/Data!$CM82</f>
        <v>1.9303872653837015E-3</v>
      </c>
      <c r="BG83" s="17">
        <f>Data!BM82/Data!$CM82</f>
        <v>7.2364773897204407E-3</v>
      </c>
      <c r="BH83" s="17">
        <f>Data!BN82/Data!$CM82</f>
        <v>3.864734299516908E-2</v>
      </c>
      <c r="BI83" s="17">
        <f>Data!BO82/Data!$CM82</f>
        <v>1.8313930466460758E-3</v>
      </c>
      <c r="BJ83" s="17">
        <f>Data!BP82/Data!$CM82</f>
        <v>5.3456878118317893E-3</v>
      </c>
      <c r="BK83" s="17">
        <f>Data!BQ82/Data!$CM82</f>
        <v>6.1772392492278451E-3</v>
      </c>
      <c r="BL83" s="17">
        <f>Data!BR82/Data!$CM82</f>
        <v>7.4245664053219293E-3</v>
      </c>
      <c r="BM83" s="17">
        <f>Data!BS82/Data!$CM82</f>
        <v>5.2466935930941638E-4</v>
      </c>
      <c r="BN83" s="17">
        <f>Data!BT82/Data!$CM82</f>
        <v>4.4022729072622162E-2</v>
      </c>
      <c r="BO83" s="17">
        <f>Data!BU82/Data!$CM82</f>
        <v>1.1503128217312109E-2</v>
      </c>
      <c r="BP83" s="17">
        <f>Data!BV82/Data!$CM82</f>
        <v>1.5146115466856736E-3</v>
      </c>
      <c r="BQ83" s="17">
        <f>Data!BW82/Data!$CM82</f>
        <v>6.4346242179456718E-4</v>
      </c>
      <c r="BR83" s="17">
        <f>Data!BX82/Data!$CM82</f>
        <v>1.2869248435891343E-4</v>
      </c>
      <c r="BS83" s="17">
        <f>Data!BZ82/Data!$CM82</f>
        <v>1.0889364061138829E-4</v>
      </c>
      <c r="BT83" s="17">
        <f>Data!CB82/Data!$CM82</f>
        <v>0</v>
      </c>
      <c r="BU83" s="17">
        <f>Data!CC82/Data!$CM82</f>
        <v>9.8994218737625724E-6</v>
      </c>
      <c r="BV83" s="17">
        <f>Data!CD82/Data!$CM82</f>
        <v>9.8994218737625724E-6</v>
      </c>
      <c r="BW83" s="17">
        <f>Data!CE82/Data!$CM82</f>
        <v>0</v>
      </c>
      <c r="BX83" s="17">
        <f>Data!CF82/Data!$CM82</f>
        <v>0</v>
      </c>
      <c r="BY83" s="17">
        <f>Data!CG82/Data!$CM82</f>
        <v>0</v>
      </c>
      <c r="BZ83" s="17">
        <f>Data!CH82/Data!$CM82</f>
        <v>0</v>
      </c>
      <c r="CA83" s="17">
        <f>Data!CJ82/Data!$CM82</f>
        <v>0</v>
      </c>
      <c r="CB83" s="17">
        <f>Data!CK82/Data!$CM82</f>
        <v>0</v>
      </c>
      <c r="CC83" s="17">
        <f>Data!CL82/Data!$CM82</f>
        <v>0</v>
      </c>
      <c r="CD83" s="44">
        <f t="shared" si="1"/>
        <v>1</v>
      </c>
    </row>
    <row r="84" spans="1:82" x14ac:dyDescent="0.3">
      <c r="A84" s="20" t="s">
        <v>324</v>
      </c>
      <c r="B84" s="17">
        <f>Data!C83/Data!$CM83</f>
        <v>3.5041048084899452E-4</v>
      </c>
      <c r="C84" s="17">
        <f>Data!D83/Data!$CM83</f>
        <v>0</v>
      </c>
      <c r="D84" s="17">
        <f>Data!F83/Data!$CM83</f>
        <v>9.7256786521353583E-4</v>
      </c>
      <c r="E84" s="17">
        <f>Data!G83/Data!$CM83</f>
        <v>2.6459566921250606E-4</v>
      </c>
      <c r="F84" s="17">
        <f>Data!H83/Data!$CM83</f>
        <v>0</v>
      </c>
      <c r="G84" s="17">
        <f>Data!I83/Data!$CM83</f>
        <v>7.8663577333447748E-5</v>
      </c>
      <c r="H84" s="17">
        <f>Data!J83/Data!$CM83</f>
        <v>1.5017592036385479E-4</v>
      </c>
      <c r="I84" s="17">
        <f>Data!K83/Data!$CM83</f>
        <v>1.430246860608141E-5</v>
      </c>
      <c r="J84" s="17">
        <f>Data!L83/Data!$CM83</f>
        <v>2.8604937212162819E-5</v>
      </c>
      <c r="K84" s="17">
        <f>Data!M83/Data!$CM83</f>
        <v>4.2907405818244231E-5</v>
      </c>
      <c r="L84" s="17">
        <f>Data!N83/Data!$CM83</f>
        <v>0</v>
      </c>
      <c r="M84" s="17">
        <f>Data!O83/Data!$CM83</f>
        <v>1.0726851454561058E-4</v>
      </c>
      <c r="N84" s="17">
        <f>Data!P83/Data!$CM83</f>
        <v>7.1512343030407047E-5</v>
      </c>
      <c r="O84" s="17">
        <f>Data!Q83/Data!$CM83</f>
        <v>5.0058640121284931E-4</v>
      </c>
      <c r="P84" s="17">
        <f>Data!R83/Data!$CM83</f>
        <v>7.9593237792843045E-3</v>
      </c>
      <c r="Q84" s="17">
        <f>Data!S83/Data!$CM83</f>
        <v>6.5791355587974489E-4</v>
      </c>
      <c r="R84" s="17">
        <f>Data!U83/Data!$CM83</f>
        <v>3.5641751766354875E-2</v>
      </c>
      <c r="S84" s="17">
        <f>Data!W83/Data!$CM83</f>
        <v>1.8021110443662575E-3</v>
      </c>
      <c r="T84" s="17">
        <f>Data!Y83/Data!$CM83</f>
        <v>1.9580079521725451E-2</v>
      </c>
      <c r="U84" s="17">
        <f>Data!Z83/Data!$CM83</f>
        <v>2.4242684287307989E-3</v>
      </c>
      <c r="V84" s="17">
        <f>Data!AB83/Data!$CM83</f>
        <v>8.4613404273577622E-2</v>
      </c>
      <c r="W84" s="17">
        <f>Data!AC83/Data!$CM83</f>
        <v>3.0879029720529763E-2</v>
      </c>
      <c r="X84" s="17">
        <f>Data!AD83/Data!$CM83</f>
        <v>3.6900369003690036E-3</v>
      </c>
      <c r="Y84" s="17">
        <f>Data!AE83/Data!$CM83</f>
        <v>0.20856574844818215</v>
      </c>
      <c r="Z84" s="17">
        <f>Data!AF83/Data!$CM83</f>
        <v>2.8819474241254042E-3</v>
      </c>
      <c r="AA84" s="17">
        <f>Data!AG83/Data!$CM83</f>
        <v>3.5756171515203523E-5</v>
      </c>
      <c r="AB84" s="17">
        <f>Data!AH83/Data!$CM83</f>
        <v>1.430246860608141E-5</v>
      </c>
      <c r="AC84" s="17">
        <f>Data!AI83/Data!$CM83</f>
        <v>4.405160330673074E-3</v>
      </c>
      <c r="AD84" s="17">
        <f>Data!AJ83/Data!$CM83</f>
        <v>1.9308332618209903E-4</v>
      </c>
      <c r="AE84" s="17">
        <f>Data!AK83/Data!$CM83</f>
        <v>2.4728968219914757E-2</v>
      </c>
      <c r="AF84" s="17">
        <f>Data!AL83/Data!$CM83</f>
        <v>1.1499184759289453E-2</v>
      </c>
      <c r="AG84" s="17">
        <f>Data!AM83/Data!$CM83</f>
        <v>6.9581509768586059E-3</v>
      </c>
      <c r="AH84" s="17">
        <f>Data!AN83/Data!$CM83</f>
        <v>2.4149718241368461E-2</v>
      </c>
      <c r="AI84" s="17">
        <f>Data!AO83/Data!$CM83</f>
        <v>1.0805515031894504E-2</v>
      </c>
      <c r="AJ84" s="17">
        <f>Data!AP83/Data!$CM83</f>
        <v>1.2085585972138791E-2</v>
      </c>
      <c r="AK84" s="17">
        <f>Data!AQ83/Data!$CM83</f>
        <v>7.4515861437684143E-3</v>
      </c>
      <c r="AL84" s="17">
        <f>Data!AR83/Data!$CM83</f>
        <v>3.5634600532051836E-2</v>
      </c>
      <c r="AM84" s="17">
        <f>Data!AS83/Data!$CM83</f>
        <v>1.6555107411539233E-2</v>
      </c>
      <c r="AN84" s="17">
        <f>Data!AT83/Data!$CM83</f>
        <v>1.8786292514087932E-2</v>
      </c>
      <c r="AO84" s="17">
        <f>Data!AU83/Data!$CM83</f>
        <v>2.4385708973368803E-3</v>
      </c>
      <c r="AP84" s="17">
        <f>Data!AV83/Data!$CM83</f>
        <v>3.1250893904287882E-2</v>
      </c>
      <c r="AQ84" s="17">
        <f>Data!AW83/Data!$CM83</f>
        <v>2.9320060642466892E-3</v>
      </c>
      <c r="AR84" s="17">
        <f>Data!AX83/Data!$CM83</f>
        <v>7.8663577333447756E-4</v>
      </c>
      <c r="AS84" s="17">
        <f>Data!AY83/Data!$CM83</f>
        <v>7.6089132984353096E-3</v>
      </c>
      <c r="AT84" s="17">
        <f>Data!AZ83/Data!$CM83</f>
        <v>7.4944935495866588E-3</v>
      </c>
      <c r="AU84" s="17">
        <f>Data!BA83/Data!$CM83</f>
        <v>2.0602706027060269E-2</v>
      </c>
      <c r="AV84" s="17">
        <f>Data!BB83/Data!$CM83</f>
        <v>8.1359592665694105E-2</v>
      </c>
      <c r="AW84" s="17">
        <f>Data!BC83/Data!$CM83</f>
        <v>6.9717383220343834E-2</v>
      </c>
      <c r="AX84" s="17">
        <f>Data!BD83/Data!$CM83</f>
        <v>1.7449011699419319E-3</v>
      </c>
      <c r="AY84" s="17">
        <f>Data!BE83/Data!$CM83</f>
        <v>1.3229783460625305E-3</v>
      </c>
      <c r="AZ84" s="17">
        <f>Data!BF83/Data!$CM83</f>
        <v>7.151234303040705E-4</v>
      </c>
      <c r="BA84" s="17">
        <f>Data!BG83/Data!$CM83</f>
        <v>1.4488400697960467E-2</v>
      </c>
      <c r="BB84" s="17">
        <f>Data!BH83/Data!$CM83</f>
        <v>7.5946108298292287E-3</v>
      </c>
      <c r="BC84" s="17">
        <f>Data!BI83/Data!$CM83</f>
        <v>1.1248891558683029E-2</v>
      </c>
      <c r="BD84" s="17">
        <f>Data!BJ83/Data!$CM83</f>
        <v>5.5064504133413425E-3</v>
      </c>
      <c r="BE84" s="17">
        <f>Data!BK83/Data!$CM83</f>
        <v>1.767069996281358E-2</v>
      </c>
      <c r="BF84" s="17">
        <f>Data!BL83/Data!$CM83</f>
        <v>1.5661203123659144E-3</v>
      </c>
      <c r="BG84" s="17">
        <f>Data!BM83/Data!$CM83</f>
        <v>9.0463113933464921E-3</v>
      </c>
      <c r="BH84" s="17">
        <f>Data!BN83/Data!$CM83</f>
        <v>4.995137160673932E-2</v>
      </c>
      <c r="BI84" s="17">
        <f>Data!BO83/Data!$CM83</f>
        <v>1.8521696844875425E-3</v>
      </c>
      <c r="BJ84" s="17">
        <f>Data!BP83/Data!$CM83</f>
        <v>7.3443176292228036E-3</v>
      </c>
      <c r="BK84" s="17">
        <f>Data!BQ83/Data!$CM83</f>
        <v>8.7030521468005381E-3</v>
      </c>
      <c r="BL84" s="17">
        <f>Data!BR83/Data!$CM83</f>
        <v>8.4885151177093165E-3</v>
      </c>
      <c r="BM84" s="17">
        <f>Data!BS83/Data!$CM83</f>
        <v>7.6518207042535543E-4</v>
      </c>
      <c r="BN84" s="17">
        <f>Data!BT83/Data!$CM83</f>
        <v>3.8745387453874541E-2</v>
      </c>
      <c r="BO84" s="17">
        <f>Data!BU83/Data!$CM83</f>
        <v>1.1613604508138104E-2</v>
      </c>
      <c r="BP84" s="17">
        <f>Data!BV83/Data!$CM83</f>
        <v>1.916530793214909E-3</v>
      </c>
      <c r="BQ84" s="17">
        <f>Data!BW83/Data!$CM83</f>
        <v>6.9366972739494837E-4</v>
      </c>
      <c r="BR84" s="17">
        <f>Data!BX83/Data!$CM83</f>
        <v>1.9308332618209903E-4</v>
      </c>
      <c r="BS84" s="17">
        <f>Data!BZ83/Data!$CM83</f>
        <v>2.8604937212162819E-5</v>
      </c>
      <c r="BT84" s="17">
        <f>Data!CB83/Data!$CM83</f>
        <v>0</v>
      </c>
      <c r="BU84" s="17">
        <f>Data!CC83/Data!$CM83</f>
        <v>2.1453702909122115E-5</v>
      </c>
      <c r="BV84" s="17">
        <f>Data!CD83/Data!$CM83</f>
        <v>0</v>
      </c>
      <c r="BW84" s="17">
        <f>Data!CE83/Data!$CM83</f>
        <v>0</v>
      </c>
      <c r="BX84" s="17">
        <f>Data!CF83/Data!$CM83</f>
        <v>0</v>
      </c>
      <c r="BY84" s="17">
        <f>Data!CG83/Data!$CM83</f>
        <v>0</v>
      </c>
      <c r="BZ84" s="17">
        <f>Data!CH83/Data!$CM83</f>
        <v>7.1512343030407049E-6</v>
      </c>
      <c r="CA84" s="17">
        <f>Data!CJ83/Data!$CM83</f>
        <v>0</v>
      </c>
      <c r="CB84" s="17">
        <f>Data!CK83/Data!$CM83</f>
        <v>0</v>
      </c>
      <c r="CC84" s="17">
        <f>Data!CL83/Data!$CM83</f>
        <v>0</v>
      </c>
      <c r="CD84" s="44">
        <f t="shared" si="1"/>
        <v>0.99999999999999978</v>
      </c>
    </row>
    <row r="85" spans="1:82" x14ac:dyDescent="0.3">
      <c r="A85" s="20" t="s">
        <v>341</v>
      </c>
      <c r="B85" s="17">
        <f>Data!C84/Data!$CM84</f>
        <v>2.0017964840241243E-3</v>
      </c>
      <c r="C85" s="17">
        <f>Data!D84/Data!$CM84</f>
        <v>0</v>
      </c>
      <c r="D85" s="17">
        <f>Data!F84/Data!$CM84</f>
        <v>2.4316694469395613E-3</v>
      </c>
      <c r="E85" s="17">
        <f>Data!G84/Data!$CM84</f>
        <v>5.0044912100603107E-4</v>
      </c>
      <c r="F85" s="17">
        <f>Data!H84/Data!$CM84</f>
        <v>6.416014371872193E-6</v>
      </c>
      <c r="G85" s="17">
        <f>Data!I84/Data!$CM84</f>
        <v>4.4912100603105348E-5</v>
      </c>
      <c r="H85" s="17">
        <f>Data!J84/Data!$CM84</f>
        <v>1.5398434492493263E-4</v>
      </c>
      <c r="I85" s="17">
        <f>Data!K84/Data!$CM84</f>
        <v>1.9248043115616579E-5</v>
      </c>
      <c r="J85" s="17">
        <f>Data!L84/Data!$CM84</f>
        <v>3.2080071859360962E-5</v>
      </c>
      <c r="K85" s="17">
        <f>Data!M84/Data!$CM84</f>
        <v>5.7744129346849734E-5</v>
      </c>
      <c r="L85" s="17">
        <f>Data!N84/Data!$CM84</f>
        <v>0</v>
      </c>
      <c r="M85" s="17">
        <f>Data!O84/Data!$CM84</f>
        <v>2.5664057487488772E-5</v>
      </c>
      <c r="N85" s="17">
        <f>Data!P84/Data!$CM84</f>
        <v>1.2832028743744386E-5</v>
      </c>
      <c r="O85" s="17">
        <f>Data!Q84/Data!$CM84</f>
        <v>3.0796868984986526E-4</v>
      </c>
      <c r="P85" s="17">
        <f>Data!R84/Data!$CM84</f>
        <v>6.1786218401129215E-3</v>
      </c>
      <c r="Q85" s="17">
        <f>Data!S84/Data!$CM84</f>
        <v>3.3363274733735405E-4</v>
      </c>
      <c r="R85" s="17">
        <f>Data!U84/Data!$CM84</f>
        <v>2.6453227255229052E-2</v>
      </c>
      <c r="S85" s="17">
        <f>Data!W84/Data!$CM84</f>
        <v>1.3088669318619274E-3</v>
      </c>
      <c r="T85" s="17">
        <f>Data!Y84/Data!$CM84</f>
        <v>1.4448864365456178E-2</v>
      </c>
      <c r="U85" s="17">
        <f>Data!Z84/Data!$CM84</f>
        <v>1.4692672911587321E-3</v>
      </c>
      <c r="V85" s="17">
        <f>Data!AB84/Data!$CM84</f>
        <v>8.4717053766200437E-2</v>
      </c>
      <c r="W85" s="17">
        <f>Data!AC84/Data!$CM84</f>
        <v>4.1890157833953549E-2</v>
      </c>
      <c r="X85" s="17">
        <f>Data!AD84/Data!$CM84</f>
        <v>5.0109072244321831E-3</v>
      </c>
      <c r="Y85" s="17">
        <f>Data!AE84/Data!$CM84</f>
        <v>0.17184011292185294</v>
      </c>
      <c r="Z85" s="17">
        <f>Data!AF84/Data!$CM84</f>
        <v>2.5407416912613884E-3</v>
      </c>
      <c r="AA85" s="17">
        <f>Data!AG84/Data!$CM84</f>
        <v>8.9824201206210695E-5</v>
      </c>
      <c r="AB85" s="17">
        <f>Data!AH84/Data!$CM84</f>
        <v>2.5664057487488772E-5</v>
      </c>
      <c r="AC85" s="17">
        <f>Data!AI84/Data!$CM84</f>
        <v>4.3564737585012189E-3</v>
      </c>
      <c r="AD85" s="17">
        <f>Data!AJ84/Data!$CM84</f>
        <v>2.951366611061209E-4</v>
      </c>
      <c r="AE85" s="17">
        <f>Data!AK84/Data!$CM84</f>
        <v>1.9992300782753752E-2</v>
      </c>
      <c r="AF85" s="17">
        <f>Data!AL84/Data!$CM84</f>
        <v>1.0913640446554601E-2</v>
      </c>
      <c r="AG85" s="17">
        <f>Data!AM84/Data!$CM84</f>
        <v>4.4334659309636856E-3</v>
      </c>
      <c r="AH85" s="17">
        <f>Data!AN84/Data!$CM84</f>
        <v>2.0370845630694214E-2</v>
      </c>
      <c r="AI85" s="17">
        <f>Data!AO84/Data!$CM84</f>
        <v>1.067624791479533E-2</v>
      </c>
      <c r="AJ85" s="17">
        <f>Data!AP84/Data!$CM84</f>
        <v>1.1272937251379444E-2</v>
      </c>
      <c r="AK85" s="17">
        <f>Data!AQ84/Data!$CM84</f>
        <v>6.4352624149878095E-3</v>
      </c>
      <c r="AL85" s="17">
        <f>Data!AR84/Data!$CM84</f>
        <v>4.3166944693956114E-2</v>
      </c>
      <c r="AM85" s="17">
        <f>Data!AS84/Data!$CM84</f>
        <v>2.3886821506480173E-2</v>
      </c>
      <c r="AN85" s="17">
        <f>Data!AT84/Data!$CM84</f>
        <v>2.0640318234312845E-2</v>
      </c>
      <c r="AO85" s="17">
        <f>Data!AU84/Data!$CM84</f>
        <v>3.2657513152829463E-3</v>
      </c>
      <c r="AP85" s="17">
        <f>Data!AV84/Data!$CM84</f>
        <v>4.5989991017579876E-2</v>
      </c>
      <c r="AQ85" s="17">
        <f>Data!AW84/Data!$CM84</f>
        <v>3.9266007955857819E-3</v>
      </c>
      <c r="AR85" s="17">
        <f>Data!AX84/Data!$CM84</f>
        <v>2.0659566277428463E-3</v>
      </c>
      <c r="AS85" s="17">
        <f>Data!AY84/Data!$CM84</f>
        <v>1.0297703066854869E-2</v>
      </c>
      <c r="AT85" s="17">
        <f>Data!AZ84/Data!$CM84</f>
        <v>8.8669318619273713E-3</v>
      </c>
      <c r="AU85" s="17">
        <f>Data!BA84/Data!$CM84</f>
        <v>1.5930963685358655E-2</v>
      </c>
      <c r="AV85" s="17">
        <f>Data!BB84/Data!$CM84</f>
        <v>6.4134479661234436E-2</v>
      </c>
      <c r="AW85" s="17">
        <f>Data!BC84/Data!$CM84</f>
        <v>8.179135121262672E-2</v>
      </c>
      <c r="AX85" s="17">
        <f>Data!BD84/Data!$CM84</f>
        <v>2.0595406133709741E-3</v>
      </c>
      <c r="AY85" s="17">
        <f>Data!BE84/Data!$CM84</f>
        <v>8.212498395996407E-4</v>
      </c>
      <c r="AZ85" s="17">
        <f>Data!BF84/Data!$CM84</f>
        <v>8.9824201206210701E-4</v>
      </c>
      <c r="BA85" s="17">
        <f>Data!BG84/Data!$CM84</f>
        <v>1.9754908250994484E-2</v>
      </c>
      <c r="BB85" s="17">
        <f>Data!BH84/Data!$CM84</f>
        <v>7.5644809444373158E-3</v>
      </c>
      <c r="BC85" s="17">
        <f>Data!BI84/Data!$CM84</f>
        <v>1.2421403823944566E-2</v>
      </c>
      <c r="BD85" s="17">
        <f>Data!BJ84/Data!$CM84</f>
        <v>4.6387783908635955E-3</v>
      </c>
      <c r="BE85" s="17">
        <f>Data!BK84/Data!$CM84</f>
        <v>1.1946618760426023E-2</v>
      </c>
      <c r="BF85" s="17">
        <f>Data!BL84/Data!$CM84</f>
        <v>2.5150776337738998E-3</v>
      </c>
      <c r="BG85" s="17">
        <f>Data!BM84/Data!$CM84</f>
        <v>1.4897985371487232E-2</v>
      </c>
      <c r="BH85" s="17">
        <f>Data!BN84/Data!$CM84</f>
        <v>6.4410368279224944E-2</v>
      </c>
      <c r="BI85" s="17">
        <f>Data!BO84/Data!$CM84</f>
        <v>2.5279096625176441E-3</v>
      </c>
      <c r="BJ85" s="17">
        <f>Data!BP84/Data!$CM84</f>
        <v>9.3353009110740404E-3</v>
      </c>
      <c r="BK85" s="17">
        <f>Data!BQ84/Data!$CM84</f>
        <v>9.9833183626331316E-3</v>
      </c>
      <c r="BL85" s="17">
        <f>Data!BR84/Data!$CM84</f>
        <v>7.3270884126780443E-3</v>
      </c>
      <c r="BM85" s="17">
        <f>Data!BS84/Data!$CM84</f>
        <v>1.6874117798023867E-3</v>
      </c>
      <c r="BN85" s="17">
        <f>Data!BT84/Data!$CM84</f>
        <v>3.8111125368920827E-2</v>
      </c>
      <c r="BO85" s="17">
        <f>Data!BU84/Data!$CM84</f>
        <v>9.9769023482612594E-3</v>
      </c>
      <c r="BP85" s="17">
        <f>Data!BV84/Data!$CM84</f>
        <v>3.4518157320672397E-3</v>
      </c>
      <c r="BQ85" s="17">
        <f>Data!BW84/Data!$CM84</f>
        <v>5.7744129346849738E-4</v>
      </c>
      <c r="BR85" s="17">
        <f>Data!BX84/Data!$CM84</f>
        <v>4.2987296291543693E-4</v>
      </c>
      <c r="BS85" s="17">
        <f>Data!BZ84/Data!$CM84</f>
        <v>2.5664057487488772E-5</v>
      </c>
      <c r="BT85" s="17">
        <f>Data!CB84/Data!$CM84</f>
        <v>0</v>
      </c>
      <c r="BU85" s="17">
        <f>Data!CC84/Data!$CM84</f>
        <v>2.5664057487488772E-5</v>
      </c>
      <c r="BV85" s="17">
        <f>Data!CD84/Data!$CM84</f>
        <v>0</v>
      </c>
      <c r="BW85" s="17">
        <f>Data!CE84/Data!$CM84</f>
        <v>0</v>
      </c>
      <c r="BX85" s="17">
        <f>Data!CF84/Data!$CM84</f>
        <v>0</v>
      </c>
      <c r="BY85" s="17">
        <f>Data!CG84/Data!$CM84</f>
        <v>0</v>
      </c>
      <c r="BZ85" s="17">
        <f>Data!CH84/Data!$CM84</f>
        <v>0</v>
      </c>
      <c r="CA85" s="17">
        <f>Data!CJ84/Data!$CM84</f>
        <v>0</v>
      </c>
      <c r="CB85" s="17">
        <f>Data!CK84/Data!$CM84</f>
        <v>0</v>
      </c>
      <c r="CC85" s="17">
        <f>Data!CL84/Data!$CM84</f>
        <v>0</v>
      </c>
      <c r="CD85" s="44">
        <f t="shared" si="1"/>
        <v>0.99999999999999978</v>
      </c>
    </row>
    <row r="86" spans="1:82" x14ac:dyDescent="0.3">
      <c r="A86" s="20" t="s">
        <v>320</v>
      </c>
      <c r="B86" s="17">
        <f>Data!C85/Data!$CM85</f>
        <v>2.3468222757833312E-3</v>
      </c>
      <c r="C86" s="17">
        <f>Data!D85/Data!$CM85</f>
        <v>0</v>
      </c>
      <c r="D86" s="17">
        <f>Data!F85/Data!$CM85</f>
        <v>2.6466619768662138E-2</v>
      </c>
      <c r="E86" s="17">
        <f>Data!G85/Data!$CM85</f>
        <v>5.178000991777473E-3</v>
      </c>
      <c r="F86" s="17">
        <f>Data!H85/Data!$CM85</f>
        <v>0</v>
      </c>
      <c r="G86" s="17">
        <f>Data!I85/Data!$CM85</f>
        <v>1.1532296195495486E-5</v>
      </c>
      <c r="H86" s="17">
        <f>Data!J85/Data!$CM85</f>
        <v>2.8830740488738713E-5</v>
      </c>
      <c r="I86" s="17">
        <f>Data!K85/Data!$CM85</f>
        <v>1.1532296195495486E-5</v>
      </c>
      <c r="J86" s="17">
        <f>Data!L85/Data!$CM85</f>
        <v>5.7661480977477429E-6</v>
      </c>
      <c r="K86" s="17">
        <f>Data!M85/Data!$CM85</f>
        <v>4.0363036684234195E-5</v>
      </c>
      <c r="L86" s="17">
        <f>Data!N85/Data!$CM85</f>
        <v>1.7298444293243227E-5</v>
      </c>
      <c r="M86" s="17">
        <f>Data!O85/Data!$CM85</f>
        <v>0</v>
      </c>
      <c r="N86" s="17">
        <f>Data!P85/Data!$CM85</f>
        <v>1.1532296195495486E-5</v>
      </c>
      <c r="O86" s="17">
        <f>Data!Q85/Data!$CM85</f>
        <v>2.5947666439864842E-4</v>
      </c>
      <c r="P86" s="17">
        <f>Data!R85/Data!$CM85</f>
        <v>5.8353418749207157E-3</v>
      </c>
      <c r="Q86" s="17">
        <f>Data!S85/Data!$CM85</f>
        <v>2.0758133151891874E-4</v>
      </c>
      <c r="R86" s="17">
        <f>Data!U85/Data!$CM85</f>
        <v>1.754638866144638E-2</v>
      </c>
      <c r="S86" s="17">
        <f>Data!W85/Data!$CM85</f>
        <v>8.5915606656441362E-4</v>
      </c>
      <c r="T86" s="17">
        <f>Data!Y85/Data!$CM85</f>
        <v>1.3619641806880169E-2</v>
      </c>
      <c r="U86" s="17">
        <f>Data!Z85/Data!$CM85</f>
        <v>1.320447914384233E-3</v>
      </c>
      <c r="V86" s="17">
        <f>Data!AB85/Data!$CM85</f>
        <v>8.94098924036765E-2</v>
      </c>
      <c r="W86" s="17">
        <f>Data!AC85/Data!$CM85</f>
        <v>4.6457855223553564E-2</v>
      </c>
      <c r="X86" s="17">
        <f>Data!AD85/Data!$CM85</f>
        <v>6.6080057200189127E-3</v>
      </c>
      <c r="Y86" s="17">
        <f>Data!AE85/Data!$CM85</f>
        <v>0.1585921372804539</v>
      </c>
      <c r="Z86" s="17">
        <f>Data!AF85/Data!$CM85</f>
        <v>2.600532792084232E-3</v>
      </c>
      <c r="AA86" s="17">
        <f>Data!AG85/Data!$CM85</f>
        <v>2.5371051630090067E-4</v>
      </c>
      <c r="AB86" s="17">
        <f>Data!AH85/Data!$CM85</f>
        <v>2.3064592390990972E-5</v>
      </c>
      <c r="AC86" s="17">
        <f>Data!AI85/Data!$CM85</f>
        <v>4.5091278124387343E-3</v>
      </c>
      <c r="AD86" s="17">
        <f>Data!AJ85/Data!$CM85</f>
        <v>5.8814710597026969E-4</v>
      </c>
      <c r="AE86" s="17">
        <f>Data!AK85/Data!$CM85</f>
        <v>1.7258081256558994E-2</v>
      </c>
      <c r="AF86" s="17">
        <f>Data!AL85/Data!$CM85</f>
        <v>8.5800283694486418E-3</v>
      </c>
      <c r="AG86" s="17">
        <f>Data!AM85/Data!$CM85</f>
        <v>3.1771476018590062E-3</v>
      </c>
      <c r="AH86" s="17">
        <f>Data!AN85/Data!$CM85</f>
        <v>2.0008533899184666E-2</v>
      </c>
      <c r="AI86" s="17">
        <f>Data!AO85/Data!$CM85</f>
        <v>9.7447902851936843E-3</v>
      </c>
      <c r="AJ86" s="17">
        <f>Data!AP85/Data!$CM85</f>
        <v>1.1555360787886475E-2</v>
      </c>
      <c r="AK86" s="17">
        <f>Data!AQ85/Data!$CM85</f>
        <v>5.8641726154094543E-3</v>
      </c>
      <c r="AL86" s="17">
        <f>Data!AR85/Data!$CM85</f>
        <v>4.5858175821387799E-2</v>
      </c>
      <c r="AM86" s="17">
        <f>Data!AS85/Data!$CM85</f>
        <v>3.0589415658551774E-2</v>
      </c>
      <c r="AN86" s="17">
        <f>Data!AT85/Data!$CM85</f>
        <v>2.089652070623782E-2</v>
      </c>
      <c r="AO86" s="17">
        <f>Data!AU85/Data!$CM85</f>
        <v>5.2356624727549501E-3</v>
      </c>
      <c r="AP86" s="17">
        <f>Data!AV85/Data!$CM85</f>
        <v>3.9653800468211223E-2</v>
      </c>
      <c r="AQ86" s="17">
        <f>Data!AW85/Data!$CM85</f>
        <v>5.2817916575369321E-3</v>
      </c>
      <c r="AR86" s="17">
        <f>Data!AX85/Data!$CM85</f>
        <v>2.1796039809486465E-3</v>
      </c>
      <c r="AS86" s="17">
        <f>Data!AY85/Data!$CM85</f>
        <v>1.0759632350397287E-2</v>
      </c>
      <c r="AT86" s="17">
        <f>Data!AZ85/Data!$CM85</f>
        <v>7.818896820545939E-3</v>
      </c>
      <c r="AU86" s="17">
        <f>Data!BA85/Data!$CM85</f>
        <v>9.7909194699756664E-3</v>
      </c>
      <c r="AV86" s="17">
        <f>Data!BB85/Data!$CM85</f>
        <v>5.398844463921211E-2</v>
      </c>
      <c r="AW86" s="17">
        <f>Data!BC85/Data!$CM85</f>
        <v>7.7894894652474247E-2</v>
      </c>
      <c r="AX86" s="17">
        <f>Data!BD85/Data!$CM85</f>
        <v>2.4160160529563043E-3</v>
      </c>
      <c r="AY86" s="17">
        <f>Data!BE85/Data!$CM85</f>
        <v>9.3988213993288208E-4</v>
      </c>
      <c r="AZ86" s="17">
        <f>Data!BF85/Data!$CM85</f>
        <v>1.2224233967225214E-3</v>
      </c>
      <c r="BA86" s="17">
        <f>Data!BG85/Data!$CM85</f>
        <v>2.0210349082605838E-2</v>
      </c>
      <c r="BB86" s="17">
        <f>Data!BH85/Data!$CM85</f>
        <v>6.7406271262671113E-3</v>
      </c>
      <c r="BC86" s="17">
        <f>Data!BI85/Data!$CM85</f>
        <v>1.1503465455006747E-2</v>
      </c>
      <c r="BD86" s="17">
        <f>Data!BJ85/Data!$CM85</f>
        <v>4.0074729279346811E-3</v>
      </c>
      <c r="BE86" s="17">
        <f>Data!BK85/Data!$CM85</f>
        <v>8.695351331403596E-3</v>
      </c>
      <c r="BF86" s="17">
        <f>Data!BL85/Data!$CM85</f>
        <v>4.7167091439576534E-3</v>
      </c>
      <c r="BG86" s="17">
        <f>Data!BM85/Data!$CM85</f>
        <v>1.8036511249754937E-2</v>
      </c>
      <c r="BH86" s="17">
        <f>Data!BN85/Data!$CM85</f>
        <v>6.647215527083597E-2</v>
      </c>
      <c r="BI86" s="17">
        <f>Data!BO85/Data!$CM85</f>
        <v>2.6524281249639616E-3</v>
      </c>
      <c r="BJ86" s="17">
        <f>Data!BP85/Data!$CM85</f>
        <v>9.0182556248774685E-3</v>
      </c>
      <c r="BK86" s="17">
        <f>Data!BQ85/Data!$CM85</f>
        <v>9.410353695524315E-3</v>
      </c>
      <c r="BL86" s="17">
        <f>Data!BR85/Data!$CM85</f>
        <v>7.8361952648391825E-3</v>
      </c>
      <c r="BM86" s="17">
        <f>Data!BS85/Data!$CM85</f>
        <v>2.1853701290463945E-3</v>
      </c>
      <c r="BN86" s="17">
        <f>Data!BT85/Data!$CM85</f>
        <v>3.9129080991316179E-2</v>
      </c>
      <c r="BO86" s="17">
        <f>Data!BU85/Data!$CM85</f>
        <v>8.98942488438873E-3</v>
      </c>
      <c r="BP86" s="17">
        <f>Data!BV85/Data!$CM85</f>
        <v>4.5552569972207163E-3</v>
      </c>
      <c r="BQ86" s="17">
        <f>Data!BW85/Data!$CM85</f>
        <v>9.1105139944414331E-4</v>
      </c>
      <c r="BR86" s="17">
        <f>Data!BX85/Data!$CM85</f>
        <v>1.3550448029707196E-3</v>
      </c>
      <c r="BS86" s="17">
        <f>Data!BZ85/Data!$CM85</f>
        <v>2.8830740488738713E-5</v>
      </c>
      <c r="BT86" s="17">
        <f>Data!CB85/Data!$CM85</f>
        <v>0</v>
      </c>
      <c r="BU86" s="17">
        <f>Data!CC85/Data!$CM85</f>
        <v>1.7298444293243227E-5</v>
      </c>
      <c r="BV86" s="17">
        <f>Data!CD85/Data!$CM85</f>
        <v>5.7661480977477429E-6</v>
      </c>
      <c r="BW86" s="17">
        <f>Data!CE85/Data!$CM85</f>
        <v>0</v>
      </c>
      <c r="BX86" s="17">
        <f>Data!CF85/Data!$CM85</f>
        <v>0</v>
      </c>
      <c r="BY86" s="17">
        <f>Data!CG85/Data!$CM85</f>
        <v>0</v>
      </c>
      <c r="BZ86" s="17">
        <f>Data!CH85/Data!$CM85</f>
        <v>0</v>
      </c>
      <c r="CA86" s="17">
        <f>Data!CJ85/Data!$CM85</f>
        <v>0</v>
      </c>
      <c r="CB86" s="17">
        <f>Data!CK85/Data!$CM85</f>
        <v>0</v>
      </c>
      <c r="CC86" s="17">
        <f>Data!CL85/Data!$CM85</f>
        <v>0</v>
      </c>
      <c r="CD86" s="44">
        <f t="shared" si="1"/>
        <v>1</v>
      </c>
    </row>
    <row r="87" spans="1:82" x14ac:dyDescent="0.3">
      <c r="A87" s="20" t="s">
        <v>319</v>
      </c>
      <c r="B87" s="17">
        <f>Data!C86/Data!$CM86</f>
        <v>8.8879344798172303E-4</v>
      </c>
      <c r="C87" s="17">
        <f>Data!D86/Data!$CM86</f>
        <v>0</v>
      </c>
      <c r="D87" s="17">
        <f>Data!F86/Data!$CM86</f>
        <v>6.1440083987998302E-4</v>
      </c>
      <c r="E87" s="17">
        <f>Data!G86/Data!$CM86</f>
        <v>1.2526619065514219E-4</v>
      </c>
      <c r="F87" s="17">
        <f>Data!H86/Data!$CM86</f>
        <v>0</v>
      </c>
      <c r="G87" s="17">
        <f>Data!I86/Data!$CM86</f>
        <v>1.7895170093591739E-5</v>
      </c>
      <c r="H87" s="17">
        <f>Data!J86/Data!$CM86</f>
        <v>3.5790340187183478E-5</v>
      </c>
      <c r="I87" s="17">
        <f>Data!K86/Data!$CM86</f>
        <v>5.9650566978639133E-6</v>
      </c>
      <c r="J87" s="17">
        <f>Data!L86/Data!$CM86</f>
        <v>0</v>
      </c>
      <c r="K87" s="17">
        <f>Data!M86/Data!$CM86</f>
        <v>5.9650566978639133E-6</v>
      </c>
      <c r="L87" s="17">
        <f>Data!N86/Data!$CM86</f>
        <v>0</v>
      </c>
      <c r="M87" s="17">
        <f>Data!O86/Data!$CM86</f>
        <v>0</v>
      </c>
      <c r="N87" s="17">
        <f>Data!P86/Data!$CM86</f>
        <v>0</v>
      </c>
      <c r="O87" s="17">
        <f>Data!Q86/Data!$CM86</f>
        <v>1.0737102056155044E-4</v>
      </c>
      <c r="P87" s="17">
        <f>Data!R86/Data!$CM86</f>
        <v>3.2927112972208801E-3</v>
      </c>
      <c r="Q87" s="17">
        <f>Data!S86/Data!$CM86</f>
        <v>8.3510793770094784E-5</v>
      </c>
      <c r="R87" s="17">
        <f>Data!U86/Data!$CM86</f>
        <v>1.1870462828749187E-2</v>
      </c>
      <c r="S87" s="17">
        <f>Data!W86/Data!$CM86</f>
        <v>5.4878521620348002E-4</v>
      </c>
      <c r="T87" s="17">
        <f>Data!Y86/Data!$CM86</f>
        <v>8.3212540935201588E-3</v>
      </c>
      <c r="U87" s="17">
        <f>Data!Z86/Data!$CM86</f>
        <v>3.8772868536115438E-4</v>
      </c>
      <c r="V87" s="17">
        <f>Data!AB86/Data!$CM86</f>
        <v>0.12152013504888363</v>
      </c>
      <c r="W87" s="17">
        <f>Data!AC86/Data!$CM86</f>
        <v>4.2644190333029117E-2</v>
      </c>
      <c r="X87" s="17">
        <f>Data!AD86/Data!$CM86</f>
        <v>5.4699569919412086E-3</v>
      </c>
      <c r="Y87" s="17">
        <f>Data!AE86/Data!$CM86</f>
        <v>0.15333178241859188</v>
      </c>
      <c r="Z87" s="17">
        <f>Data!AF86/Data!$CM86</f>
        <v>3.2986763539187441E-3</v>
      </c>
      <c r="AA87" s="17">
        <f>Data!AG86/Data!$CM86</f>
        <v>5.6668038629707177E-4</v>
      </c>
      <c r="AB87" s="17">
        <f>Data!AH86/Data!$CM86</f>
        <v>7.1580680374366956E-5</v>
      </c>
      <c r="AC87" s="17">
        <f>Data!AI86/Data!$CM86</f>
        <v>4.3962467863257037E-3</v>
      </c>
      <c r="AD87" s="17">
        <f>Data!AJ86/Data!$CM86</f>
        <v>1.240731793155694E-3</v>
      </c>
      <c r="AE87" s="17">
        <f>Data!AK86/Data!$CM86</f>
        <v>1.696462124872497E-2</v>
      </c>
      <c r="AF87" s="17">
        <f>Data!AL86/Data!$CM86</f>
        <v>7.5756220062871702E-3</v>
      </c>
      <c r="AG87" s="17">
        <f>Data!AM86/Data!$CM86</f>
        <v>2.9288428386511816E-3</v>
      </c>
      <c r="AH87" s="17">
        <f>Data!AN86/Data!$CM86</f>
        <v>1.8807823768364918E-2</v>
      </c>
      <c r="AI87" s="17">
        <f>Data!AO86/Data!$CM86</f>
        <v>8.1363373358863782E-3</v>
      </c>
      <c r="AJ87" s="17">
        <f>Data!AP86/Data!$CM86</f>
        <v>1.0271827633721659E-2</v>
      </c>
      <c r="AK87" s="17">
        <f>Data!AQ86/Data!$CM86</f>
        <v>4.4439672399086156E-3</v>
      </c>
      <c r="AL87" s="17">
        <f>Data!AR86/Data!$CM86</f>
        <v>4.2608399992841932E-2</v>
      </c>
      <c r="AM87" s="17">
        <f>Data!AS86/Data!$CM86</f>
        <v>3.5557702975966783E-2</v>
      </c>
      <c r="AN87" s="17">
        <f>Data!AT86/Data!$CM86</f>
        <v>1.8086051907923385E-2</v>
      </c>
      <c r="AO87" s="17">
        <f>Data!AU86/Data!$CM86</f>
        <v>8.5538913047368513E-3</v>
      </c>
      <c r="AP87" s="17">
        <f>Data!AV86/Data!$CM86</f>
        <v>6.4577703811074721E-2</v>
      </c>
      <c r="AQ87" s="17">
        <f>Data!AW86/Data!$CM86</f>
        <v>7.7784339340145432E-3</v>
      </c>
      <c r="AR87" s="17">
        <f>Data!AX86/Data!$CM86</f>
        <v>2.8512971015789506E-3</v>
      </c>
      <c r="AS87" s="17">
        <f>Data!AY86/Data!$CM86</f>
        <v>9.7826929844968182E-3</v>
      </c>
      <c r="AT87" s="17">
        <f>Data!AZ86/Data!$CM86</f>
        <v>7.2475438879046547E-3</v>
      </c>
      <c r="AU87" s="17">
        <f>Data!BA86/Data!$CM86</f>
        <v>7.5935171763807617E-3</v>
      </c>
      <c r="AV87" s="17">
        <f>Data!BB86/Data!$CM86</f>
        <v>6.1100075756220062E-2</v>
      </c>
      <c r="AW87" s="17">
        <f>Data!BC86/Data!$CM86</f>
        <v>7.3656520105223597E-2</v>
      </c>
      <c r="AX87" s="17">
        <f>Data!BD86/Data!$CM86</f>
        <v>3.6565797557905786E-3</v>
      </c>
      <c r="AY87" s="17">
        <f>Data!BE86/Data!$CM86</f>
        <v>1.2884522467386053E-3</v>
      </c>
      <c r="AZ87" s="17">
        <f>Data!BF86/Data!$CM86</f>
        <v>2.6902405707366251E-3</v>
      </c>
      <c r="BA87" s="17">
        <f>Data!BG86/Data!$CM86</f>
        <v>1.5085628388897836E-2</v>
      </c>
      <c r="BB87" s="17">
        <f>Data!BH86/Data!$CM86</f>
        <v>6.1261132287062387E-3</v>
      </c>
      <c r="BC87" s="17">
        <f>Data!BI86/Data!$CM86</f>
        <v>8.8223188561407269E-3</v>
      </c>
      <c r="BD87" s="17">
        <f>Data!BJ86/Data!$CM86</f>
        <v>3.5313135651354366E-3</v>
      </c>
      <c r="BE87" s="17">
        <f>Data!BK86/Data!$CM86</f>
        <v>1.067148643247854E-2</v>
      </c>
      <c r="BF87" s="17">
        <f>Data!BL86/Data!$CM86</f>
        <v>7.0089416199900978E-3</v>
      </c>
      <c r="BG87" s="17">
        <f>Data!BM86/Data!$CM86</f>
        <v>1.8515535990169585E-2</v>
      </c>
      <c r="BH87" s="17">
        <f>Data!BN86/Data!$CM86</f>
        <v>6.4935607212946556E-2</v>
      </c>
      <c r="BI87" s="17">
        <f>Data!BO86/Data!$CM86</f>
        <v>2.8155067613917671E-3</v>
      </c>
      <c r="BJ87" s="17">
        <f>Data!BP86/Data!$CM86</f>
        <v>7.1998234343217437E-3</v>
      </c>
      <c r="BK87" s="17">
        <f>Data!BQ86/Data!$CM86</f>
        <v>8.2616035265415198E-3</v>
      </c>
      <c r="BL87" s="17">
        <f>Data!BR86/Data!$CM86</f>
        <v>7.3966703053512523E-3</v>
      </c>
      <c r="BM87" s="17">
        <f>Data!BS86/Data!$CM86</f>
        <v>2.9944584623276846E-3</v>
      </c>
      <c r="BN87" s="17">
        <f>Data!BT86/Data!$CM86</f>
        <v>4.1182751442052454E-2</v>
      </c>
      <c r="BO87" s="17">
        <f>Data!BU86/Data!$CM86</f>
        <v>1.0379198654283208E-2</v>
      </c>
      <c r="BP87" s="17">
        <f>Data!BV86/Data!$CM86</f>
        <v>5.3864461981711137E-3</v>
      </c>
      <c r="BQ87" s="17">
        <f>Data!BW86/Data!$CM86</f>
        <v>9.1861873147104265E-4</v>
      </c>
      <c r="BR87" s="17">
        <f>Data!BX86/Data!$CM86</f>
        <v>3.7102652660713541E-3</v>
      </c>
      <c r="BS87" s="17">
        <f>Data!BZ86/Data!$CM86</f>
        <v>0</v>
      </c>
      <c r="BT87" s="17">
        <f>Data!CB86/Data!$CM86</f>
        <v>0</v>
      </c>
      <c r="BU87" s="17">
        <f>Data!CC86/Data!$CM86</f>
        <v>4.7720453582911306E-5</v>
      </c>
      <c r="BV87" s="17">
        <f>Data!CD86/Data!$CM86</f>
        <v>5.9650566978639133E-6</v>
      </c>
      <c r="BW87" s="17">
        <f>Data!CE86/Data!$CM86</f>
        <v>0</v>
      </c>
      <c r="BX87" s="17">
        <f>Data!CF86/Data!$CM86</f>
        <v>0</v>
      </c>
      <c r="BY87" s="17">
        <f>Data!CG86/Data!$CM86</f>
        <v>0</v>
      </c>
      <c r="BZ87" s="17">
        <f>Data!CH86/Data!$CM86</f>
        <v>0</v>
      </c>
      <c r="CA87" s="17">
        <f>Data!CJ86/Data!$CM86</f>
        <v>0</v>
      </c>
      <c r="CB87" s="17">
        <f>Data!CK86/Data!$CM86</f>
        <v>0</v>
      </c>
      <c r="CC87" s="17">
        <f>Data!CL86/Data!$CM86</f>
        <v>0</v>
      </c>
      <c r="CD87" s="44">
        <f t="shared" si="1"/>
        <v>0.99999999999999978</v>
      </c>
    </row>
    <row r="88" spans="1:82" x14ac:dyDescent="0.3">
      <c r="A88" s="20" t="s">
        <v>335</v>
      </c>
      <c r="B88" s="17">
        <f>Data!C87/Data!$CM87</f>
        <v>1.330582774626096E-3</v>
      </c>
      <c r="C88" s="17">
        <f>Data!D87/Data!$CM87</f>
        <v>0</v>
      </c>
      <c r="D88" s="17">
        <f>Data!F87/Data!$CM87</f>
        <v>2.4662197008767407E-2</v>
      </c>
      <c r="E88" s="17">
        <f>Data!G87/Data!$CM87</f>
        <v>2.2692109334708613E-4</v>
      </c>
      <c r="F88" s="17">
        <f>Data!H87/Data!$CM87</f>
        <v>0</v>
      </c>
      <c r="G88" s="17">
        <f>Data!I87/Data!$CM87</f>
        <v>0</v>
      </c>
      <c r="H88" s="17">
        <f>Data!J87/Data!$CM87</f>
        <v>7.2202166064981954E-5</v>
      </c>
      <c r="I88" s="17">
        <f>Data!K87/Data!$CM87</f>
        <v>1.0314595152140279E-5</v>
      </c>
      <c r="J88" s="17">
        <f>Data!L87/Data!$CM87</f>
        <v>0</v>
      </c>
      <c r="K88" s="17">
        <f>Data!M87/Data!$CM87</f>
        <v>5.6730273336771532E-5</v>
      </c>
      <c r="L88" s="17">
        <f>Data!N87/Data!$CM87</f>
        <v>0</v>
      </c>
      <c r="M88" s="17">
        <f>Data!O87/Data!$CM87</f>
        <v>2.1144920061887571E-4</v>
      </c>
      <c r="N88" s="17">
        <f>Data!P87/Data!$CM87</f>
        <v>1.9082001031459514E-4</v>
      </c>
      <c r="O88" s="17">
        <f>Data!Q87/Data!$CM87</f>
        <v>1.1346054667354306E-4</v>
      </c>
      <c r="P88" s="17">
        <f>Data!R87/Data!$CM87</f>
        <v>2.8055698813821556E-3</v>
      </c>
      <c r="Q88" s="17">
        <f>Data!S87/Data!$CM87</f>
        <v>3.0943785456420836E-5</v>
      </c>
      <c r="R88" s="17">
        <f>Data!U87/Data!$CM87</f>
        <v>5.3893759669932954E-3</v>
      </c>
      <c r="S88" s="17">
        <f>Data!W87/Data!$CM87</f>
        <v>3.1459515214027849E-4</v>
      </c>
      <c r="T88" s="17">
        <f>Data!Y87/Data!$CM87</f>
        <v>5.4100051572975759E-3</v>
      </c>
      <c r="U88" s="17">
        <f>Data!Z87/Data!$CM87</f>
        <v>2.7849406910778753E-4</v>
      </c>
      <c r="V88" s="17">
        <f>Data!AB87/Data!$CM87</f>
        <v>0.1686694172253739</v>
      </c>
      <c r="W88" s="17">
        <f>Data!AC87/Data!$CM87</f>
        <v>3.710675605982465E-2</v>
      </c>
      <c r="X88" s="17">
        <f>Data!AD87/Data!$CM87</f>
        <v>4.6106240330067048E-3</v>
      </c>
      <c r="Y88" s="17">
        <f>Data!AE87/Data!$CM87</f>
        <v>0.15307890665291388</v>
      </c>
      <c r="Z88" s="17">
        <f>Data!AF87/Data!$CM87</f>
        <v>4.7705002578648792E-3</v>
      </c>
      <c r="AA88" s="17">
        <f>Data!AG87/Data!$CM87</f>
        <v>3.4038164002062917E-4</v>
      </c>
      <c r="AB88" s="17">
        <f>Data!AH87/Data!$CM87</f>
        <v>4.2289840123775141E-4</v>
      </c>
      <c r="AC88" s="17">
        <f>Data!AI87/Data!$CM87</f>
        <v>3.4244455905105727E-3</v>
      </c>
      <c r="AD88" s="17">
        <f>Data!AJ87/Data!$CM87</f>
        <v>2.8004125838060855E-3</v>
      </c>
      <c r="AE88" s="17">
        <f>Data!AK87/Data!$CM87</f>
        <v>1.59412068076328E-2</v>
      </c>
      <c r="AF88" s="17">
        <f>Data!AL87/Data!$CM87</f>
        <v>9.0510572460030941E-3</v>
      </c>
      <c r="AG88" s="17">
        <f>Data!AM87/Data!$CM87</f>
        <v>2.6199071686436306E-3</v>
      </c>
      <c r="AH88" s="17">
        <f>Data!AN87/Data!$CM87</f>
        <v>1.4909747292418772E-2</v>
      </c>
      <c r="AI88" s="17">
        <f>Data!AO87/Data!$CM87</f>
        <v>4.4146467251160388E-3</v>
      </c>
      <c r="AJ88" s="17">
        <f>Data!AP87/Data!$CM87</f>
        <v>8.5559566787003615E-3</v>
      </c>
      <c r="AK88" s="17">
        <f>Data!AQ87/Data!$CM87</f>
        <v>4.2650850954100055E-3</v>
      </c>
      <c r="AL88" s="17">
        <f>Data!AR87/Data!$CM87</f>
        <v>3.7307890665291388E-2</v>
      </c>
      <c r="AM88" s="17">
        <f>Data!AS87/Data!$CM87</f>
        <v>3.2279525528623003E-2</v>
      </c>
      <c r="AN88" s="17">
        <f>Data!AT87/Data!$CM87</f>
        <v>1.4373388344507479E-2</v>
      </c>
      <c r="AO88" s="17">
        <f>Data!AU87/Data!$CM87</f>
        <v>9.7215059308922123E-3</v>
      </c>
      <c r="AP88" s="17">
        <f>Data!AV87/Data!$CM87</f>
        <v>7.9056214543579167E-2</v>
      </c>
      <c r="AQ88" s="17">
        <f>Data!AW87/Data!$CM87</f>
        <v>7.111913357400722E-3</v>
      </c>
      <c r="AR88" s="17">
        <f>Data!AX87/Data!$CM87</f>
        <v>2.8416709644146468E-3</v>
      </c>
      <c r="AS88" s="17">
        <f>Data!AY87/Data!$CM87</f>
        <v>8.9788550799381125E-3</v>
      </c>
      <c r="AT88" s="17">
        <f>Data!AZ87/Data!$CM87</f>
        <v>6.5239814337287264E-3</v>
      </c>
      <c r="AU88" s="17">
        <f>Data!BA87/Data!$CM87</f>
        <v>6.6993295513151111E-3</v>
      </c>
      <c r="AV88" s="17">
        <f>Data!BB87/Data!$CM87</f>
        <v>5.2418772563176896E-2</v>
      </c>
      <c r="AW88" s="17">
        <f>Data!BC87/Data!$CM87</f>
        <v>6.0118617844249614E-2</v>
      </c>
      <c r="AX88" s="17">
        <f>Data!BD87/Data!$CM87</f>
        <v>3.7132542547705003E-3</v>
      </c>
      <c r="AY88" s="17">
        <f>Data!BE87/Data!$CM87</f>
        <v>1.6658071170706549E-3</v>
      </c>
      <c r="AZ88" s="17">
        <f>Data!BF87/Data!$CM87</f>
        <v>3.367715317173801E-3</v>
      </c>
      <c r="BA88" s="17">
        <f>Data!BG87/Data!$CM87</f>
        <v>1.2738525012893244E-2</v>
      </c>
      <c r="BB88" s="17">
        <f>Data!BH87/Data!$CM87</f>
        <v>4.8736462093862815E-3</v>
      </c>
      <c r="BC88" s="17">
        <f>Data!BI87/Data!$CM87</f>
        <v>7.4780814853017017E-3</v>
      </c>
      <c r="BD88" s="17">
        <f>Data!BJ87/Data!$CM87</f>
        <v>4.3579164517792675E-3</v>
      </c>
      <c r="BE88" s="17">
        <f>Data!BK87/Data!$CM87</f>
        <v>8.1382155750386806E-3</v>
      </c>
      <c r="BF88" s="17">
        <f>Data!BL87/Data!$CM87</f>
        <v>5.3378029912325943E-3</v>
      </c>
      <c r="BG88" s="17">
        <f>Data!BM87/Data!$CM87</f>
        <v>1.6931407942238266E-2</v>
      </c>
      <c r="BH88" s="17">
        <f>Data!BN87/Data!$CM87</f>
        <v>5.6544610624033008E-2</v>
      </c>
      <c r="BI88" s="17">
        <f>Data!BO87/Data!$CM87</f>
        <v>2.5322331098504383E-3</v>
      </c>
      <c r="BJ88" s="17">
        <f>Data!BP87/Data!$CM87</f>
        <v>5.9102630221763795E-3</v>
      </c>
      <c r="BK88" s="17">
        <f>Data!BQ87/Data!$CM87</f>
        <v>6.5910263022176379E-3</v>
      </c>
      <c r="BL88" s="17">
        <f>Data!BR87/Data!$CM87</f>
        <v>6.6632284682826195E-3</v>
      </c>
      <c r="BM88" s="17">
        <f>Data!BS87/Data!$CM87</f>
        <v>3.5018050541516244E-3</v>
      </c>
      <c r="BN88" s="17">
        <f>Data!BT87/Data!$CM87</f>
        <v>3.6224858174316657E-2</v>
      </c>
      <c r="BO88" s="17">
        <f>Data!BU87/Data!$CM87</f>
        <v>8.5456420835482213E-3</v>
      </c>
      <c r="BP88" s="17">
        <f>Data!BV87/Data!$CM87</f>
        <v>5.3945332645693655E-3</v>
      </c>
      <c r="BQ88" s="17">
        <f>Data!BW87/Data!$CM87</f>
        <v>1.3615265600825167E-3</v>
      </c>
      <c r="BR88" s="17">
        <f>Data!BX87/Data!$CM87</f>
        <v>4.569365652398143E-3</v>
      </c>
      <c r="BS88" s="17">
        <f>Data!BZ87/Data!$CM87</f>
        <v>0</v>
      </c>
      <c r="BT88" s="17">
        <f>Data!CB87/Data!$CM87</f>
        <v>0</v>
      </c>
      <c r="BU88" s="17">
        <f>Data!CC87/Data!$CM87</f>
        <v>3.6101083032490977E-5</v>
      </c>
      <c r="BV88" s="17">
        <f>Data!CD87/Data!$CM87</f>
        <v>0</v>
      </c>
      <c r="BW88" s="17">
        <f>Data!CE87/Data!$CM87</f>
        <v>0</v>
      </c>
      <c r="BX88" s="17">
        <f>Data!CF87/Data!$CM87</f>
        <v>0</v>
      </c>
      <c r="BY88" s="17">
        <f>Data!CG87/Data!$CM87</f>
        <v>0</v>
      </c>
      <c r="BZ88" s="17">
        <f>Data!CH87/Data!$CM87</f>
        <v>0</v>
      </c>
      <c r="CA88" s="17">
        <f>Data!CJ87/Data!$CM87</f>
        <v>5.1572975760701397E-6</v>
      </c>
      <c r="CB88" s="17">
        <f>Data!CK87/Data!$CM87</f>
        <v>0</v>
      </c>
      <c r="CC88" s="17">
        <f>Data!CL87/Data!$CM87</f>
        <v>0</v>
      </c>
      <c r="CD88" s="44">
        <f t="shared" si="1"/>
        <v>1.0000000000000002</v>
      </c>
    </row>
    <row r="89" spans="1:82" x14ac:dyDescent="0.3">
      <c r="A89" s="20" t="s">
        <v>328</v>
      </c>
      <c r="B89" s="17">
        <f>Data!C88/Data!$CM88</f>
        <v>1.2459621596677434E-3</v>
      </c>
      <c r="C89" s="17">
        <f>Data!D88/Data!$CM88</f>
        <v>0</v>
      </c>
      <c r="D89" s="17">
        <f>Data!F88/Data!$CM88</f>
        <v>1.2344254730041531E-3</v>
      </c>
      <c r="E89" s="17">
        <f>Data!G88/Data!$CM88</f>
        <v>2.2496538994000922E-4</v>
      </c>
      <c r="F89" s="17">
        <f>Data!H88/Data!$CM88</f>
        <v>0</v>
      </c>
      <c r="G89" s="17">
        <f>Data!I88/Data!$CM88</f>
        <v>5.7683433317951082E-6</v>
      </c>
      <c r="H89" s="17">
        <f>Data!J88/Data!$CM88</f>
        <v>1.4997692662667281E-4</v>
      </c>
      <c r="I89" s="17">
        <f>Data!K88/Data!$CM88</f>
        <v>0</v>
      </c>
      <c r="J89" s="17">
        <f>Data!L88/Data!$CM88</f>
        <v>0</v>
      </c>
      <c r="K89" s="17">
        <f>Data!M88/Data!$CM88</f>
        <v>1.1536686663590216E-5</v>
      </c>
      <c r="L89" s="17">
        <f>Data!N88/Data!$CM88</f>
        <v>5.7683433317951082E-6</v>
      </c>
      <c r="M89" s="17">
        <f>Data!O88/Data!$CM88</f>
        <v>0</v>
      </c>
      <c r="N89" s="17">
        <f>Data!P88/Data!$CM88</f>
        <v>5.7683433317951082E-6</v>
      </c>
      <c r="O89" s="17">
        <f>Data!Q88/Data!$CM88</f>
        <v>5.7683433317951084E-5</v>
      </c>
      <c r="P89" s="17">
        <f>Data!R88/Data!$CM88</f>
        <v>2.9187817258883248E-3</v>
      </c>
      <c r="Q89" s="17">
        <f>Data!S88/Data!$CM88</f>
        <v>1.1536686663590216E-5</v>
      </c>
      <c r="R89" s="17">
        <f>Data!U88/Data!$CM88</f>
        <v>3.5359944623904013E-3</v>
      </c>
      <c r="S89" s="17">
        <f>Data!W88/Data!$CM88</f>
        <v>2.3650207660359945E-4</v>
      </c>
      <c r="T89" s="17">
        <f>Data!Y88/Data!$CM88</f>
        <v>4.6665897554222426E-3</v>
      </c>
      <c r="U89" s="17">
        <f>Data!Z88/Data!$CM88</f>
        <v>1.442085832948777E-4</v>
      </c>
      <c r="V89" s="17">
        <f>Data!AB88/Data!$CM88</f>
        <v>8.0543377941855093E-2</v>
      </c>
      <c r="W89" s="17">
        <f>Data!AC88/Data!$CM88</f>
        <v>4.5119981541301341E-2</v>
      </c>
      <c r="X89" s="17">
        <f>Data!AD88/Data!$CM88</f>
        <v>5.8779418550992156E-3</v>
      </c>
      <c r="Y89" s="17">
        <f>Data!AE88/Data!$CM88</f>
        <v>0.18595985233041071</v>
      </c>
      <c r="Z89" s="17">
        <f>Data!AF88/Data!$CM88</f>
        <v>7.7411167512690358E-3</v>
      </c>
      <c r="AA89" s="17">
        <f>Data!AG88/Data!$CM88</f>
        <v>5.6529764651592064E-4</v>
      </c>
      <c r="AB89" s="17">
        <f>Data!AH88/Data!$CM88</f>
        <v>6.518227964928473E-4</v>
      </c>
      <c r="AC89" s="17">
        <f>Data!AI88/Data!$CM88</f>
        <v>4.1185971389017077E-3</v>
      </c>
      <c r="AD89" s="17">
        <f>Data!AJ88/Data!$CM88</f>
        <v>4.0147669589293954E-3</v>
      </c>
      <c r="AE89" s="17">
        <f>Data!AK88/Data!$CM88</f>
        <v>1.7351176742039686E-2</v>
      </c>
      <c r="AF89" s="17">
        <f>Data!AL88/Data!$CM88</f>
        <v>8.4736963544070135E-3</v>
      </c>
      <c r="AG89" s="17">
        <f>Data!AM88/Data!$CM88</f>
        <v>3.3629441624365482E-3</v>
      </c>
      <c r="AH89" s="17">
        <f>Data!AN88/Data!$CM88</f>
        <v>1.3486386709736963E-2</v>
      </c>
      <c r="AI89" s="17">
        <f>Data!AO88/Data!$CM88</f>
        <v>4.4473927088140288E-3</v>
      </c>
      <c r="AJ89" s="17">
        <f>Data!AP88/Data!$CM88</f>
        <v>8.6813567143516381E-3</v>
      </c>
      <c r="AK89" s="17">
        <f>Data!AQ88/Data!$CM88</f>
        <v>4.7646515920627599E-3</v>
      </c>
      <c r="AL89" s="17">
        <f>Data!AR88/Data!$CM88</f>
        <v>4.1958929395477622E-2</v>
      </c>
      <c r="AM89" s="17">
        <f>Data!AS88/Data!$CM88</f>
        <v>3.7465389940009232E-2</v>
      </c>
      <c r="AN89" s="17">
        <f>Data!AT88/Data!$CM88</f>
        <v>1.5089986155976004E-2</v>
      </c>
      <c r="AO89" s="17">
        <f>Data!AU88/Data!$CM88</f>
        <v>1.3497923396400553E-2</v>
      </c>
      <c r="AP89" s="17">
        <f>Data!AV88/Data!$CM88</f>
        <v>7.8985925242270424E-2</v>
      </c>
      <c r="AQ89" s="17">
        <f>Data!AW88/Data!$CM88</f>
        <v>8.9351638209506229E-3</v>
      </c>
      <c r="AR89" s="17">
        <f>Data!AX88/Data!$CM88</f>
        <v>2.9418550992155053E-3</v>
      </c>
      <c r="AS89" s="17">
        <f>Data!AY88/Data!$CM88</f>
        <v>1.0256114443931702E-2</v>
      </c>
      <c r="AT89" s="17">
        <f>Data!AZ88/Data!$CM88</f>
        <v>7.1354407014305489E-3</v>
      </c>
      <c r="AU89" s="17">
        <f>Data!BA88/Data!$CM88</f>
        <v>7.2796492847254273E-3</v>
      </c>
      <c r="AV89" s="17">
        <f>Data!BB88/Data!$CM88</f>
        <v>5.8369866174434702E-2</v>
      </c>
      <c r="AW89" s="17">
        <f>Data!BC88/Data!$CM88</f>
        <v>6.8925934471619751E-2</v>
      </c>
      <c r="AX89" s="17">
        <f>Data!BD88/Data!$CM88</f>
        <v>4.0897554222427317E-3</v>
      </c>
      <c r="AY89" s="17">
        <f>Data!BE88/Data!$CM88</f>
        <v>2.3188740193816337E-3</v>
      </c>
      <c r="AZ89" s="17">
        <f>Data!BF88/Data!$CM88</f>
        <v>5.2203507152745734E-3</v>
      </c>
      <c r="BA89" s="17">
        <f>Data!BG88/Data!$CM88</f>
        <v>1.4236271342870328E-2</v>
      </c>
      <c r="BB89" s="17">
        <f>Data!BH88/Data!$CM88</f>
        <v>4.78772496538994E-3</v>
      </c>
      <c r="BC89" s="17">
        <f>Data!BI88/Data!$CM88</f>
        <v>7.6892016612828797E-3</v>
      </c>
      <c r="BD89" s="17">
        <f>Data!BJ88/Data!$CM88</f>
        <v>5.9010152284263958E-3</v>
      </c>
      <c r="BE89" s="17">
        <f>Data!BK88/Data!$CM88</f>
        <v>9.1312874942316574E-3</v>
      </c>
      <c r="BF89" s="17">
        <f>Data!BL88/Data!$CM88</f>
        <v>7.4757729580064609E-3</v>
      </c>
      <c r="BG89" s="17">
        <f>Data!BM88/Data!$CM88</f>
        <v>2.076603599446239E-2</v>
      </c>
      <c r="BH89" s="17">
        <f>Data!BN88/Data!$CM88</f>
        <v>6.5799492385786806E-2</v>
      </c>
      <c r="BI89" s="17">
        <f>Data!BO88/Data!$CM88</f>
        <v>2.2092754960775264E-3</v>
      </c>
      <c r="BJ89" s="17">
        <f>Data!BP88/Data!$CM88</f>
        <v>7.0085371481310565E-3</v>
      </c>
      <c r="BK89" s="17">
        <f>Data!BQ88/Data!$CM88</f>
        <v>8.3237194277803409E-3</v>
      </c>
      <c r="BL89" s="17">
        <f>Data!BR88/Data!$CM88</f>
        <v>7.6315182279649285E-3</v>
      </c>
      <c r="BM89" s="17">
        <f>Data!BS88/Data!$CM88</f>
        <v>4.1359021688970928E-3</v>
      </c>
      <c r="BN89" s="17">
        <f>Data!BT88/Data!$CM88</f>
        <v>4.0712967235809874E-2</v>
      </c>
      <c r="BO89" s="17">
        <f>Data!BU88/Data!$CM88</f>
        <v>8.3640978311029079E-3</v>
      </c>
      <c r="BP89" s="17">
        <f>Data!BV88/Data!$CM88</f>
        <v>7.0662205814490077E-3</v>
      </c>
      <c r="BQ89" s="17">
        <f>Data!BW88/Data!$CM88</f>
        <v>1.7651130595293032E-3</v>
      </c>
      <c r="BR89" s="17">
        <f>Data!BX88/Data!$CM88</f>
        <v>4.8223350253807111E-3</v>
      </c>
      <c r="BS89" s="17">
        <f>Data!BZ88/Data!$CM88</f>
        <v>2.3073373327180433E-5</v>
      </c>
      <c r="BT89" s="17">
        <f>Data!CB88/Data!$CM88</f>
        <v>5.7683433317951082E-6</v>
      </c>
      <c r="BU89" s="17">
        <f>Data!CC88/Data!$CM88</f>
        <v>3.4610059990770647E-5</v>
      </c>
      <c r="BV89" s="17">
        <f>Data!CD88/Data!$CM88</f>
        <v>5.7683433317951082E-6</v>
      </c>
      <c r="BW89" s="17">
        <f>Data!CE88/Data!$CM88</f>
        <v>0</v>
      </c>
      <c r="BX89" s="17">
        <f>Data!CF88/Data!$CM88</f>
        <v>0</v>
      </c>
      <c r="BY89" s="17">
        <f>Data!CG88/Data!$CM88</f>
        <v>0</v>
      </c>
      <c r="BZ89" s="17">
        <f>Data!CH88/Data!$CM88</f>
        <v>1.7305029995385324E-5</v>
      </c>
      <c r="CA89" s="17">
        <f>Data!CJ88/Data!$CM88</f>
        <v>0</v>
      </c>
      <c r="CB89" s="17">
        <f>Data!CK88/Data!$CM88</f>
        <v>0</v>
      </c>
      <c r="CC89" s="17">
        <f>Data!CL88/Data!$CM88</f>
        <v>0</v>
      </c>
      <c r="CD89" s="44">
        <f t="shared" si="1"/>
        <v>1</v>
      </c>
    </row>
    <row r="90" spans="1:82" x14ac:dyDescent="0.3">
      <c r="A90" s="20" t="s">
        <v>343</v>
      </c>
      <c r="B90" s="17">
        <f>Data!C89/Data!$CM89</f>
        <v>8.0893152193868187E-4</v>
      </c>
      <c r="C90" s="17">
        <f>Data!D89/Data!$CM89</f>
        <v>0</v>
      </c>
      <c r="D90" s="17">
        <f>Data!F89/Data!$CM89</f>
        <v>9.5809619974297777E-4</v>
      </c>
      <c r="E90" s="17">
        <f>Data!G89/Data!$CM89</f>
        <v>1.376904718193501E-4</v>
      </c>
      <c r="F90" s="17">
        <f>Data!H89/Data!$CM89</f>
        <v>0</v>
      </c>
      <c r="G90" s="17">
        <f>Data!I89/Data!$CM89</f>
        <v>1.1474205984945842E-5</v>
      </c>
      <c r="H90" s="17">
        <f>Data!J89/Data!$CM89</f>
        <v>1.4916467780429595E-4</v>
      </c>
      <c r="I90" s="17">
        <f>Data!K89/Data!$CM89</f>
        <v>5.7371029924729209E-6</v>
      </c>
      <c r="J90" s="17">
        <f>Data!L89/Data!$CM89</f>
        <v>5.7371029924729209E-6</v>
      </c>
      <c r="K90" s="17">
        <f>Data!M89/Data!$CM89</f>
        <v>0</v>
      </c>
      <c r="L90" s="17">
        <f>Data!N89/Data!$CM89</f>
        <v>0</v>
      </c>
      <c r="M90" s="17">
        <f>Data!O89/Data!$CM89</f>
        <v>0</v>
      </c>
      <c r="N90" s="17">
        <f>Data!P89/Data!$CM89</f>
        <v>1.1474205984945842E-5</v>
      </c>
      <c r="O90" s="17">
        <f>Data!Q89/Data!$CM89</f>
        <v>2.8685514962364604E-5</v>
      </c>
      <c r="P90" s="17">
        <f>Data!R89/Data!$CM89</f>
        <v>1.9047181935010098E-3</v>
      </c>
      <c r="Q90" s="17">
        <f>Data!S89/Data!$CM89</f>
        <v>1.7211308977418763E-5</v>
      </c>
      <c r="R90" s="17">
        <f>Data!U89/Data!$CM89</f>
        <v>1.9448779144483203E-3</v>
      </c>
      <c r="S90" s="17">
        <f>Data!W89/Data!$CM89</f>
        <v>1.7785019276666056E-4</v>
      </c>
      <c r="T90" s="17">
        <f>Data!Y89/Data!$CM89</f>
        <v>3.5283183403708464E-3</v>
      </c>
      <c r="U90" s="17">
        <f>Data!Z89/Data!$CM89</f>
        <v>1.5490178079676886E-4</v>
      </c>
      <c r="V90" s="17">
        <f>Data!AB89/Data!$CM89</f>
        <v>7.983752524325316E-2</v>
      </c>
      <c r="W90" s="17">
        <f>Data!AC89/Data!$CM89</f>
        <v>5.0974160088121903E-2</v>
      </c>
      <c r="X90" s="17">
        <f>Data!AD89/Data!$CM89</f>
        <v>6.7238847071782633E-3</v>
      </c>
      <c r="Y90" s="17">
        <f>Data!AE89/Data!$CM89</f>
        <v>0.19023659812740959</v>
      </c>
      <c r="Z90" s="17">
        <f>Data!AF89/Data!$CM89</f>
        <v>8.5769689737470161E-3</v>
      </c>
      <c r="AA90" s="17">
        <f>Data!AG89/Data!$CM89</f>
        <v>6.3681843216449423E-4</v>
      </c>
      <c r="AB90" s="17">
        <f>Data!AH89/Data!$CM89</f>
        <v>1.170369010464476E-3</v>
      </c>
      <c r="AC90" s="17">
        <f>Data!AI89/Data!$CM89</f>
        <v>3.562740958325684E-3</v>
      </c>
      <c r="AD90" s="17">
        <f>Data!AJ89/Data!$CM89</f>
        <v>3.1898292638149442E-3</v>
      </c>
      <c r="AE90" s="17">
        <f>Data!AK89/Data!$CM89</f>
        <v>1.7406370479162842E-2</v>
      </c>
      <c r="AF90" s="17">
        <f>Data!AL89/Data!$CM89</f>
        <v>8.5769689737470161E-3</v>
      </c>
      <c r="AG90" s="17">
        <f>Data!AM89/Data!$CM89</f>
        <v>3.1783550578299981E-3</v>
      </c>
      <c r="AH90" s="17">
        <f>Data!AN89/Data!$CM89</f>
        <v>1.1502891499908206E-2</v>
      </c>
      <c r="AI90" s="17">
        <f>Data!AO89/Data!$CM89</f>
        <v>3.8840187259041674E-3</v>
      </c>
      <c r="AJ90" s="17">
        <f>Data!AP89/Data!$CM89</f>
        <v>8.3187993390857352E-3</v>
      </c>
      <c r="AK90" s="17">
        <f>Data!AQ89/Data!$CM89</f>
        <v>4.9339085735267121E-3</v>
      </c>
      <c r="AL90" s="17">
        <f>Data!AR89/Data!$CM89</f>
        <v>4.5001835872957592E-2</v>
      </c>
      <c r="AM90" s="17">
        <f>Data!AS89/Data!$CM89</f>
        <v>3.7423122819900866E-2</v>
      </c>
      <c r="AN90" s="17">
        <f>Data!AT89/Data!$CM89</f>
        <v>1.4979575913346796E-2</v>
      </c>
      <c r="AO90" s="17">
        <f>Data!AU89/Data!$CM89</f>
        <v>1.3063383513860841E-2</v>
      </c>
      <c r="AP90" s="17">
        <f>Data!AV89/Data!$CM89</f>
        <v>5.3550119331742245E-2</v>
      </c>
      <c r="AQ90" s="17">
        <f>Data!AW89/Data!$CM89</f>
        <v>8.3474848540481001E-3</v>
      </c>
      <c r="AR90" s="17">
        <f>Data!AX89/Data!$CM89</f>
        <v>3.1439324398751605E-3</v>
      </c>
      <c r="AS90" s="17">
        <f>Data!AY89/Data!$CM89</f>
        <v>1.3011749586928585E-2</v>
      </c>
      <c r="AT90" s="17">
        <f>Data!AZ89/Data!$CM89</f>
        <v>1.0992289333578117E-2</v>
      </c>
      <c r="AU90" s="17">
        <f>Data!BA89/Data!$CM89</f>
        <v>5.9665871121718375E-3</v>
      </c>
      <c r="AV90" s="17">
        <f>Data!BB89/Data!$CM89</f>
        <v>5.3825500275380946E-2</v>
      </c>
      <c r="AW90" s="17">
        <f>Data!BC89/Data!$CM89</f>
        <v>6.9332889664035252E-2</v>
      </c>
      <c r="AX90" s="17">
        <f>Data!BD89/Data!$CM89</f>
        <v>3.5225812373783734E-3</v>
      </c>
      <c r="AY90" s="17">
        <f>Data!BE89/Data!$CM89</f>
        <v>2.8800257022214065E-3</v>
      </c>
      <c r="AZ90" s="17">
        <f>Data!BF89/Data!$CM89</f>
        <v>6.0583807600514041E-3</v>
      </c>
      <c r="BA90" s="17">
        <f>Data!BG89/Data!$CM89</f>
        <v>1.6236001468698365E-2</v>
      </c>
      <c r="BB90" s="17">
        <f>Data!BH89/Data!$CM89</f>
        <v>3.9184413438590046E-3</v>
      </c>
      <c r="BC90" s="17">
        <f>Data!BI89/Data!$CM89</f>
        <v>7.2918579034330824E-3</v>
      </c>
      <c r="BD90" s="17">
        <f>Data!BJ89/Data!$CM89</f>
        <v>7.0508995777492194E-3</v>
      </c>
      <c r="BE90" s="17">
        <f>Data!BK89/Data!$CM89</f>
        <v>8.135212043326602E-3</v>
      </c>
      <c r="BF90" s="17">
        <f>Data!BL89/Data!$CM89</f>
        <v>1.1870066091426473E-2</v>
      </c>
      <c r="BG90" s="17">
        <f>Data!BM89/Data!$CM89</f>
        <v>2.4262208555167981E-2</v>
      </c>
      <c r="BH90" s="17">
        <f>Data!BN89/Data!$CM89</f>
        <v>7.3796355792179177E-2</v>
      </c>
      <c r="BI90" s="17">
        <f>Data!BO89/Data!$CM89</f>
        <v>2.7136497154396917E-3</v>
      </c>
      <c r="BJ90" s="17">
        <f>Data!BP89/Data!$CM89</f>
        <v>7.1484303286212594E-3</v>
      </c>
      <c r="BK90" s="17">
        <f>Data!BQ89/Data!$CM89</f>
        <v>9.0072516981824866E-3</v>
      </c>
      <c r="BL90" s="17">
        <f>Data!BR89/Data!$CM89</f>
        <v>7.481182302184689E-3</v>
      </c>
      <c r="BM90" s="17">
        <f>Data!BS89/Data!$CM89</f>
        <v>5.0543877363686436E-3</v>
      </c>
      <c r="BN90" s="17">
        <f>Data!BT89/Data!$CM89</f>
        <v>4.1048971911143747E-2</v>
      </c>
      <c r="BO90" s="17">
        <f>Data!BU89/Data!$CM89</f>
        <v>7.5729759500642556E-3</v>
      </c>
      <c r="BP90" s="17">
        <f>Data!BV89/Data!$CM89</f>
        <v>6.9304204149072887E-3</v>
      </c>
      <c r="BQ90" s="17">
        <f>Data!BW89/Data!$CM89</f>
        <v>2.1284652102074538E-3</v>
      </c>
      <c r="BR90" s="17">
        <f>Data!BX89/Data!$CM89</f>
        <v>4.664264732880485E-3</v>
      </c>
      <c r="BS90" s="17">
        <f>Data!BZ89/Data!$CM89</f>
        <v>0</v>
      </c>
      <c r="BT90" s="17">
        <f>Data!CB89/Data!$CM89</f>
        <v>0</v>
      </c>
      <c r="BU90" s="17">
        <f>Data!CC89/Data!$CM89</f>
        <v>3.4422617954837525E-5</v>
      </c>
      <c r="BV90" s="17">
        <f>Data!CD89/Data!$CM89</f>
        <v>0</v>
      </c>
      <c r="BW90" s="17">
        <f>Data!CE89/Data!$CM89</f>
        <v>0</v>
      </c>
      <c r="BX90" s="17">
        <f>Data!CF89/Data!$CM89</f>
        <v>0</v>
      </c>
      <c r="BY90" s="17">
        <f>Data!CG89/Data!$CM89</f>
        <v>0</v>
      </c>
      <c r="BZ90" s="17">
        <f>Data!CH89/Data!$CM89</f>
        <v>0</v>
      </c>
      <c r="CA90" s="17">
        <f>Data!CJ89/Data!$CM89</f>
        <v>0</v>
      </c>
      <c r="CB90" s="17">
        <f>Data!CK89/Data!$CM89</f>
        <v>0</v>
      </c>
      <c r="CC90" s="17">
        <f>Data!CL89/Data!$CM89</f>
        <v>0</v>
      </c>
      <c r="CD90" s="44">
        <f t="shared" si="1"/>
        <v>1</v>
      </c>
    </row>
    <row r="91" spans="1:82" x14ac:dyDescent="0.3">
      <c r="A91" s="20" t="s">
        <v>342</v>
      </c>
      <c r="B91" s="17">
        <f>Data!C90/Data!$CM90</f>
        <v>1.2297112566335758E-3</v>
      </c>
      <c r="C91" s="17">
        <f>Data!D90/Data!$CM90</f>
        <v>0</v>
      </c>
      <c r="D91" s="17">
        <f>Data!F90/Data!$CM90</f>
        <v>8.9542081793706982E-4</v>
      </c>
      <c r="E91" s="17">
        <f>Data!G90/Data!$CM90</f>
        <v>8.3572609674126511E-5</v>
      </c>
      <c r="F91" s="17">
        <f>Data!H90/Data!$CM90</f>
        <v>0</v>
      </c>
      <c r="G91" s="17">
        <f>Data!I90/Data!$CM90</f>
        <v>0</v>
      </c>
      <c r="H91" s="17">
        <f>Data!J90/Data!$CM90</f>
        <v>1.1938944239160931E-4</v>
      </c>
      <c r="I91" s="17">
        <f>Data!K90/Data!$CM90</f>
        <v>0</v>
      </c>
      <c r="J91" s="17">
        <f>Data!L90/Data!$CM90</f>
        <v>0</v>
      </c>
      <c r="K91" s="17">
        <f>Data!M90/Data!$CM90</f>
        <v>0</v>
      </c>
      <c r="L91" s="17">
        <f>Data!N90/Data!$CM90</f>
        <v>0</v>
      </c>
      <c r="M91" s="17">
        <f>Data!O90/Data!$CM90</f>
        <v>0</v>
      </c>
      <c r="N91" s="17">
        <f>Data!P90/Data!$CM90</f>
        <v>0</v>
      </c>
      <c r="O91" s="17">
        <f>Data!Q90/Data!$CM90</f>
        <v>2.9847360597902328E-5</v>
      </c>
      <c r="P91" s="17">
        <f>Data!R90/Data!$CM90</f>
        <v>1.4446122529384728E-3</v>
      </c>
      <c r="Q91" s="17">
        <f>Data!S90/Data!$CM90</f>
        <v>2.9847360597902328E-5</v>
      </c>
      <c r="R91" s="17">
        <f>Data!U90/Data!$CM90</f>
        <v>1.1580775911986102E-3</v>
      </c>
      <c r="S91" s="17">
        <f>Data!W90/Data!$CM90</f>
        <v>1.2535891451118979E-4</v>
      </c>
      <c r="T91" s="17">
        <f>Data!Y90/Data!$CM90</f>
        <v>2.5847814277783414E-3</v>
      </c>
      <c r="U91" s="17">
        <f>Data!Z90/Data!$CM90</f>
        <v>4.1786304837063255E-5</v>
      </c>
      <c r="V91" s="17">
        <f>Data!AB90/Data!$CM90</f>
        <v>8.0963950357869852E-2</v>
      </c>
      <c r="W91" s="17">
        <f>Data!AC90/Data!$CM90</f>
        <v>5.4232654206388529E-2</v>
      </c>
      <c r="X91" s="17">
        <f>Data!AD90/Data!$CM90</f>
        <v>6.363457279472776E-3</v>
      </c>
      <c r="Y91" s="17">
        <f>Data!AE90/Data!$CM90</f>
        <v>0.19652099164870851</v>
      </c>
      <c r="Z91" s="17">
        <f>Data!AF90/Data!$CM90</f>
        <v>1.0189888908123855E-2</v>
      </c>
      <c r="AA91" s="17">
        <f>Data!AG90/Data!$CM90</f>
        <v>8.8945134581748931E-4</v>
      </c>
      <c r="AB91" s="17">
        <f>Data!AH90/Data!$CM90</f>
        <v>2.0475289370160995E-3</v>
      </c>
      <c r="AC91" s="17">
        <f>Data!AI90/Data!$CM90</f>
        <v>3.6891337699007276E-3</v>
      </c>
      <c r="AD91" s="17">
        <f>Data!AJ90/Data!$CM90</f>
        <v>2.1131931303314849E-3</v>
      </c>
      <c r="AE91" s="17">
        <f>Data!AK90/Data!$CM90</f>
        <v>1.7472644894012023E-2</v>
      </c>
      <c r="AF91" s="17">
        <f>Data!AL90/Data!$CM90</f>
        <v>7.0260686847462075E-3</v>
      </c>
      <c r="AG91" s="17">
        <f>Data!AM90/Data!$CM90</f>
        <v>2.8175908404419799E-3</v>
      </c>
      <c r="AH91" s="17">
        <f>Data!AN90/Data!$CM90</f>
        <v>9.3899796441000716E-3</v>
      </c>
      <c r="AI91" s="17">
        <f>Data!AO90/Data!$CM90</f>
        <v>3.3249959706063191E-3</v>
      </c>
      <c r="AJ91" s="17">
        <f>Data!AP90/Data!$CM90</f>
        <v>8.1841462759448189E-3</v>
      </c>
      <c r="AK91" s="17">
        <f>Data!AQ90/Data!$CM90</f>
        <v>3.8144926844119174E-3</v>
      </c>
      <c r="AL91" s="17">
        <f>Data!AR90/Data!$CM90</f>
        <v>4.5576919632996857E-2</v>
      </c>
      <c r="AM91" s="17">
        <f>Data!AS90/Data!$CM90</f>
        <v>3.3643944865955504E-2</v>
      </c>
      <c r="AN91" s="17">
        <f>Data!AT90/Data!$CM90</f>
        <v>1.4153618395525284E-2</v>
      </c>
      <c r="AO91" s="17">
        <f>Data!AU90/Data!$CM90</f>
        <v>1.1192760224213373E-2</v>
      </c>
      <c r="AP91" s="17">
        <f>Data!AV90/Data!$CM90</f>
        <v>3.4169258412478587E-2</v>
      </c>
      <c r="AQ91" s="17">
        <f>Data!AW90/Data!$CM90</f>
        <v>7.3961759561601967E-3</v>
      </c>
      <c r="AR91" s="17">
        <f>Data!AX90/Data!$CM90</f>
        <v>2.9608581713119111E-3</v>
      </c>
      <c r="AS91" s="17">
        <f>Data!AY90/Data!$CM90</f>
        <v>1.3825297428948358E-2</v>
      </c>
      <c r="AT91" s="17">
        <f>Data!AZ90/Data!$CM90</f>
        <v>1.4410305696667243E-2</v>
      </c>
      <c r="AU91" s="17">
        <f>Data!BA90/Data!$CM90</f>
        <v>5.8560521493084368E-3</v>
      </c>
      <c r="AV91" s="17">
        <f>Data!BB90/Data!$CM90</f>
        <v>5.5713083292044482E-2</v>
      </c>
      <c r="AW91" s="17">
        <f>Data!BC90/Data!$CM90</f>
        <v>7.2773834609805452E-2</v>
      </c>
      <c r="AX91" s="17">
        <f>Data!BD90/Data!$CM90</f>
        <v>3.4563243572370895E-3</v>
      </c>
      <c r="AY91" s="17">
        <f>Data!BE90/Data!$CM90</f>
        <v>3.0384613088664568E-3</v>
      </c>
      <c r="AZ91" s="17">
        <f>Data!BF90/Data!$CM90</f>
        <v>6.1485562831678792E-3</v>
      </c>
      <c r="BA91" s="17">
        <f>Data!BG90/Data!$CM90</f>
        <v>1.5532566455148372E-2</v>
      </c>
      <c r="BB91" s="17">
        <f>Data!BH90/Data!$CM90</f>
        <v>4.1666915394671647E-3</v>
      </c>
      <c r="BC91" s="17">
        <f>Data!BI90/Data!$CM90</f>
        <v>7.1096412944203343E-3</v>
      </c>
      <c r="BD91" s="17">
        <f>Data!BJ90/Data!$CM90</f>
        <v>7.5871990639867718E-3</v>
      </c>
      <c r="BE91" s="17">
        <f>Data!BK90/Data!$CM90</f>
        <v>7.778222171813347E-3</v>
      </c>
      <c r="BF91" s="17">
        <f>Data!BL90/Data!$CM90</f>
        <v>1.2088181042150443E-2</v>
      </c>
      <c r="BG91" s="17">
        <f>Data!BM90/Data!$CM90</f>
        <v>2.5209080760988305E-2</v>
      </c>
      <c r="BH91" s="17">
        <f>Data!BN90/Data!$CM90</f>
        <v>8.1071400856022297E-2</v>
      </c>
      <c r="BI91" s="17">
        <f>Data!BO90/Data!$CM90</f>
        <v>3.5518359111503771E-3</v>
      </c>
      <c r="BJ91" s="17">
        <f>Data!BP90/Data!$CM90</f>
        <v>7.0738244617028516E-3</v>
      </c>
      <c r="BK91" s="17">
        <f>Data!BQ90/Data!$CM90</f>
        <v>1.014213313116721E-2</v>
      </c>
      <c r="BL91" s="17">
        <f>Data!BR90/Data!$CM90</f>
        <v>7.2051528483336215E-3</v>
      </c>
      <c r="BM91" s="17">
        <f>Data!BS90/Data!$CM90</f>
        <v>7.9692452796399221E-3</v>
      </c>
      <c r="BN91" s="17">
        <f>Data!BT90/Data!$CM90</f>
        <v>4.157737331287794E-2</v>
      </c>
      <c r="BO91" s="17">
        <f>Data!BU90/Data!$CM90</f>
        <v>6.7872897999629892E-3</v>
      </c>
      <c r="BP91" s="17">
        <f>Data!BV90/Data!$CM90</f>
        <v>7.7603137554546056E-3</v>
      </c>
      <c r="BQ91" s="17">
        <f>Data!BW90/Data!$CM90</f>
        <v>1.9699257994615538E-3</v>
      </c>
      <c r="BR91" s="17">
        <f>Data!BX90/Data!$CM90</f>
        <v>4.2622030933804527E-3</v>
      </c>
      <c r="BS91" s="17">
        <f>Data!BZ90/Data!$CM90</f>
        <v>5.9694721195804653E-6</v>
      </c>
      <c r="BT91" s="17">
        <f>Data!CB90/Data!$CM90</f>
        <v>0</v>
      </c>
      <c r="BU91" s="17">
        <f>Data!CC90/Data!$CM90</f>
        <v>4.7755776956643722E-5</v>
      </c>
      <c r="BV91" s="17">
        <f>Data!CD90/Data!$CM90</f>
        <v>5.9694721195804653E-6</v>
      </c>
      <c r="BW91" s="17">
        <f>Data!CE90/Data!$CM90</f>
        <v>0</v>
      </c>
      <c r="BX91" s="17">
        <f>Data!CF90/Data!$CM90</f>
        <v>0</v>
      </c>
      <c r="BY91" s="17">
        <f>Data!CG90/Data!$CM90</f>
        <v>0</v>
      </c>
      <c r="BZ91" s="17">
        <f>Data!CH90/Data!$CM90</f>
        <v>0</v>
      </c>
      <c r="CA91" s="17">
        <f>Data!CJ90/Data!$CM90</f>
        <v>0</v>
      </c>
      <c r="CB91" s="17">
        <f>Data!CK90/Data!$CM90</f>
        <v>0</v>
      </c>
      <c r="CC91" s="17">
        <f>Data!CL90/Data!$CM90</f>
        <v>0</v>
      </c>
      <c r="CD91" s="44">
        <f t="shared" si="1"/>
        <v>0.99999999999999978</v>
      </c>
    </row>
    <row r="92" spans="1:82" x14ac:dyDescent="0.3">
      <c r="A92" s="20" t="s">
        <v>315</v>
      </c>
      <c r="B92" s="17">
        <f>Data!C91/Data!$CM91</f>
        <v>8.8629267801389872E-4</v>
      </c>
      <c r="C92" s="17">
        <f>Data!D91/Data!$CM91</f>
        <v>0</v>
      </c>
      <c r="D92" s="17">
        <f>Data!F91/Data!$CM91</f>
        <v>5.3714707758418102E-4</v>
      </c>
      <c r="E92" s="17">
        <f>Data!G91/Data!$CM91</f>
        <v>5.3714707758418104E-5</v>
      </c>
      <c r="F92" s="17">
        <f>Data!H91/Data!$CM91</f>
        <v>0</v>
      </c>
      <c r="G92" s="17">
        <f>Data!I91/Data!$CM91</f>
        <v>4.0286030818813579E-5</v>
      </c>
      <c r="H92" s="17">
        <f>Data!J91/Data!$CM91</f>
        <v>1.7457280021485882E-4</v>
      </c>
      <c r="I92" s="17">
        <f>Data!K91/Data!$CM91</f>
        <v>0</v>
      </c>
      <c r="J92" s="17">
        <f>Data!L91/Data!$CM91</f>
        <v>0</v>
      </c>
      <c r="K92" s="17">
        <f>Data!M91/Data!$CM91</f>
        <v>6.0429046228220362E-5</v>
      </c>
      <c r="L92" s="17">
        <f>Data!N91/Data!$CM91</f>
        <v>0</v>
      </c>
      <c r="M92" s="17">
        <f>Data!O91/Data!$CM91</f>
        <v>3.6257427736932217E-4</v>
      </c>
      <c r="N92" s="17">
        <f>Data!P91/Data!$CM91</f>
        <v>1.8128713868466109E-4</v>
      </c>
      <c r="O92" s="17">
        <f>Data!Q91/Data!$CM91</f>
        <v>4.0286030818813579E-5</v>
      </c>
      <c r="P92" s="17">
        <f>Data!R91/Data!$CM91</f>
        <v>1.7390136636787859E-3</v>
      </c>
      <c r="Q92" s="17">
        <f>Data!S91/Data!$CM91</f>
        <v>2.014301540940679E-5</v>
      </c>
      <c r="R92" s="17">
        <f>Data!U91/Data!$CM91</f>
        <v>8.2586363178567827E-4</v>
      </c>
      <c r="S92" s="17">
        <f>Data!W91/Data!$CM91</f>
        <v>4.7000369288615838E-5</v>
      </c>
      <c r="T92" s="17">
        <f>Data!Y91/Data!$CM91</f>
        <v>2.1418739718669219E-3</v>
      </c>
      <c r="U92" s="17">
        <f>Data!Z91/Data!$CM91</f>
        <v>5.3714707758418104E-5</v>
      </c>
      <c r="V92" s="17">
        <f>Data!AB91/Data!$CM91</f>
        <v>7.4911874307583851E-2</v>
      </c>
      <c r="W92" s="17">
        <f>Data!AC91/Data!$CM91</f>
        <v>5.4983717729210728E-2</v>
      </c>
      <c r="X92" s="17">
        <f>Data!AD91/Data!$CM91</f>
        <v>6.5464800080572063E-3</v>
      </c>
      <c r="Y92" s="17">
        <f>Data!AE91/Data!$CM91</f>
        <v>0.21307281700070502</v>
      </c>
      <c r="Z92" s="17">
        <f>Data!AF91/Data!$CM91</f>
        <v>1.3596535401349582E-2</v>
      </c>
      <c r="AA92" s="17">
        <f>Data!AG91/Data!$CM91</f>
        <v>1.584583878873334E-3</v>
      </c>
      <c r="AB92" s="17">
        <f>Data!AH91/Data!$CM91</f>
        <v>2.6454493571020916E-3</v>
      </c>
      <c r="AC92" s="17">
        <f>Data!AI91/Data!$CM91</f>
        <v>2.7931648034377411E-3</v>
      </c>
      <c r="AD92" s="17">
        <f>Data!AJ91/Data!$CM91</f>
        <v>1.9941585255312719E-3</v>
      </c>
      <c r="AE92" s="17">
        <f>Data!AK91/Data!$CM91</f>
        <v>1.7974284083660658E-2</v>
      </c>
      <c r="AF92" s="17">
        <f>Data!AL91/Data!$CM91</f>
        <v>6.6874811159230536E-3</v>
      </c>
      <c r="AG92" s="17">
        <f>Data!AM91/Data!$CM91</f>
        <v>2.9140228958941818E-3</v>
      </c>
      <c r="AH92" s="17">
        <f>Data!AN91/Data!$CM91</f>
        <v>9.5947896733474328E-3</v>
      </c>
      <c r="AI92" s="17">
        <f>Data!AO91/Data!$CM91</f>
        <v>2.6521636955718938E-3</v>
      </c>
      <c r="AJ92" s="17">
        <f>Data!AP91/Data!$CM91</f>
        <v>8.7890690569711622E-3</v>
      </c>
      <c r="AK92" s="17">
        <f>Data!AQ91/Data!$CM91</f>
        <v>3.6593144660422333E-3</v>
      </c>
      <c r="AL92" s="17">
        <f>Data!AR91/Data!$CM91</f>
        <v>4.7195085104240107E-2</v>
      </c>
      <c r="AM92" s="17">
        <f>Data!AS91/Data!$CM91</f>
        <v>3.1060529761305269E-2</v>
      </c>
      <c r="AN92" s="17">
        <f>Data!AT91/Data!$CM91</f>
        <v>1.326081847785947E-2</v>
      </c>
      <c r="AO92" s="17">
        <f>Data!AU91/Data!$CM91</f>
        <v>7.5402021015879414E-3</v>
      </c>
      <c r="AP92" s="17">
        <f>Data!AV91/Data!$CM91</f>
        <v>2.2963037566723739E-2</v>
      </c>
      <c r="AQ92" s="17">
        <f>Data!AW91/Data!$CM91</f>
        <v>7.0701984087017822E-3</v>
      </c>
      <c r="AR92" s="17">
        <f>Data!AX91/Data!$CM91</f>
        <v>2.6521636955718938E-3</v>
      </c>
      <c r="AS92" s="17">
        <f>Data!AY91/Data!$CM91</f>
        <v>1.3636821432168395E-2</v>
      </c>
      <c r="AT92" s="17">
        <f>Data!AZ91/Data!$CM91</f>
        <v>6.7546245006210766E-3</v>
      </c>
      <c r="AU92" s="17">
        <f>Data!BA91/Data!$CM91</f>
        <v>5.0558968677611041E-3</v>
      </c>
      <c r="AV92" s="17">
        <f>Data!BB91/Data!$CM91</f>
        <v>5.9972471212273809E-2</v>
      </c>
      <c r="AW92" s="17">
        <f>Data!BC91/Data!$CM91</f>
        <v>7.4952160338402657E-2</v>
      </c>
      <c r="AX92" s="17">
        <f>Data!BD91/Data!$CM91</f>
        <v>3.6391714506328263E-3</v>
      </c>
      <c r="AY92" s="17">
        <f>Data!BE91/Data!$CM91</f>
        <v>4.0017457280021483E-3</v>
      </c>
      <c r="AZ92" s="17">
        <f>Data!BF91/Data!$CM91</f>
        <v>6.405478900191359E-3</v>
      </c>
      <c r="BA92" s="17">
        <f>Data!BG91/Data!$CM91</f>
        <v>1.4046396078826334E-2</v>
      </c>
      <c r="BB92" s="17">
        <f>Data!BH91/Data!$CM91</f>
        <v>3.780172558498674E-3</v>
      </c>
      <c r="BC92" s="17">
        <f>Data!BI91/Data!$CM91</f>
        <v>5.8817604995467822E-3</v>
      </c>
      <c r="BD92" s="17">
        <f>Data!BJ91/Data!$CM91</f>
        <v>8.0370631483533093E-3</v>
      </c>
      <c r="BE92" s="17">
        <f>Data!BK91/Data!$CM91</f>
        <v>8.1579212408097491E-3</v>
      </c>
      <c r="BF92" s="17">
        <f>Data!BL91/Data!$CM91</f>
        <v>1.0447510659012321E-2</v>
      </c>
      <c r="BG92" s="17">
        <f>Data!BM91/Data!$CM91</f>
        <v>2.6924497263907072E-2</v>
      </c>
      <c r="BH92" s="17">
        <f>Data!BN91/Data!$CM91</f>
        <v>8.6191962936851649E-2</v>
      </c>
      <c r="BI92" s="17">
        <f>Data!BO91/Data!$CM91</f>
        <v>4.0420317588209624E-3</v>
      </c>
      <c r="BJ92" s="17">
        <f>Data!BP91/Data!$CM91</f>
        <v>7.5469164400577436E-3</v>
      </c>
      <c r="BK92" s="17">
        <f>Data!BQ91/Data!$CM91</f>
        <v>1.0158794104810824E-2</v>
      </c>
      <c r="BL92" s="17">
        <f>Data!BR91/Data!$CM91</f>
        <v>7.459630039950314E-3</v>
      </c>
      <c r="BM92" s="17">
        <f>Data!BS91/Data!$CM91</f>
        <v>7.130627454930003E-3</v>
      </c>
      <c r="BN92" s="17">
        <f>Data!BT91/Data!$CM91</f>
        <v>4.2112330882599795E-2</v>
      </c>
      <c r="BO92" s="17">
        <f>Data!BU91/Data!$CM91</f>
        <v>6.8553395776681106E-3</v>
      </c>
      <c r="BP92" s="17">
        <f>Data!BV91/Data!$CM91</f>
        <v>7.3522006244334777E-3</v>
      </c>
      <c r="BQ92" s="17">
        <f>Data!BW91/Data!$CM91</f>
        <v>2.4037331721892099E-3</v>
      </c>
      <c r="BR92" s="17">
        <f>Data!BX91/Data!$CM91</f>
        <v>3.6660288045120355E-3</v>
      </c>
      <c r="BS92" s="17">
        <f>Data!BZ91/Data!$CM91</f>
        <v>1.3428676939604526E-5</v>
      </c>
      <c r="BT92" s="17">
        <f>Data!CB91/Data!$CM91</f>
        <v>0</v>
      </c>
      <c r="BU92" s="17">
        <f>Data!CC91/Data!$CM91</f>
        <v>6.0429046228220362E-5</v>
      </c>
      <c r="BV92" s="17">
        <f>Data!CD91/Data!$CM91</f>
        <v>0</v>
      </c>
      <c r="BW92" s="17">
        <f>Data!CE91/Data!$CM91</f>
        <v>0</v>
      </c>
      <c r="BX92" s="17">
        <f>Data!CF91/Data!$CM91</f>
        <v>0</v>
      </c>
      <c r="BY92" s="17">
        <f>Data!CG91/Data!$CM91</f>
        <v>0</v>
      </c>
      <c r="BZ92" s="17">
        <f>Data!CH91/Data!$CM91</f>
        <v>6.7143384698022629E-6</v>
      </c>
      <c r="CA92" s="17">
        <f>Data!CJ91/Data!$CM91</f>
        <v>0</v>
      </c>
      <c r="CB92" s="17">
        <f>Data!CK91/Data!$CM91</f>
        <v>0</v>
      </c>
      <c r="CC92" s="17">
        <f>Data!CL91/Data!$CM91</f>
        <v>0</v>
      </c>
      <c r="CD92" s="44">
        <f t="shared" si="1"/>
        <v>1</v>
      </c>
    </row>
    <row r="93" spans="1:82" x14ac:dyDescent="0.3">
      <c r="A93" s="20" t="s">
        <v>331</v>
      </c>
      <c r="B93" s="17">
        <f>Data!C92/Data!$CM92</f>
        <v>1.0625176467091674E-3</v>
      </c>
      <c r="C93" s="17">
        <f>Data!D92/Data!$CM92</f>
        <v>0</v>
      </c>
      <c r="D93" s="17">
        <f>Data!F92/Data!$CM92</f>
        <v>7.8017030003120686E-4</v>
      </c>
      <c r="E93" s="17">
        <f>Data!G92/Data!$CM92</f>
        <v>8.916232000356649E-5</v>
      </c>
      <c r="F93" s="17">
        <f>Data!H92/Data!$CM92</f>
        <v>0</v>
      </c>
      <c r="G93" s="17">
        <f>Data!I92/Data!$CM92</f>
        <v>0</v>
      </c>
      <c r="H93" s="17">
        <f>Data!J92/Data!$CM92</f>
        <v>2.9720773334522165E-5</v>
      </c>
      <c r="I93" s="17">
        <f>Data!K92/Data!$CM92</f>
        <v>2.9720773334522165E-5</v>
      </c>
      <c r="J93" s="17">
        <f>Data!L92/Data!$CM92</f>
        <v>7.4301933336305414E-6</v>
      </c>
      <c r="K93" s="17">
        <f>Data!M92/Data!$CM92</f>
        <v>0</v>
      </c>
      <c r="L93" s="17">
        <f>Data!N92/Data!$CM92</f>
        <v>7.4301933336305414E-6</v>
      </c>
      <c r="M93" s="17">
        <f>Data!O92/Data!$CM92</f>
        <v>0</v>
      </c>
      <c r="N93" s="17">
        <f>Data!P92/Data!$CM92</f>
        <v>0</v>
      </c>
      <c r="O93" s="17">
        <f>Data!Q92/Data!$CM92</f>
        <v>7.4301933336305414E-6</v>
      </c>
      <c r="P93" s="17">
        <f>Data!R92/Data!$CM92</f>
        <v>1.6420727267323495E-3</v>
      </c>
      <c r="Q93" s="17">
        <f>Data!S92/Data!$CM92</f>
        <v>1.4860386667261083E-5</v>
      </c>
      <c r="R93" s="17">
        <f>Data!U92/Data!$CM92</f>
        <v>4.9039276001961569E-4</v>
      </c>
      <c r="S93" s="17">
        <f>Data!W92/Data!$CM92</f>
        <v>1.0402270667082757E-4</v>
      </c>
      <c r="T93" s="17">
        <f>Data!Y92/Data!$CM92</f>
        <v>1.3225744133862362E-3</v>
      </c>
      <c r="U93" s="17">
        <f>Data!Z92/Data!$CM92</f>
        <v>7.4301933336305414E-6</v>
      </c>
      <c r="V93" s="17">
        <f>Data!AB92/Data!$CM92</f>
        <v>7.4376235269641711E-2</v>
      </c>
      <c r="W93" s="17">
        <f>Data!AC92/Data!$CM92</f>
        <v>5.5057732602202307E-2</v>
      </c>
      <c r="X93" s="17">
        <f>Data!AD92/Data!$CM92</f>
        <v>5.5577846135556443E-3</v>
      </c>
      <c r="Y93" s="17">
        <f>Data!AE92/Data!$CM92</f>
        <v>0.2169393547620109</v>
      </c>
      <c r="Z93" s="17">
        <f>Data!AF92/Data!$CM92</f>
        <v>1.7750731874043364E-2</v>
      </c>
      <c r="AA93" s="17">
        <f>Data!AG92/Data!$CM92</f>
        <v>1.991291813412985E-3</v>
      </c>
      <c r="AB93" s="17">
        <f>Data!AH92/Data!$CM92</f>
        <v>3.596213573477182E-3</v>
      </c>
      <c r="AC93" s="17">
        <f>Data!AI92/Data!$CM92</f>
        <v>3.596213573477182E-3</v>
      </c>
      <c r="AD93" s="17">
        <f>Data!AJ92/Data!$CM92</f>
        <v>2.399952446762665E-3</v>
      </c>
      <c r="AE93" s="17">
        <f>Data!AK92/Data!$CM92</f>
        <v>1.7082014474016614E-2</v>
      </c>
      <c r="AF93" s="17">
        <f>Data!AL92/Data!$CM92</f>
        <v>7.0141025069472311E-3</v>
      </c>
      <c r="AG93" s="17">
        <f>Data!AM92/Data!$CM92</f>
        <v>2.7566017267769308E-3</v>
      </c>
      <c r="AH93" s="17">
        <f>Data!AN92/Data!$CM92</f>
        <v>9.4883568870462003E-3</v>
      </c>
      <c r="AI93" s="17">
        <f>Data!AO92/Data!$CM92</f>
        <v>2.2662089667573149E-3</v>
      </c>
      <c r="AJ93" s="17">
        <f>Data!AP92/Data!$CM92</f>
        <v>1.003076100040123E-2</v>
      </c>
      <c r="AK93" s="17">
        <f>Data!AQ92/Data!$CM92</f>
        <v>4.2575007801702999E-3</v>
      </c>
      <c r="AL93" s="17">
        <f>Data!AR92/Data!$CM92</f>
        <v>4.7114855928551261E-2</v>
      </c>
      <c r="AM93" s="17">
        <f>Data!AS92/Data!$CM92</f>
        <v>3.3911402374689786E-2</v>
      </c>
      <c r="AN93" s="17">
        <f>Data!AT92/Data!$CM92</f>
        <v>1.2408422867163003E-2</v>
      </c>
      <c r="AO93" s="17">
        <f>Data!AU92/Data!$CM92</f>
        <v>7.0512534736153834E-3</v>
      </c>
      <c r="AP93" s="17">
        <f>Data!AV92/Data!$CM92</f>
        <v>1.1724845080468994E-2</v>
      </c>
      <c r="AQ93" s="17">
        <f>Data!AW92/Data!$CM92</f>
        <v>6.8506382536073591E-3</v>
      </c>
      <c r="AR93" s="17">
        <f>Data!AX92/Data!$CM92</f>
        <v>3.2321341001292853E-3</v>
      </c>
      <c r="AS93" s="17">
        <f>Data!AY92/Data!$CM92</f>
        <v>1.3337197033866821E-2</v>
      </c>
      <c r="AT93" s="17">
        <f>Data!AZ92/Data!$CM92</f>
        <v>5.505773260220231E-3</v>
      </c>
      <c r="AU93" s="17">
        <f>Data!BA92/Data!$CM92</f>
        <v>5.3200184268794677E-3</v>
      </c>
      <c r="AV93" s="17">
        <f>Data!BB92/Data!$CM92</f>
        <v>6.028858870907821E-2</v>
      </c>
      <c r="AW93" s="17">
        <f>Data!BC92/Data!$CM92</f>
        <v>7.17459468295365E-2</v>
      </c>
      <c r="AX93" s="17">
        <f>Data!BD92/Data!$CM92</f>
        <v>3.3733077734682654E-3</v>
      </c>
      <c r="AY93" s="17">
        <f>Data!BE92/Data!$CM92</f>
        <v>4.5026971601801078E-3</v>
      </c>
      <c r="AZ93" s="17">
        <f>Data!BF92/Data!$CM92</f>
        <v>7.4004725602960187E-3</v>
      </c>
      <c r="BA93" s="17">
        <f>Data!BG92/Data!$CM92</f>
        <v>1.2817083500512683E-2</v>
      </c>
      <c r="BB93" s="17">
        <f>Data!BH92/Data!$CM92</f>
        <v>3.8562703401542509E-3</v>
      </c>
      <c r="BC93" s="17">
        <f>Data!BI92/Data!$CM92</f>
        <v>5.2308561068759012E-3</v>
      </c>
      <c r="BD93" s="17">
        <f>Data!BJ92/Data!$CM92</f>
        <v>9.2060095403682408E-3</v>
      </c>
      <c r="BE93" s="17">
        <f>Data!BK92/Data!$CM92</f>
        <v>8.158352280326334E-3</v>
      </c>
      <c r="BF93" s="17">
        <f>Data!BL92/Data!$CM92</f>
        <v>9.1539981870328267E-3</v>
      </c>
      <c r="BG93" s="17">
        <f>Data!BM92/Data!$CM92</f>
        <v>2.7558587074435675E-2</v>
      </c>
      <c r="BH93" s="17">
        <f>Data!BN92/Data!$CM92</f>
        <v>8.5023702316734284E-2</v>
      </c>
      <c r="BI93" s="17">
        <f>Data!BO92/Data!$CM92</f>
        <v>4.6438708335190884E-3</v>
      </c>
      <c r="BJ93" s="17">
        <f>Data!BP92/Data!$CM92</f>
        <v>6.798626900271945E-3</v>
      </c>
      <c r="BK93" s="17">
        <f>Data!BQ92/Data!$CM92</f>
        <v>1.0105062933737537E-2</v>
      </c>
      <c r="BL93" s="17">
        <f>Data!BR92/Data!$CM92</f>
        <v>8.2549447936635309E-3</v>
      </c>
      <c r="BM93" s="17">
        <f>Data!BS92/Data!$CM92</f>
        <v>6.3676756869213737E-3</v>
      </c>
      <c r="BN93" s="17">
        <f>Data!BT92/Data!$CM92</f>
        <v>4.5435632235150757E-2</v>
      </c>
      <c r="BO93" s="17">
        <f>Data!BU92/Data!$CM92</f>
        <v>7.028962893614492E-3</v>
      </c>
      <c r="BP93" s="17">
        <f>Data!BV92/Data!$CM92</f>
        <v>9.2134397337018704E-3</v>
      </c>
      <c r="BQ93" s="17">
        <f>Data!BW92/Data!$CM92</f>
        <v>3.365877580134635E-3</v>
      </c>
      <c r="BR93" s="17">
        <f>Data!BX92/Data!$CM92</f>
        <v>4.1757686535003639E-3</v>
      </c>
      <c r="BS93" s="17">
        <f>Data!BZ92/Data!$CM92</f>
        <v>0</v>
      </c>
      <c r="BT93" s="17">
        <f>Data!CB92/Data!$CM92</f>
        <v>0</v>
      </c>
      <c r="BU93" s="17">
        <f>Data!CC92/Data!$CM92</f>
        <v>5.2011353335413784E-5</v>
      </c>
      <c r="BV93" s="17">
        <f>Data!CD92/Data!$CM92</f>
        <v>0</v>
      </c>
      <c r="BW93" s="17">
        <f>Data!CE92/Data!$CM92</f>
        <v>0</v>
      </c>
      <c r="BX93" s="17">
        <f>Data!CF92/Data!$CM92</f>
        <v>0</v>
      </c>
      <c r="BY93" s="17">
        <f>Data!CG92/Data!$CM92</f>
        <v>0</v>
      </c>
      <c r="BZ93" s="17">
        <f>Data!CH92/Data!$CM92</f>
        <v>2.9720773334522165E-5</v>
      </c>
      <c r="CA93" s="17">
        <f>Data!CJ92/Data!$CM92</f>
        <v>0</v>
      </c>
      <c r="CB93" s="17">
        <f>Data!CK92/Data!$CM92</f>
        <v>0</v>
      </c>
      <c r="CC93" s="17">
        <f>Data!CL92/Data!$CM92</f>
        <v>0</v>
      </c>
      <c r="CD93" s="44">
        <f t="shared" si="1"/>
        <v>1.0000000000000002</v>
      </c>
    </row>
    <row r="94" spans="1:82" x14ac:dyDescent="0.3">
      <c r="A94" s="20" t="s">
        <v>326</v>
      </c>
      <c r="B94" s="17">
        <f>Data!C93/Data!$CM93</f>
        <v>1.2245790509512356E-3</v>
      </c>
      <c r="C94" s="17">
        <f>Data!D93/Data!$CM93</f>
        <v>0</v>
      </c>
      <c r="D94" s="17">
        <f>Data!F93/Data!$CM93</f>
        <v>5.6855455937021647E-4</v>
      </c>
      <c r="E94" s="17">
        <f>Data!G93/Data!$CM93</f>
        <v>5.1024127122968149E-5</v>
      </c>
      <c r="F94" s="17">
        <f>Data!H93/Data!$CM93</f>
        <v>0</v>
      </c>
      <c r="G94" s="17">
        <f>Data!I93/Data!$CM93</f>
        <v>0</v>
      </c>
      <c r="H94" s="17">
        <f>Data!J93/Data!$CM93</f>
        <v>2.1867483052700635E-5</v>
      </c>
      <c r="I94" s="17">
        <f>Data!K93/Data!$CM93</f>
        <v>7.2891610175668785E-6</v>
      </c>
      <c r="J94" s="17">
        <f>Data!L93/Data!$CM93</f>
        <v>0</v>
      </c>
      <c r="K94" s="17">
        <f>Data!M93/Data!$CM93</f>
        <v>0</v>
      </c>
      <c r="L94" s="17">
        <f>Data!N93/Data!$CM93</f>
        <v>0</v>
      </c>
      <c r="M94" s="17">
        <f>Data!O93/Data!$CM93</f>
        <v>0</v>
      </c>
      <c r="N94" s="17">
        <f>Data!P93/Data!$CM93</f>
        <v>0</v>
      </c>
      <c r="O94" s="17">
        <f>Data!Q93/Data!$CM93</f>
        <v>7.2891610175668785E-6</v>
      </c>
      <c r="P94" s="17">
        <f>Data!R93/Data!$CM93</f>
        <v>1.1881332458634011E-3</v>
      </c>
      <c r="Q94" s="17">
        <f>Data!S93/Data!$CM93</f>
        <v>7.2891610175668785E-6</v>
      </c>
      <c r="R94" s="17">
        <f>Data!U93/Data!$CM93</f>
        <v>3.7903637291347768E-4</v>
      </c>
      <c r="S94" s="17">
        <f>Data!W93/Data!$CM93</f>
        <v>2.9156644070267514E-5</v>
      </c>
      <c r="T94" s="17">
        <f>Data!Y93/Data!$CM93</f>
        <v>1.013193381441796E-3</v>
      </c>
      <c r="U94" s="17">
        <f>Data!Z93/Data!$CM93</f>
        <v>7.2891610175668785E-6</v>
      </c>
      <c r="V94" s="17">
        <f>Data!AB93/Data!$CM93</f>
        <v>8.1113783803484218E-2</v>
      </c>
      <c r="W94" s="17">
        <f>Data!AC93/Data!$CM93</f>
        <v>5.5215394708069104E-2</v>
      </c>
      <c r="X94" s="17">
        <f>Data!AD93/Data!$CM93</f>
        <v>5.4814490852102922E-3</v>
      </c>
      <c r="Y94" s="17">
        <f>Data!AE93/Data!$CM93</f>
        <v>0.21548946716232961</v>
      </c>
      <c r="Z94" s="17">
        <f>Data!AF93/Data!$CM93</f>
        <v>1.9629710620307602E-2</v>
      </c>
      <c r="AA94" s="17">
        <f>Data!AG93/Data!$CM93</f>
        <v>2.4491581019024712E-3</v>
      </c>
      <c r="AB94" s="17">
        <f>Data!AH93/Data!$CM93</f>
        <v>3.4040381952037319E-3</v>
      </c>
      <c r="AC94" s="17">
        <f>Data!AI93/Data!$CM93</f>
        <v>3.7320504409942418E-3</v>
      </c>
      <c r="AD94" s="17">
        <f>Data!AJ93/Data!$CM93</f>
        <v>2.813616152780815E-3</v>
      </c>
      <c r="AE94" s="17">
        <f>Data!AK93/Data!$CM93</f>
        <v>1.5161454916539106E-2</v>
      </c>
      <c r="AF94" s="17">
        <f>Data!AL93/Data!$CM93</f>
        <v>7.1579561192506745E-3</v>
      </c>
      <c r="AG94" s="17">
        <f>Data!AM93/Data!$CM93</f>
        <v>1.9243385086376559E-3</v>
      </c>
      <c r="AH94" s="17">
        <f>Data!AN93/Data!$CM93</f>
        <v>8.9802463736423938E-3</v>
      </c>
      <c r="AI94" s="17">
        <f>Data!AO93/Data!$CM93</f>
        <v>1.8077119323565859E-3</v>
      </c>
      <c r="AJ94" s="17">
        <f>Data!AP93/Data!$CM93</f>
        <v>9.2718128143450696E-3</v>
      </c>
      <c r="AK94" s="17">
        <f>Data!AQ93/Data!$CM93</f>
        <v>3.8268095342226111E-3</v>
      </c>
      <c r="AL94" s="17">
        <f>Data!AR93/Data!$CM93</f>
        <v>4.5972738537794301E-2</v>
      </c>
      <c r="AM94" s="17">
        <f>Data!AS93/Data!$CM93</f>
        <v>3.6715504045484362E-2</v>
      </c>
      <c r="AN94" s="17">
        <f>Data!AT93/Data!$CM93</f>
        <v>1.2121874772213718E-2</v>
      </c>
      <c r="AO94" s="17">
        <f>Data!AU93/Data!$CM93</f>
        <v>7.7337998396384573E-3</v>
      </c>
      <c r="AP94" s="17">
        <f>Data!AV93/Data!$CM93</f>
        <v>7.2016910853560752E-3</v>
      </c>
      <c r="AQ94" s="17">
        <f>Data!AW93/Data!$CM93</f>
        <v>5.7147022377724323E-3</v>
      </c>
      <c r="AR94" s="17">
        <f>Data!AX93/Data!$CM93</f>
        <v>3.2801224579050953E-3</v>
      </c>
      <c r="AS94" s="17">
        <f>Data!AY93/Data!$CM93</f>
        <v>1.4294044755448649E-2</v>
      </c>
      <c r="AT94" s="17">
        <f>Data!AZ93/Data!$CM93</f>
        <v>8.4481376193600109E-3</v>
      </c>
      <c r="AU94" s="17">
        <f>Data!BA93/Data!$CM93</f>
        <v>3.9944602376266493E-3</v>
      </c>
      <c r="AV94" s="17">
        <f>Data!BB93/Data!$CM93</f>
        <v>5.7314673081128364E-2</v>
      </c>
      <c r="AW94" s="17">
        <f>Data!BC93/Data!$CM93</f>
        <v>6.9553174429623152E-2</v>
      </c>
      <c r="AX94" s="17">
        <f>Data!BD93/Data!$CM93</f>
        <v>3.9944602376266493E-3</v>
      </c>
      <c r="AY94" s="17">
        <f>Data!BE93/Data!$CM93</f>
        <v>4.2204242291712223E-3</v>
      </c>
      <c r="AZ94" s="17">
        <f>Data!BF93/Data!$CM93</f>
        <v>6.7934980683723306E-3</v>
      </c>
      <c r="BA94" s="17">
        <f>Data!BG93/Data!$CM93</f>
        <v>1.1502296085720533E-2</v>
      </c>
      <c r="BB94" s="17">
        <f>Data!BH93/Data!$CM93</f>
        <v>2.4637364239376049E-3</v>
      </c>
      <c r="BC94" s="17">
        <f>Data!BI93/Data!$CM93</f>
        <v>4.2058459071360891E-3</v>
      </c>
      <c r="BD94" s="17">
        <f>Data!BJ93/Data!$CM93</f>
        <v>8.9073547634667249E-3</v>
      </c>
      <c r="BE94" s="17">
        <f>Data!BK93/Data!$CM93</f>
        <v>7.719221517603324E-3</v>
      </c>
      <c r="BF94" s="17">
        <f>Data!BL93/Data!$CM93</f>
        <v>1.2333260441723158E-2</v>
      </c>
      <c r="BG94" s="17">
        <f>Data!BM93/Data!$CM93</f>
        <v>2.7152124790436622E-2</v>
      </c>
      <c r="BH94" s="17">
        <f>Data!BN93/Data!$CM93</f>
        <v>8.7703185363364675E-2</v>
      </c>
      <c r="BI94" s="17">
        <f>Data!BO93/Data!$CM93</f>
        <v>5.022231941103579E-3</v>
      </c>
      <c r="BJ94" s="17">
        <f>Data!BP93/Data!$CM93</f>
        <v>6.4654858225818212E-3</v>
      </c>
      <c r="BK94" s="17">
        <f>Data!BQ93/Data!$CM93</f>
        <v>1.0394343611050369E-2</v>
      </c>
      <c r="BL94" s="17">
        <f>Data!BR93/Data!$CM93</f>
        <v>7.9889204752532986E-3</v>
      </c>
      <c r="BM94" s="17">
        <f>Data!BS93/Data!$CM93</f>
        <v>9.4321743567315399E-3</v>
      </c>
      <c r="BN94" s="17">
        <f>Data!BT93/Data!$CM93</f>
        <v>4.6286172461549674E-2</v>
      </c>
      <c r="BO94" s="17">
        <f>Data!BU93/Data!$CM93</f>
        <v>6.7206064581966617E-3</v>
      </c>
      <c r="BP94" s="17">
        <f>Data!BV93/Data!$CM93</f>
        <v>9.1114512719585976E-3</v>
      </c>
      <c r="BQ94" s="17">
        <f>Data!BW93/Data!$CM93</f>
        <v>3.8413878562577448E-3</v>
      </c>
      <c r="BR94" s="17">
        <f>Data!BX93/Data!$CM93</f>
        <v>3.1562067206064581E-3</v>
      </c>
      <c r="BS94" s="17">
        <f>Data!BZ93/Data!$CM93</f>
        <v>7.2891610175668785E-5</v>
      </c>
      <c r="BT94" s="17">
        <f>Data!CB93/Data!$CM93</f>
        <v>0</v>
      </c>
      <c r="BU94" s="17">
        <f>Data!CC93/Data!$CM93</f>
        <v>1.8222902543917196E-4</v>
      </c>
      <c r="BV94" s="17">
        <f>Data!CD93/Data!$CM93</f>
        <v>2.1867483052700635E-5</v>
      </c>
      <c r="BW94" s="17">
        <f>Data!CE93/Data!$CM93</f>
        <v>0</v>
      </c>
      <c r="BX94" s="17">
        <f>Data!CF93/Data!$CM93</f>
        <v>0</v>
      </c>
      <c r="BY94" s="17">
        <f>Data!CG93/Data!$CM93</f>
        <v>0</v>
      </c>
      <c r="BZ94" s="17">
        <f>Data!CH93/Data!$CM93</f>
        <v>0</v>
      </c>
      <c r="CA94" s="17">
        <f>Data!CJ93/Data!$CM93</f>
        <v>0</v>
      </c>
      <c r="CB94" s="17">
        <f>Data!CK93/Data!$CM93</f>
        <v>0</v>
      </c>
      <c r="CC94" s="17">
        <f>Data!CL93/Data!$CM93</f>
        <v>0</v>
      </c>
      <c r="CD94" s="44">
        <f t="shared" si="1"/>
        <v>0.99999999999999989</v>
      </c>
    </row>
    <row r="95" spans="1:82" x14ac:dyDescent="0.3">
      <c r="A95" s="20" t="s">
        <v>322</v>
      </c>
      <c r="B95" s="17">
        <f>Data!C94/Data!$CM94</f>
        <v>1.1339000456412596E-3</v>
      </c>
      <c r="C95" s="17">
        <f>Data!D94/Data!$CM94</f>
        <v>0</v>
      </c>
      <c r="D95" s="17">
        <f>Data!F94/Data!$CM94</f>
        <v>6.8461889548151534E-4</v>
      </c>
      <c r="E95" s="17">
        <f>Data!G94/Data!$CM94</f>
        <v>4.9920127795527154E-5</v>
      </c>
      <c r="F95" s="17">
        <f>Data!H94/Data!$CM94</f>
        <v>0</v>
      </c>
      <c r="G95" s="17">
        <f>Data!I94/Data!$CM94</f>
        <v>0</v>
      </c>
      <c r="H95" s="17">
        <f>Data!J94/Data!$CM94</f>
        <v>2.1394340483797354E-5</v>
      </c>
      <c r="I95" s="17">
        <f>Data!K94/Data!$CM94</f>
        <v>2.1394340483797354E-5</v>
      </c>
      <c r="J95" s="17">
        <f>Data!L94/Data!$CM94</f>
        <v>0</v>
      </c>
      <c r="K95" s="17">
        <f>Data!M94/Data!$CM94</f>
        <v>2.1394340483797354E-5</v>
      </c>
      <c r="L95" s="17">
        <f>Data!N94/Data!$CM94</f>
        <v>7.1314468279324509E-6</v>
      </c>
      <c r="M95" s="17">
        <f>Data!O94/Data!$CM94</f>
        <v>0</v>
      </c>
      <c r="N95" s="17">
        <f>Data!P94/Data!$CM94</f>
        <v>0</v>
      </c>
      <c r="O95" s="17">
        <f>Data!Q94/Data!$CM94</f>
        <v>1.4262893655864902E-5</v>
      </c>
      <c r="P95" s="17">
        <f>Data!R94/Data!$CM94</f>
        <v>6.8461889548151534E-4</v>
      </c>
      <c r="Q95" s="17">
        <f>Data!S94/Data!$CM94</f>
        <v>0</v>
      </c>
      <c r="R95" s="17">
        <f>Data!U94/Data!$CM94</f>
        <v>3.9222957553628482E-4</v>
      </c>
      <c r="S95" s="17">
        <f>Data!W94/Data!$CM94</f>
        <v>3.9936102236421724E-4</v>
      </c>
      <c r="T95" s="17">
        <f>Data!Y94/Data!$CM94</f>
        <v>7.7732770424463718E-4</v>
      </c>
      <c r="U95" s="17">
        <f>Data!Z94/Data!$CM94</f>
        <v>7.1314468279324509E-6</v>
      </c>
      <c r="V95" s="17">
        <f>Data!AB94/Data!$CM94</f>
        <v>7.6163852122318576E-2</v>
      </c>
      <c r="W95" s="17">
        <f>Data!AC94/Data!$CM94</f>
        <v>5.4341624828845275E-2</v>
      </c>
      <c r="X95" s="17">
        <f>Data!AD94/Data!$CM94</f>
        <v>5.6837631218621633E-3</v>
      </c>
      <c r="Y95" s="17">
        <f>Data!AE94/Data!$CM94</f>
        <v>0.22474041533546327</v>
      </c>
      <c r="Z95" s="17">
        <f>Data!AF94/Data!$CM94</f>
        <v>2.2328560018256505E-2</v>
      </c>
      <c r="AA95" s="17">
        <f>Data!AG94/Data!$CM94</f>
        <v>3.3945686900958465E-3</v>
      </c>
      <c r="AB95" s="17">
        <f>Data!AH94/Data!$CM94</f>
        <v>4.193290734824281E-3</v>
      </c>
      <c r="AC95" s="17">
        <f>Data!AI94/Data!$CM94</f>
        <v>3.6013806481058879E-3</v>
      </c>
      <c r="AD95" s="17">
        <f>Data!AJ94/Data!$CM94</f>
        <v>3.2875969876768598E-3</v>
      </c>
      <c r="AE95" s="17">
        <f>Data!AK94/Data!$CM94</f>
        <v>1.5468108169785486E-2</v>
      </c>
      <c r="AF95" s="17">
        <f>Data!AL94/Data!$CM94</f>
        <v>6.3469876768598816E-3</v>
      </c>
      <c r="AG95" s="17">
        <f>Data!AM94/Data!$CM94</f>
        <v>1.5475239616613418E-3</v>
      </c>
      <c r="AH95" s="17">
        <f>Data!AN94/Data!$CM94</f>
        <v>8.4935531720675486E-3</v>
      </c>
      <c r="AI95" s="17">
        <f>Data!AO94/Data!$CM94</f>
        <v>1.754335919671383E-3</v>
      </c>
      <c r="AJ95" s="17">
        <f>Data!AP94/Data!$CM94</f>
        <v>8.5862619808306714E-3</v>
      </c>
      <c r="AK95" s="17">
        <f>Data!AQ94/Data!$CM94</f>
        <v>2.7670013692377908E-3</v>
      </c>
      <c r="AL95" s="17">
        <f>Data!AR94/Data!$CM94</f>
        <v>4.4778354632587856E-2</v>
      </c>
      <c r="AM95" s="17">
        <f>Data!AS94/Data!$CM94</f>
        <v>3.959379278868097E-2</v>
      </c>
      <c r="AN95" s="17">
        <f>Data!AT94/Data!$CM94</f>
        <v>1.0033945686900959E-2</v>
      </c>
      <c r="AO95" s="17">
        <f>Data!AU94/Data!$CM94</f>
        <v>8.0371405750798725E-3</v>
      </c>
      <c r="AP95" s="17">
        <f>Data!AV94/Data!$CM94</f>
        <v>4.6354404381560932E-3</v>
      </c>
      <c r="AQ95" s="17">
        <f>Data!AW94/Data!$CM94</f>
        <v>5.1774303970789593E-3</v>
      </c>
      <c r="AR95" s="17">
        <f>Data!AX94/Data!$CM94</f>
        <v>3.4444888178913739E-3</v>
      </c>
      <c r="AS95" s="17">
        <f>Data!AY94/Data!$CM94</f>
        <v>1.5025958466453673E-2</v>
      </c>
      <c r="AT95" s="17">
        <f>Data!AZ94/Data!$CM94</f>
        <v>6.8247946143313552E-3</v>
      </c>
      <c r="AU95" s="17">
        <f>Data!BA94/Data!$CM94</f>
        <v>3.5585919671382929E-3</v>
      </c>
      <c r="AV95" s="17">
        <f>Data!BB94/Data!$CM94</f>
        <v>5.9504792332268373E-2</v>
      </c>
      <c r="AW95" s="17">
        <f>Data!BC94/Data!$CM94</f>
        <v>6.9895310360565954E-2</v>
      </c>
      <c r="AX95" s="17">
        <f>Data!BD94/Data!$CM94</f>
        <v>3.1378366042902786E-3</v>
      </c>
      <c r="AY95" s="17">
        <f>Data!BE94/Data!$CM94</f>
        <v>4.5213372889091738E-3</v>
      </c>
      <c r="AZ95" s="17">
        <f>Data!BF94/Data!$CM94</f>
        <v>6.011809675947056E-3</v>
      </c>
      <c r="BA95" s="17">
        <f>Data!BG94/Data!$CM94</f>
        <v>9.8485280693747148E-3</v>
      </c>
      <c r="BB95" s="17">
        <f>Data!BH94/Data!$CM94</f>
        <v>2.2891944317663167E-3</v>
      </c>
      <c r="BC95" s="17">
        <f>Data!BI94/Data!$CM94</f>
        <v>3.7725353719762667E-3</v>
      </c>
      <c r="BD95" s="17">
        <f>Data!BJ94/Data!$CM94</f>
        <v>1.0069602921040621E-2</v>
      </c>
      <c r="BE95" s="17">
        <f>Data!BK94/Data!$CM94</f>
        <v>7.6235166590597897E-3</v>
      </c>
      <c r="BF95" s="17">
        <f>Data!BL94/Data!$CM94</f>
        <v>1.2907918758557737E-2</v>
      </c>
      <c r="BG95" s="17">
        <f>Data!BM94/Data!$CM94</f>
        <v>2.8368895481515291E-2</v>
      </c>
      <c r="BH95" s="17">
        <f>Data!BN94/Data!$CM94</f>
        <v>9.0868895481515291E-2</v>
      </c>
      <c r="BI95" s="17">
        <f>Data!BO94/Data!$CM94</f>
        <v>4.9706184390689179E-3</v>
      </c>
      <c r="BJ95" s="17">
        <f>Data!BP94/Data!$CM94</f>
        <v>6.4111706983112733E-3</v>
      </c>
      <c r="BK95" s="17">
        <f>Data!BQ94/Data!$CM94</f>
        <v>1.1253423094477407E-2</v>
      </c>
      <c r="BL95" s="17">
        <f>Data!BR94/Data!$CM94</f>
        <v>8.472158831583752E-3</v>
      </c>
      <c r="BM95" s="17">
        <f>Data!BS94/Data!$CM94</f>
        <v>6.8034002738475586E-3</v>
      </c>
      <c r="BN95" s="17">
        <f>Data!BT94/Data!$CM94</f>
        <v>4.4785486079415793E-2</v>
      </c>
      <c r="BO95" s="17">
        <f>Data!BU94/Data!$CM94</f>
        <v>5.9547581013235963E-3</v>
      </c>
      <c r="BP95" s="17">
        <f>Data!BV94/Data!$CM94</f>
        <v>7.5664650844363308E-3</v>
      </c>
      <c r="BQ95" s="17">
        <f>Data!BW94/Data!$CM94</f>
        <v>4.4500228206298493E-3</v>
      </c>
      <c r="BR95" s="17">
        <f>Data!BX94/Data!$CM94</f>
        <v>2.3462460063897765E-3</v>
      </c>
      <c r="BS95" s="17">
        <f>Data!BZ94/Data!$CM94</f>
        <v>7.1314468279324512E-5</v>
      </c>
      <c r="BT95" s="17">
        <f>Data!CB94/Data!$CM94</f>
        <v>0</v>
      </c>
      <c r="BU95" s="17">
        <f>Data!CC94/Data!$CM94</f>
        <v>4.2788680967594709E-5</v>
      </c>
      <c r="BV95" s="17">
        <f>Data!CD94/Data!$CM94</f>
        <v>2.1394340483797354E-5</v>
      </c>
      <c r="BW95" s="17">
        <f>Data!CE94/Data!$CM94</f>
        <v>0</v>
      </c>
      <c r="BX95" s="17">
        <f>Data!CF94/Data!$CM94</f>
        <v>0</v>
      </c>
      <c r="BY95" s="17">
        <f>Data!CG94/Data!$CM94</f>
        <v>0</v>
      </c>
      <c r="BZ95" s="17">
        <f>Data!CH94/Data!$CM94</f>
        <v>7.1314468279324509E-6</v>
      </c>
      <c r="CA95" s="17">
        <f>Data!CJ94/Data!$CM94</f>
        <v>0</v>
      </c>
      <c r="CB95" s="17">
        <f>Data!CK94/Data!$CM94</f>
        <v>0</v>
      </c>
      <c r="CC95" s="17">
        <f>Data!CL94/Data!$CM94</f>
        <v>0</v>
      </c>
      <c r="CD95" s="44">
        <f t="shared" si="1"/>
        <v>1.0000000000000002</v>
      </c>
    </row>
    <row r="96" spans="1:82" x14ac:dyDescent="0.3">
      <c r="A96" s="20" t="s">
        <v>316</v>
      </c>
      <c r="B96" s="17">
        <f>Data!C95/Data!$CM95</f>
        <v>1.1049723756906078E-3</v>
      </c>
      <c r="C96" s="17">
        <f>Data!D95/Data!$CM95</f>
        <v>0</v>
      </c>
      <c r="D96" s="17">
        <f>Data!F95/Data!$CM95</f>
        <v>7.903621853898097E-4</v>
      </c>
      <c r="E96" s="17">
        <f>Data!G95/Data!$CM95</f>
        <v>7.6734192756292198E-5</v>
      </c>
      <c r="F96" s="17">
        <f>Data!H95/Data!$CM95</f>
        <v>0</v>
      </c>
      <c r="G96" s="17">
        <f>Data!I95/Data!$CM95</f>
        <v>0</v>
      </c>
      <c r="H96" s="17">
        <f>Data!J95/Data!$CM95</f>
        <v>2.3020257826887661E-5</v>
      </c>
      <c r="I96" s="17">
        <f>Data!K95/Data!$CM95</f>
        <v>3.8367096378146099E-5</v>
      </c>
      <c r="J96" s="17">
        <f>Data!L95/Data!$CM95</f>
        <v>0</v>
      </c>
      <c r="K96" s="17">
        <f>Data!M95/Data!$CM95</f>
        <v>0</v>
      </c>
      <c r="L96" s="17">
        <f>Data!N95/Data!$CM95</f>
        <v>0</v>
      </c>
      <c r="M96" s="17">
        <f>Data!O95/Data!$CM95</f>
        <v>0</v>
      </c>
      <c r="N96" s="17">
        <f>Data!P95/Data!$CM95</f>
        <v>1.5346838551258442E-5</v>
      </c>
      <c r="O96" s="17">
        <f>Data!Q95/Data!$CM95</f>
        <v>7.6734192756292208E-6</v>
      </c>
      <c r="P96" s="17">
        <f>Data!R95/Data!$CM95</f>
        <v>4.3738489871086557E-4</v>
      </c>
      <c r="Q96" s="17">
        <f>Data!S95/Data!$CM95</f>
        <v>0</v>
      </c>
      <c r="R96" s="17">
        <f>Data!U95/Data!$CM95</f>
        <v>6.0620012277470836E-4</v>
      </c>
      <c r="S96" s="17">
        <f>Data!W95/Data!$CM95</f>
        <v>6.1387354205033766E-5</v>
      </c>
      <c r="T96" s="17">
        <f>Data!Y95/Data!$CM95</f>
        <v>6.5991405770411292E-4</v>
      </c>
      <c r="U96" s="17">
        <f>Data!Z95/Data!$CM95</f>
        <v>7.6734192756292208E-6</v>
      </c>
      <c r="V96" s="17">
        <f>Data!AB95/Data!$CM95</f>
        <v>7.7977286678944144E-2</v>
      </c>
      <c r="W96" s="17">
        <f>Data!AC95/Data!$CM95</f>
        <v>4.9631675874769798E-2</v>
      </c>
      <c r="X96" s="17">
        <f>Data!AD95/Data!$CM95</f>
        <v>5.0644567219152855E-3</v>
      </c>
      <c r="Y96" s="17">
        <f>Data!AE95/Data!$CM95</f>
        <v>0.21955187231430326</v>
      </c>
      <c r="Z96" s="17">
        <f>Data!AF95/Data!$CM95</f>
        <v>2.4647022713321056E-2</v>
      </c>
      <c r="AA96" s="17">
        <f>Data!AG95/Data!$CM95</f>
        <v>4.4889502762430937E-3</v>
      </c>
      <c r="AB96" s="17">
        <f>Data!AH95/Data!$CM95</f>
        <v>4.7882136279926331E-3</v>
      </c>
      <c r="AC96" s="17">
        <f>Data!AI95/Data!$CM95</f>
        <v>4.4045426642111722E-3</v>
      </c>
      <c r="AD96" s="17">
        <f>Data!AJ95/Data!$CM95</f>
        <v>4.2740945365254759E-3</v>
      </c>
      <c r="AE96" s="17">
        <f>Data!AK95/Data!$CM95</f>
        <v>1.6259975445058319E-2</v>
      </c>
      <c r="AF96" s="17">
        <f>Data!AL95/Data!$CM95</f>
        <v>6.3612645794966236E-3</v>
      </c>
      <c r="AG96" s="17">
        <f>Data!AM95/Data!$CM95</f>
        <v>1.2891344383057089E-3</v>
      </c>
      <c r="AH96" s="17">
        <f>Data!AN95/Data!$CM95</f>
        <v>9.1543891958256601E-3</v>
      </c>
      <c r="AI96" s="17">
        <f>Data!AO95/Data!$CM95</f>
        <v>1.3888888888888889E-3</v>
      </c>
      <c r="AJ96" s="17">
        <f>Data!AP95/Data!$CM95</f>
        <v>9.0316144874155926E-3</v>
      </c>
      <c r="AK96" s="17">
        <f>Data!AQ95/Data!$CM95</f>
        <v>2.1025168815224063E-3</v>
      </c>
      <c r="AL96" s="17">
        <f>Data!AR95/Data!$CM95</f>
        <v>4.1298342541436467E-2</v>
      </c>
      <c r="AM96" s="17">
        <f>Data!AS95/Data!$CM95</f>
        <v>3.6203192142418662E-2</v>
      </c>
      <c r="AN96" s="17">
        <f>Data!AT95/Data!$CM95</f>
        <v>9.3922651933701657E-3</v>
      </c>
      <c r="AO96" s="17">
        <f>Data!AU95/Data!$CM95</f>
        <v>6.1003683241252302E-3</v>
      </c>
      <c r="AP96" s="17">
        <f>Data!AV95/Data!$CM95</f>
        <v>3.2842234499693063E-3</v>
      </c>
      <c r="AQ96" s="17">
        <f>Data!AW95/Data!$CM95</f>
        <v>5.7704112952731736E-3</v>
      </c>
      <c r="AR96" s="17">
        <f>Data!AX95/Data!$CM95</f>
        <v>3.6372007366482504E-3</v>
      </c>
      <c r="AS96" s="17">
        <f>Data!AY95/Data!$CM95</f>
        <v>1.4103744628606507E-2</v>
      </c>
      <c r="AT96" s="17">
        <f>Data!AZ95/Data!$CM95</f>
        <v>6.9521178637200736E-3</v>
      </c>
      <c r="AU96" s="17">
        <f>Data!BA95/Data!$CM95</f>
        <v>3.4914057704112955E-3</v>
      </c>
      <c r="AV96" s="17">
        <f>Data!BB95/Data!$CM95</f>
        <v>6.443370165745857E-2</v>
      </c>
      <c r="AW96" s="17">
        <f>Data!BC95/Data!$CM95</f>
        <v>7.0633824432166967E-2</v>
      </c>
      <c r="AX96" s="17">
        <f>Data!BD95/Data!$CM95</f>
        <v>3.7983425414364639E-3</v>
      </c>
      <c r="AY96" s="17">
        <f>Data!BE95/Data!$CM95</f>
        <v>4.2971147943523637E-3</v>
      </c>
      <c r="AZ96" s="17">
        <f>Data!BF95/Data!$CM95</f>
        <v>7.1209330877839167E-3</v>
      </c>
      <c r="BA96" s="17">
        <f>Data!BG95/Data!$CM95</f>
        <v>8.5942295887047274E-3</v>
      </c>
      <c r="BB96" s="17">
        <f>Data!BH95/Data!$CM95</f>
        <v>1.9260282381829343E-3</v>
      </c>
      <c r="BC96" s="17">
        <f>Data!BI95/Data!$CM95</f>
        <v>3.3993247391037448E-3</v>
      </c>
      <c r="BD96" s="17">
        <f>Data!BJ95/Data!$CM95</f>
        <v>1.0006138735420503E-2</v>
      </c>
      <c r="BE96" s="17">
        <f>Data!BK95/Data!$CM95</f>
        <v>7.7424800491098832E-3</v>
      </c>
      <c r="BF96" s="17">
        <f>Data!BL95/Data!$CM95</f>
        <v>1.0251688152240639E-2</v>
      </c>
      <c r="BG96" s="17">
        <f>Data!BM95/Data!$CM95</f>
        <v>2.7455494168201349E-2</v>
      </c>
      <c r="BH96" s="17">
        <f>Data!BN95/Data!$CM95</f>
        <v>8.9717618170656849E-2</v>
      </c>
      <c r="BI96" s="17">
        <f>Data!BO95/Data!$CM95</f>
        <v>5.2332719459791286E-3</v>
      </c>
      <c r="BJ96" s="17">
        <f>Data!BP95/Data!$CM95</f>
        <v>6.0236341313689382E-3</v>
      </c>
      <c r="BK96" s="17">
        <f>Data!BQ95/Data!$CM95</f>
        <v>1.1272252915899325E-2</v>
      </c>
      <c r="BL96" s="17">
        <f>Data!BR95/Data!$CM95</f>
        <v>8.1875383670963787E-3</v>
      </c>
      <c r="BM96" s="17">
        <f>Data!BS95/Data!$CM95</f>
        <v>8.8627992633517495E-3</v>
      </c>
      <c r="BN96" s="17">
        <f>Data!BT95/Data!$CM95</f>
        <v>5.1795580110497237E-2</v>
      </c>
      <c r="BO96" s="17">
        <f>Data!BU95/Data!$CM95</f>
        <v>6.0620012277470842E-3</v>
      </c>
      <c r="BP96" s="17">
        <f>Data!BV95/Data!$CM95</f>
        <v>1.0635359116022099E-2</v>
      </c>
      <c r="BQ96" s="17">
        <f>Data!BW95/Data!$CM95</f>
        <v>5.8317986494782073E-3</v>
      </c>
      <c r="BR96" s="17">
        <f>Data!BX95/Data!$CM95</f>
        <v>2.0871700429711481E-3</v>
      </c>
      <c r="BS96" s="17">
        <f>Data!BZ95/Data!$CM95</f>
        <v>1.5346838551258442E-5</v>
      </c>
      <c r="BT96" s="17">
        <f>Data!CB95/Data!$CM95</f>
        <v>0</v>
      </c>
      <c r="BU96" s="17">
        <f>Data!CC95/Data!$CM95</f>
        <v>1.2277470841006753E-4</v>
      </c>
      <c r="BV96" s="17">
        <f>Data!CD95/Data!$CM95</f>
        <v>7.6734192756292208E-6</v>
      </c>
      <c r="BW96" s="17">
        <f>Data!CE95/Data!$CM95</f>
        <v>0</v>
      </c>
      <c r="BX96" s="17">
        <f>Data!CF95/Data!$CM95</f>
        <v>0</v>
      </c>
      <c r="BY96" s="17">
        <f>Data!CG95/Data!$CM95</f>
        <v>0</v>
      </c>
      <c r="BZ96" s="17">
        <f>Data!CH95/Data!$CM95</f>
        <v>7.6734192756292208E-6</v>
      </c>
      <c r="CA96" s="17">
        <f>Data!CJ95/Data!$CM95</f>
        <v>0</v>
      </c>
      <c r="CB96" s="17">
        <f>Data!CK95/Data!$CM95</f>
        <v>0</v>
      </c>
      <c r="CC96" s="17">
        <f>Data!CL95/Data!$CM95</f>
        <v>0</v>
      </c>
      <c r="CD96" s="44">
        <f t="shared" si="1"/>
        <v>1.0000000000000002</v>
      </c>
    </row>
    <row r="97" spans="1:82" x14ac:dyDescent="0.3">
      <c r="A97" s="20" t="s">
        <v>340</v>
      </c>
      <c r="B97" s="17">
        <f>Data!C96/Data!$CM96</f>
        <v>1.3548271735691786E-3</v>
      </c>
      <c r="C97" s="17">
        <f>Data!D96/Data!$CM96</f>
        <v>0</v>
      </c>
      <c r="D97" s="17">
        <f>Data!F96/Data!$CM96</f>
        <v>4.4014689902755047E-4</v>
      </c>
      <c r="E97" s="17">
        <f>Data!G96/Data!$CM96</f>
        <v>4.1263771783832855E-5</v>
      </c>
      <c r="F97" s="17">
        <f>Data!H96/Data!$CM96</f>
        <v>0</v>
      </c>
      <c r="G97" s="17">
        <f>Data!I96/Data!$CM96</f>
        <v>0</v>
      </c>
      <c r="H97" s="17">
        <f>Data!J96/Data!$CM96</f>
        <v>1.3754590594610952E-5</v>
      </c>
      <c r="I97" s="17">
        <f>Data!K96/Data!$CM96</f>
        <v>2.7509181189221904E-5</v>
      </c>
      <c r="J97" s="17">
        <f>Data!L96/Data!$CM96</f>
        <v>0</v>
      </c>
      <c r="K97" s="17">
        <f>Data!M96/Data!$CM96</f>
        <v>0</v>
      </c>
      <c r="L97" s="17">
        <f>Data!N96/Data!$CM96</f>
        <v>6.8772952973054761E-6</v>
      </c>
      <c r="M97" s="17">
        <f>Data!O96/Data!$CM96</f>
        <v>0</v>
      </c>
      <c r="N97" s="17">
        <f>Data!P96/Data!$CM96</f>
        <v>0</v>
      </c>
      <c r="O97" s="17">
        <f>Data!Q96/Data!$CM96</f>
        <v>0</v>
      </c>
      <c r="P97" s="17">
        <f>Data!R96/Data!$CM96</f>
        <v>1.9944156362185878E-4</v>
      </c>
      <c r="Q97" s="17">
        <f>Data!S96/Data!$CM96</f>
        <v>0</v>
      </c>
      <c r="R97" s="17">
        <f>Data!U96/Data!$CM96</f>
        <v>1.9256426832455333E-4</v>
      </c>
      <c r="S97" s="17">
        <f>Data!W96/Data!$CM96</f>
        <v>4.8141067081138332E-5</v>
      </c>
      <c r="T97" s="17">
        <f>Data!Y96/Data!$CM96</f>
        <v>4.3326960373024496E-4</v>
      </c>
      <c r="U97" s="17">
        <f>Data!Z96/Data!$CM96</f>
        <v>0</v>
      </c>
      <c r="V97" s="17">
        <f>Data!AB96/Data!$CM96</f>
        <v>7.6372364276577301E-2</v>
      </c>
      <c r="W97" s="17">
        <f>Data!AC96/Data!$CM96</f>
        <v>4.6194792512000878E-2</v>
      </c>
      <c r="X97" s="17">
        <f>Data!AD96/Data!$CM96</f>
        <v>3.7618805276260952E-3</v>
      </c>
      <c r="Y97" s="17">
        <f>Data!AE96/Data!$CM96</f>
        <v>0.22534833500680851</v>
      </c>
      <c r="Z97" s="17">
        <f>Data!AF96/Data!$CM96</f>
        <v>2.7034647813707825E-2</v>
      </c>
      <c r="AA97" s="17">
        <f>Data!AG96/Data!$CM96</f>
        <v>5.35053574130366E-3</v>
      </c>
      <c r="AB97" s="17">
        <f>Data!AH96/Data!$CM96</f>
        <v>5.9557377274665419E-3</v>
      </c>
      <c r="AC97" s="17">
        <f>Data!AI96/Data!$CM96</f>
        <v>4.3189414467078389E-3</v>
      </c>
      <c r="AD97" s="17">
        <f>Data!AJ96/Data!$CM96</f>
        <v>7.3518286728195539E-3</v>
      </c>
      <c r="AE97" s="17">
        <f>Data!AK96/Data!$CM96</f>
        <v>1.4717411936233719E-2</v>
      </c>
      <c r="AF97" s="17">
        <f>Data!AL96/Data!$CM96</f>
        <v>5.8457010027096546E-3</v>
      </c>
      <c r="AG97" s="17">
        <f>Data!AM96/Data!$CM96</f>
        <v>1.2241585629203747E-3</v>
      </c>
      <c r="AH97" s="17">
        <f>Data!AN96/Data!$CM96</f>
        <v>9.7244955503899434E-3</v>
      </c>
      <c r="AI97" s="17">
        <f>Data!AO96/Data!$CM96</f>
        <v>1.3410725829745677E-3</v>
      </c>
      <c r="AJ97" s="17">
        <f>Data!AP96/Data!$CM96</f>
        <v>7.6475523706036894E-3</v>
      </c>
      <c r="AK97" s="17">
        <f>Data!AQ96/Data!$CM96</f>
        <v>2.083820475083559E-3</v>
      </c>
      <c r="AL97" s="17">
        <f>Data!AR96/Data!$CM96</f>
        <v>3.7274940511395675E-2</v>
      </c>
      <c r="AM97" s="17">
        <f>Data!AS96/Data!$CM96</f>
        <v>3.3134808742417782E-2</v>
      </c>
      <c r="AN97" s="17">
        <f>Data!AT96/Data!$CM96</f>
        <v>8.1977359943881268E-3</v>
      </c>
      <c r="AO97" s="17">
        <f>Data!AU96/Data!$CM96</f>
        <v>5.7906826403312109E-3</v>
      </c>
      <c r="AP97" s="17">
        <f>Data!AV96/Data!$CM96</f>
        <v>1.6161643948667868E-3</v>
      </c>
      <c r="AQ97" s="17">
        <f>Data!AW96/Data!$CM96</f>
        <v>5.6531367343851009E-3</v>
      </c>
      <c r="AR97" s="17">
        <f>Data!AX96/Data!$CM96</f>
        <v>3.7412486417341788E-3</v>
      </c>
      <c r="AS97" s="17">
        <f>Data!AY96/Data!$CM96</f>
        <v>1.3905891091151671E-2</v>
      </c>
      <c r="AT97" s="17">
        <f>Data!AZ96/Data!$CM96</f>
        <v>5.0135482717356917E-3</v>
      </c>
      <c r="AU97" s="17">
        <f>Data!BA96/Data!$CM96</f>
        <v>4.0300950442210088E-3</v>
      </c>
      <c r="AV97" s="17">
        <f>Data!BB96/Data!$CM96</f>
        <v>7.7479608819443491E-2</v>
      </c>
      <c r="AW97" s="17">
        <f>Data!BC96/Data!$CM96</f>
        <v>6.6861064880403831E-2</v>
      </c>
      <c r="AX97" s="17">
        <f>Data!BD96/Data!$CM96</f>
        <v>3.9338129100587324E-3</v>
      </c>
      <c r="AY97" s="17">
        <f>Data!BE96/Data!$CM96</f>
        <v>5.0341801576276081E-3</v>
      </c>
      <c r="AZ97" s="17">
        <f>Data!BF96/Data!$CM96</f>
        <v>8.6585147793075933E-3</v>
      </c>
      <c r="BA97" s="17">
        <f>Data!BG96/Data!$CM96</f>
        <v>7.2830557198464985E-3</v>
      </c>
      <c r="BB97" s="17">
        <f>Data!BH96/Data!$CM96</f>
        <v>1.6505508713533141E-3</v>
      </c>
      <c r="BC97" s="17">
        <f>Data!BI96/Data!$CM96</f>
        <v>2.8265683671925505E-3</v>
      </c>
      <c r="BD97" s="17">
        <f>Data!BJ96/Data!$CM96</f>
        <v>1.185645709255464E-2</v>
      </c>
      <c r="BE97" s="17">
        <f>Data!BK96/Data!$CM96</f>
        <v>8.8235698664429259E-3</v>
      </c>
      <c r="BF97" s="17">
        <f>Data!BL96/Data!$CM96</f>
        <v>8.5622326451453169E-3</v>
      </c>
      <c r="BG97" s="17">
        <f>Data!BM96/Data!$CM96</f>
        <v>2.5363465056462593E-2</v>
      </c>
      <c r="BH97" s="17">
        <f>Data!BN96/Data!$CM96</f>
        <v>8.3256536869180095E-2</v>
      </c>
      <c r="BI97" s="17">
        <f>Data!BO96/Data!$CM96</f>
        <v>4.3602052184916716E-3</v>
      </c>
      <c r="BJ97" s="17">
        <f>Data!BP96/Data!$CM96</f>
        <v>4.6352970303838907E-3</v>
      </c>
      <c r="BK97" s="17">
        <f>Data!BQ96/Data!$CM96</f>
        <v>9.8895506375252743E-3</v>
      </c>
      <c r="BL97" s="17">
        <f>Data!BR96/Data!$CM96</f>
        <v>8.534723463956095E-3</v>
      </c>
      <c r="BM97" s="17">
        <f>Data!BS96/Data!$CM96</f>
        <v>8.699778551091426E-3</v>
      </c>
      <c r="BN97" s="17">
        <f>Data!BT96/Data!$CM96</f>
        <v>5.8202550101096241E-2</v>
      </c>
      <c r="BO97" s="17">
        <f>Data!BU96/Data!$CM96</f>
        <v>7.489374578765663E-3</v>
      </c>
      <c r="BP97" s="17">
        <f>Data!BV96/Data!$CM96</f>
        <v>1.1822070616068112E-2</v>
      </c>
      <c r="BQ97" s="17">
        <f>Data!BW96/Data!$CM96</f>
        <v>6.4165165123860092E-3</v>
      </c>
      <c r="BR97" s="17">
        <f>Data!BX96/Data!$CM96</f>
        <v>2.8609548436790777E-3</v>
      </c>
      <c r="BS97" s="17">
        <f>Data!BZ96/Data!$CM96</f>
        <v>2.7509181189221904E-5</v>
      </c>
      <c r="BT97" s="17">
        <f>Data!CB96/Data!$CM96</f>
        <v>0</v>
      </c>
      <c r="BU97" s="17">
        <f>Data!CC96/Data!$CM96</f>
        <v>4.8141067081138332E-5</v>
      </c>
      <c r="BV97" s="17">
        <f>Data!CD96/Data!$CM96</f>
        <v>2.0631885891916427E-5</v>
      </c>
      <c r="BW97" s="17">
        <f>Data!CE96/Data!$CM96</f>
        <v>0</v>
      </c>
      <c r="BX97" s="17">
        <f>Data!CF96/Data!$CM96</f>
        <v>0</v>
      </c>
      <c r="BY97" s="17">
        <f>Data!CG96/Data!$CM96</f>
        <v>0</v>
      </c>
      <c r="BZ97" s="17">
        <f>Data!CH96/Data!$CM96</f>
        <v>1.3754590594610952E-5</v>
      </c>
      <c r="CA97" s="17">
        <f>Data!CJ96/Data!$CM96</f>
        <v>0</v>
      </c>
      <c r="CB97" s="17">
        <f>Data!CK96/Data!$CM96</f>
        <v>0</v>
      </c>
      <c r="CC97" s="17">
        <f>Data!CL96/Data!$CM96</f>
        <v>0</v>
      </c>
      <c r="CD97" s="44">
        <f t="shared" si="1"/>
        <v>1.0000000000000002</v>
      </c>
    </row>
    <row r="98" spans="1:82" x14ac:dyDescent="0.3">
      <c r="A98" s="20" t="s">
        <v>323</v>
      </c>
      <c r="B98" s="17">
        <f>Data!C97/Data!$CM97</f>
        <v>1.1694760224748464E-3</v>
      </c>
      <c r="C98" s="17">
        <f>Data!D97/Data!$CM97</f>
        <v>0</v>
      </c>
      <c r="D98" s="17">
        <f>Data!F97/Data!$CM97</f>
        <v>5.0960407683261469E-4</v>
      </c>
      <c r="E98" s="17">
        <f>Data!G97/Data!$CM97</f>
        <v>1.960015680125441E-5</v>
      </c>
      <c r="F98" s="17">
        <f>Data!H97/Data!$CM97</f>
        <v>0</v>
      </c>
      <c r="G98" s="17">
        <f>Data!I97/Data!$CM97</f>
        <v>6.5333856004181364E-6</v>
      </c>
      <c r="H98" s="17">
        <f>Data!J97/Data!$CM97</f>
        <v>2.6133542401672546E-5</v>
      </c>
      <c r="I98" s="17">
        <f>Data!K97/Data!$CM97</f>
        <v>1.960015680125441E-5</v>
      </c>
      <c r="J98" s="17">
        <f>Data!L97/Data!$CM97</f>
        <v>6.5333856004181364E-6</v>
      </c>
      <c r="K98" s="17">
        <f>Data!M97/Data!$CM97</f>
        <v>6.5333856004181364E-6</v>
      </c>
      <c r="L98" s="17">
        <f>Data!N97/Data!$CM97</f>
        <v>0</v>
      </c>
      <c r="M98" s="17">
        <f>Data!O97/Data!$CM97</f>
        <v>0</v>
      </c>
      <c r="N98" s="17">
        <f>Data!P97/Data!$CM97</f>
        <v>0</v>
      </c>
      <c r="O98" s="17">
        <f>Data!Q97/Data!$CM97</f>
        <v>0</v>
      </c>
      <c r="P98" s="17">
        <f>Data!R97/Data!$CM97</f>
        <v>1.8293479681170784E-4</v>
      </c>
      <c r="Q98" s="17">
        <f>Data!S97/Data!$CM97</f>
        <v>6.5333856004181364E-6</v>
      </c>
      <c r="R98" s="17">
        <f>Data!U97/Data!$CM97</f>
        <v>1.2413432640794459E-4</v>
      </c>
      <c r="S98" s="17">
        <f>Data!W97/Data!$CM97</f>
        <v>5.2267084803345091E-5</v>
      </c>
      <c r="T98" s="17">
        <f>Data!Y97/Data!$CM97</f>
        <v>3.3320266562132498E-4</v>
      </c>
      <c r="U98" s="17">
        <f>Data!Z97/Data!$CM97</f>
        <v>0</v>
      </c>
      <c r="V98" s="17">
        <f>Data!AB97/Data!$CM97</f>
        <v>6.6163595975434475E-2</v>
      </c>
      <c r="W98" s="17">
        <f>Data!AC97/Data!$CM97</f>
        <v>4.3159545276362211E-2</v>
      </c>
      <c r="X98" s="17">
        <f>Data!AD97/Data!$CM97</f>
        <v>3.6194956226316475E-3</v>
      </c>
      <c r="Y98" s="17">
        <f>Data!AE97/Data!$CM97</f>
        <v>0.22816542532340259</v>
      </c>
      <c r="Z98" s="17">
        <f>Data!AF97/Data!$CM97</f>
        <v>2.941983535868287E-2</v>
      </c>
      <c r="AA98" s="17">
        <f>Data!AG97/Data!$CM97</f>
        <v>5.4553769763491444E-3</v>
      </c>
      <c r="AB98" s="17">
        <f>Data!AH97/Data!$CM97</f>
        <v>9.0552724421795374E-3</v>
      </c>
      <c r="AC98" s="17">
        <f>Data!AI97/Data!$CM97</f>
        <v>5.0699072259244738E-3</v>
      </c>
      <c r="AD98" s="17">
        <f>Data!AJ97/Data!$CM97</f>
        <v>7.5199268260812751E-3</v>
      </c>
      <c r="AE98" s="17">
        <f>Data!AK97/Data!$CM97</f>
        <v>1.3942244871292303E-2</v>
      </c>
      <c r="AF98" s="17">
        <f>Data!AL97/Data!$CM97</f>
        <v>5.1548412387299103E-3</v>
      </c>
      <c r="AG98" s="17">
        <f>Data!AM97/Data!$CM97</f>
        <v>1.0388083104664837E-3</v>
      </c>
      <c r="AH98" s="17">
        <f>Data!AN97/Data!$CM97</f>
        <v>1.0557951130275708E-2</v>
      </c>
      <c r="AI98" s="17">
        <f>Data!AO97/Data!$CM97</f>
        <v>1.0910753952698287E-3</v>
      </c>
      <c r="AJ98" s="17">
        <f>Data!AP97/Data!$CM97</f>
        <v>6.7293871684306807E-3</v>
      </c>
      <c r="AK98" s="17">
        <f>Data!AQ97/Data!$CM97</f>
        <v>1.7313471841108063E-3</v>
      </c>
      <c r="AL98" s="17">
        <f>Data!AR97/Data!$CM97</f>
        <v>3.8305239775251534E-2</v>
      </c>
      <c r="AM98" s="17">
        <f>Data!AS97/Data!$CM97</f>
        <v>2.9635437083496668E-2</v>
      </c>
      <c r="AN98" s="17">
        <f>Data!AT97/Data!$CM97</f>
        <v>7.6048608388867107E-3</v>
      </c>
      <c r="AO98" s="17">
        <f>Data!AU97/Data!$CM97</f>
        <v>4.3316346530772242E-3</v>
      </c>
      <c r="AP98" s="17">
        <f>Data!AV97/Data!$CM97</f>
        <v>1.4896119168953351E-3</v>
      </c>
      <c r="AQ98" s="17">
        <f>Data!AW97/Data!$CM97</f>
        <v>5.8473801123742324E-3</v>
      </c>
      <c r="AR98" s="17">
        <f>Data!AX97/Data!$CM97</f>
        <v>4.4623023650855872E-3</v>
      </c>
      <c r="AS98" s="17">
        <f>Data!AY97/Data!$CM97</f>
        <v>1.3105971514438782E-2</v>
      </c>
      <c r="AT98" s="17">
        <f>Data!AZ97/Data!$CM97</f>
        <v>4.2401672546713703E-3</v>
      </c>
      <c r="AU98" s="17">
        <f>Data!BA97/Data!$CM97</f>
        <v>3.8742976610479552E-3</v>
      </c>
      <c r="AV98" s="17">
        <f>Data!BB97/Data!$CM97</f>
        <v>8.3267999477329158E-2</v>
      </c>
      <c r="AW98" s="17">
        <f>Data!BC97/Data!$CM97</f>
        <v>6.6189729517836138E-2</v>
      </c>
      <c r="AX98" s="17">
        <f>Data!BD97/Data!$CM97</f>
        <v>3.3450934274140858E-3</v>
      </c>
      <c r="AY98" s="17">
        <f>Data!BE97/Data!$CM97</f>
        <v>5.3181758787403631E-3</v>
      </c>
      <c r="AZ98" s="17">
        <f>Data!BF97/Data!$CM97</f>
        <v>8.4738011237423232E-3</v>
      </c>
      <c r="BA98" s="17">
        <f>Data!BG97/Data!$CM97</f>
        <v>6.454984973213119E-3</v>
      </c>
      <c r="BB98" s="17">
        <f>Data!BH97/Data!$CM97</f>
        <v>1.4896119168953351E-3</v>
      </c>
      <c r="BC98" s="17">
        <f>Data!BI97/Data!$CM97</f>
        <v>2.528420227361819E-3</v>
      </c>
      <c r="BD98" s="17">
        <f>Data!BJ97/Data!$CM97</f>
        <v>1.1296223703122958E-2</v>
      </c>
      <c r="BE98" s="17">
        <f>Data!BK97/Data!$CM97</f>
        <v>8.9050045733699203E-3</v>
      </c>
      <c r="BF98" s="17">
        <f>Data!BL97/Data!$CM97</f>
        <v>6.7032536260290083E-3</v>
      </c>
      <c r="BG98" s="17">
        <f>Data!BM97/Data!$CM97</f>
        <v>2.6185809486475892E-2</v>
      </c>
      <c r="BH98" s="17">
        <f>Data!BN97/Data!$CM97</f>
        <v>8.4332941330197309E-2</v>
      </c>
      <c r="BI98" s="17">
        <f>Data!BO97/Data!$CM97</f>
        <v>5.3181758787403631E-3</v>
      </c>
      <c r="BJ98" s="17">
        <f>Data!BP97/Data!$CM97</f>
        <v>4.8216385731085845E-3</v>
      </c>
      <c r="BK98" s="17">
        <f>Data!BQ97/Data!$CM97</f>
        <v>1.0466483731869855E-2</v>
      </c>
      <c r="BL98" s="17">
        <f>Data!BR97/Data!$CM97</f>
        <v>8.0817979877172343E-3</v>
      </c>
      <c r="BM98" s="17">
        <f>Data!BS97/Data!$CM97</f>
        <v>8.1863321573239257E-3</v>
      </c>
      <c r="BN98" s="17">
        <f>Data!BT97/Data!$CM97</f>
        <v>6.6516398797857049E-2</v>
      </c>
      <c r="BO98" s="17">
        <f>Data!BU97/Data!$CM97</f>
        <v>7.6440611524892198E-3</v>
      </c>
      <c r="BP98" s="17">
        <f>Data!BV97/Data!$CM97</f>
        <v>1.1551025741539265E-2</v>
      </c>
      <c r="BQ98" s="17">
        <f>Data!BW97/Data!$CM97</f>
        <v>6.6379197700248268E-3</v>
      </c>
      <c r="BR98" s="17">
        <f>Data!BX97/Data!$CM97</f>
        <v>2.8942898209852346E-3</v>
      </c>
      <c r="BS98" s="17">
        <f>Data!BZ97/Data!$CM97</f>
        <v>0</v>
      </c>
      <c r="BT98" s="17">
        <f>Data!CB97/Data!$CM97</f>
        <v>0</v>
      </c>
      <c r="BU98" s="17">
        <f>Data!CC97/Data!$CM97</f>
        <v>1.3066771200836272E-4</v>
      </c>
      <c r="BV98" s="17">
        <f>Data!CD97/Data!$CM97</f>
        <v>2.6133542401672546E-5</v>
      </c>
      <c r="BW98" s="17">
        <f>Data!CE97/Data!$CM97</f>
        <v>0</v>
      </c>
      <c r="BX98" s="17">
        <f>Data!CF97/Data!$CM97</f>
        <v>0</v>
      </c>
      <c r="BY98" s="17">
        <f>Data!CG97/Data!$CM97</f>
        <v>0</v>
      </c>
      <c r="BZ98" s="17">
        <f>Data!CH97/Data!$CM97</f>
        <v>0</v>
      </c>
      <c r="CA98" s="17">
        <f>Data!CJ97/Data!$CM97</f>
        <v>0</v>
      </c>
      <c r="CB98" s="17">
        <f>Data!CK97/Data!$CM97</f>
        <v>0</v>
      </c>
      <c r="CC98" s="17">
        <f>Data!CL97/Data!$CM97</f>
        <v>0</v>
      </c>
      <c r="CD98" s="44">
        <f t="shared" si="1"/>
        <v>0.99999999999999978</v>
      </c>
    </row>
    <row r="99" spans="1:82" x14ac:dyDescent="0.3">
      <c r="A99" s="20" t="s">
        <v>333</v>
      </c>
      <c r="B99" s="17">
        <f>Data!C98/Data!$CM98</f>
        <v>1.6344086021505377E-3</v>
      </c>
      <c r="C99" s="17">
        <f>Data!D98/Data!$CM98</f>
        <v>0</v>
      </c>
      <c r="D99" s="17">
        <f>Data!F98/Data!$CM98</f>
        <v>5.7142857142857147E-4</v>
      </c>
      <c r="E99" s="17">
        <f>Data!G98/Data!$CM98</f>
        <v>3.0721966205837174E-5</v>
      </c>
      <c r="F99" s="17">
        <f>Data!H98/Data!$CM98</f>
        <v>0</v>
      </c>
      <c r="G99" s="17">
        <f>Data!I98/Data!$CM98</f>
        <v>6.144393241167435E-6</v>
      </c>
      <c r="H99" s="17">
        <f>Data!J98/Data!$CM98</f>
        <v>6.144393241167435E-6</v>
      </c>
      <c r="I99" s="17">
        <f>Data!K98/Data!$CM98</f>
        <v>1.228878648233487E-5</v>
      </c>
      <c r="J99" s="17">
        <f>Data!L98/Data!$CM98</f>
        <v>0</v>
      </c>
      <c r="K99" s="17">
        <f>Data!M98/Data!$CM98</f>
        <v>0</v>
      </c>
      <c r="L99" s="17">
        <f>Data!N98/Data!$CM98</f>
        <v>0</v>
      </c>
      <c r="M99" s="17">
        <f>Data!O98/Data!$CM98</f>
        <v>0</v>
      </c>
      <c r="N99" s="17">
        <f>Data!P98/Data!$CM98</f>
        <v>0</v>
      </c>
      <c r="O99" s="17">
        <f>Data!Q98/Data!$CM98</f>
        <v>0</v>
      </c>
      <c r="P99" s="17">
        <f>Data!R98/Data!$CM98</f>
        <v>1.6589861751152075E-4</v>
      </c>
      <c r="Q99" s="17">
        <f>Data!S98/Data!$CM98</f>
        <v>1.8433179723502303E-5</v>
      </c>
      <c r="R99" s="17">
        <f>Data!U98/Data!$CM98</f>
        <v>1.5975422427035331E-4</v>
      </c>
      <c r="S99" s="17">
        <f>Data!W98/Data!$CM98</f>
        <v>2.457757296466974E-5</v>
      </c>
      <c r="T99" s="17">
        <f>Data!Y98/Data!$CM98</f>
        <v>1.8433179723502304E-4</v>
      </c>
      <c r="U99" s="17">
        <f>Data!Z98/Data!$CM98</f>
        <v>0</v>
      </c>
      <c r="V99" s="17">
        <f>Data!AB98/Data!$CM98</f>
        <v>6.4227342549923197E-2</v>
      </c>
      <c r="W99" s="17">
        <f>Data!AC98/Data!$CM98</f>
        <v>4.3803379416282644E-2</v>
      </c>
      <c r="X99" s="17">
        <f>Data!AD98/Data!$CM98</f>
        <v>3.5145929339477728E-3</v>
      </c>
      <c r="Y99" s="17">
        <f>Data!AE98/Data!$CM98</f>
        <v>0.21103533026113672</v>
      </c>
      <c r="Z99" s="17">
        <f>Data!AF98/Data!$CM98</f>
        <v>3.3738863287250384E-2</v>
      </c>
      <c r="AA99" s="17">
        <f>Data!AG98/Data!$CM98</f>
        <v>7.447004608294931E-3</v>
      </c>
      <c r="AB99" s="17">
        <f>Data!AH98/Data!$CM98</f>
        <v>9.4193548387096777E-3</v>
      </c>
      <c r="AC99" s="17">
        <f>Data!AI98/Data!$CM98</f>
        <v>5.4623655913978494E-3</v>
      </c>
      <c r="AD99" s="17">
        <f>Data!AJ98/Data!$CM98</f>
        <v>7.1459293394777268E-3</v>
      </c>
      <c r="AE99" s="17">
        <f>Data!AK98/Data!$CM98</f>
        <v>1.3517665130568356E-2</v>
      </c>
      <c r="AF99" s="17">
        <f>Data!AL98/Data!$CM98</f>
        <v>4.1105990783410137E-3</v>
      </c>
      <c r="AG99" s="17">
        <f>Data!AM98/Data!$CM98</f>
        <v>7.4961597542242699E-4</v>
      </c>
      <c r="AH99" s="17">
        <f>Data!AN98/Data!$CM98</f>
        <v>9.9231950844854075E-3</v>
      </c>
      <c r="AI99" s="17">
        <f>Data!AO98/Data!$CM98</f>
        <v>1.1244239631336406E-3</v>
      </c>
      <c r="AJ99" s="17">
        <f>Data!AP98/Data!$CM98</f>
        <v>6.5990783410138252E-3</v>
      </c>
      <c r="AK99" s="17">
        <f>Data!AQ98/Data!$CM98</f>
        <v>1.2473118279569893E-3</v>
      </c>
      <c r="AL99" s="17">
        <f>Data!AR98/Data!$CM98</f>
        <v>3.7413210445468512E-2</v>
      </c>
      <c r="AM99" s="17">
        <f>Data!AS98/Data!$CM98</f>
        <v>3.4089093701996927E-2</v>
      </c>
      <c r="AN99" s="17">
        <f>Data!AT98/Data!$CM98</f>
        <v>6.7465437788018431E-3</v>
      </c>
      <c r="AO99" s="17">
        <f>Data!AU98/Data!$CM98</f>
        <v>4.5345622119815666E-3</v>
      </c>
      <c r="AP99" s="17">
        <f>Data!AV98/Data!$CM98</f>
        <v>1.1797235023041474E-3</v>
      </c>
      <c r="AQ99" s="17">
        <f>Data!AW98/Data!$CM98</f>
        <v>4.768049155145929E-3</v>
      </c>
      <c r="AR99" s="17">
        <f>Data!AX98/Data!$CM98</f>
        <v>4.2457757296466975E-3</v>
      </c>
      <c r="AS99" s="17">
        <f>Data!AY98/Data!$CM98</f>
        <v>1.5059907834101383E-2</v>
      </c>
      <c r="AT99" s="17">
        <f>Data!AZ98/Data!$CM98</f>
        <v>4.3256528417818744E-3</v>
      </c>
      <c r="AU99" s="17">
        <f>Data!BA98/Data!$CM98</f>
        <v>4.4915514592933949E-3</v>
      </c>
      <c r="AV99" s="17">
        <f>Data!BB98/Data!$CM98</f>
        <v>8.5345622119815667E-2</v>
      </c>
      <c r="AW99" s="17">
        <f>Data!BC98/Data!$CM98</f>
        <v>6.5468509984639017E-2</v>
      </c>
      <c r="AX99" s="17">
        <f>Data!BD98/Data!$CM98</f>
        <v>3.3364055299539169E-3</v>
      </c>
      <c r="AY99" s="17">
        <f>Data!BE98/Data!$CM98</f>
        <v>4.7864823348694316E-3</v>
      </c>
      <c r="AZ99" s="17">
        <f>Data!BF98/Data!$CM98</f>
        <v>8.159754224270354E-3</v>
      </c>
      <c r="BA99" s="17">
        <f>Data!BG98/Data!$CM98</f>
        <v>5.493087557603687E-3</v>
      </c>
      <c r="BB99" s="17">
        <f>Data!BH98/Data!$CM98</f>
        <v>1.5176651305683563E-3</v>
      </c>
      <c r="BC99" s="17">
        <f>Data!BI98/Data!$CM98</f>
        <v>1.9109062980030723E-3</v>
      </c>
      <c r="BD99" s="17">
        <f>Data!BJ98/Data!$CM98</f>
        <v>1.0562211981566821E-2</v>
      </c>
      <c r="BE99" s="17">
        <f>Data!BK98/Data!$CM98</f>
        <v>9.2841781874039939E-3</v>
      </c>
      <c r="BF99" s="17">
        <f>Data!BL98/Data!$CM98</f>
        <v>8.0860215053763437E-3</v>
      </c>
      <c r="BG99" s="17">
        <f>Data!BM98/Data!$CM98</f>
        <v>2.7674347158218125E-2</v>
      </c>
      <c r="BH99" s="17">
        <f>Data!BN98/Data!$CM98</f>
        <v>9.0660522273425498E-2</v>
      </c>
      <c r="BI99" s="17">
        <f>Data!BO98/Data!$CM98</f>
        <v>5.5238095238095237E-3</v>
      </c>
      <c r="BJ99" s="17">
        <f>Data!BP98/Data!$CM98</f>
        <v>4.0430107526881719E-3</v>
      </c>
      <c r="BK99" s="17">
        <f>Data!BQ98/Data!$CM98</f>
        <v>1.06605222734255E-2</v>
      </c>
      <c r="BL99" s="17">
        <f>Data!BR98/Data!$CM98</f>
        <v>7.9324116743471583E-3</v>
      </c>
      <c r="BM99" s="17">
        <f>Data!BS98/Data!$CM98</f>
        <v>1.1403993855606758E-2</v>
      </c>
      <c r="BN99" s="17">
        <f>Data!BT98/Data!$CM98</f>
        <v>6.364362519201229E-2</v>
      </c>
      <c r="BO99" s="17">
        <f>Data!BU98/Data!$CM98</f>
        <v>6.4147465437788022E-3</v>
      </c>
      <c r="BP99" s="17">
        <f>Data!BV98/Data!$CM98</f>
        <v>1.3867895545314901E-2</v>
      </c>
      <c r="BQ99" s="17">
        <f>Data!BW98/Data!$CM98</f>
        <v>7.95084485407066E-3</v>
      </c>
      <c r="BR99" s="17">
        <f>Data!BX98/Data!$CM98</f>
        <v>3.3855606758832566E-3</v>
      </c>
      <c r="BS99" s="17">
        <f>Data!BZ98/Data!$CM98</f>
        <v>0</v>
      </c>
      <c r="BT99" s="17">
        <f>Data!CB98/Data!$CM98</f>
        <v>0</v>
      </c>
      <c r="BU99" s="17">
        <f>Data!CC98/Data!$CM98</f>
        <v>1.3517665130568357E-4</v>
      </c>
      <c r="BV99" s="17">
        <f>Data!CD98/Data!$CM98</f>
        <v>1.8433179723502303E-5</v>
      </c>
      <c r="BW99" s="17">
        <f>Data!CE98/Data!$CM98</f>
        <v>0</v>
      </c>
      <c r="BX99" s="17">
        <f>Data!CF98/Data!$CM98</f>
        <v>0</v>
      </c>
      <c r="BY99" s="17">
        <f>Data!CG98/Data!$CM98</f>
        <v>0</v>
      </c>
      <c r="BZ99" s="17">
        <f>Data!CH98/Data!$CM98</f>
        <v>0</v>
      </c>
      <c r="CA99" s="17">
        <f>Data!CJ98/Data!$CM98</f>
        <v>0</v>
      </c>
      <c r="CB99" s="17">
        <f>Data!CK98/Data!$CM98</f>
        <v>0</v>
      </c>
      <c r="CC99" s="17">
        <f>Data!CL98/Data!$CM98</f>
        <v>0</v>
      </c>
      <c r="CD99" s="44">
        <f t="shared" si="1"/>
        <v>0.99999999999999989</v>
      </c>
    </row>
    <row r="100" spans="1:82" x14ac:dyDescent="0.3">
      <c r="A100" s="20" t="s">
        <v>329</v>
      </c>
      <c r="B100" s="17">
        <f>Data!C99/Data!$CM99</f>
        <v>2.2052508182641194E-3</v>
      </c>
      <c r="C100" s="17">
        <f>Data!D99/Data!$CM99</f>
        <v>0</v>
      </c>
      <c r="D100" s="17">
        <f>Data!F99/Data!$CM99</f>
        <v>4.3524687202581302E-4</v>
      </c>
      <c r="E100" s="17">
        <f>Data!G99/Data!$CM99</f>
        <v>1.0445924928619513E-4</v>
      </c>
      <c r="F100" s="17">
        <f>Data!H99/Data!$CM99</f>
        <v>0</v>
      </c>
      <c r="G100" s="17">
        <f>Data!I99/Data!$CM99</f>
        <v>0</v>
      </c>
      <c r="H100" s="17">
        <f>Data!J99/Data!$CM99</f>
        <v>1.7409874881032521E-5</v>
      </c>
      <c r="I100" s="17">
        <f>Data!K99/Data!$CM99</f>
        <v>3.4819749762065042E-5</v>
      </c>
      <c r="J100" s="17">
        <f>Data!L99/Data!$CM99</f>
        <v>0</v>
      </c>
      <c r="K100" s="17">
        <f>Data!M99/Data!$CM99</f>
        <v>0</v>
      </c>
      <c r="L100" s="17">
        <f>Data!N99/Data!$CM99</f>
        <v>0</v>
      </c>
      <c r="M100" s="17">
        <f>Data!O99/Data!$CM99</f>
        <v>0</v>
      </c>
      <c r="N100" s="17">
        <f>Data!P99/Data!$CM99</f>
        <v>5.8032916270108405E-6</v>
      </c>
      <c r="O100" s="17">
        <f>Data!Q99/Data!$CM99</f>
        <v>5.8032916270108405E-6</v>
      </c>
      <c r="P100" s="17">
        <f>Data!R99/Data!$CM99</f>
        <v>1.6829545718331437E-4</v>
      </c>
      <c r="Q100" s="17">
        <f>Data!S99/Data!$CM99</f>
        <v>3.4819749762065042E-5</v>
      </c>
      <c r="R100" s="17">
        <f>Data!U99/Data!$CM99</f>
        <v>6.9639499524130083E-5</v>
      </c>
      <c r="S100" s="17">
        <f>Data!W99/Data!$CM99</f>
        <v>3.4819749762065042E-5</v>
      </c>
      <c r="T100" s="17">
        <f>Data!Y99/Data!$CM99</f>
        <v>6.3836207897119242E-5</v>
      </c>
      <c r="U100" s="17">
        <f>Data!Z99/Data!$CM99</f>
        <v>5.8032916270108405E-6</v>
      </c>
      <c r="V100" s="17">
        <f>Data!AB99/Data!$CM99</f>
        <v>6.0760463334803498E-2</v>
      </c>
      <c r="W100" s="17">
        <f>Data!AC99/Data!$CM99</f>
        <v>4.3397014786787064E-2</v>
      </c>
      <c r="X100" s="17">
        <f>Data!AD99/Data!$CM99</f>
        <v>3.2846630608881358E-3</v>
      </c>
      <c r="Y100" s="17">
        <f>Data!AE99/Data!$CM99</f>
        <v>0.21790779730263005</v>
      </c>
      <c r="Z100" s="17">
        <f>Data!AF99/Data!$CM99</f>
        <v>4.0611434805821862E-2</v>
      </c>
      <c r="AA100" s="17">
        <f>Data!AG99/Data!$CM99</f>
        <v>9.45936535202767E-3</v>
      </c>
      <c r="AB100" s="17">
        <f>Data!AH99/Data!$CM99</f>
        <v>1.3608718865340421E-2</v>
      </c>
      <c r="AC100" s="17">
        <f>Data!AI99/Data!$CM99</f>
        <v>4.4279115114092714E-3</v>
      </c>
      <c r="AD100" s="17">
        <f>Data!AJ99/Data!$CM99</f>
        <v>5.6640126279625808E-3</v>
      </c>
      <c r="AE100" s="17">
        <f>Data!AK99/Data!$CM99</f>
        <v>1.2430650665057221E-2</v>
      </c>
      <c r="AF100" s="17">
        <f>Data!AL99/Data!$CM99</f>
        <v>4.9037814248241605E-3</v>
      </c>
      <c r="AG100" s="17">
        <f>Data!AM99/Data!$CM99</f>
        <v>9.8075628496483206E-4</v>
      </c>
      <c r="AH100" s="17">
        <f>Data!AN99/Data!$CM99</f>
        <v>8.641101232619141E-3</v>
      </c>
      <c r="AI100" s="17">
        <f>Data!AO99/Data!$CM99</f>
        <v>9.1111678544070196E-4</v>
      </c>
      <c r="AJ100" s="17">
        <f>Data!AP99/Data!$CM99</f>
        <v>5.8090949186378514E-3</v>
      </c>
      <c r="AK100" s="17">
        <f>Data!AQ99/Data!$CM99</f>
        <v>1.5959051974279812E-3</v>
      </c>
      <c r="AL100" s="17">
        <f>Data!AR99/Data!$CM99</f>
        <v>3.6554933958541286E-2</v>
      </c>
      <c r="AM100" s="17">
        <f>Data!AS99/Data!$CM99</f>
        <v>3.1163676037048213E-2</v>
      </c>
      <c r="AN100" s="17">
        <f>Data!AT99/Data!$CM99</f>
        <v>5.5827665451844283E-3</v>
      </c>
      <c r="AO100" s="17">
        <f>Data!AU99/Data!$CM99</f>
        <v>3.1453840618398754E-3</v>
      </c>
      <c r="AP100" s="17">
        <f>Data!AV99/Data!$CM99</f>
        <v>1.0387892012349404E-3</v>
      </c>
      <c r="AQ100" s="17">
        <f>Data!AW99/Data!$CM99</f>
        <v>4.010074514264491E-3</v>
      </c>
      <c r="AR100" s="17">
        <f>Data!AX99/Data!$CM99</f>
        <v>4.4859444276793801E-3</v>
      </c>
      <c r="AS100" s="17">
        <f>Data!AY99/Data!$CM99</f>
        <v>1.4479212609392047E-2</v>
      </c>
      <c r="AT100" s="17">
        <f>Data!AZ99/Data!$CM99</f>
        <v>4.5381740523224769E-3</v>
      </c>
      <c r="AU100" s="17">
        <f>Data!BA99/Data!$CM99</f>
        <v>3.5516144757306344E-3</v>
      </c>
      <c r="AV100" s="17">
        <f>Data!BB99/Data!$CM99</f>
        <v>8.7914064857587224E-2</v>
      </c>
      <c r="AW100" s="17">
        <f>Data!BC99/Data!$CM99</f>
        <v>6.2838041737273378E-2</v>
      </c>
      <c r="AX100" s="17">
        <f>Data!BD99/Data!$CM99</f>
        <v>3.7083033496599269E-3</v>
      </c>
      <c r="AY100" s="17">
        <f>Data!BE99/Data!$CM99</f>
        <v>4.8225353420460089E-3</v>
      </c>
      <c r="AZ100" s="17">
        <f>Data!BF99/Data!$CM99</f>
        <v>8.6236913577381093E-3</v>
      </c>
      <c r="BA100" s="17">
        <f>Data!BG99/Data!$CM99</f>
        <v>5.0372571322454098E-3</v>
      </c>
      <c r="BB100" s="17">
        <f>Data!BH99/Data!$CM99</f>
        <v>1.4798393648877643E-3</v>
      </c>
      <c r="BC100" s="17">
        <f>Data!BI99/Data!$CM99</f>
        <v>1.8338401541354256E-3</v>
      </c>
      <c r="BD100" s="17">
        <f>Data!BJ99/Data!$CM99</f>
        <v>1.201281366791244E-2</v>
      </c>
      <c r="BE100" s="17">
        <f>Data!BK99/Data!$CM99</f>
        <v>8.9951020218668031E-3</v>
      </c>
      <c r="BF100" s="17">
        <f>Data!BL99/Data!$CM99</f>
        <v>7.5442791151140928E-3</v>
      </c>
      <c r="BG100" s="17">
        <f>Data!BM99/Data!$CM99</f>
        <v>2.6219271570834979E-2</v>
      </c>
      <c r="BH100" s="17">
        <f>Data!BN99/Data!$CM99</f>
        <v>9.3189256946540081E-2</v>
      </c>
      <c r="BI100" s="17">
        <f>Data!BO99/Data!$CM99</f>
        <v>5.4667007126442116E-3</v>
      </c>
      <c r="BJ100" s="17">
        <f>Data!BP99/Data!$CM99</f>
        <v>3.9868613477564473E-3</v>
      </c>
      <c r="BK100" s="17">
        <f>Data!BQ99/Data!$CM99</f>
        <v>1.0602613802548806E-2</v>
      </c>
      <c r="BL100" s="17">
        <f>Data!BR99/Data!$CM99</f>
        <v>7.6661482392813207E-3</v>
      </c>
      <c r="BM100" s="17">
        <f>Data!BS99/Data!$CM99</f>
        <v>1.1003040924812553E-2</v>
      </c>
      <c r="BN100" s="17">
        <f>Data!BT99/Data!$CM99</f>
        <v>5.8961442930430139E-2</v>
      </c>
      <c r="BO100" s="17">
        <f>Data!BU99/Data!$CM99</f>
        <v>5.7104389609786673E-3</v>
      </c>
      <c r="BP100" s="17">
        <f>Data!BV99/Data!$CM99</f>
        <v>1.3127045660298521E-2</v>
      </c>
      <c r="BQ100" s="17">
        <f>Data!BW99/Data!$CM99</f>
        <v>9.1053645627800096E-3</v>
      </c>
      <c r="BR100" s="17">
        <f>Data!BX99/Data!$CM99</f>
        <v>3.5980408087467213E-3</v>
      </c>
      <c r="BS100" s="17">
        <f>Data!BZ99/Data!$CM99</f>
        <v>5.8032916270108405E-6</v>
      </c>
      <c r="BT100" s="17">
        <f>Data!CB99/Data!$CM99</f>
        <v>0</v>
      </c>
      <c r="BU100" s="17">
        <f>Data!CC99/Data!$CM99</f>
        <v>3.9462383063673716E-4</v>
      </c>
      <c r="BV100" s="17">
        <f>Data!CD99/Data!$CM99</f>
        <v>1.1606583254021681E-5</v>
      </c>
      <c r="BW100" s="17">
        <f>Data!CE99/Data!$CM99</f>
        <v>0</v>
      </c>
      <c r="BX100" s="17">
        <f>Data!CF99/Data!$CM99</f>
        <v>0</v>
      </c>
      <c r="BY100" s="17">
        <f>Data!CG99/Data!$CM99</f>
        <v>0</v>
      </c>
      <c r="BZ100" s="17">
        <f>Data!CH99/Data!$CM99</f>
        <v>0</v>
      </c>
      <c r="CA100" s="17">
        <f>Data!CJ99/Data!$CM99</f>
        <v>1.1606583254021681E-5</v>
      </c>
      <c r="CB100" s="17">
        <f>Data!CK99/Data!$CM99</f>
        <v>0</v>
      </c>
      <c r="CC100" s="17">
        <f>Data!CL99/Data!$CM99</f>
        <v>0</v>
      </c>
      <c r="CD100" s="44">
        <f t="shared" si="1"/>
        <v>1</v>
      </c>
    </row>
    <row r="101" spans="1:82" x14ac:dyDescent="0.3">
      <c r="A101" s="20" t="s">
        <v>332</v>
      </c>
      <c r="B101" s="17">
        <f>Data!C100/Data!$CM100</f>
        <v>2.936699082068527E-3</v>
      </c>
      <c r="C101" s="17">
        <f>Data!D100/Data!$CM100</f>
        <v>0</v>
      </c>
      <c r="D101" s="17">
        <f>Data!F100/Data!$CM100</f>
        <v>4.7714259747341634E-4</v>
      </c>
      <c r="E101" s="17">
        <f>Data!G100/Data!$CM100</f>
        <v>2.8401345087703355E-5</v>
      </c>
      <c r="F101" s="17">
        <f>Data!H100/Data!$CM100</f>
        <v>0</v>
      </c>
      <c r="G101" s="17">
        <f>Data!I100/Data!$CM100</f>
        <v>0</v>
      </c>
      <c r="H101" s="17">
        <f>Data!J100/Data!$CM100</f>
        <v>5.6802690175406707E-6</v>
      </c>
      <c r="I101" s="17">
        <f>Data!K100/Data!$CM100</f>
        <v>0</v>
      </c>
      <c r="J101" s="17">
        <f>Data!L100/Data!$CM100</f>
        <v>0</v>
      </c>
      <c r="K101" s="17">
        <f>Data!M100/Data!$CM100</f>
        <v>0</v>
      </c>
      <c r="L101" s="17">
        <f>Data!N100/Data!$CM100</f>
        <v>0</v>
      </c>
      <c r="M101" s="17">
        <f>Data!O100/Data!$CM100</f>
        <v>0</v>
      </c>
      <c r="N101" s="17">
        <f>Data!P100/Data!$CM100</f>
        <v>0</v>
      </c>
      <c r="O101" s="17">
        <f>Data!Q100/Data!$CM100</f>
        <v>0</v>
      </c>
      <c r="P101" s="17">
        <f>Data!R100/Data!$CM100</f>
        <v>1.1360538035081342E-4</v>
      </c>
      <c r="Q101" s="17">
        <f>Data!S100/Data!$CM100</f>
        <v>3.9761883122784693E-5</v>
      </c>
      <c r="R101" s="17">
        <f>Data!U100/Data!$CM100</f>
        <v>1.7040807052622014E-5</v>
      </c>
      <c r="S101" s="17">
        <f>Data!W100/Data!$CM100</f>
        <v>5.6802690175406707E-6</v>
      </c>
      <c r="T101" s="17">
        <f>Data!Y100/Data!$CM100</f>
        <v>6.2482959192947376E-5</v>
      </c>
      <c r="U101" s="17">
        <f>Data!Z100/Data!$CM100</f>
        <v>5.6802690175406707E-6</v>
      </c>
      <c r="V101" s="17">
        <f>Data!AB100/Data!$CM100</f>
        <v>6.3255475779332909E-2</v>
      </c>
      <c r="W101" s="17">
        <f>Data!AC100/Data!$CM100</f>
        <v>3.9222257566118329E-2</v>
      </c>
      <c r="X101" s="17">
        <f>Data!AD100/Data!$CM100</f>
        <v>2.8628555848404982E-3</v>
      </c>
      <c r="Y101" s="17">
        <f>Data!AE100/Data!$CM100</f>
        <v>0.20917022630191767</v>
      </c>
      <c r="Z101" s="17">
        <f>Data!AF100/Data!$CM100</f>
        <v>4.4766200127238025E-2</v>
      </c>
      <c r="AA101" s="17">
        <f>Data!AG100/Data!$CM100</f>
        <v>1.0593701717713351E-2</v>
      </c>
      <c r="AB101" s="17">
        <f>Data!AH100/Data!$CM100</f>
        <v>1.464941379623739E-2</v>
      </c>
      <c r="AC101" s="17">
        <f>Data!AI100/Data!$CM100</f>
        <v>4.0841134236117424E-3</v>
      </c>
      <c r="AD101" s="17">
        <f>Data!AJ100/Data!$CM100</f>
        <v>5.4360174497864221E-3</v>
      </c>
      <c r="AE101" s="17">
        <f>Data!AK100/Data!$CM100</f>
        <v>1.2559074797782423E-2</v>
      </c>
      <c r="AF101" s="17">
        <f>Data!AL100/Data!$CM100</f>
        <v>3.987548850313551E-3</v>
      </c>
      <c r="AG101" s="17">
        <f>Data!AM100/Data!$CM100</f>
        <v>7.7819685540307193E-4</v>
      </c>
      <c r="AH101" s="17">
        <f>Data!AN100/Data!$CM100</f>
        <v>8.3556757248023274E-3</v>
      </c>
      <c r="AI101" s="17">
        <f>Data!AO100/Data!$CM100</f>
        <v>7.1003362719258389E-4</v>
      </c>
      <c r="AJ101" s="17">
        <f>Data!AP100/Data!$CM100</f>
        <v>5.1349631918567659E-3</v>
      </c>
      <c r="AK101" s="17">
        <f>Data!AQ100/Data!$CM100</f>
        <v>1.397346178315005E-3</v>
      </c>
      <c r="AL101" s="17">
        <f>Data!AR100/Data!$CM100</f>
        <v>3.3167090793419979E-2</v>
      </c>
      <c r="AM101" s="17">
        <f>Data!AS100/Data!$CM100</f>
        <v>3.0537126238298646E-2</v>
      </c>
      <c r="AN101" s="17">
        <f>Data!AT100/Data!$CM100</f>
        <v>4.9872761974007092E-3</v>
      </c>
      <c r="AO101" s="17">
        <f>Data!AU100/Data!$CM100</f>
        <v>2.9594201581386896E-3</v>
      </c>
      <c r="AP101" s="17">
        <f>Data!AV100/Data!$CM100</f>
        <v>7.6683631736799052E-4</v>
      </c>
      <c r="AQ101" s="17">
        <f>Data!AW100/Data!$CM100</f>
        <v>3.8341815868399528E-3</v>
      </c>
      <c r="AR101" s="17">
        <f>Data!AX100/Data!$CM100</f>
        <v>5.3621739525583929E-3</v>
      </c>
      <c r="AS101" s="17">
        <f>Data!AY100/Data!$CM100</f>
        <v>1.4399481959465601E-2</v>
      </c>
      <c r="AT101" s="17">
        <f>Data!AZ100/Data!$CM100</f>
        <v>4.6691811324184309E-3</v>
      </c>
      <c r="AU101" s="17">
        <f>Data!BA100/Data!$CM100</f>
        <v>3.98186858129601E-3</v>
      </c>
      <c r="AV101" s="17">
        <f>Data!BB100/Data!$CM100</f>
        <v>0.10025674815959283</v>
      </c>
      <c r="AW101" s="17">
        <f>Data!BC100/Data!$CM100</f>
        <v>5.6228983004635101E-2</v>
      </c>
      <c r="AX101" s="17">
        <f>Data!BD100/Data!$CM100</f>
        <v>3.3229573752612922E-3</v>
      </c>
      <c r="AY101" s="17">
        <f>Data!BE100/Data!$CM100</f>
        <v>4.8963918931200579E-3</v>
      </c>
      <c r="AZ101" s="17">
        <f>Data!BF100/Data!$CM100</f>
        <v>9.5598927565209487E-3</v>
      </c>
      <c r="BA101" s="17">
        <f>Data!BG100/Data!$CM100</f>
        <v>4.1920385349450149E-3</v>
      </c>
      <c r="BB101" s="17">
        <f>Data!BH100/Data!$CM100</f>
        <v>1.0167681541397801E-3</v>
      </c>
      <c r="BC101" s="17">
        <f>Data!BI100/Data!$CM100</f>
        <v>1.4995910206307371E-3</v>
      </c>
      <c r="BD101" s="17">
        <f>Data!BJ100/Data!$CM100</f>
        <v>1.2524993183677179E-2</v>
      </c>
      <c r="BE101" s="17">
        <f>Data!BK100/Data!$CM100</f>
        <v>9.4803689902753802E-3</v>
      </c>
      <c r="BF101" s="17">
        <f>Data!BL100/Data!$CM100</f>
        <v>6.7254385167681546E-3</v>
      </c>
      <c r="BG101" s="17">
        <f>Data!BM100/Data!$CM100</f>
        <v>2.6129237480687087E-2</v>
      </c>
      <c r="BH101" s="17">
        <f>Data!BN100/Data!$CM100</f>
        <v>8.8953012814686899E-2</v>
      </c>
      <c r="BI101" s="17">
        <f>Data!BO100/Data!$CM100</f>
        <v>5.407616104698719E-3</v>
      </c>
      <c r="BJ101" s="17">
        <f>Data!BP100/Data!$CM100</f>
        <v>3.7092156684540578E-3</v>
      </c>
      <c r="BK101" s="17">
        <f>Data!BQ100/Data!$CM100</f>
        <v>1.0468735799327457E-2</v>
      </c>
      <c r="BL101" s="17">
        <f>Data!BR100/Data!$CM100</f>
        <v>7.3786694537853314E-3</v>
      </c>
      <c r="BM101" s="17">
        <f>Data!BS100/Data!$CM100</f>
        <v>1.1672952831046078E-2</v>
      </c>
      <c r="BN101" s="17">
        <f>Data!BT100/Data!$CM100</f>
        <v>6.1807007179860041E-2</v>
      </c>
      <c r="BO101" s="17">
        <f>Data!BU100/Data!$CM100</f>
        <v>6.2937380714350628E-3</v>
      </c>
      <c r="BP101" s="17">
        <f>Data!BV100/Data!$CM100</f>
        <v>1.5228801236026539E-2</v>
      </c>
      <c r="BQ101" s="17">
        <f>Data!BW100/Data!$CM100</f>
        <v>1.0701626829046624E-2</v>
      </c>
      <c r="BR101" s="17">
        <f>Data!BX100/Data!$CM100</f>
        <v>4.7373443606289192E-3</v>
      </c>
      <c r="BS101" s="17">
        <f>Data!BZ100/Data!$CM100</f>
        <v>1.1360538035081341E-5</v>
      </c>
      <c r="BT101" s="17">
        <f>Data!CB100/Data!$CM100</f>
        <v>1.1360538035081341E-5</v>
      </c>
      <c r="BU101" s="17">
        <f>Data!CC100/Data!$CM100</f>
        <v>1.9710533490866129E-3</v>
      </c>
      <c r="BV101" s="17">
        <f>Data!CD100/Data!$CM100</f>
        <v>3.9193856221030629E-4</v>
      </c>
      <c r="BW101" s="17">
        <f>Data!CE100/Data!$CM100</f>
        <v>0</v>
      </c>
      <c r="BX101" s="17">
        <f>Data!CF100/Data!$CM100</f>
        <v>5.6802690175406707E-6</v>
      </c>
      <c r="BY101" s="17">
        <f>Data!CG100/Data!$CM100</f>
        <v>0</v>
      </c>
      <c r="BZ101" s="17">
        <f>Data!CH100/Data!$CM100</f>
        <v>9.6564573298191396E-5</v>
      </c>
      <c r="CA101" s="17">
        <f>Data!CJ100/Data!$CM100</f>
        <v>0</v>
      </c>
      <c r="CB101" s="17">
        <f>Data!CK100/Data!$CM100</f>
        <v>0</v>
      </c>
      <c r="CC101" s="17">
        <f>Data!CL100/Data!$CM100</f>
        <v>0</v>
      </c>
      <c r="CD101" s="44">
        <f t="shared" si="1"/>
        <v>1</v>
      </c>
    </row>
    <row r="102" spans="1:82" x14ac:dyDescent="0.3">
      <c r="A102" s="20" t="s">
        <v>334</v>
      </c>
      <c r="B102" s="17">
        <f>Data!C101/Data!$CM101</f>
        <v>7.540000593700834E-4</v>
      </c>
      <c r="C102" s="17">
        <f>Data!D101/Data!$CM101</f>
        <v>0</v>
      </c>
      <c r="D102" s="17">
        <f>Data!F101/Data!$CM101</f>
        <v>3.9777955888028023E-4</v>
      </c>
      <c r="E102" s="17">
        <f>Data!G101/Data!$CM101</f>
        <v>1.3655119185442455E-4</v>
      </c>
      <c r="F102" s="17">
        <f>Data!H101/Data!$CM101</f>
        <v>0</v>
      </c>
      <c r="G102" s="17">
        <f>Data!I101/Data!$CM101</f>
        <v>0</v>
      </c>
      <c r="H102" s="17">
        <f>Data!J101/Data!$CM101</f>
        <v>0</v>
      </c>
      <c r="I102" s="17">
        <f>Data!K101/Data!$CM101</f>
        <v>4.1559058390477037E-5</v>
      </c>
      <c r="J102" s="17">
        <f>Data!L101/Data!$CM101</f>
        <v>0</v>
      </c>
      <c r="K102" s="17">
        <f>Data!M101/Data!$CM101</f>
        <v>5.9370083414967202E-6</v>
      </c>
      <c r="L102" s="17">
        <f>Data!N101/Data!$CM101</f>
        <v>0</v>
      </c>
      <c r="M102" s="17">
        <f>Data!O101/Data!$CM101</f>
        <v>0</v>
      </c>
      <c r="N102" s="17">
        <f>Data!P101/Data!$CM101</f>
        <v>0</v>
      </c>
      <c r="O102" s="17">
        <f>Data!Q101/Data!$CM101</f>
        <v>5.9370083414967202E-6</v>
      </c>
      <c r="P102" s="17">
        <f>Data!R101/Data!$CM101</f>
        <v>2.9685041707483598E-5</v>
      </c>
      <c r="Q102" s="17">
        <f>Data!S101/Data!$CM101</f>
        <v>4.7496066731973761E-5</v>
      </c>
      <c r="R102" s="17">
        <f>Data!U101/Data!$CM101</f>
        <v>7.1244100097960639E-5</v>
      </c>
      <c r="S102" s="17">
        <f>Data!W101/Data!$CM101</f>
        <v>1.187401668299344E-5</v>
      </c>
      <c r="T102" s="17">
        <f>Data!Y101/Data!$CM101</f>
        <v>7.7181108439457356E-5</v>
      </c>
      <c r="U102" s="17">
        <f>Data!Z101/Data!$CM101</f>
        <v>0</v>
      </c>
      <c r="V102" s="17">
        <f>Data!AB101/Data!$CM101</f>
        <v>6.6227328049395906E-2</v>
      </c>
      <c r="W102" s="17">
        <f>Data!AC101/Data!$CM101</f>
        <v>3.3745955413067352E-2</v>
      </c>
      <c r="X102" s="17">
        <f>Data!AD101/Data!$CM101</f>
        <v>2.4876064950871257E-3</v>
      </c>
      <c r="Y102" s="17">
        <f>Data!AE101/Data!$CM101</f>
        <v>0.22193130881348888</v>
      </c>
      <c r="Z102" s="17">
        <f>Data!AF101/Data!$CM101</f>
        <v>5.5938492593582093E-2</v>
      </c>
      <c r="AA102" s="17">
        <f>Data!AG101/Data!$CM101</f>
        <v>1.3334520735001633E-2</v>
      </c>
      <c r="AB102" s="17">
        <f>Data!AH101/Data!$CM101</f>
        <v>2.0999198503873898E-2</v>
      </c>
      <c r="AC102" s="17">
        <f>Data!AI101/Data!$CM101</f>
        <v>5.4976697242259624E-3</v>
      </c>
      <c r="AD102" s="17">
        <f>Data!AJ101/Data!$CM101</f>
        <v>5.5629768159824265E-3</v>
      </c>
      <c r="AE102" s="17">
        <f>Data!AK101/Data!$CM101</f>
        <v>1.227179624187372E-2</v>
      </c>
      <c r="AF102" s="17">
        <f>Data!AL101/Data!$CM101</f>
        <v>4.3102680559266183E-3</v>
      </c>
      <c r="AG102" s="17">
        <f>Data!AM101/Data!$CM101</f>
        <v>4.9277169234422777E-4</v>
      </c>
      <c r="AH102" s="17">
        <f>Data!AN101/Data!$CM101</f>
        <v>7.5934336687743043E-3</v>
      </c>
      <c r="AI102" s="17">
        <f>Data!AO101/Data!$CM101</f>
        <v>4.7496066731973757E-4</v>
      </c>
      <c r="AJ102" s="17">
        <f>Data!AP101/Data!$CM101</f>
        <v>4.2212129308041675E-3</v>
      </c>
      <c r="AK102" s="17">
        <f>Data!AQ101/Data!$CM101</f>
        <v>1.3239528601537685E-3</v>
      </c>
      <c r="AL102" s="17">
        <f>Data!AR101/Data!$CM101</f>
        <v>3.0332175616706741E-2</v>
      </c>
      <c r="AM102" s="17">
        <f>Data!AS101/Data!$CM101</f>
        <v>2.8224537655475408E-2</v>
      </c>
      <c r="AN102" s="17">
        <f>Data!AT101/Data!$CM101</f>
        <v>4.0431026805592659E-3</v>
      </c>
      <c r="AO102" s="17">
        <f>Data!AU101/Data!$CM101</f>
        <v>2.9506931457238699E-3</v>
      </c>
      <c r="AP102" s="17">
        <f>Data!AV101/Data!$CM101</f>
        <v>5.1058271736871791E-4</v>
      </c>
      <c r="AQ102" s="17">
        <f>Data!AW101/Data!$CM101</f>
        <v>4.5596224062694809E-3</v>
      </c>
      <c r="AR102" s="17">
        <f>Data!AX101/Data!$CM101</f>
        <v>5.8420162080327727E-3</v>
      </c>
      <c r="AS102" s="17">
        <f>Data!AY101/Data!$CM101</f>
        <v>1.3364205776709116E-2</v>
      </c>
      <c r="AT102" s="17">
        <f>Data!AZ101/Data!$CM101</f>
        <v>4.5655594146109778E-3</v>
      </c>
      <c r="AU102" s="17">
        <f>Data!BA101/Data!$CM101</f>
        <v>4.4883783061715199E-3</v>
      </c>
      <c r="AV102" s="17">
        <f>Data!BB101/Data!$CM101</f>
        <v>9.9391456644996587E-2</v>
      </c>
      <c r="AW102" s="17">
        <f>Data!BC101/Data!$CM101</f>
        <v>4.7163594264849944E-2</v>
      </c>
      <c r="AX102" s="17">
        <f>Data!BD101/Data!$CM101</f>
        <v>3.2712915961646927E-3</v>
      </c>
      <c r="AY102" s="17">
        <f>Data!BE101/Data!$CM101</f>
        <v>5.9726303915457E-3</v>
      </c>
      <c r="AZ102" s="17">
        <f>Data!BF101/Data!$CM101</f>
        <v>8.4839849199988132E-3</v>
      </c>
      <c r="BA102" s="17">
        <f>Data!BG101/Data!$CM101</f>
        <v>3.1822364710422418E-3</v>
      </c>
      <c r="BB102" s="17">
        <f>Data!BH101/Data!$CM101</f>
        <v>7.243150176625998E-4</v>
      </c>
      <c r="BC102" s="17">
        <f>Data!BI101/Data!$CM101</f>
        <v>1.1755276516163505E-3</v>
      </c>
      <c r="BD102" s="17">
        <f>Data!BJ101/Data!$CM101</f>
        <v>1.563807997150236E-2</v>
      </c>
      <c r="BE102" s="17">
        <f>Data!BK101/Data!$CM101</f>
        <v>9.9682370053729933E-3</v>
      </c>
      <c r="BF102" s="17">
        <f>Data!BL101/Data!$CM101</f>
        <v>5.4679846825184788E-3</v>
      </c>
      <c r="BG102" s="17">
        <f>Data!BM101/Data!$CM101</f>
        <v>2.3296820732033128E-2</v>
      </c>
      <c r="BH102" s="17">
        <f>Data!BN101/Data!$CM101</f>
        <v>7.7828242348680493E-2</v>
      </c>
      <c r="BI102" s="17">
        <f>Data!BO101/Data!$CM101</f>
        <v>4.4349452310980496E-3</v>
      </c>
      <c r="BJ102" s="17">
        <f>Data!BP101/Data!$CM101</f>
        <v>3.0338112625048238E-3</v>
      </c>
      <c r="BK102" s="17">
        <f>Data!BQ101/Data!$CM101</f>
        <v>8.2702526197049302E-3</v>
      </c>
      <c r="BL102" s="17">
        <f>Data!BR101/Data!$CM101</f>
        <v>7.3678273517974293E-3</v>
      </c>
      <c r="BM102" s="17">
        <f>Data!BS101/Data!$CM101</f>
        <v>1.2853623059340399E-2</v>
      </c>
      <c r="BN102" s="17">
        <f>Data!BT101/Data!$CM101</f>
        <v>5.7802713212812065E-2</v>
      </c>
      <c r="BO102" s="17">
        <f>Data!BU101/Data!$CM101</f>
        <v>6.4119690088164571E-3</v>
      </c>
      <c r="BP102" s="17">
        <f>Data!BV101/Data!$CM101</f>
        <v>1.4985009053937721E-2</v>
      </c>
      <c r="BQ102" s="17">
        <f>Data!BW101/Data!$CM101</f>
        <v>1.2628016742363524E-2</v>
      </c>
      <c r="BR102" s="17">
        <f>Data!BX101/Data!$CM101</f>
        <v>4.6071184730014543E-3</v>
      </c>
      <c r="BS102" s="17">
        <f>Data!BZ101/Data!$CM101</f>
        <v>1.781102502449016E-5</v>
      </c>
      <c r="BT102" s="17">
        <f>Data!CB101/Data!$CM101</f>
        <v>2.9685041707483598E-5</v>
      </c>
      <c r="BU102" s="17">
        <f>Data!CC101/Data!$CM101</f>
        <v>9.018315670733518E-3</v>
      </c>
      <c r="BV102" s="17">
        <f>Data!CD101/Data!$CM101</f>
        <v>5.3433075073470479E-5</v>
      </c>
      <c r="BW102" s="17">
        <f>Data!CE101/Data!$CM101</f>
        <v>0</v>
      </c>
      <c r="BX102" s="17">
        <f>Data!CF101/Data!$CM101</f>
        <v>4.1559058390477037E-5</v>
      </c>
      <c r="BY102" s="17">
        <f>Data!CG101/Data!$CM101</f>
        <v>0</v>
      </c>
      <c r="BZ102" s="17">
        <f>Data!CH101/Data!$CM101</f>
        <v>0</v>
      </c>
      <c r="CA102" s="17">
        <f>Data!CJ101/Data!$CM101</f>
        <v>5.9370083414967202E-6</v>
      </c>
      <c r="CB102" s="17">
        <f>Data!CK101/Data!$CM101</f>
        <v>0</v>
      </c>
      <c r="CC102" s="17">
        <f>Data!CL101/Data!$CM101</f>
        <v>0</v>
      </c>
      <c r="CD102" s="44">
        <f t="shared" si="1"/>
        <v>0.99999999999999989</v>
      </c>
    </row>
    <row r="103" spans="1:82" x14ac:dyDescent="0.3">
      <c r="A103" s="20" t="s">
        <v>336</v>
      </c>
      <c r="B103" s="17">
        <f>Data!C102/Data!$CM102</f>
        <v>4.0397511513290781E-4</v>
      </c>
      <c r="C103" s="17">
        <f>Data!D102/Data!$CM102</f>
        <v>0</v>
      </c>
      <c r="D103" s="17">
        <f>Data!F102/Data!$CM102</f>
        <v>4.8952278657281767E-4</v>
      </c>
      <c r="E103" s="17">
        <f>Data!G102/Data!$CM102</f>
        <v>2.7090095955971464E-4</v>
      </c>
      <c r="F103" s="17">
        <f>Data!H102/Data!$CM102</f>
        <v>0</v>
      </c>
      <c r="G103" s="17">
        <f>Data!I102/Data!$CM102</f>
        <v>0</v>
      </c>
      <c r="H103" s="17">
        <f>Data!J102/Data!$CM102</f>
        <v>0</v>
      </c>
      <c r="I103" s="17">
        <f>Data!K102/Data!$CM102</f>
        <v>1.4257945239984982E-5</v>
      </c>
      <c r="J103" s="17">
        <f>Data!L102/Data!$CM102</f>
        <v>4.7526484133283271E-6</v>
      </c>
      <c r="K103" s="17">
        <f>Data!M102/Data!$CM102</f>
        <v>0</v>
      </c>
      <c r="L103" s="17">
        <f>Data!N102/Data!$CM102</f>
        <v>4.7526484133283271E-6</v>
      </c>
      <c r="M103" s="17">
        <f>Data!O102/Data!$CM102</f>
        <v>4.7526484133283271E-6</v>
      </c>
      <c r="N103" s="17">
        <f>Data!P102/Data!$CM102</f>
        <v>4.7526484133283271E-6</v>
      </c>
      <c r="O103" s="17">
        <f>Data!Q102/Data!$CM102</f>
        <v>1.4257945239984982E-5</v>
      </c>
      <c r="P103" s="17">
        <f>Data!R102/Data!$CM102</f>
        <v>1.4257945239984982E-5</v>
      </c>
      <c r="Q103" s="17">
        <f>Data!S102/Data!$CM102</f>
        <v>1.1881621033320818E-4</v>
      </c>
      <c r="R103" s="17">
        <f>Data!U102/Data!$CM102</f>
        <v>1.378268039865215E-4</v>
      </c>
      <c r="S103" s="17">
        <f>Data!W102/Data!$CM102</f>
        <v>2.3763242066641636E-5</v>
      </c>
      <c r="T103" s="17">
        <f>Data!Y102/Data!$CM102</f>
        <v>3.8021187306626617E-5</v>
      </c>
      <c r="U103" s="17">
        <f>Data!Z102/Data!$CM102</f>
        <v>0</v>
      </c>
      <c r="V103" s="17">
        <f>Data!AB102/Data!$CM102</f>
        <v>6.5548526916624286E-2</v>
      </c>
      <c r="W103" s="17">
        <f>Data!AC102/Data!$CM102</f>
        <v>3.6405286846094988E-2</v>
      </c>
      <c r="X103" s="17">
        <f>Data!AD102/Data!$CM102</f>
        <v>2.6044513305039235E-3</v>
      </c>
      <c r="Y103" s="17">
        <f>Data!AE102/Data!$CM102</f>
        <v>0.18835696191702828</v>
      </c>
      <c r="Z103" s="17">
        <f>Data!AF102/Data!$CM102</f>
        <v>5.3918796249209873E-2</v>
      </c>
      <c r="AA103" s="17">
        <f>Data!AG102/Data!$CM102</f>
        <v>1.3093546378719541E-2</v>
      </c>
      <c r="AB103" s="17">
        <f>Data!AH102/Data!$CM102</f>
        <v>1.9576158814499381E-2</v>
      </c>
      <c r="AC103" s="17">
        <f>Data!AI102/Data!$CM102</f>
        <v>4.9284964046214753E-3</v>
      </c>
      <c r="AD103" s="17">
        <f>Data!AJ102/Data!$CM102</f>
        <v>5.5510933467674863E-3</v>
      </c>
      <c r="AE103" s="17">
        <f>Data!AK102/Data!$CM102</f>
        <v>1.0565137422828871E-2</v>
      </c>
      <c r="AF103" s="17">
        <f>Data!AL102/Data!$CM102</f>
        <v>3.5122071774496338E-3</v>
      </c>
      <c r="AG103" s="17">
        <f>Data!AM102/Data!$CM102</f>
        <v>6.6537077786596585E-4</v>
      </c>
      <c r="AH103" s="17">
        <f>Data!AN102/Data!$CM102</f>
        <v>6.7677713405795382E-3</v>
      </c>
      <c r="AI103" s="17">
        <f>Data!AO102/Data!$CM102</f>
        <v>4.5150159926619107E-4</v>
      </c>
      <c r="AJ103" s="17">
        <f>Data!AP102/Data!$CM102</f>
        <v>5.1043443959146234E-3</v>
      </c>
      <c r="AK103" s="17">
        <f>Data!AQ102/Data!$CM102</f>
        <v>8.9825055011905389E-4</v>
      </c>
      <c r="AL103" s="17">
        <f>Data!AR102/Data!$CM102</f>
        <v>3.1990076470112969E-2</v>
      </c>
      <c r="AM103" s="17">
        <f>Data!AS102/Data!$CM102</f>
        <v>2.9518699295182239E-2</v>
      </c>
      <c r="AN103" s="17">
        <f>Data!AT102/Data!$CM102</f>
        <v>4.2678782751688375E-3</v>
      </c>
      <c r="AO103" s="17">
        <f>Data!AU102/Data!$CM102</f>
        <v>2.428603339210775E-3</v>
      </c>
      <c r="AP103" s="17">
        <f>Data!AV102/Data!$CM102</f>
        <v>6.6537077786596585E-4</v>
      </c>
      <c r="AQ103" s="17">
        <f>Data!AW102/Data!$CM102</f>
        <v>4.6100689609284776E-3</v>
      </c>
      <c r="AR103" s="17">
        <f>Data!AX102/Data!$CM102</f>
        <v>7.7515695621385014E-3</v>
      </c>
      <c r="AS103" s="17">
        <f>Data!AY102/Data!$CM102</f>
        <v>1.5061142821837469E-2</v>
      </c>
      <c r="AT103" s="17">
        <f>Data!AZ102/Data!$CM102</f>
        <v>4.8049275458749386E-3</v>
      </c>
      <c r="AU103" s="17">
        <f>Data!BA102/Data!$CM102</f>
        <v>3.4504227480763655E-3</v>
      </c>
      <c r="AV103" s="17">
        <f>Data!BB102/Data!$CM102</f>
        <v>9.723918653669758E-2</v>
      </c>
      <c r="AW103" s="17">
        <f>Data!BC102/Data!$CM102</f>
        <v>5.295400862130422E-2</v>
      </c>
      <c r="AX103" s="17">
        <f>Data!BD102/Data!$CM102</f>
        <v>3.241306217889919E-3</v>
      </c>
      <c r="AY103" s="17">
        <f>Data!BE102/Data!$CM102</f>
        <v>4.838196084768237E-3</v>
      </c>
      <c r="AZ103" s="17">
        <f>Data!BF102/Data!$CM102</f>
        <v>7.7515695621385014E-3</v>
      </c>
      <c r="BA103" s="17">
        <f>Data!BG102/Data!$CM102</f>
        <v>3.0987267654900693E-3</v>
      </c>
      <c r="BB103" s="17">
        <f>Data!BH102/Data!$CM102</f>
        <v>6.1309164531935423E-4</v>
      </c>
      <c r="BC103" s="17">
        <f>Data!BI102/Data!$CM102</f>
        <v>1.4352998208251547E-3</v>
      </c>
      <c r="BD103" s="17">
        <f>Data!BJ102/Data!$CM102</f>
        <v>1.485677894006435E-2</v>
      </c>
      <c r="BE103" s="17">
        <f>Data!BK102/Data!$CM102</f>
        <v>8.9587422591238964E-3</v>
      </c>
      <c r="BF103" s="17">
        <f>Data!BL102/Data!$CM102</f>
        <v>4.9522596466881168E-3</v>
      </c>
      <c r="BG103" s="17">
        <f>Data!BM102/Data!$CM102</f>
        <v>2.5022693896173644E-2</v>
      </c>
      <c r="BH103" s="17">
        <f>Data!BN102/Data!$CM102</f>
        <v>8.9444843138839117E-2</v>
      </c>
      <c r="BI103" s="17">
        <f>Data!BO102/Data!$CM102</f>
        <v>5.4275244880209496E-3</v>
      </c>
      <c r="BJ103" s="17">
        <f>Data!BP102/Data!$CM102</f>
        <v>3.5217124742762903E-3</v>
      </c>
      <c r="BK103" s="17">
        <f>Data!BQ102/Data!$CM102</f>
        <v>9.7049080600164449E-3</v>
      </c>
      <c r="BL103" s="17">
        <f>Data!BR102/Data!$CM102</f>
        <v>6.2687432571800639E-3</v>
      </c>
      <c r="BM103" s="17">
        <f>Data!BS102/Data!$CM102</f>
        <v>1.3055525191412915E-2</v>
      </c>
      <c r="BN103" s="17">
        <f>Data!BT102/Data!$CM102</f>
        <v>5.6765632648793543E-2</v>
      </c>
      <c r="BO103" s="17">
        <f>Data!BU102/Data!$CM102</f>
        <v>5.5986198309007692E-3</v>
      </c>
      <c r="BP103" s="17">
        <f>Data!BV102/Data!$CM102</f>
        <v>1.6463174103769327E-2</v>
      </c>
      <c r="BQ103" s="17">
        <f>Data!BW102/Data!$CM102</f>
        <v>1.2604023592146723E-2</v>
      </c>
      <c r="BR103" s="17">
        <f>Data!BX102/Data!$CM102</f>
        <v>4.5245212894885678E-3</v>
      </c>
      <c r="BS103" s="17">
        <f>Data!BZ102/Data!$CM102</f>
        <v>4.7526484133283271E-6</v>
      </c>
      <c r="BT103" s="17">
        <f>Data!CB102/Data!$CM102</f>
        <v>4.7526484133283273E-5</v>
      </c>
      <c r="BU103" s="17">
        <f>Data!CC102/Data!$CM102</f>
        <v>2.7170890978998045E-2</v>
      </c>
      <c r="BV103" s="17">
        <f>Data!CD102/Data!$CM102</f>
        <v>2.6139566273305798E-4</v>
      </c>
      <c r="BW103" s="17">
        <f>Data!CE102/Data!$CM102</f>
        <v>0</v>
      </c>
      <c r="BX103" s="17">
        <f>Data!CF102/Data!$CM102</f>
        <v>1.3307415557319317E-4</v>
      </c>
      <c r="BY103" s="17">
        <f>Data!CG102/Data!$CM102</f>
        <v>0</v>
      </c>
      <c r="BZ103" s="17">
        <f>Data!CH102/Data!$CM102</f>
        <v>0</v>
      </c>
      <c r="CA103" s="17">
        <f>Data!CJ102/Data!$CM102</f>
        <v>0</v>
      </c>
      <c r="CB103" s="17">
        <f>Data!CK102/Data!$CM102</f>
        <v>0</v>
      </c>
      <c r="CC103" s="17">
        <f>Data!CL102/Data!$CM102</f>
        <v>0</v>
      </c>
      <c r="CD103" s="44">
        <f t="shared" si="1"/>
        <v>1</v>
      </c>
    </row>
    <row r="104" spans="1:82" x14ac:dyDescent="0.3">
      <c r="A104" s="20" t="s">
        <v>355</v>
      </c>
      <c r="B104" s="17">
        <f>Data!C103/Data!$CM103</f>
        <v>2.7903424778241205E-4</v>
      </c>
      <c r="C104" s="17">
        <f>Data!D103/Data!$CM103</f>
        <v>0</v>
      </c>
      <c r="D104" s="17">
        <f>Data!F103/Data!$CM103</f>
        <v>9.4969550999627955E-4</v>
      </c>
      <c r="E104" s="17">
        <f>Data!G103/Data!$CM103</f>
        <v>2.349762086588733E-4</v>
      </c>
      <c r="F104" s="17">
        <f>Data!H103/Data!$CM103</f>
        <v>0</v>
      </c>
      <c r="G104" s="17">
        <f>Data!I103/Data!$CM103</f>
        <v>0</v>
      </c>
      <c r="H104" s="17">
        <f>Data!J103/Data!$CM103</f>
        <v>9.7906753607863868E-6</v>
      </c>
      <c r="I104" s="17">
        <f>Data!K103/Data!$CM103</f>
        <v>1.9581350721572774E-5</v>
      </c>
      <c r="J104" s="17">
        <f>Data!L103/Data!$CM103</f>
        <v>9.7906753607863868E-6</v>
      </c>
      <c r="K104" s="17">
        <f>Data!M103/Data!$CM103</f>
        <v>0</v>
      </c>
      <c r="L104" s="17">
        <f>Data!N103/Data!$CM103</f>
        <v>0</v>
      </c>
      <c r="M104" s="17">
        <f>Data!O103/Data!$CM103</f>
        <v>0</v>
      </c>
      <c r="N104" s="17">
        <f>Data!P103/Data!$CM103</f>
        <v>9.7906753607863868E-6</v>
      </c>
      <c r="O104" s="17">
        <f>Data!Q103/Data!$CM103</f>
        <v>9.7906753607863868E-6</v>
      </c>
      <c r="P104" s="17">
        <f>Data!R103/Data!$CM103</f>
        <v>1.4686013041179581E-5</v>
      </c>
      <c r="Q104" s="17">
        <f>Data!S103/Data!$CM103</f>
        <v>1.2727877969022304E-4</v>
      </c>
      <c r="R104" s="17">
        <f>Data!U103/Data!$CM103</f>
        <v>7.8325402886291094E-5</v>
      </c>
      <c r="S104" s="17">
        <f>Data!W103/Data!$CM103</f>
        <v>4.8953376803931934E-6</v>
      </c>
      <c r="T104" s="17">
        <f>Data!Y103/Data!$CM103</f>
        <v>3.4267363762752358E-5</v>
      </c>
      <c r="U104" s="17">
        <f>Data!Z103/Data!$CM103</f>
        <v>0</v>
      </c>
      <c r="V104" s="17">
        <f>Data!AB103/Data!$CM103</f>
        <v>5.8690203450233999E-2</v>
      </c>
      <c r="W104" s="17">
        <f>Data!AC103/Data!$CM103</f>
        <v>3.2524623548532375E-2</v>
      </c>
      <c r="X104" s="17">
        <f>Data!AD103/Data!$CM103</f>
        <v>2.2175879692181168E-3</v>
      </c>
      <c r="Y104" s="17">
        <f>Data!AE103/Data!$CM103</f>
        <v>0.16314691887446395</v>
      </c>
      <c r="Z104" s="17">
        <f>Data!AF103/Data!$CM103</f>
        <v>5.0397501419647925E-2</v>
      </c>
      <c r="AA104" s="17">
        <f>Data!AG103/Data!$CM103</f>
        <v>1.1381660106914175E-2</v>
      </c>
      <c r="AB104" s="17">
        <f>Data!AH103/Data!$CM103</f>
        <v>2.3717911061505021E-2</v>
      </c>
      <c r="AC104" s="17">
        <f>Data!AI103/Data!$CM103</f>
        <v>4.8121169398265091E-3</v>
      </c>
      <c r="AD104" s="17">
        <f>Data!AJ103/Data!$CM103</f>
        <v>3.9456421703969137E-3</v>
      </c>
      <c r="AE104" s="17">
        <f>Data!AK103/Data!$CM103</f>
        <v>8.4934108754821901E-3</v>
      </c>
      <c r="AF104" s="17">
        <f>Data!AL103/Data!$CM103</f>
        <v>2.7169124126182223E-3</v>
      </c>
      <c r="AG104" s="17">
        <f>Data!AM103/Data!$CM103</f>
        <v>3.7204566370988273E-4</v>
      </c>
      <c r="AH104" s="17">
        <f>Data!AN103/Data!$CM103</f>
        <v>6.1681254772954237E-3</v>
      </c>
      <c r="AI104" s="17">
        <f>Data!AO103/Data!$CM103</f>
        <v>3.0351093618437801E-4</v>
      </c>
      <c r="AJ104" s="17">
        <f>Data!AP103/Data!$CM103</f>
        <v>4.5869314065284227E-3</v>
      </c>
      <c r="AK104" s="17">
        <f>Data!AQ103/Data!$CM103</f>
        <v>9.7906753607863864E-4</v>
      </c>
      <c r="AL104" s="17">
        <f>Data!AR103/Data!$CM103</f>
        <v>2.854471401437271E-2</v>
      </c>
      <c r="AM104" s="17">
        <f>Data!AS103/Data!$CM103</f>
        <v>2.5803324913352525E-2</v>
      </c>
      <c r="AN104" s="17">
        <f>Data!AT103/Data!$CM103</f>
        <v>3.6029685327693905E-3</v>
      </c>
      <c r="AO104" s="17">
        <f>Data!AU103/Data!$CM103</f>
        <v>1.4196479273140261E-3</v>
      </c>
      <c r="AP104" s="17">
        <f>Data!AV103/Data!$CM103</f>
        <v>1.008439562160998E-3</v>
      </c>
      <c r="AQ104" s="17">
        <f>Data!AW103/Data!$CM103</f>
        <v>3.8526307544694432E-3</v>
      </c>
      <c r="AR104" s="17">
        <f>Data!AX103/Data!$CM103</f>
        <v>7.4800759756408E-3</v>
      </c>
      <c r="AS104" s="17">
        <f>Data!AY103/Data!$CM103</f>
        <v>1.4857349859993343E-2</v>
      </c>
      <c r="AT104" s="17">
        <f>Data!AZ103/Data!$CM103</f>
        <v>7.4947619886819791E-3</v>
      </c>
      <c r="AU104" s="17">
        <f>Data!BA103/Data!$CM103</f>
        <v>3.0155280111222073E-3</v>
      </c>
      <c r="AV104" s="17">
        <f>Data!BB103/Data!$CM103</f>
        <v>8.8120973584757872E-2</v>
      </c>
      <c r="AW104" s="17">
        <f>Data!BC103/Data!$CM103</f>
        <v>4.4924513892968337E-2</v>
      </c>
      <c r="AX104" s="17">
        <f>Data!BD103/Data!$CM103</f>
        <v>2.3791341126710918E-3</v>
      </c>
      <c r="AY104" s="17">
        <f>Data!BE103/Data!$CM103</f>
        <v>4.3127924964264036E-3</v>
      </c>
      <c r="AZ104" s="17">
        <f>Data!BF103/Data!$CM103</f>
        <v>7.9304470422369728E-3</v>
      </c>
      <c r="BA104" s="17">
        <f>Data!BG103/Data!$CM103</f>
        <v>2.9420979459163091E-3</v>
      </c>
      <c r="BB104" s="17">
        <f>Data!BH103/Data!$CM103</f>
        <v>4.2099904051381466E-4</v>
      </c>
      <c r="BC104" s="17">
        <f>Data!BI103/Data!$CM103</f>
        <v>1.414752589633633E-3</v>
      </c>
      <c r="BD104" s="17">
        <f>Data!BJ103/Data!$CM103</f>
        <v>1.3300632477628306E-2</v>
      </c>
      <c r="BE104" s="17">
        <f>Data!BK103/Data!$CM103</f>
        <v>8.06262115960759E-3</v>
      </c>
      <c r="BF104" s="17">
        <f>Data!BL103/Data!$CM103</f>
        <v>3.0302140241633868E-3</v>
      </c>
      <c r="BG104" s="17">
        <f>Data!BM103/Data!$CM103</f>
        <v>2.320879594274413E-2</v>
      </c>
      <c r="BH104" s="17">
        <f>Data!BN103/Data!$CM103</f>
        <v>8.0141573165716976E-2</v>
      </c>
      <c r="BI104" s="17">
        <f>Data!BO103/Data!$CM103</f>
        <v>4.3030018210656173E-3</v>
      </c>
      <c r="BJ104" s="17">
        <f>Data!BP103/Data!$CM103</f>
        <v>3.2602948951418668E-3</v>
      </c>
      <c r="BK104" s="17">
        <f>Data!BQ103/Data!$CM103</f>
        <v>8.9437819420783646E-3</v>
      </c>
      <c r="BL104" s="17">
        <f>Data!BR103/Data!$CM103</f>
        <v>4.9198143687951591E-3</v>
      </c>
      <c r="BM104" s="17">
        <f>Data!BS103/Data!$CM103</f>
        <v>1.1601950302531869E-2</v>
      </c>
      <c r="BN104" s="17">
        <f>Data!BT103/Data!$CM103</f>
        <v>5.0280013315318492E-2</v>
      </c>
      <c r="BO104" s="17">
        <f>Data!BU103/Data!$CM103</f>
        <v>5.4436155005972309E-3</v>
      </c>
      <c r="BP104" s="17">
        <f>Data!BV103/Data!$CM103</f>
        <v>1.3378957880514597E-2</v>
      </c>
      <c r="BQ104" s="17">
        <f>Data!BW103/Data!$CM103</f>
        <v>1.2512483111085002E-2</v>
      </c>
      <c r="BR104" s="17">
        <f>Data!BX103/Data!$CM103</f>
        <v>3.5931778574086041E-3</v>
      </c>
      <c r="BS104" s="17">
        <f>Data!BZ103/Data!$CM103</f>
        <v>0</v>
      </c>
      <c r="BT104" s="17">
        <f>Data!CB103/Data!$CM103</f>
        <v>3.4267363762752358E-5</v>
      </c>
      <c r="BU104" s="17">
        <f>Data!CC103/Data!$CM103</f>
        <v>0.12757739528872702</v>
      </c>
      <c r="BV104" s="17">
        <f>Data!CD103/Data!$CM103</f>
        <v>4.3568505355499421E-4</v>
      </c>
      <c r="BW104" s="17">
        <f>Data!CE103/Data!$CM103</f>
        <v>0</v>
      </c>
      <c r="BX104" s="17">
        <f>Data!CF103/Data!$CM103</f>
        <v>2.0070884489612094E-4</v>
      </c>
      <c r="BY104" s="17">
        <f>Data!CG103/Data!$CM103</f>
        <v>0</v>
      </c>
      <c r="BZ104" s="17">
        <f>Data!CH103/Data!$CM103</f>
        <v>4.8953376803931934E-6</v>
      </c>
      <c r="CA104" s="17">
        <f>Data!CJ103/Data!$CM103</f>
        <v>0</v>
      </c>
      <c r="CB104" s="17">
        <f>Data!CK103/Data!$CM103</f>
        <v>4.8953376803931934E-6</v>
      </c>
      <c r="CC104" s="17">
        <f>Data!CL103/Data!$CM103</f>
        <v>0</v>
      </c>
      <c r="CD104" s="44">
        <f t="shared" si="1"/>
        <v>1</v>
      </c>
    </row>
    <row r="105" spans="1:82" x14ac:dyDescent="0.3">
      <c r="A105" s="20" t="s">
        <v>387</v>
      </c>
      <c r="B105" s="17">
        <f>Data!C104/Data!$CM104</f>
        <v>5.4753630739748046E-4</v>
      </c>
      <c r="C105" s="17">
        <f>Data!D104/Data!$CM104</f>
        <v>0</v>
      </c>
      <c r="D105" s="17">
        <f>Data!F104/Data!$CM104</f>
        <v>1.0067603071502061E-3</v>
      </c>
      <c r="E105" s="17">
        <f>Data!G104/Data!$CM104</f>
        <v>4.1065223054811034E-4</v>
      </c>
      <c r="F105" s="17">
        <f>Data!H104/Data!$CM104</f>
        <v>0</v>
      </c>
      <c r="G105" s="17">
        <f>Data!I104/Data!$CM104</f>
        <v>4.4156153822377459E-6</v>
      </c>
      <c r="H105" s="17">
        <f>Data!J104/Data!$CM104</f>
        <v>4.4156153822377459E-6</v>
      </c>
      <c r="I105" s="17">
        <f>Data!K104/Data!$CM104</f>
        <v>1.7662461528950983E-5</v>
      </c>
      <c r="J105" s="17">
        <f>Data!L104/Data!$CM104</f>
        <v>0</v>
      </c>
      <c r="K105" s="17">
        <f>Data!M104/Data!$CM104</f>
        <v>0</v>
      </c>
      <c r="L105" s="17">
        <f>Data!N104/Data!$CM104</f>
        <v>2.2078076911188729E-5</v>
      </c>
      <c r="M105" s="17">
        <f>Data!O104/Data!$CM104</f>
        <v>4.4156153822377459E-6</v>
      </c>
      <c r="N105" s="17">
        <f>Data!P104/Data!$CM104</f>
        <v>4.4156153822377459E-6</v>
      </c>
      <c r="O105" s="17">
        <f>Data!Q104/Data!$CM104</f>
        <v>8.8312307644754917E-6</v>
      </c>
      <c r="P105" s="17">
        <f>Data!R104/Data!$CM104</f>
        <v>1.7662461528950983E-5</v>
      </c>
      <c r="Q105" s="17">
        <f>Data!S104/Data!$CM104</f>
        <v>8.8312307644754917E-6</v>
      </c>
      <c r="R105" s="17">
        <f>Data!U104/Data!$CM104</f>
        <v>9.7143538409230409E-5</v>
      </c>
      <c r="S105" s="17">
        <f>Data!W104/Data!$CM104</f>
        <v>4.4156153822377459E-6</v>
      </c>
      <c r="T105" s="17">
        <f>Data!Y104/Data!$CM104</f>
        <v>7.9481076880279426E-5</v>
      </c>
      <c r="U105" s="17">
        <f>Data!Z104/Data!$CM104</f>
        <v>0</v>
      </c>
      <c r="V105" s="17">
        <f>Data!AB104/Data!$CM104</f>
        <v>3.7214806441499722E-2</v>
      </c>
      <c r="W105" s="17">
        <f>Data!AC104/Data!$CM104</f>
        <v>2.1936777218957121E-2</v>
      </c>
      <c r="X105" s="17">
        <f>Data!AD104/Data!$CM104</f>
        <v>1.6249464606634904E-3</v>
      </c>
      <c r="Y105" s="17">
        <f>Data!AE104/Data!$CM104</f>
        <v>7.8430160419306838E-2</v>
      </c>
      <c r="Z105" s="17">
        <f>Data!AF104/Data!$CM104</f>
        <v>2.4709783679002423E-2</v>
      </c>
      <c r="AA105" s="17">
        <f>Data!AG104/Data!$CM104</f>
        <v>5.8551059968472508E-3</v>
      </c>
      <c r="AB105" s="17">
        <f>Data!AH104/Data!$CM104</f>
        <v>1.1688133916783312E-2</v>
      </c>
      <c r="AC105" s="17">
        <f>Data!AI104/Data!$CM104</f>
        <v>3.1836586905934147E-3</v>
      </c>
      <c r="AD105" s="17">
        <f>Data!AJ104/Data!$CM104</f>
        <v>1.0994882301771987E-3</v>
      </c>
      <c r="AE105" s="17">
        <f>Data!AK104/Data!$CM104</f>
        <v>4.4376934591489345E-3</v>
      </c>
      <c r="AF105" s="17">
        <f>Data!AL104/Data!$CM104</f>
        <v>1.3600095377292256E-3</v>
      </c>
      <c r="AG105" s="17">
        <f>Data!AM104/Data!$CM104</f>
        <v>2.9143061522769119E-4</v>
      </c>
      <c r="AH105" s="17">
        <f>Data!AN104/Data!$CM104</f>
        <v>3.7621043056665594E-3</v>
      </c>
      <c r="AI105" s="17">
        <f>Data!AO104/Data!$CM104</f>
        <v>1.6779338452503433E-4</v>
      </c>
      <c r="AJ105" s="17">
        <f>Data!AP104/Data!$CM104</f>
        <v>2.9098905368946742E-3</v>
      </c>
      <c r="AK105" s="17">
        <f>Data!AQ104/Data!$CM104</f>
        <v>6.9766723039356383E-4</v>
      </c>
      <c r="AL105" s="17">
        <f>Data!AR104/Data!$CM104</f>
        <v>1.97466319893672E-2</v>
      </c>
      <c r="AM105" s="17">
        <f>Data!AS104/Data!$CM104</f>
        <v>1.6991287990850847E-2</v>
      </c>
      <c r="AN105" s="17">
        <f>Data!AT104/Data!$CM104</f>
        <v>2.6140443062847452E-3</v>
      </c>
      <c r="AO105" s="17">
        <f>Data!AU104/Data!$CM104</f>
        <v>7.5507023036265445E-4</v>
      </c>
      <c r="AP105" s="17">
        <f>Data!AV104/Data!$CM104</f>
        <v>1.1701380762930026E-3</v>
      </c>
      <c r="AQ105" s="17">
        <f>Data!AW104/Data!$CM104</f>
        <v>2.2961199987636279E-3</v>
      </c>
      <c r="AR105" s="17">
        <f>Data!AX104/Data!$CM104</f>
        <v>4.733539689758863E-3</v>
      </c>
      <c r="AS105" s="17">
        <f>Data!AY104/Data!$CM104</f>
        <v>9.3743514564907336E-3</v>
      </c>
      <c r="AT105" s="17">
        <f>Data!AZ104/Data!$CM104</f>
        <v>5.7138063046156427E-3</v>
      </c>
      <c r="AU105" s="17">
        <f>Data!BA104/Data!$CM104</f>
        <v>2.2652106910879635E-3</v>
      </c>
      <c r="AV105" s="17">
        <f>Data!BB104/Data!$CM104</f>
        <v>5.9610807660209562E-2</v>
      </c>
      <c r="AW105" s="17">
        <f>Data!BC104/Data!$CM104</f>
        <v>3.0489824214351632E-2</v>
      </c>
      <c r="AX105" s="17">
        <f>Data!BD104/Data!$CM104</f>
        <v>1.4394906146095051E-3</v>
      </c>
      <c r="AY105" s="17">
        <f>Data!BE104/Data!$CM104</f>
        <v>2.1857296142076842E-3</v>
      </c>
      <c r="AZ105" s="17">
        <f>Data!BF104/Data!$CM104</f>
        <v>5.537181689326133E-3</v>
      </c>
      <c r="BA105" s="17">
        <f>Data!BG104/Data!$CM104</f>
        <v>1.7883242298062871E-3</v>
      </c>
      <c r="BB105" s="17">
        <f>Data!BH104/Data!$CM104</f>
        <v>2.6052130755202697E-4</v>
      </c>
      <c r="BC105" s="17">
        <f>Data!BI104/Data!$CM104</f>
        <v>7.8597953803831867E-4</v>
      </c>
      <c r="BD105" s="17">
        <f>Data!BJ104/Data!$CM104</f>
        <v>6.2392645351019346E-3</v>
      </c>
      <c r="BE105" s="17">
        <f>Data!BK104/Data!$CM104</f>
        <v>5.4930255355037554E-3</v>
      </c>
      <c r="BF105" s="17">
        <f>Data!BL104/Data!$CM104</f>
        <v>2.4285884602307599E-3</v>
      </c>
      <c r="BG105" s="17">
        <f>Data!BM104/Data!$CM104</f>
        <v>1.6744013529445531E-2</v>
      </c>
      <c r="BH105" s="17">
        <f>Data!BN104/Data!$CM104</f>
        <v>5.5928184431423285E-2</v>
      </c>
      <c r="BI105" s="17">
        <f>Data!BO104/Data!$CM104</f>
        <v>2.7067722293117381E-3</v>
      </c>
      <c r="BJ105" s="17">
        <f>Data!BP104/Data!$CM104</f>
        <v>2.1415734603853066E-3</v>
      </c>
      <c r="BK105" s="17">
        <f>Data!BQ104/Data!$CM104</f>
        <v>5.7093906892334047E-3</v>
      </c>
      <c r="BL105" s="17">
        <f>Data!BR104/Data!$CM104</f>
        <v>2.3756010756439071E-3</v>
      </c>
      <c r="BM105" s="17">
        <f>Data!BS104/Data!$CM104</f>
        <v>9.2418829950236016E-3</v>
      </c>
      <c r="BN105" s="17">
        <f>Data!BT104/Data!$CM104</f>
        <v>3.400906967399512E-2</v>
      </c>
      <c r="BO105" s="17">
        <f>Data!BU104/Data!$CM104</f>
        <v>3.8106760748711746E-3</v>
      </c>
      <c r="BP105" s="17">
        <f>Data!BV104/Data!$CM104</f>
        <v>8.7164247645373106E-3</v>
      </c>
      <c r="BQ105" s="17">
        <f>Data!BW104/Data!$CM104</f>
        <v>8.473565918514234E-3</v>
      </c>
      <c r="BR105" s="17">
        <f>Data!BX104/Data!$CM104</f>
        <v>2.0709236142695026E-3</v>
      </c>
      <c r="BS105" s="17">
        <f>Data!BZ104/Data!$CM104</f>
        <v>0</v>
      </c>
      <c r="BT105" s="17">
        <f>Data!CB104/Data!$CM104</f>
        <v>1.1922161532041913E-4</v>
      </c>
      <c r="BU105" s="17">
        <f>Data!CC104/Data!$CM104</f>
        <v>0.46297727282762763</v>
      </c>
      <c r="BV105" s="17">
        <f>Data!CD104/Data!$CM104</f>
        <v>1.2363723070265688E-3</v>
      </c>
      <c r="BW105" s="17">
        <f>Data!CE104/Data!$CM104</f>
        <v>0</v>
      </c>
      <c r="BX105" s="17">
        <f>Data!CF104/Data!$CM104</f>
        <v>7.9481076880279426E-5</v>
      </c>
      <c r="BY105" s="17">
        <f>Data!CG104/Data!$CM104</f>
        <v>8.8312307644754917E-6</v>
      </c>
      <c r="BZ105" s="17">
        <f>Data!CH104/Data!$CM104</f>
        <v>2.2078076911188729E-5</v>
      </c>
      <c r="CA105" s="17">
        <f>Data!CJ104/Data!$CM104</f>
        <v>1.3246846146713236E-5</v>
      </c>
      <c r="CB105" s="17">
        <f>Data!CK104/Data!$CM104</f>
        <v>8.8312307644754917E-5</v>
      </c>
      <c r="CC105" s="17">
        <f>Data!CL104/Data!$CM104</f>
        <v>0</v>
      </c>
      <c r="CD105" s="44">
        <f t="shared" si="1"/>
        <v>0.99999999999999989</v>
      </c>
    </row>
    <row r="106" spans="1:82" x14ac:dyDescent="0.3">
      <c r="A106" s="20" t="s">
        <v>382</v>
      </c>
      <c r="B106" s="17">
        <f>Data!C105/Data!$CM105</f>
        <v>5.712265049098278E-4</v>
      </c>
      <c r="C106" s="17">
        <f>Data!D105/Data!$CM105</f>
        <v>0</v>
      </c>
      <c r="D106" s="17">
        <f>Data!F105/Data!$CM105</f>
        <v>1.0019131554370789E-3</v>
      </c>
      <c r="E106" s="17">
        <f>Data!G105/Data!$CM105</f>
        <v>1.0291144175756423E-3</v>
      </c>
      <c r="F106" s="17">
        <f>Data!H105/Data!$CM105</f>
        <v>0</v>
      </c>
      <c r="G106" s="17">
        <f>Data!I105/Data!$CM105</f>
        <v>0</v>
      </c>
      <c r="H106" s="17">
        <f>Data!J105/Data!$CM105</f>
        <v>2.7201262138563229E-5</v>
      </c>
      <c r="I106" s="17">
        <f>Data!K105/Data!$CM105</f>
        <v>4.5335436897605385E-6</v>
      </c>
      <c r="J106" s="17">
        <f>Data!L105/Data!$CM105</f>
        <v>4.5335436897605385E-6</v>
      </c>
      <c r="K106" s="17">
        <f>Data!M105/Data!$CM105</f>
        <v>0</v>
      </c>
      <c r="L106" s="17">
        <f>Data!N105/Data!$CM105</f>
        <v>0</v>
      </c>
      <c r="M106" s="17">
        <f>Data!O105/Data!$CM105</f>
        <v>0</v>
      </c>
      <c r="N106" s="17">
        <f>Data!P105/Data!$CM105</f>
        <v>0</v>
      </c>
      <c r="O106" s="17">
        <f>Data!Q105/Data!$CM105</f>
        <v>4.5335436897605385E-6</v>
      </c>
      <c r="P106" s="17">
        <f>Data!R105/Data!$CM105</f>
        <v>0</v>
      </c>
      <c r="Q106" s="17">
        <f>Data!S105/Data!$CM105</f>
        <v>0</v>
      </c>
      <c r="R106" s="17">
        <f>Data!U105/Data!$CM105</f>
        <v>1.3600631069281615E-5</v>
      </c>
      <c r="S106" s="17">
        <f>Data!W105/Data!$CM105</f>
        <v>0</v>
      </c>
      <c r="T106" s="17">
        <f>Data!Y105/Data!$CM105</f>
        <v>4.533543689760538E-5</v>
      </c>
      <c r="U106" s="17">
        <f>Data!Z105/Data!$CM105</f>
        <v>0</v>
      </c>
      <c r="V106" s="17">
        <f>Data!AB105/Data!$CM105</f>
        <v>2.7133258983216821E-2</v>
      </c>
      <c r="W106" s="17">
        <f>Data!AC105/Data!$CM105</f>
        <v>9.5748442727742571E-3</v>
      </c>
      <c r="X106" s="17">
        <f>Data!AD105/Data!$CM105</f>
        <v>7.1176635929240449E-4</v>
      </c>
      <c r="Y106" s="17">
        <f>Data!AE105/Data!$CM105</f>
        <v>3.076009393502525E-2</v>
      </c>
      <c r="Z106" s="17">
        <f>Data!AF105/Data!$CM105</f>
        <v>9.3436335445964691E-3</v>
      </c>
      <c r="AA106" s="17">
        <f>Data!AG105/Data!$CM105</f>
        <v>2.2078357769133822E-3</v>
      </c>
      <c r="AB106" s="17">
        <f>Data!AH105/Data!$CM105</f>
        <v>4.2751316994441872E-3</v>
      </c>
      <c r="AC106" s="17">
        <f>Data!AI105/Data!$CM105</f>
        <v>1.9630244176663128E-3</v>
      </c>
      <c r="AD106" s="17">
        <f>Data!AJ105/Data!$CM105</f>
        <v>5.0775689325318024E-4</v>
      </c>
      <c r="AE106" s="17">
        <f>Data!AK105/Data!$CM105</f>
        <v>1.7726155826963705E-3</v>
      </c>
      <c r="AF106" s="17">
        <f>Data!AL105/Data!$CM105</f>
        <v>5.3949169908150407E-4</v>
      </c>
      <c r="AG106" s="17">
        <f>Data!AM105/Data!$CM105</f>
        <v>2.5841199031635068E-4</v>
      </c>
      <c r="AH106" s="17">
        <f>Data!AN105/Data!$CM105</f>
        <v>2.3166408254676352E-3</v>
      </c>
      <c r="AI106" s="17">
        <f>Data!AO105/Data!$CM105</f>
        <v>8.6137330105450223E-5</v>
      </c>
      <c r="AJ106" s="17">
        <f>Data!AP105/Data!$CM105</f>
        <v>1.3963314564462458E-3</v>
      </c>
      <c r="AK106" s="17">
        <f>Data!AQ105/Data!$CM105</f>
        <v>5.3949169908150407E-4</v>
      </c>
      <c r="AL106" s="17">
        <f>Data!AR105/Data!$CM105</f>
        <v>8.8132089328944868E-3</v>
      </c>
      <c r="AM106" s="17">
        <f>Data!AS105/Data!$CM105</f>
        <v>7.7342255347314778E-3</v>
      </c>
      <c r="AN106" s="17">
        <f>Data!AT105/Data!$CM105</f>
        <v>1.4507339807233721E-3</v>
      </c>
      <c r="AO106" s="17">
        <f>Data!AU105/Data!$CM105</f>
        <v>3.5361640780132196E-4</v>
      </c>
      <c r="AP106" s="17">
        <f>Data!AV105/Data!$CM105</f>
        <v>1.9086218933891865E-3</v>
      </c>
      <c r="AQ106" s="17">
        <f>Data!AW105/Data!$CM105</f>
        <v>1.4462004370336117E-3</v>
      </c>
      <c r="AR106" s="17">
        <f>Data!AX105/Data!$CM105</f>
        <v>2.9966723789317156E-3</v>
      </c>
      <c r="AS106" s="17">
        <f>Data!AY105/Data!$CM105</f>
        <v>5.2135752432246191E-3</v>
      </c>
      <c r="AT106" s="17">
        <f>Data!AZ105/Data!$CM105</f>
        <v>4.6876841752123968E-3</v>
      </c>
      <c r="AU106" s="17">
        <f>Data!BA105/Data!$CM105</f>
        <v>1.4416668933438512E-3</v>
      </c>
      <c r="AV106" s="17">
        <f>Data!BB105/Data!$CM105</f>
        <v>3.8634859324139306E-2</v>
      </c>
      <c r="AW106" s="17">
        <f>Data!BC105/Data!$CM105</f>
        <v>1.3469158302278558E-2</v>
      </c>
      <c r="AX106" s="17">
        <f>Data!BD105/Data!$CM105</f>
        <v>1.0155137865063605E-3</v>
      </c>
      <c r="AY106" s="17">
        <f>Data!BE105/Data!$CM105</f>
        <v>6.7096446608455964E-4</v>
      </c>
      <c r="AZ106" s="17">
        <f>Data!BF105/Data!$CM105</f>
        <v>3.4998957284951356E-3</v>
      </c>
      <c r="BA106" s="17">
        <f>Data!BG105/Data!$CM105</f>
        <v>8.3417203891593904E-4</v>
      </c>
      <c r="BB106" s="17">
        <f>Data!BH105/Data!$CM105</f>
        <v>9.0670873795210759E-5</v>
      </c>
      <c r="BC106" s="17">
        <f>Data!BI105/Data!$CM105</f>
        <v>3.5361640780132196E-4</v>
      </c>
      <c r="BD106" s="17">
        <f>Data!BJ105/Data!$CM105</f>
        <v>2.2441041264314662E-3</v>
      </c>
      <c r="BE106" s="17">
        <f>Data!BK105/Data!$CM105</f>
        <v>3.5814995149108251E-3</v>
      </c>
      <c r="BF106" s="17">
        <f>Data!BL105/Data!$CM105</f>
        <v>1.5096700486902591E-3</v>
      </c>
      <c r="BG106" s="17">
        <f>Data!BM105/Data!$CM105</f>
        <v>8.0107716998068703E-3</v>
      </c>
      <c r="BH106" s="17">
        <f>Data!BN105/Data!$CM105</f>
        <v>2.5047828885926975E-2</v>
      </c>
      <c r="BI106" s="17">
        <f>Data!BO105/Data!$CM105</f>
        <v>1.2693922331329507E-3</v>
      </c>
      <c r="BJ106" s="17">
        <f>Data!BP105/Data!$CM105</f>
        <v>9.3844354378043145E-4</v>
      </c>
      <c r="BK106" s="17">
        <f>Data!BQ105/Data!$CM105</f>
        <v>2.7427939323051258E-3</v>
      </c>
      <c r="BL106" s="17">
        <f>Data!BR105/Data!$CM105</f>
        <v>1.4144656312052879E-3</v>
      </c>
      <c r="BM106" s="17">
        <f>Data!BS105/Data!$CM105</f>
        <v>6.7459130103636805E-3</v>
      </c>
      <c r="BN106" s="17">
        <f>Data!BT105/Data!$CM105</f>
        <v>2.256798048762796E-2</v>
      </c>
      <c r="BO106" s="17">
        <f>Data!BU105/Data!$CM105</f>
        <v>2.6702572332689572E-3</v>
      </c>
      <c r="BP106" s="17">
        <f>Data!BV105/Data!$CM105</f>
        <v>6.2698909229388245E-3</v>
      </c>
      <c r="BQ106" s="17">
        <f>Data!BW105/Data!$CM105</f>
        <v>7.1720661172011719E-3</v>
      </c>
      <c r="BR106" s="17">
        <f>Data!BX105/Data!$CM105</f>
        <v>1.718213058419244E-3</v>
      </c>
      <c r="BS106" s="17">
        <f>Data!BZ105/Data!$CM105</f>
        <v>0</v>
      </c>
      <c r="BT106" s="17">
        <f>Data!CB105/Data!$CM105</f>
        <v>4.3522019421701167E-4</v>
      </c>
      <c r="BU106" s="17">
        <f>Data!CC105/Data!$CM105</f>
        <v>0.70796271613669537</v>
      </c>
      <c r="BV106" s="17">
        <f>Data!CD105/Data!$CM105</f>
        <v>6.3877630588725981E-3</v>
      </c>
      <c r="BW106" s="17">
        <f>Data!CE105/Data!$CM105</f>
        <v>0</v>
      </c>
      <c r="BX106" s="17">
        <f>Data!CF105/Data!$CM105</f>
        <v>6.346961165664753E-5</v>
      </c>
      <c r="BY106" s="17">
        <f>Data!CG105/Data!$CM105</f>
        <v>9.0670873795210769E-6</v>
      </c>
      <c r="BZ106" s="17">
        <f>Data!CH105/Data!$CM105</f>
        <v>4.0801893207844844E-5</v>
      </c>
      <c r="CA106" s="17">
        <f>Data!CJ105/Data!$CM105</f>
        <v>8.6137330105450223E-5</v>
      </c>
      <c r="CB106" s="17">
        <f>Data!CK105/Data!$CM105</f>
        <v>4.0801893207844845E-4</v>
      </c>
      <c r="CC106" s="17">
        <f>Data!CL105/Data!$CM105</f>
        <v>0</v>
      </c>
      <c r="CD106" s="44">
        <f t="shared" si="1"/>
        <v>0.99999999999999978</v>
      </c>
    </row>
    <row r="107" spans="1:82" x14ac:dyDescent="0.3">
      <c r="A107" s="20" t="s">
        <v>372</v>
      </c>
      <c r="B107" s="17">
        <f>Data!C106/Data!$CM106</f>
        <v>7.8333235127950058E-4</v>
      </c>
      <c r="C107" s="17">
        <f>Data!D106/Data!$CM106</f>
        <v>0</v>
      </c>
      <c r="D107" s="17">
        <f>Data!F106/Data!$CM106</f>
        <v>1.1507360204636911E-3</v>
      </c>
      <c r="E107" s="17">
        <f>Data!G106/Data!$CM106</f>
        <v>1.1923288886732221E-3</v>
      </c>
      <c r="F107" s="17">
        <f>Data!H106/Data!$CM106</f>
        <v>0</v>
      </c>
      <c r="G107" s="17">
        <f>Data!I106/Data!$CM106</f>
        <v>3.4660723507942505E-6</v>
      </c>
      <c r="H107" s="17">
        <f>Data!J106/Data!$CM106</f>
        <v>2.4262506455559754E-5</v>
      </c>
      <c r="I107" s="17">
        <f>Data!K106/Data!$CM106</f>
        <v>3.4660723507942505E-6</v>
      </c>
      <c r="J107" s="17">
        <f>Data!L106/Data!$CM106</f>
        <v>0</v>
      </c>
      <c r="K107" s="17">
        <f>Data!M106/Data!$CM106</f>
        <v>0</v>
      </c>
      <c r="L107" s="17">
        <f>Data!N106/Data!$CM106</f>
        <v>0</v>
      </c>
      <c r="M107" s="17">
        <f>Data!O106/Data!$CM106</f>
        <v>0</v>
      </c>
      <c r="N107" s="17">
        <f>Data!P106/Data!$CM106</f>
        <v>0</v>
      </c>
      <c r="O107" s="17">
        <f>Data!Q106/Data!$CM106</f>
        <v>0</v>
      </c>
      <c r="P107" s="17">
        <f>Data!R106/Data!$CM106</f>
        <v>0</v>
      </c>
      <c r="Q107" s="17">
        <f>Data!S106/Data!$CM106</f>
        <v>3.4660723507942505E-6</v>
      </c>
      <c r="R107" s="17">
        <f>Data!U106/Data!$CM106</f>
        <v>3.8126795858736756E-5</v>
      </c>
      <c r="S107" s="17">
        <f>Data!W106/Data!$CM106</f>
        <v>3.4660723507942505E-6</v>
      </c>
      <c r="T107" s="17">
        <f>Data!Y106/Data!$CM106</f>
        <v>9.7050025822239015E-5</v>
      </c>
      <c r="U107" s="17">
        <f>Data!Z106/Data!$CM106</f>
        <v>0</v>
      </c>
      <c r="V107" s="17">
        <f>Data!AB106/Data!$CM106</f>
        <v>1.7624977903788763E-2</v>
      </c>
      <c r="W107" s="17">
        <f>Data!AC106/Data!$CM106</f>
        <v>4.04490643337689E-3</v>
      </c>
      <c r="X107" s="17">
        <f>Data!AD106/Data!$CM106</f>
        <v>2.4609113690639181E-4</v>
      </c>
      <c r="Y107" s="17">
        <f>Data!AE106/Data!$CM106</f>
        <v>1.3098287413651473E-2</v>
      </c>
      <c r="Z107" s="17">
        <f>Data!AF106/Data!$CM106</f>
        <v>3.9755849863610049E-3</v>
      </c>
      <c r="AA107" s="17">
        <f>Data!AG106/Data!$CM106</f>
        <v>8.2145914713823733E-4</v>
      </c>
      <c r="AB107" s="17">
        <f>Data!AH106/Data!$CM106</f>
        <v>1.6914433071875943E-3</v>
      </c>
      <c r="AC107" s="17">
        <f>Data!AI106/Data!$CM106</f>
        <v>1.2616503356891072E-3</v>
      </c>
      <c r="AD107" s="17">
        <f>Data!AJ106/Data!$CM106</f>
        <v>1.8370183459209528E-4</v>
      </c>
      <c r="AE107" s="17">
        <f>Data!AK106/Data!$CM106</f>
        <v>6.2735909549375935E-4</v>
      </c>
      <c r="AF107" s="17">
        <f>Data!AL106/Data!$CM106</f>
        <v>2.1836255810003778E-4</v>
      </c>
      <c r="AG107" s="17">
        <f>Data!AM106/Data!$CM106</f>
        <v>4.8525012911119507E-5</v>
      </c>
      <c r="AH107" s="17">
        <f>Data!AN106/Data!$CM106</f>
        <v>1.1091431522541602E-3</v>
      </c>
      <c r="AI107" s="17">
        <f>Data!AO106/Data!$CM106</f>
        <v>1.3864289403177002E-5</v>
      </c>
      <c r="AJ107" s="17">
        <f>Data!AP106/Data!$CM106</f>
        <v>7.3827341071917537E-4</v>
      </c>
      <c r="AK107" s="17">
        <f>Data!AQ106/Data!$CM106</f>
        <v>2.4955720925718604E-4</v>
      </c>
      <c r="AL107" s="17">
        <f>Data!AR106/Data!$CM106</f>
        <v>3.5596563042656951E-3</v>
      </c>
      <c r="AM107" s="17">
        <f>Data!AS106/Data!$CM106</f>
        <v>2.6238167695512475E-3</v>
      </c>
      <c r="AN107" s="17">
        <f>Data!AT106/Data!$CM106</f>
        <v>5.0604656321596054E-4</v>
      </c>
      <c r="AO107" s="17">
        <f>Data!AU106/Data!$CM106</f>
        <v>7.2787519366679254E-5</v>
      </c>
      <c r="AP107" s="17">
        <f>Data!AV106/Data!$CM106</f>
        <v>1.3933610850192888E-3</v>
      </c>
      <c r="AQ107" s="17">
        <f>Data!AW106/Data!$CM106</f>
        <v>7.9373056833188338E-4</v>
      </c>
      <c r="AR107" s="17">
        <f>Data!AX106/Data!$CM106</f>
        <v>1.2755146250922841E-3</v>
      </c>
      <c r="AS107" s="17">
        <f>Data!AY106/Data!$CM106</f>
        <v>2.0588469763717847E-3</v>
      </c>
      <c r="AT107" s="17">
        <f>Data!AZ106/Data!$CM106</f>
        <v>1.1680663822176624E-3</v>
      </c>
      <c r="AU107" s="17">
        <f>Data!BA106/Data!$CM106</f>
        <v>9.1157702825888785E-4</v>
      </c>
      <c r="AV107" s="17">
        <f>Data!BB106/Data!$CM106</f>
        <v>2.0865755551781388E-2</v>
      </c>
      <c r="AW107" s="17">
        <f>Data!BC106/Data!$CM106</f>
        <v>5.3030906967152036E-3</v>
      </c>
      <c r="AX107" s="17">
        <f>Data!BD106/Data!$CM106</f>
        <v>5.0604656321596054E-4</v>
      </c>
      <c r="AY107" s="17">
        <f>Data!BE106/Data!$CM106</f>
        <v>1.4557503873335851E-4</v>
      </c>
      <c r="AZ107" s="17">
        <f>Data!BF106/Data!$CM106</f>
        <v>1.9825933846543114E-3</v>
      </c>
      <c r="BA107" s="17">
        <f>Data!BG106/Data!$CM106</f>
        <v>3.3620901802704228E-4</v>
      </c>
      <c r="BB107" s="17">
        <f>Data!BH106/Data!$CM106</f>
        <v>6.2389302314296509E-5</v>
      </c>
      <c r="BC107" s="17">
        <f>Data!BI106/Data!$CM106</f>
        <v>1.6290540048732977E-4</v>
      </c>
      <c r="BD107" s="17">
        <f>Data!BJ106/Data!$CM106</f>
        <v>9.3237346236365334E-4</v>
      </c>
      <c r="BE107" s="17">
        <f>Data!BK106/Data!$CM106</f>
        <v>1.868212997078101E-3</v>
      </c>
      <c r="BF107" s="17">
        <f>Data!BL106/Data!$CM106</f>
        <v>7.313412660175868E-4</v>
      </c>
      <c r="BG107" s="17">
        <f>Data!BM106/Data!$CM106</f>
        <v>3.1471936945211792E-3</v>
      </c>
      <c r="BH107" s="17">
        <f>Data!BN106/Data!$CM106</f>
        <v>1.0287302737157335E-2</v>
      </c>
      <c r="BI107" s="17">
        <f>Data!BO106/Data!$CM106</f>
        <v>4.9218227381278362E-4</v>
      </c>
      <c r="BJ107" s="17">
        <f>Data!BP106/Data!$CM106</f>
        <v>2.9808222216830553E-4</v>
      </c>
      <c r="BK107" s="17">
        <f>Data!BQ106/Data!$CM106</f>
        <v>1.1715324545684567E-3</v>
      </c>
      <c r="BL107" s="17">
        <f>Data!BR106/Data!$CM106</f>
        <v>4.3325904384928132E-4</v>
      </c>
      <c r="BM107" s="17">
        <f>Data!BS106/Data!$CM106</f>
        <v>3.2962348056053323E-3</v>
      </c>
      <c r="BN107" s="17">
        <f>Data!BT106/Data!$CM106</f>
        <v>1.171879061803536E-2</v>
      </c>
      <c r="BO107" s="17">
        <f>Data!BU106/Data!$CM106</f>
        <v>1.1056770799033658E-3</v>
      </c>
      <c r="BP107" s="17">
        <f>Data!BV106/Data!$CM106</f>
        <v>3.0848043922068829E-3</v>
      </c>
      <c r="BQ107" s="17">
        <f>Data!BW106/Data!$CM106</f>
        <v>3.6705706194911114E-3</v>
      </c>
      <c r="BR107" s="17">
        <f>Data!BX106/Data!$CM106</f>
        <v>8.3185736419062013E-4</v>
      </c>
      <c r="BS107" s="17">
        <f>Data!BZ106/Data!$CM106</f>
        <v>3.4660723507942505E-6</v>
      </c>
      <c r="BT107" s="17">
        <f>Data!CB106/Data!$CM106</f>
        <v>6.0656266138899386E-4</v>
      </c>
      <c r="BU107" s="17">
        <f>Data!CC106/Data!$CM106</f>
        <v>0.83573589915115887</v>
      </c>
      <c r="BV107" s="17">
        <f>Data!CD106/Data!$CM106</f>
        <v>2.6193108754952153E-2</v>
      </c>
      <c r="BW107" s="17">
        <f>Data!CE106/Data!$CM106</f>
        <v>1.7330361753971253E-5</v>
      </c>
      <c r="BX107" s="17">
        <f>Data!CF106/Data!$CM106</f>
        <v>5.8923229963502259E-5</v>
      </c>
      <c r="BY107" s="17">
        <f>Data!CG106/Data!$CM106</f>
        <v>3.4660723507942505E-6</v>
      </c>
      <c r="BZ107" s="17">
        <f>Data!CH106/Data!$CM106</f>
        <v>6.5855374665090753E-5</v>
      </c>
      <c r="CA107" s="17">
        <f>Data!CJ106/Data!$CM106</f>
        <v>3.9166617563975029E-4</v>
      </c>
      <c r="CB107" s="17">
        <f>Data!CK106/Data!$CM106</f>
        <v>8.6651808769856265E-4</v>
      </c>
      <c r="CC107" s="17">
        <f>Data!CL106/Data!$CM106</f>
        <v>6.9321447015885011E-6</v>
      </c>
      <c r="CD107" s="44">
        <f t="shared" si="1"/>
        <v>1</v>
      </c>
    </row>
    <row r="108" spans="1:82" x14ac:dyDescent="0.3">
      <c r="A108" s="14">
        <v>44562</v>
      </c>
      <c r="B108" s="17">
        <f>Data!C107/Data!$CM107</f>
        <v>8.6835923834274579E-4</v>
      </c>
      <c r="C108" s="17">
        <f>Data!D107/Data!$CM107</f>
        <v>0</v>
      </c>
      <c r="D108" s="17">
        <f>Data!F107/Data!$CM107</f>
        <v>5.6537058323754316E-4</v>
      </c>
      <c r="E108" s="17">
        <f>Data!G107/Data!$CM107</f>
        <v>6.2784247088810031E-4</v>
      </c>
      <c r="F108" s="17">
        <f>Data!H107/Data!$CM107</f>
        <v>0</v>
      </c>
      <c r="G108" s="17">
        <f>Data!I107/Data!$CM107</f>
        <v>0</v>
      </c>
      <c r="H108" s="17">
        <f>Data!J107/Data!$CM107</f>
        <v>3.1235943825278627E-6</v>
      </c>
      <c r="I108" s="17">
        <f>Data!K107/Data!$CM107</f>
        <v>0</v>
      </c>
      <c r="J108" s="17">
        <f>Data!L107/Data!$CM107</f>
        <v>0</v>
      </c>
      <c r="K108" s="17">
        <f>Data!M107/Data!$CM107</f>
        <v>0</v>
      </c>
      <c r="L108" s="17">
        <f>Data!N107/Data!$CM107</f>
        <v>0</v>
      </c>
      <c r="M108" s="17">
        <f>Data!O107/Data!$CM107</f>
        <v>0</v>
      </c>
      <c r="N108" s="17">
        <f>Data!P107/Data!$CM107</f>
        <v>0</v>
      </c>
      <c r="O108" s="17">
        <f>Data!Q107/Data!$CM107</f>
        <v>0</v>
      </c>
      <c r="P108" s="17">
        <f>Data!R107/Data!$CM107</f>
        <v>0</v>
      </c>
      <c r="Q108" s="17">
        <f>Data!S107/Data!$CM107</f>
        <v>3.1235943825278627E-6</v>
      </c>
      <c r="R108" s="17">
        <f>Data!U107/Data!$CM107</f>
        <v>3.1235943825278622E-5</v>
      </c>
      <c r="S108" s="17">
        <f>Data!W107/Data!$CM107</f>
        <v>3.1235943825278627E-6</v>
      </c>
      <c r="T108" s="17">
        <f>Data!Y107/Data!$CM107</f>
        <v>0</v>
      </c>
      <c r="U108" s="17">
        <f>Data!Z107/Data!$CM107</f>
        <v>0</v>
      </c>
      <c r="V108" s="17">
        <f>Data!AB107/Data!$CM107</f>
        <v>7.2592333449947527E-3</v>
      </c>
      <c r="W108" s="17">
        <f>Data!AC107/Data!$CM107</f>
        <v>1.6867409665650458E-3</v>
      </c>
      <c r="X108" s="17">
        <f>Data!AD107/Data!$CM107</f>
        <v>9.9955020240891605E-5</v>
      </c>
      <c r="Y108" s="17">
        <f>Data!AE107/Data!$CM107</f>
        <v>6.9093907741516322E-3</v>
      </c>
      <c r="Z108" s="17">
        <f>Data!AF107/Data!$CM107</f>
        <v>1.8928981958118846E-3</v>
      </c>
      <c r="AA108" s="17">
        <f>Data!AG107/Data!$CM107</f>
        <v>4.1856164725873356E-4</v>
      </c>
      <c r="AB108" s="17">
        <f>Data!AH107/Data!$CM107</f>
        <v>7.0280873606876906E-4</v>
      </c>
      <c r="AC108" s="17">
        <f>Data!AI107/Data!$CM107</f>
        <v>4.8415712929181866E-4</v>
      </c>
      <c r="AD108" s="17">
        <f>Data!AJ107/Data!$CM107</f>
        <v>6.5595482033085117E-5</v>
      </c>
      <c r="AE108" s="17">
        <f>Data!AK107/Data!$CM107</f>
        <v>3.6233694837323205E-4</v>
      </c>
      <c r="AF108" s="17">
        <f>Data!AL107/Data!$CM107</f>
        <v>1.6242690789144884E-4</v>
      </c>
      <c r="AG108" s="17">
        <f>Data!AM107/Data!$CM107</f>
        <v>6.8719076415612977E-5</v>
      </c>
      <c r="AH108" s="17">
        <f>Data!AN107/Data!$CM107</f>
        <v>6.2471887650557246E-4</v>
      </c>
      <c r="AI108" s="17">
        <f>Data!AO107/Data!$CM107</f>
        <v>1.2494377530111451E-5</v>
      </c>
      <c r="AJ108" s="17">
        <f>Data!AP107/Data!$CM107</f>
        <v>2.4051676745464541E-4</v>
      </c>
      <c r="AK108" s="17">
        <f>Data!AQ107/Data!$CM107</f>
        <v>3.1235943825278623E-4</v>
      </c>
      <c r="AL108" s="17">
        <f>Data!AR107/Data!$CM107</f>
        <v>1.477460142935679E-3</v>
      </c>
      <c r="AM108" s="17">
        <f>Data!AS107/Data!$CM107</f>
        <v>1.3806287170773151E-3</v>
      </c>
      <c r="AN108" s="17">
        <f>Data!AT107/Data!$CM107</f>
        <v>1.842920685691439E-4</v>
      </c>
      <c r="AO108" s="17">
        <f>Data!AU107/Data!$CM107</f>
        <v>2.1865160677695038E-5</v>
      </c>
      <c r="AP108" s="17">
        <f>Data!AV107/Data!$CM107</f>
        <v>2.5925833374981257E-3</v>
      </c>
      <c r="AQ108" s="17">
        <f>Data!AW107/Data!$CM107</f>
        <v>3.7483132590334349E-4</v>
      </c>
      <c r="AR108" s="17">
        <f>Data!AX107/Data!$CM107</f>
        <v>7.8089859563196566E-4</v>
      </c>
      <c r="AS108" s="17">
        <f>Data!AY107/Data!$CM107</f>
        <v>9.870558248788045E-4</v>
      </c>
      <c r="AT108" s="17">
        <f>Data!AZ107/Data!$CM107</f>
        <v>4.6541556299665152E-4</v>
      </c>
      <c r="AU108" s="17">
        <f>Data!BA107/Data!$CM107</f>
        <v>4.2793243040631715E-4</v>
      </c>
      <c r="AV108" s="17">
        <f>Data!BB107/Data!$CM107</f>
        <v>1.0732670298365735E-2</v>
      </c>
      <c r="AW108" s="17">
        <f>Data!BC107/Data!$CM107</f>
        <v>2.3551901644260085E-3</v>
      </c>
      <c r="AX108" s="17">
        <f>Data!BD107/Data!$CM107</f>
        <v>2.2489879554200609E-4</v>
      </c>
      <c r="AY108" s="17">
        <f>Data!BE107/Data!$CM107</f>
        <v>6.2471887650557243E-5</v>
      </c>
      <c r="AZ108" s="17">
        <f>Data!BF107/Data!$CM107</f>
        <v>1.0963816282672798E-3</v>
      </c>
      <c r="BA108" s="17">
        <f>Data!BG107/Data!$CM107</f>
        <v>9.3707831475835872E-5</v>
      </c>
      <c r="BB108" s="17">
        <f>Data!BH107/Data!$CM107</f>
        <v>2.4988755060222901E-5</v>
      </c>
      <c r="BC108" s="17">
        <f>Data!BI107/Data!$CM107</f>
        <v>4.9977510120445803E-5</v>
      </c>
      <c r="BD108" s="17">
        <f>Data!BJ107/Data!$CM107</f>
        <v>4.7478634614423512E-4</v>
      </c>
      <c r="BE108" s="17">
        <f>Data!BK107/Data!$CM107</f>
        <v>9.4957269228847024E-4</v>
      </c>
      <c r="BF108" s="17">
        <f>Data!BL107/Data!$CM107</f>
        <v>4.3730321355390074E-4</v>
      </c>
      <c r="BG108" s="17">
        <f>Data!BM107/Data!$CM107</f>
        <v>1.3056624518966466E-3</v>
      </c>
      <c r="BH108" s="17">
        <f>Data!BN107/Data!$CM107</f>
        <v>4.3511669748613124E-3</v>
      </c>
      <c r="BI108" s="17">
        <f>Data!BO107/Data!$CM107</f>
        <v>2.6862911689739616E-4</v>
      </c>
      <c r="BJ108" s="17">
        <f>Data!BP107/Data!$CM107</f>
        <v>1.7179769103903243E-4</v>
      </c>
      <c r="BK108" s="17">
        <f>Data!BQ107/Data!$CM107</f>
        <v>5.7161777200259885E-4</v>
      </c>
      <c r="BL108" s="17">
        <f>Data!BR107/Data!$CM107</f>
        <v>1.8741566295167174E-4</v>
      </c>
      <c r="BM108" s="17">
        <f>Data!BS107/Data!$CM107</f>
        <v>1.6117747013843771E-3</v>
      </c>
      <c r="BN108" s="17">
        <f>Data!BT107/Data!$CM107</f>
        <v>6.8937728022389925E-3</v>
      </c>
      <c r="BO108" s="17">
        <f>Data!BU107/Data!$CM107</f>
        <v>5.9660652706282173E-4</v>
      </c>
      <c r="BP108" s="17">
        <f>Data!BV107/Data!$CM107</f>
        <v>1.4587185766405117E-3</v>
      </c>
      <c r="BQ108" s="17">
        <f>Data!BW107/Data!$CM107</f>
        <v>1.5086960867609575E-3</v>
      </c>
      <c r="BR108" s="17">
        <f>Data!BX107/Data!$CM107</f>
        <v>4.31056024788845E-4</v>
      </c>
      <c r="BS108" s="17">
        <f>Data!BZ107/Data!$CM107</f>
        <v>0</v>
      </c>
      <c r="BT108" s="17">
        <f>Data!CB107/Data!$CM107</f>
        <v>8.4649407766505076E-4</v>
      </c>
      <c r="BU108" s="17">
        <f>Data!CC107/Data!$CM107</f>
        <v>0.89123332000599731</v>
      </c>
      <c r="BV108" s="17">
        <f>Data!CD107/Data!$CM107</f>
        <v>3.924796341646259E-2</v>
      </c>
      <c r="BW108" s="17">
        <f>Data!CE107/Data!$CM107</f>
        <v>1.2494377530111451E-5</v>
      </c>
      <c r="BX108" s="17">
        <f>Data!CF107/Data!$CM107</f>
        <v>2.0928082362936678E-4</v>
      </c>
      <c r="BY108" s="17">
        <f>Data!CG107/Data!$CM107</f>
        <v>3.1235943825278622E-5</v>
      </c>
      <c r="BZ108" s="17">
        <f>Data!CH107/Data!$CM107</f>
        <v>1.0620220900594733E-4</v>
      </c>
      <c r="CA108" s="17">
        <f>Data!CJ107/Data!$CM107</f>
        <v>2.6550552251486831E-4</v>
      </c>
      <c r="CB108" s="17">
        <f>Data!CK107/Data!$CM107</f>
        <v>8.7460642710780151E-5</v>
      </c>
      <c r="CC108" s="17">
        <f>Data!CL107/Data!$CM107</f>
        <v>3.1235943825278627E-6</v>
      </c>
      <c r="CD108" s="44">
        <f t="shared" si="1"/>
        <v>1.0000000000000002</v>
      </c>
    </row>
    <row r="109" spans="1:82" x14ac:dyDescent="0.3">
      <c r="A109" s="14">
        <v>44593</v>
      </c>
      <c r="B109" s="17">
        <f>Data!C108/Data!$CM108</f>
        <v>3.3052833943236819E-4</v>
      </c>
      <c r="C109" s="17">
        <f>Data!D108/Data!$CM108</f>
        <v>0</v>
      </c>
      <c r="D109" s="17">
        <f>Data!F108/Data!$CM108</f>
        <v>3.3052833943236819E-4</v>
      </c>
      <c r="E109" s="17">
        <f>Data!G108/Data!$CM108</f>
        <v>5.0591072362097167E-4</v>
      </c>
      <c r="F109" s="17">
        <f>Data!H108/Data!$CM108</f>
        <v>0</v>
      </c>
      <c r="G109" s="17">
        <f>Data!I108/Data!$CM108</f>
        <v>0</v>
      </c>
      <c r="H109" s="17">
        <f>Data!J108/Data!$CM108</f>
        <v>3.3727381574731447E-6</v>
      </c>
      <c r="I109" s="17">
        <f>Data!K108/Data!$CM108</f>
        <v>0</v>
      </c>
      <c r="J109" s="17">
        <f>Data!L108/Data!$CM108</f>
        <v>0</v>
      </c>
      <c r="K109" s="17">
        <f>Data!M108/Data!$CM108</f>
        <v>0</v>
      </c>
      <c r="L109" s="17">
        <f>Data!N108/Data!$CM108</f>
        <v>0</v>
      </c>
      <c r="M109" s="17">
        <f>Data!O108/Data!$CM108</f>
        <v>0</v>
      </c>
      <c r="N109" s="17">
        <f>Data!P108/Data!$CM108</f>
        <v>0</v>
      </c>
      <c r="O109" s="17">
        <f>Data!Q108/Data!$CM108</f>
        <v>0</v>
      </c>
      <c r="P109" s="17">
        <f>Data!R108/Data!$CM108</f>
        <v>0</v>
      </c>
      <c r="Q109" s="17">
        <f>Data!S108/Data!$CM108</f>
        <v>3.3727381574731447E-6</v>
      </c>
      <c r="R109" s="17">
        <f>Data!U108/Data!$CM108</f>
        <v>1.0118214472419434E-5</v>
      </c>
      <c r="S109" s="17">
        <f>Data!W108/Data!$CM108</f>
        <v>0</v>
      </c>
      <c r="T109" s="17">
        <f>Data!Y108/Data!$CM108</f>
        <v>0</v>
      </c>
      <c r="U109" s="17">
        <f>Data!Z108/Data!$CM108</f>
        <v>0</v>
      </c>
      <c r="V109" s="17">
        <f>Data!AB108/Data!$CM108</f>
        <v>4.246277340258689E-3</v>
      </c>
      <c r="W109" s="17">
        <f>Data!AC108/Data!$CM108</f>
        <v>8.3981180121081296E-4</v>
      </c>
      <c r="X109" s="17">
        <f>Data!AD108/Data!$CM108</f>
        <v>5.3963810519570315E-5</v>
      </c>
      <c r="Y109" s="17">
        <f>Data!AE108/Data!$CM108</f>
        <v>3.3457562522133592E-3</v>
      </c>
      <c r="Z109" s="17">
        <f>Data!AF108/Data!$CM108</f>
        <v>8.0608441963608151E-4</v>
      </c>
      <c r="AA109" s="17">
        <f>Data!AG108/Data!$CM108</f>
        <v>2.3271893286564698E-4</v>
      </c>
      <c r="AB109" s="17">
        <f>Data!AH108/Data!$CM108</f>
        <v>3.2715560127489503E-4</v>
      </c>
      <c r="AC109" s="17">
        <f>Data!AI108/Data!$CM108</f>
        <v>2.2597345655070067E-4</v>
      </c>
      <c r="AD109" s="17">
        <f>Data!AJ108/Data!$CM108</f>
        <v>2.0236428944838867E-5</v>
      </c>
      <c r="AE109" s="17">
        <f>Data!AK108/Data!$CM108</f>
        <v>1.7875512234607666E-4</v>
      </c>
      <c r="AF109" s="17">
        <f>Data!AL108/Data!$CM108</f>
        <v>4.0472857889677735E-5</v>
      </c>
      <c r="AG109" s="17">
        <f>Data!AM108/Data!$CM108</f>
        <v>5.7336548677043457E-5</v>
      </c>
      <c r="AH109" s="17">
        <f>Data!AN108/Data!$CM108</f>
        <v>3.0017369601510985E-4</v>
      </c>
      <c r="AI109" s="17">
        <f>Data!AO108/Data!$CM108</f>
        <v>0</v>
      </c>
      <c r="AJ109" s="17">
        <f>Data!AP108/Data!$CM108</f>
        <v>8.094571577935547E-5</v>
      </c>
      <c r="AK109" s="17">
        <f>Data!AQ108/Data!$CM108</f>
        <v>2.1248250392080811E-4</v>
      </c>
      <c r="AL109" s="17">
        <f>Data!AR108/Data!$CM108</f>
        <v>6.1383834466011231E-4</v>
      </c>
      <c r="AM109" s="17">
        <f>Data!AS108/Data!$CM108</f>
        <v>8.0271168147860836E-4</v>
      </c>
      <c r="AN109" s="17">
        <f>Data!AT108/Data!$CM108</f>
        <v>8.7691192094301753E-5</v>
      </c>
      <c r="AO109" s="17">
        <f>Data!AU108/Data!$CM108</f>
        <v>1.6863690787365722E-5</v>
      </c>
      <c r="AP109" s="17">
        <f>Data!AV108/Data!$CM108</f>
        <v>1.8010421760906593E-3</v>
      </c>
      <c r="AQ109" s="17">
        <f>Data!AW108/Data!$CM108</f>
        <v>2.0573702760586182E-4</v>
      </c>
      <c r="AR109" s="17">
        <f>Data!AX108/Data!$CM108</f>
        <v>4.9241977099107916E-4</v>
      </c>
      <c r="AS109" s="17">
        <f>Data!AY108/Data!$CM108</f>
        <v>4.182195315266699E-4</v>
      </c>
      <c r="AT109" s="17">
        <f>Data!AZ108/Data!$CM108</f>
        <v>2.5632809996795899E-4</v>
      </c>
      <c r="AU109" s="17">
        <f>Data!BA108/Data!$CM108</f>
        <v>1.7875512234607666E-4</v>
      </c>
      <c r="AV109" s="17">
        <f>Data!BB108/Data!$CM108</f>
        <v>5.4469721243191284E-3</v>
      </c>
      <c r="AW109" s="17">
        <f>Data!BC108/Data!$CM108</f>
        <v>1.0860216867063525E-3</v>
      </c>
      <c r="AX109" s="17">
        <f>Data!BD108/Data!$CM108</f>
        <v>1.3490952629892578E-4</v>
      </c>
      <c r="AY109" s="17">
        <f>Data!BE108/Data!$CM108</f>
        <v>4.3845596047150877E-5</v>
      </c>
      <c r="AZ109" s="17">
        <f>Data!BF108/Data!$CM108</f>
        <v>5.0253798546349851E-4</v>
      </c>
      <c r="BA109" s="17">
        <f>Data!BG108/Data!$CM108</f>
        <v>5.3963810519570315E-5</v>
      </c>
      <c r="BB109" s="17">
        <f>Data!BH108/Data!$CM108</f>
        <v>3.3727381574731447E-6</v>
      </c>
      <c r="BC109" s="17">
        <f>Data!BI108/Data!$CM108</f>
        <v>3.0354643417258303E-5</v>
      </c>
      <c r="BD109" s="17">
        <f>Data!BJ108/Data!$CM108</f>
        <v>1.888733368184961E-4</v>
      </c>
      <c r="BE109" s="17">
        <f>Data!BK108/Data!$CM108</f>
        <v>4.7892881836118653E-4</v>
      </c>
      <c r="BF109" s="17">
        <f>Data!BL108/Data!$CM108</f>
        <v>1.4840047892881837E-4</v>
      </c>
      <c r="BG109" s="17">
        <f>Data!BM108/Data!$CM108</f>
        <v>5.6662001045548825E-4</v>
      </c>
      <c r="BH109" s="17">
        <f>Data!BN108/Data!$CM108</f>
        <v>2.0371338471137793E-3</v>
      </c>
      <c r="BI109" s="17">
        <f>Data!BO108/Data!$CM108</f>
        <v>7.0827501306936031E-5</v>
      </c>
      <c r="BJ109" s="17">
        <f>Data!BP108/Data!$CM108</f>
        <v>4.3845596047150877E-5</v>
      </c>
      <c r="BK109" s="17">
        <f>Data!BQ108/Data!$CM108</f>
        <v>2.664463144403784E-4</v>
      </c>
      <c r="BL109" s="17">
        <f>Data!BR108/Data!$CM108</f>
        <v>5.3963810519570315E-5</v>
      </c>
      <c r="BM109" s="17">
        <f>Data!BS108/Data!$CM108</f>
        <v>8.9377561173038334E-4</v>
      </c>
      <c r="BN109" s="17">
        <f>Data!BT108/Data!$CM108</f>
        <v>3.5919661377088988E-3</v>
      </c>
      <c r="BO109" s="17">
        <f>Data!BU108/Data!$CM108</f>
        <v>2.5970083812543214E-4</v>
      </c>
      <c r="BP109" s="17">
        <f>Data!BV108/Data!$CM108</f>
        <v>7.9596620516366216E-4</v>
      </c>
      <c r="BQ109" s="17">
        <f>Data!BW108/Data!$CM108</f>
        <v>6.441929880773706E-4</v>
      </c>
      <c r="BR109" s="17">
        <f>Data!BX108/Data!$CM108</f>
        <v>2.4620988549553958E-4</v>
      </c>
      <c r="BS109" s="17">
        <f>Data!BZ108/Data!$CM108</f>
        <v>0</v>
      </c>
      <c r="BT109" s="17">
        <f>Data!CB108/Data!$CM108</f>
        <v>5.0591072362097167E-4</v>
      </c>
      <c r="BU109" s="17">
        <f>Data!CC108/Data!$CM108</f>
        <v>0.90429518204354209</v>
      </c>
      <c r="BV109" s="17">
        <f>Data!CD108/Data!$CM108</f>
        <v>5.9859356818833372E-2</v>
      </c>
      <c r="BW109" s="17">
        <f>Data!CE108/Data!$CM108</f>
        <v>0</v>
      </c>
      <c r="BX109" s="17">
        <f>Data!CF108/Data!$CM108</f>
        <v>2.5632809996795899E-4</v>
      </c>
      <c r="BY109" s="17">
        <f>Data!CG108/Data!$CM108</f>
        <v>1.0118214472419434E-5</v>
      </c>
      <c r="BZ109" s="17">
        <f>Data!CH108/Data!$CM108</f>
        <v>8.094571577935547E-5</v>
      </c>
      <c r="CA109" s="17">
        <f>Data!CJ108/Data!$CM108</f>
        <v>1.4165500261387206E-4</v>
      </c>
      <c r="CB109" s="17">
        <f>Data!CK108/Data!$CM108</f>
        <v>2.3609167102312011E-4</v>
      </c>
      <c r="CC109" s="17">
        <f>Data!CL108/Data!$CM108</f>
        <v>0</v>
      </c>
      <c r="CD109" s="44">
        <f t="shared" si="1"/>
        <v>1</v>
      </c>
    </row>
    <row r="110" spans="1:82" x14ac:dyDescent="0.3">
      <c r="A110" s="14">
        <v>44621</v>
      </c>
      <c r="B110" s="17">
        <f>Data!C109/Data!$CM109</f>
        <v>1.4577742437796111E-4</v>
      </c>
      <c r="C110" s="17">
        <f>Data!D109/Data!$CM109</f>
        <v>0</v>
      </c>
      <c r="D110" s="17">
        <f>Data!F109/Data!$CM109</f>
        <v>3.1805983500646061E-4</v>
      </c>
      <c r="E110" s="17">
        <f>Data!G109/Data!$CM109</f>
        <v>4.4395851969651791E-4</v>
      </c>
      <c r="F110" s="17">
        <f>Data!H109/Data!$CM109</f>
        <v>0</v>
      </c>
      <c r="G110" s="17">
        <f>Data!I109/Data!$CM109</f>
        <v>0</v>
      </c>
      <c r="H110" s="17">
        <f>Data!J109/Data!$CM109</f>
        <v>3.3131232813172979E-6</v>
      </c>
      <c r="I110" s="17">
        <f>Data!K109/Data!$CM109</f>
        <v>0</v>
      </c>
      <c r="J110" s="17">
        <f>Data!L109/Data!$CM109</f>
        <v>0</v>
      </c>
      <c r="K110" s="17">
        <f>Data!M109/Data!$CM109</f>
        <v>0</v>
      </c>
      <c r="L110" s="17">
        <f>Data!N109/Data!$CM109</f>
        <v>0</v>
      </c>
      <c r="M110" s="17">
        <f>Data!O109/Data!$CM109</f>
        <v>0</v>
      </c>
      <c r="N110" s="17">
        <f>Data!P109/Data!$CM109</f>
        <v>0</v>
      </c>
      <c r="O110" s="17">
        <f>Data!Q109/Data!$CM109</f>
        <v>0</v>
      </c>
      <c r="P110" s="17">
        <f>Data!R109/Data!$CM109</f>
        <v>0</v>
      </c>
      <c r="Q110" s="17">
        <f>Data!S109/Data!$CM109</f>
        <v>0</v>
      </c>
      <c r="R110" s="17">
        <f>Data!U109/Data!$CM109</f>
        <v>0</v>
      </c>
      <c r="S110" s="17">
        <f>Data!W109/Data!$CM109</f>
        <v>0</v>
      </c>
      <c r="T110" s="17">
        <f>Data!Y109/Data!$CM109</f>
        <v>0</v>
      </c>
      <c r="U110" s="17">
        <f>Data!Z109/Data!$CM109</f>
        <v>0</v>
      </c>
      <c r="V110" s="17">
        <f>Data!AB109/Data!$CM109</f>
        <v>1.524036709405957E-3</v>
      </c>
      <c r="W110" s="17">
        <f>Data!AC109/Data!$CM109</f>
        <v>3.246860815690952E-4</v>
      </c>
      <c r="X110" s="17">
        <f>Data!AD109/Data!$CM109</f>
        <v>1.9878739687903788E-5</v>
      </c>
      <c r="Y110" s="17">
        <f>Data!AE109/Data!$CM109</f>
        <v>1.2888049564324289E-3</v>
      </c>
      <c r="Z110" s="17">
        <f>Data!AF109/Data!$CM109</f>
        <v>5.0028161547891197E-4</v>
      </c>
      <c r="AA110" s="17">
        <f>Data!AG109/Data!$CM109</f>
        <v>8.6141205314249747E-5</v>
      </c>
      <c r="AB110" s="17">
        <f>Data!AH109/Data!$CM109</f>
        <v>1.4909054765927841E-4</v>
      </c>
      <c r="AC110" s="17">
        <f>Data!AI109/Data!$CM109</f>
        <v>7.6201835470297854E-5</v>
      </c>
      <c r="AD110" s="17">
        <f>Data!AJ109/Data!$CM109</f>
        <v>9.939369843951894E-6</v>
      </c>
      <c r="AE110" s="17">
        <f>Data!AK109/Data!$CM109</f>
        <v>7.6201835470297854E-5</v>
      </c>
      <c r="AF110" s="17">
        <f>Data!AL109/Data!$CM109</f>
        <v>1.6565616406586491E-5</v>
      </c>
      <c r="AG110" s="17">
        <f>Data!AM109/Data!$CM109</f>
        <v>9.939369843951894E-6</v>
      </c>
      <c r="AH110" s="17">
        <f>Data!AN109/Data!$CM109</f>
        <v>1.0270682172083623E-4</v>
      </c>
      <c r="AI110" s="17">
        <f>Data!AO109/Data!$CM109</f>
        <v>0</v>
      </c>
      <c r="AJ110" s="17">
        <f>Data!AP109/Data!$CM109</f>
        <v>2.981810953185568E-5</v>
      </c>
      <c r="AK110" s="17">
        <f>Data!AQ109/Data!$CM109</f>
        <v>8.9454328595567044E-5</v>
      </c>
      <c r="AL110" s="17">
        <f>Data!AR109/Data!$CM109</f>
        <v>3.8100917735148926E-4</v>
      </c>
      <c r="AM110" s="17">
        <f>Data!AS109/Data!$CM109</f>
        <v>3.246860815690952E-4</v>
      </c>
      <c r="AN110" s="17">
        <f>Data!AT109/Data!$CM109</f>
        <v>2.981810953185568E-5</v>
      </c>
      <c r="AO110" s="17">
        <f>Data!AU109/Data!$CM109</f>
        <v>3.3131232813172979E-6</v>
      </c>
      <c r="AP110" s="17">
        <f>Data!AV109/Data!$CM109</f>
        <v>6.7919027267004603E-4</v>
      </c>
      <c r="AQ110" s="17">
        <f>Data!AW109/Data!$CM109</f>
        <v>8.2828082032932449E-5</v>
      </c>
      <c r="AR110" s="17">
        <f>Data!AX109/Data!$CM109</f>
        <v>1.5571679422191301E-4</v>
      </c>
      <c r="AS110" s="17">
        <f>Data!AY109/Data!$CM109</f>
        <v>1.3252493125269192E-4</v>
      </c>
      <c r="AT110" s="17">
        <f>Data!AZ109/Data!$CM109</f>
        <v>1.0601994500215353E-4</v>
      </c>
      <c r="AU110" s="17">
        <f>Data!BA109/Data!$CM109</f>
        <v>5.3009972501076766E-5</v>
      </c>
      <c r="AV110" s="17">
        <f>Data!BB109/Data!$CM109</f>
        <v>2.4086406255176755E-3</v>
      </c>
      <c r="AW110" s="17">
        <f>Data!BC109/Data!$CM109</f>
        <v>4.3401914985256602E-4</v>
      </c>
      <c r="AX110" s="17">
        <f>Data!BD109/Data!$CM109</f>
        <v>4.9696849219759468E-5</v>
      </c>
      <c r="AY110" s="17">
        <f>Data!BE109/Data!$CM109</f>
        <v>1.9878739687903788E-5</v>
      </c>
      <c r="AZ110" s="17">
        <f>Data!BF109/Data!$CM109</f>
        <v>2.5179736938011466E-4</v>
      </c>
      <c r="BA110" s="17">
        <f>Data!BG109/Data!$CM109</f>
        <v>1.9878739687903788E-5</v>
      </c>
      <c r="BB110" s="17">
        <f>Data!BH109/Data!$CM109</f>
        <v>0</v>
      </c>
      <c r="BC110" s="17">
        <f>Data!BI109/Data!$CM109</f>
        <v>1.3252493125269191E-5</v>
      </c>
      <c r="BD110" s="17">
        <f>Data!BJ109/Data!$CM109</f>
        <v>9.2767451876884342E-5</v>
      </c>
      <c r="BE110" s="17">
        <f>Data!BK109/Data!$CM109</f>
        <v>2.2529238312957625E-4</v>
      </c>
      <c r="BF110" s="17">
        <f>Data!BL109/Data!$CM109</f>
        <v>3.3131232813172981E-5</v>
      </c>
      <c r="BG110" s="17">
        <f>Data!BM109/Data!$CM109</f>
        <v>2.8824172547460493E-4</v>
      </c>
      <c r="BH110" s="17">
        <f>Data!BN109/Data!$CM109</f>
        <v>8.3490706689195906E-4</v>
      </c>
      <c r="BI110" s="17">
        <f>Data!BO109/Data!$CM109</f>
        <v>6.957558890766326E-5</v>
      </c>
      <c r="BJ110" s="17">
        <f>Data!BP109/Data!$CM109</f>
        <v>2.6504986250538383E-5</v>
      </c>
      <c r="BK110" s="17">
        <f>Data!BQ109/Data!$CM109</f>
        <v>8.6141205314249747E-5</v>
      </c>
      <c r="BL110" s="17">
        <f>Data!BR109/Data!$CM109</f>
        <v>1.3252493125269191E-5</v>
      </c>
      <c r="BM110" s="17">
        <f>Data!BS109/Data!$CM109</f>
        <v>4.3070602657124872E-4</v>
      </c>
      <c r="BN110" s="17">
        <f>Data!BT109/Data!$CM109</f>
        <v>1.5273498326872743E-3</v>
      </c>
      <c r="BO110" s="17">
        <f>Data!BU109/Data!$CM109</f>
        <v>1.3583805453400922E-4</v>
      </c>
      <c r="BP110" s="17">
        <f>Data!BV109/Data!$CM109</f>
        <v>4.0420104032071034E-4</v>
      </c>
      <c r="BQ110" s="17">
        <f>Data!BW109/Data!$CM109</f>
        <v>4.4064539641520061E-4</v>
      </c>
      <c r="BR110" s="17">
        <f>Data!BX109/Data!$CM109</f>
        <v>1.3252493125269192E-4</v>
      </c>
      <c r="BS110" s="17">
        <f>Data!BZ109/Data!$CM109</f>
        <v>0</v>
      </c>
      <c r="BT110" s="17">
        <f>Data!CB109/Data!$CM109</f>
        <v>1.0005632309578239E-3</v>
      </c>
      <c r="BU110" s="17">
        <f>Data!CC109/Data!$CM109</f>
        <v>0.88914952125368585</v>
      </c>
      <c r="BV110" s="17">
        <f>Data!CD109/Data!$CM109</f>
        <v>9.3731570751747678E-2</v>
      </c>
      <c r="BW110" s="17">
        <f>Data!CE109/Data!$CM109</f>
        <v>9.939369843951894E-6</v>
      </c>
      <c r="BX110" s="17">
        <f>Data!CF109/Data!$CM109</f>
        <v>3.4125169797568169E-4</v>
      </c>
      <c r="BY110" s="17">
        <f>Data!CG109/Data!$CM109</f>
        <v>9.939369843951894E-6</v>
      </c>
      <c r="BZ110" s="17">
        <f>Data!CH109/Data!$CM109</f>
        <v>6.6262465626345962E-5</v>
      </c>
      <c r="CA110" s="17">
        <f>Data!CJ109/Data!$CM109</f>
        <v>3.8100917735148926E-4</v>
      </c>
      <c r="CB110" s="17">
        <f>Data!CK109/Data!$CM109</f>
        <v>2.0872676672298977E-4</v>
      </c>
      <c r="CC110" s="17">
        <f>Data!CL109/Data!$CM109</f>
        <v>0</v>
      </c>
      <c r="CD110" s="44">
        <f t="shared" si="1"/>
        <v>1</v>
      </c>
    </row>
    <row r="111" spans="1:82" x14ac:dyDescent="0.3">
      <c r="A111" s="14">
        <v>44652</v>
      </c>
      <c r="B111" s="17">
        <f>Data!C110/Data!$CM110</f>
        <v>9.0884304280650731E-5</v>
      </c>
      <c r="C111" s="17">
        <f>Data!D110/Data!$CM110</f>
        <v>0</v>
      </c>
      <c r="D111" s="17">
        <f>Data!F110/Data!$CM110</f>
        <v>1.2875276439758854E-4</v>
      </c>
      <c r="E111" s="17">
        <f>Data!G110/Data!$CM110</f>
        <v>2.6886606683025843E-4</v>
      </c>
      <c r="F111" s="17">
        <f>Data!H110/Data!$CM110</f>
        <v>0</v>
      </c>
      <c r="G111" s="17">
        <f>Data!I110/Data!$CM110</f>
        <v>0</v>
      </c>
      <c r="H111" s="17">
        <f>Data!J110/Data!$CM110</f>
        <v>3.7868460116937806E-6</v>
      </c>
      <c r="I111" s="17">
        <f>Data!K110/Data!$CM110</f>
        <v>0</v>
      </c>
      <c r="J111" s="17">
        <f>Data!L110/Data!$CM110</f>
        <v>0</v>
      </c>
      <c r="K111" s="17">
        <f>Data!M110/Data!$CM110</f>
        <v>0</v>
      </c>
      <c r="L111" s="17">
        <f>Data!N110/Data!$CM110</f>
        <v>0</v>
      </c>
      <c r="M111" s="17">
        <f>Data!O110/Data!$CM110</f>
        <v>0</v>
      </c>
      <c r="N111" s="17">
        <f>Data!P110/Data!$CM110</f>
        <v>0</v>
      </c>
      <c r="O111" s="17">
        <f>Data!Q110/Data!$CM110</f>
        <v>0</v>
      </c>
      <c r="P111" s="17">
        <f>Data!R110/Data!$CM110</f>
        <v>3.7868460116937806E-6</v>
      </c>
      <c r="Q111" s="17">
        <f>Data!S110/Data!$CM110</f>
        <v>0</v>
      </c>
      <c r="R111" s="17">
        <f>Data!U110/Data!$CM110</f>
        <v>7.5736920233875612E-6</v>
      </c>
      <c r="S111" s="17">
        <f>Data!W110/Data!$CM110</f>
        <v>3.7868460116937806E-6</v>
      </c>
      <c r="T111" s="17">
        <f>Data!Y110/Data!$CM110</f>
        <v>0</v>
      </c>
      <c r="U111" s="17">
        <f>Data!Z110/Data!$CM110</f>
        <v>0</v>
      </c>
      <c r="V111" s="17">
        <f>Data!AB110/Data!$CM110</f>
        <v>8.3689296858432548E-4</v>
      </c>
      <c r="W111" s="17">
        <f>Data!AC110/Data!$CM110</f>
        <v>1.5147384046775123E-4</v>
      </c>
      <c r="X111" s="17">
        <f>Data!AD110/Data!$CM110</f>
        <v>7.5736920233875612E-6</v>
      </c>
      <c r="Y111" s="17">
        <f>Data!AE110/Data!$CM110</f>
        <v>6.2104274591778005E-4</v>
      </c>
      <c r="Z111" s="17">
        <f>Data!AF110/Data!$CM110</f>
        <v>1.8934230058468903E-4</v>
      </c>
      <c r="AA111" s="17">
        <f>Data!AG110/Data!$CM110</f>
        <v>7.1950074222181827E-5</v>
      </c>
      <c r="AB111" s="17">
        <f>Data!AH110/Data!$CM110</f>
        <v>5.3015844163712924E-5</v>
      </c>
      <c r="AC111" s="17">
        <f>Data!AI110/Data!$CM110</f>
        <v>2.6507922081856462E-5</v>
      </c>
      <c r="AD111" s="17">
        <f>Data!AJ110/Data!$CM110</f>
        <v>2.2721076070162683E-5</v>
      </c>
      <c r="AE111" s="17">
        <f>Data!AK110/Data!$CM110</f>
        <v>2.2721076070162683E-5</v>
      </c>
      <c r="AF111" s="17">
        <f>Data!AL110/Data!$CM110</f>
        <v>3.7868460116937806E-6</v>
      </c>
      <c r="AG111" s="17">
        <f>Data!AM110/Data!$CM110</f>
        <v>0</v>
      </c>
      <c r="AH111" s="17">
        <f>Data!AN110/Data!$CM110</f>
        <v>5.3015844163712924E-5</v>
      </c>
      <c r="AI111" s="17">
        <f>Data!AO110/Data!$CM110</f>
        <v>0</v>
      </c>
      <c r="AJ111" s="17">
        <f>Data!AP110/Data!$CM110</f>
        <v>1.8934230058468903E-5</v>
      </c>
      <c r="AK111" s="17">
        <f>Data!AQ110/Data!$CM110</f>
        <v>5.3015844163712924E-5</v>
      </c>
      <c r="AL111" s="17">
        <f>Data!AR110/Data!$CM110</f>
        <v>1.7419491653791389E-4</v>
      </c>
      <c r="AM111" s="17">
        <f>Data!AS110/Data!$CM110</f>
        <v>1.7419491653791389E-4</v>
      </c>
      <c r="AN111" s="17">
        <f>Data!AT110/Data!$CM110</f>
        <v>7.5736920233875612E-6</v>
      </c>
      <c r="AO111" s="17">
        <f>Data!AU110/Data!$CM110</f>
        <v>3.7868460116937806E-6</v>
      </c>
      <c r="AP111" s="17">
        <f>Data!AV110/Data!$CM110</f>
        <v>3.7868460116937807E-4</v>
      </c>
      <c r="AQ111" s="17">
        <f>Data!AW110/Data!$CM110</f>
        <v>8.7097458268956945E-5</v>
      </c>
      <c r="AR111" s="17">
        <f>Data!AX110/Data!$CM110</f>
        <v>9.0884304280650731E-5</v>
      </c>
      <c r="AS111" s="17">
        <f>Data!AY110/Data!$CM110</f>
        <v>9.0884304280650731E-5</v>
      </c>
      <c r="AT111" s="17">
        <f>Data!AZ110/Data!$CM110</f>
        <v>4.9228998152019145E-5</v>
      </c>
      <c r="AU111" s="17">
        <f>Data!BA110/Data!$CM110</f>
        <v>3.4081614105244027E-5</v>
      </c>
      <c r="AV111" s="17">
        <f>Data!BB110/Data!$CM110</f>
        <v>1.1246932654730528E-3</v>
      </c>
      <c r="AW111" s="17">
        <f>Data!BC110/Data!$CM110</f>
        <v>1.9691599260807658E-4</v>
      </c>
      <c r="AX111" s="17">
        <f>Data!BD110/Data!$CM110</f>
        <v>7.5736920233875612E-6</v>
      </c>
      <c r="AY111" s="17">
        <f>Data!BE110/Data!$CM110</f>
        <v>7.5736920233875612E-6</v>
      </c>
      <c r="AZ111" s="17">
        <f>Data!BF110/Data!$CM110</f>
        <v>1.5904753249113877E-4</v>
      </c>
      <c r="BA111" s="17">
        <f>Data!BG110/Data!$CM110</f>
        <v>1.8934230058468903E-5</v>
      </c>
      <c r="BB111" s="17">
        <f>Data!BH110/Data!$CM110</f>
        <v>0</v>
      </c>
      <c r="BC111" s="17">
        <f>Data!BI110/Data!$CM110</f>
        <v>0</v>
      </c>
      <c r="BD111" s="17">
        <f>Data!BJ110/Data!$CM110</f>
        <v>6.0589536187100489E-5</v>
      </c>
      <c r="BE111" s="17">
        <f>Data!BK110/Data!$CM110</f>
        <v>9.0884304280650731E-5</v>
      </c>
      <c r="BF111" s="17">
        <f>Data!BL110/Data!$CM110</f>
        <v>3.4081614105244027E-5</v>
      </c>
      <c r="BG111" s="17">
        <f>Data!BM110/Data!$CM110</f>
        <v>1.5147384046775123E-4</v>
      </c>
      <c r="BH111" s="17">
        <f>Data!BN110/Data!$CM110</f>
        <v>4.5442152140325368E-4</v>
      </c>
      <c r="BI111" s="17">
        <f>Data!BO110/Data!$CM110</f>
        <v>7.5736920233875612E-6</v>
      </c>
      <c r="BJ111" s="17">
        <f>Data!BP110/Data!$CM110</f>
        <v>2.6507922081856462E-5</v>
      </c>
      <c r="BK111" s="17">
        <f>Data!BQ110/Data!$CM110</f>
        <v>4.1655306128631586E-5</v>
      </c>
      <c r="BL111" s="17">
        <f>Data!BR110/Data!$CM110</f>
        <v>3.7868460116937806E-6</v>
      </c>
      <c r="BM111" s="17">
        <f>Data!BS110/Data!$CM110</f>
        <v>1.7798176254960768E-4</v>
      </c>
      <c r="BN111" s="17">
        <f>Data!BT110/Data!$CM110</f>
        <v>7.8009027840891874E-4</v>
      </c>
      <c r="BO111" s="17">
        <f>Data!BU110/Data!$CM110</f>
        <v>6.8163228210488055E-5</v>
      </c>
      <c r="BP111" s="17">
        <f>Data!BV110/Data!$CM110</f>
        <v>1.4011330243266987E-4</v>
      </c>
      <c r="BQ111" s="17">
        <f>Data!BW110/Data!$CM110</f>
        <v>2.5371868278348329E-4</v>
      </c>
      <c r="BR111" s="17">
        <f>Data!BX110/Data!$CM110</f>
        <v>6.8163228210488055E-5</v>
      </c>
      <c r="BS111" s="17">
        <f>Data!BZ110/Data!$CM110</f>
        <v>0</v>
      </c>
      <c r="BT111" s="17">
        <f>Data!CB110/Data!$CM110</f>
        <v>5.0365051955527285E-4</v>
      </c>
      <c r="BU111" s="17">
        <f>Data!CC110/Data!$CM110</f>
        <v>0.87271274500893692</v>
      </c>
      <c r="BV111" s="17">
        <f>Data!CD110/Data!$CM110</f>
        <v>0.11801326910842498</v>
      </c>
      <c r="BW111" s="17">
        <f>Data!CE110/Data!$CM110</f>
        <v>0</v>
      </c>
      <c r="BX111" s="17">
        <f>Data!CF110/Data!$CM110</f>
        <v>3.2188191099397133E-4</v>
      </c>
      <c r="BY111" s="17">
        <f>Data!CG110/Data!$CM110</f>
        <v>7.5736920233875612E-6</v>
      </c>
      <c r="BZ111" s="17">
        <f>Data!CH110/Data!$CM110</f>
        <v>5.3015844163712924E-5</v>
      </c>
      <c r="CA111" s="17">
        <f>Data!CJ110/Data!$CM110</f>
        <v>4.3927413735647854E-4</v>
      </c>
      <c r="CB111" s="17">
        <f>Data!CK110/Data!$CM110</f>
        <v>3.4460298706413405E-4</v>
      </c>
      <c r="CC111" s="17">
        <f>Data!CL110/Data!$CM110</f>
        <v>0</v>
      </c>
      <c r="CD111" s="44">
        <f t="shared" si="1"/>
        <v>1</v>
      </c>
    </row>
    <row r="112" spans="1:82" x14ac:dyDescent="0.3">
      <c r="A112" s="14">
        <v>44682</v>
      </c>
      <c r="B112" s="17">
        <f>Data!C111/Data!$CM111</f>
        <v>5.48941823145583E-5</v>
      </c>
      <c r="C112" s="17">
        <f>Data!D111/Data!$CM111</f>
        <v>0</v>
      </c>
      <c r="D112" s="17">
        <f>Data!F111/Data!$CM111</f>
        <v>8.783069170329328E-5</v>
      </c>
      <c r="E112" s="17">
        <f>Data!G111/Data!$CM111</f>
        <v>3.9157850051051591E-4</v>
      </c>
      <c r="F112" s="17">
        <f>Data!H111/Data!$CM111</f>
        <v>0</v>
      </c>
      <c r="G112" s="17">
        <f>Data!I111/Data!$CM111</f>
        <v>0</v>
      </c>
      <c r="H112" s="17">
        <f>Data!J111/Data!$CM111</f>
        <v>0</v>
      </c>
      <c r="I112" s="17">
        <f>Data!K111/Data!$CM111</f>
        <v>3.659612154303887E-6</v>
      </c>
      <c r="J112" s="17">
        <f>Data!L111/Data!$CM111</f>
        <v>0</v>
      </c>
      <c r="K112" s="17">
        <f>Data!M111/Data!$CM111</f>
        <v>0</v>
      </c>
      <c r="L112" s="17">
        <f>Data!N111/Data!$CM111</f>
        <v>0</v>
      </c>
      <c r="M112" s="17">
        <f>Data!O111/Data!$CM111</f>
        <v>0</v>
      </c>
      <c r="N112" s="17">
        <f>Data!P111/Data!$CM111</f>
        <v>0</v>
      </c>
      <c r="O112" s="17">
        <f>Data!Q111/Data!$CM111</f>
        <v>0</v>
      </c>
      <c r="P112" s="17">
        <f>Data!R111/Data!$CM111</f>
        <v>0</v>
      </c>
      <c r="Q112" s="17">
        <f>Data!S111/Data!$CM111</f>
        <v>0</v>
      </c>
      <c r="R112" s="17">
        <f>Data!U111/Data!$CM111</f>
        <v>1.8298060771519436E-5</v>
      </c>
      <c r="S112" s="17">
        <f>Data!W111/Data!$CM111</f>
        <v>3.659612154303887E-6</v>
      </c>
      <c r="T112" s="17">
        <f>Data!Y111/Data!$CM111</f>
        <v>0</v>
      </c>
      <c r="U112" s="17">
        <f>Data!Z111/Data!$CM111</f>
        <v>0</v>
      </c>
      <c r="V112" s="17">
        <f>Data!AB111/Data!$CM111</f>
        <v>4.3549384636216255E-4</v>
      </c>
      <c r="W112" s="17">
        <f>Data!AC111/Data!$CM111</f>
        <v>8.4171079548989403E-5</v>
      </c>
      <c r="X112" s="17">
        <f>Data!AD111/Data!$CM111</f>
        <v>0</v>
      </c>
      <c r="Y112" s="17">
        <f>Data!AE111/Data!$CM111</f>
        <v>3.0740742096152648E-4</v>
      </c>
      <c r="Z112" s="17">
        <f>Data!AF111/Data!$CM111</f>
        <v>6.587301877746996E-5</v>
      </c>
      <c r="AA112" s="17">
        <f>Data!AG111/Data!$CM111</f>
        <v>1.8298060771519436E-5</v>
      </c>
      <c r="AB112" s="17">
        <f>Data!AH111/Data!$CM111</f>
        <v>4.391534585164664E-5</v>
      </c>
      <c r="AC112" s="17">
        <f>Data!AI111/Data!$CM111</f>
        <v>3.293650938873498E-5</v>
      </c>
      <c r="AD112" s="17">
        <f>Data!AJ111/Data!$CM111</f>
        <v>3.659612154303887E-6</v>
      </c>
      <c r="AE112" s="17">
        <f>Data!AK111/Data!$CM111</f>
        <v>2.5617285080127208E-5</v>
      </c>
      <c r="AF112" s="17">
        <f>Data!AL111/Data!$CM111</f>
        <v>0</v>
      </c>
      <c r="AG112" s="17">
        <f>Data!AM111/Data!$CM111</f>
        <v>0</v>
      </c>
      <c r="AH112" s="17">
        <f>Data!AN111/Data!$CM111</f>
        <v>2.9276897234431096E-5</v>
      </c>
      <c r="AI112" s="17">
        <f>Data!AO111/Data!$CM111</f>
        <v>0</v>
      </c>
      <c r="AJ112" s="17">
        <f>Data!AP111/Data!$CM111</f>
        <v>3.659612154303887E-6</v>
      </c>
      <c r="AK112" s="17">
        <f>Data!AQ111/Data!$CM111</f>
        <v>2.195767292582332E-5</v>
      </c>
      <c r="AL112" s="17">
        <f>Data!AR111/Data!$CM111</f>
        <v>7.3192243086077743E-5</v>
      </c>
      <c r="AM112" s="17">
        <f>Data!AS111/Data!$CM111</f>
        <v>7.685185524038162E-5</v>
      </c>
      <c r="AN112" s="17">
        <f>Data!AT111/Data!$CM111</f>
        <v>1.097883646291166E-5</v>
      </c>
      <c r="AO112" s="17">
        <f>Data!AU111/Data!$CM111</f>
        <v>0</v>
      </c>
      <c r="AP112" s="17">
        <f>Data!AV111/Data!$CM111</f>
        <v>1.6834215909797881E-4</v>
      </c>
      <c r="AQ112" s="17">
        <f>Data!AW111/Data!$CM111</f>
        <v>1.4638448617215548E-5</v>
      </c>
      <c r="AR112" s="17">
        <f>Data!AX111/Data!$CM111</f>
        <v>3.6596121543038871E-5</v>
      </c>
      <c r="AS112" s="17">
        <f>Data!AY111/Data!$CM111</f>
        <v>2.195767292582332E-5</v>
      </c>
      <c r="AT112" s="17">
        <f>Data!AZ111/Data!$CM111</f>
        <v>3.6596121543038871E-5</v>
      </c>
      <c r="AU112" s="17">
        <f>Data!BA111/Data!$CM111</f>
        <v>3.6596121543038871E-5</v>
      </c>
      <c r="AV112" s="17">
        <f>Data!BB111/Data!$CM111</f>
        <v>5.7089949607140632E-4</v>
      </c>
      <c r="AW112" s="17">
        <f>Data!BC111/Data!$CM111</f>
        <v>8.783069170329328E-5</v>
      </c>
      <c r="AX112" s="17">
        <f>Data!BD111/Data!$CM111</f>
        <v>1.8298060771519436E-5</v>
      </c>
      <c r="AY112" s="17">
        <f>Data!BE111/Data!$CM111</f>
        <v>3.659612154303887E-6</v>
      </c>
      <c r="AZ112" s="17">
        <f>Data!BF111/Data!$CM111</f>
        <v>8.4171079548989403E-5</v>
      </c>
      <c r="BA112" s="17">
        <f>Data!BG111/Data!$CM111</f>
        <v>1.097883646291166E-5</v>
      </c>
      <c r="BB112" s="17">
        <f>Data!BH111/Data!$CM111</f>
        <v>0</v>
      </c>
      <c r="BC112" s="17">
        <f>Data!BI111/Data!$CM111</f>
        <v>0</v>
      </c>
      <c r="BD112" s="17">
        <f>Data!BJ111/Data!$CM111</f>
        <v>2.5617285080127208E-5</v>
      </c>
      <c r="BE112" s="17">
        <f>Data!BK111/Data!$CM111</f>
        <v>6.2213406623166082E-5</v>
      </c>
      <c r="BF112" s="17">
        <f>Data!BL111/Data!$CM111</f>
        <v>1.8298060771519436E-5</v>
      </c>
      <c r="BG112" s="17">
        <f>Data!BM111/Data!$CM111</f>
        <v>3.6596121543038871E-5</v>
      </c>
      <c r="BH112" s="17">
        <f>Data!BN111/Data!$CM111</f>
        <v>1.646825469436749E-4</v>
      </c>
      <c r="BI112" s="17">
        <f>Data!BO111/Data!$CM111</f>
        <v>1.4638448617215548E-5</v>
      </c>
      <c r="BJ112" s="17">
        <f>Data!BP111/Data!$CM111</f>
        <v>1.4638448617215548E-5</v>
      </c>
      <c r="BK112" s="17">
        <f>Data!BQ111/Data!$CM111</f>
        <v>1.4638448617215548E-5</v>
      </c>
      <c r="BL112" s="17">
        <f>Data!BR111/Data!$CM111</f>
        <v>7.3192243086077739E-6</v>
      </c>
      <c r="BM112" s="17">
        <f>Data!BS111/Data!$CM111</f>
        <v>7.685185524038162E-5</v>
      </c>
      <c r="BN112" s="17">
        <f>Data!BT111/Data!$CM111</f>
        <v>3.1838625742443814E-4</v>
      </c>
      <c r="BO112" s="17">
        <f>Data!BU111/Data!$CM111</f>
        <v>4.391534585164664E-5</v>
      </c>
      <c r="BP112" s="17">
        <f>Data!BV111/Data!$CM111</f>
        <v>8.4171079548989403E-5</v>
      </c>
      <c r="BQ112" s="17">
        <f>Data!BW111/Data!$CM111</f>
        <v>1.7200177125228268E-4</v>
      </c>
      <c r="BR112" s="17">
        <f>Data!BX111/Data!$CM111</f>
        <v>1.4638448617215548E-5</v>
      </c>
      <c r="BS112" s="17">
        <f>Data!BZ111/Data!$CM111</f>
        <v>0</v>
      </c>
      <c r="BT112" s="17">
        <f>Data!CB111/Data!$CM111</f>
        <v>1.0246914032050883E-3</v>
      </c>
      <c r="BU112" s="17">
        <f>Data!CC111/Data!$CM111</f>
        <v>0.8184942159829901</v>
      </c>
      <c r="BV112" s="17">
        <f>Data!CD111/Data!$CM111</f>
        <v>0.17538691249501379</v>
      </c>
      <c r="BW112" s="17">
        <f>Data!CE111/Data!$CM111</f>
        <v>0</v>
      </c>
      <c r="BX112" s="17">
        <f>Data!CF111/Data!$CM111</f>
        <v>3.0374780880722263E-4</v>
      </c>
      <c r="BY112" s="17">
        <f>Data!CG111/Data!$CM111</f>
        <v>1.8298060771519436E-5</v>
      </c>
      <c r="BZ112" s="17">
        <f>Data!CH111/Data!$CM111</f>
        <v>2.9276897234431096E-5</v>
      </c>
      <c r="CA112" s="17">
        <f>Data!CJ111/Data!$CM111</f>
        <v>4.7574958005950529E-4</v>
      </c>
      <c r="CB112" s="17">
        <f>Data!CK111/Data!$CM111</f>
        <v>3.1472664527013429E-4</v>
      </c>
      <c r="CC112" s="17">
        <f>Data!CL111/Data!$CM111</f>
        <v>0</v>
      </c>
      <c r="CD112" s="44">
        <f t="shared" si="1"/>
        <v>0.99999999999999989</v>
      </c>
    </row>
    <row r="113" spans="1:82" x14ac:dyDescent="0.3">
      <c r="A113" s="14">
        <v>44713</v>
      </c>
      <c r="B113" s="17">
        <f>Data!C112/Data!$CM112</f>
        <v>7.5505289344216694E-5</v>
      </c>
      <c r="C113" s="17">
        <f>Data!D112/Data!$CM112</f>
        <v>0</v>
      </c>
      <c r="D113" s="17">
        <f>Data!F112/Data!$CM112</f>
        <v>1.0729699012072899E-4</v>
      </c>
      <c r="E113" s="17">
        <f>Data!G112/Data!$CM112</f>
        <v>2.3446379322677815E-4</v>
      </c>
      <c r="F113" s="17">
        <f>Data!H112/Data!$CM112</f>
        <v>0</v>
      </c>
      <c r="G113" s="17">
        <f>Data!I112/Data!$CM112</f>
        <v>0</v>
      </c>
      <c r="H113" s="17">
        <f>Data!J112/Data!$CM112</f>
        <v>3.9739625970640367E-6</v>
      </c>
      <c r="I113" s="17">
        <f>Data!K112/Data!$CM112</f>
        <v>0</v>
      </c>
      <c r="J113" s="17">
        <f>Data!L112/Data!$CM112</f>
        <v>0</v>
      </c>
      <c r="K113" s="17">
        <f>Data!M112/Data!$CM112</f>
        <v>0</v>
      </c>
      <c r="L113" s="17">
        <f>Data!N112/Data!$CM112</f>
        <v>0</v>
      </c>
      <c r="M113" s="17">
        <f>Data!O112/Data!$CM112</f>
        <v>0</v>
      </c>
      <c r="N113" s="17">
        <f>Data!P112/Data!$CM112</f>
        <v>0</v>
      </c>
      <c r="O113" s="17">
        <f>Data!Q112/Data!$CM112</f>
        <v>0</v>
      </c>
      <c r="P113" s="17">
        <f>Data!R112/Data!$CM112</f>
        <v>3.9739625970640367E-6</v>
      </c>
      <c r="Q113" s="17">
        <f>Data!S112/Data!$CM112</f>
        <v>0</v>
      </c>
      <c r="R113" s="17">
        <f>Data!U112/Data!$CM112</f>
        <v>2.7817738179448253E-5</v>
      </c>
      <c r="S113" s="17">
        <f>Data!W112/Data!$CM112</f>
        <v>0</v>
      </c>
      <c r="T113" s="17">
        <f>Data!Y112/Data!$CM112</f>
        <v>0</v>
      </c>
      <c r="U113" s="17">
        <f>Data!Z112/Data!$CM112</f>
        <v>0</v>
      </c>
      <c r="V113" s="17">
        <f>Data!AB112/Data!$CM112</f>
        <v>3.7355248412401944E-4</v>
      </c>
      <c r="W113" s="17">
        <f>Data!AC112/Data!$CM112</f>
        <v>7.1531326747152654E-5</v>
      </c>
      <c r="X113" s="17">
        <f>Data!AD112/Data!$CM112</f>
        <v>0</v>
      </c>
      <c r="Y113" s="17">
        <f>Data!AE112/Data!$CM112</f>
        <v>1.2716680310604917E-4</v>
      </c>
      <c r="Z113" s="17">
        <f>Data!AF112/Data!$CM112</f>
        <v>6.7557364150088613E-5</v>
      </c>
      <c r="AA113" s="17">
        <f>Data!AG112/Data!$CM112</f>
        <v>1.9869812985320183E-5</v>
      </c>
      <c r="AB113" s="17">
        <f>Data!AH112/Data!$CM112</f>
        <v>2.384377558238422E-5</v>
      </c>
      <c r="AC113" s="17">
        <f>Data!AI112/Data!$CM112</f>
        <v>0</v>
      </c>
      <c r="AD113" s="17">
        <f>Data!AJ112/Data!$CM112</f>
        <v>3.9739625970640367E-6</v>
      </c>
      <c r="AE113" s="17">
        <f>Data!AK112/Data!$CM112</f>
        <v>7.9479251941280734E-6</v>
      </c>
      <c r="AF113" s="17">
        <f>Data!AL112/Data!$CM112</f>
        <v>0</v>
      </c>
      <c r="AG113" s="17">
        <f>Data!AM112/Data!$CM112</f>
        <v>0</v>
      </c>
      <c r="AH113" s="17">
        <f>Data!AN112/Data!$CM112</f>
        <v>1.5895850388256147E-5</v>
      </c>
      <c r="AI113" s="17">
        <f>Data!AO112/Data!$CM112</f>
        <v>0</v>
      </c>
      <c r="AJ113" s="17">
        <f>Data!AP112/Data!$CM112</f>
        <v>3.9739625970640367E-6</v>
      </c>
      <c r="AK113" s="17">
        <f>Data!AQ112/Data!$CM112</f>
        <v>1.192188779119211E-5</v>
      </c>
      <c r="AL113" s="17">
        <f>Data!AR112/Data!$CM112</f>
        <v>5.1661513761832474E-5</v>
      </c>
      <c r="AM113" s="17">
        <f>Data!AS112/Data!$CM112</f>
        <v>3.5765663373576327E-5</v>
      </c>
      <c r="AN113" s="17">
        <f>Data!AT112/Data!$CM112</f>
        <v>1.192188779119211E-5</v>
      </c>
      <c r="AO113" s="17">
        <f>Data!AU112/Data!$CM112</f>
        <v>0</v>
      </c>
      <c r="AP113" s="17">
        <f>Data!AV112/Data!$CM112</f>
        <v>1.0332302752366495E-4</v>
      </c>
      <c r="AQ113" s="17">
        <f>Data!AW112/Data!$CM112</f>
        <v>3.5765663373576327E-5</v>
      </c>
      <c r="AR113" s="17">
        <f>Data!AX112/Data!$CM112</f>
        <v>2.7817738179448253E-5</v>
      </c>
      <c r="AS113" s="17">
        <f>Data!AY112/Data!$CM112</f>
        <v>2.384377558238422E-5</v>
      </c>
      <c r="AT113" s="17">
        <f>Data!AZ112/Data!$CM112</f>
        <v>7.9479251941280734E-6</v>
      </c>
      <c r="AU113" s="17">
        <f>Data!BA112/Data!$CM112</f>
        <v>1.5895850388256147E-5</v>
      </c>
      <c r="AV113" s="17">
        <f>Data!BB112/Data!$CM112</f>
        <v>3.8944833451227555E-4</v>
      </c>
      <c r="AW113" s="17">
        <f>Data!BC112/Data!$CM112</f>
        <v>5.9609438955960547E-5</v>
      </c>
      <c r="AX113" s="17">
        <f>Data!BD112/Data!$CM112</f>
        <v>1.192188779119211E-5</v>
      </c>
      <c r="AY113" s="17">
        <f>Data!BE112/Data!$CM112</f>
        <v>0</v>
      </c>
      <c r="AZ113" s="17">
        <f>Data!BF112/Data!$CM112</f>
        <v>1.9869812985320183E-5</v>
      </c>
      <c r="BA113" s="17">
        <f>Data!BG112/Data!$CM112</f>
        <v>3.9739625970640367E-6</v>
      </c>
      <c r="BB113" s="17">
        <f>Data!BH112/Data!$CM112</f>
        <v>3.9739625970640367E-6</v>
      </c>
      <c r="BC113" s="17">
        <f>Data!BI112/Data!$CM112</f>
        <v>0</v>
      </c>
      <c r="BD113" s="17">
        <f>Data!BJ112/Data!$CM112</f>
        <v>1.5895850388256147E-5</v>
      </c>
      <c r="BE113" s="17">
        <f>Data!BK112/Data!$CM112</f>
        <v>2.384377558238422E-5</v>
      </c>
      <c r="BF113" s="17">
        <f>Data!BL112/Data!$CM112</f>
        <v>3.9739625970640367E-6</v>
      </c>
      <c r="BG113" s="17">
        <f>Data!BM112/Data!$CM112</f>
        <v>1.9869812985320183E-5</v>
      </c>
      <c r="BH113" s="17">
        <f>Data!BN112/Data!$CM112</f>
        <v>1.1921887791192109E-4</v>
      </c>
      <c r="BI113" s="17">
        <f>Data!BO112/Data!$CM112</f>
        <v>0</v>
      </c>
      <c r="BJ113" s="17">
        <f>Data!BP112/Data!$CM112</f>
        <v>0</v>
      </c>
      <c r="BK113" s="17">
        <f>Data!BQ112/Data!$CM112</f>
        <v>1.5895850388256147E-5</v>
      </c>
      <c r="BL113" s="17">
        <f>Data!BR112/Data!$CM112</f>
        <v>3.9739625970640367E-6</v>
      </c>
      <c r="BM113" s="17">
        <f>Data!BS112/Data!$CM112</f>
        <v>7.1531326747152654E-5</v>
      </c>
      <c r="BN113" s="17">
        <f>Data!BT112/Data!$CM112</f>
        <v>1.1127095271779301E-4</v>
      </c>
      <c r="BO113" s="17">
        <f>Data!BU112/Data!$CM112</f>
        <v>3.9739625970640367E-5</v>
      </c>
      <c r="BP113" s="17">
        <f>Data!BV112/Data!$CM112</f>
        <v>5.1661513761832474E-5</v>
      </c>
      <c r="BQ113" s="17">
        <f>Data!BW112/Data!$CM112</f>
        <v>1.2716680310604917E-4</v>
      </c>
      <c r="BR113" s="17">
        <f>Data!BX112/Data!$CM112</f>
        <v>1.192188779119211E-5</v>
      </c>
      <c r="BS113" s="17">
        <f>Data!BZ112/Data!$CM112</f>
        <v>0</v>
      </c>
      <c r="BT113" s="17">
        <f>Data!CB112/Data!$CM112</f>
        <v>1.0411782004307775E-3</v>
      </c>
      <c r="BU113" s="17">
        <f>Data!CC112/Data!$CM112</f>
        <v>0.75931298134621961</v>
      </c>
      <c r="BV113" s="17">
        <f>Data!CD112/Data!$CM112</f>
        <v>0.23429688679770147</v>
      </c>
      <c r="BW113" s="17">
        <f>Data!CE112/Data!$CM112</f>
        <v>3.9739625970640367E-6</v>
      </c>
      <c r="BX113" s="17">
        <f>Data!CF112/Data!$CM112</f>
        <v>1.8677624206200972E-4</v>
      </c>
      <c r="BY113" s="17">
        <f>Data!CG112/Data!$CM112</f>
        <v>0</v>
      </c>
      <c r="BZ113" s="17">
        <f>Data!CH112/Data!$CM112</f>
        <v>1.3511472830017723E-4</v>
      </c>
      <c r="CA113" s="17">
        <f>Data!CJ112/Data!$CM112</f>
        <v>1.0491261256249057E-3</v>
      </c>
      <c r="CB113" s="17">
        <f>Data!CK112/Data!$CM112</f>
        <v>1.3749910585841565E-3</v>
      </c>
      <c r="CC113" s="17">
        <f>Data!CL112/Data!$CM112</f>
        <v>0</v>
      </c>
      <c r="CD113" s="44">
        <f t="shared" si="1"/>
        <v>1</v>
      </c>
    </row>
    <row r="114" spans="1:82" x14ac:dyDescent="0.3">
      <c r="A114" s="14">
        <v>44743</v>
      </c>
      <c r="B114" s="17">
        <f>Data!C113/Data!$CM113</f>
        <v>1.5837960070742889E-4</v>
      </c>
      <c r="C114" s="17">
        <f>Data!D113/Data!$CM113</f>
        <v>0</v>
      </c>
      <c r="D114" s="17">
        <f>Data!F113/Data!$CM113</f>
        <v>8.7988667059682717E-5</v>
      </c>
      <c r="E114" s="17">
        <f>Data!G113/Data!$CM113</f>
        <v>2.0677336759025437E-4</v>
      </c>
      <c r="F114" s="17">
        <f>Data!H113/Data!$CM113</f>
        <v>0</v>
      </c>
      <c r="G114" s="17">
        <f>Data!I113/Data!$CM113</f>
        <v>8.7988667059682717E-6</v>
      </c>
      <c r="H114" s="17">
        <f>Data!J113/Data!$CM113</f>
        <v>8.7988667059682717E-6</v>
      </c>
      <c r="I114" s="17">
        <f>Data!K113/Data!$CM113</f>
        <v>0</v>
      </c>
      <c r="J114" s="17">
        <f>Data!L113/Data!$CM113</f>
        <v>0</v>
      </c>
      <c r="K114" s="17">
        <f>Data!M113/Data!$CM113</f>
        <v>0</v>
      </c>
      <c r="L114" s="17">
        <f>Data!N113/Data!$CM113</f>
        <v>0</v>
      </c>
      <c r="M114" s="17">
        <f>Data!O113/Data!$CM113</f>
        <v>0</v>
      </c>
      <c r="N114" s="17">
        <f>Data!P113/Data!$CM113</f>
        <v>0</v>
      </c>
      <c r="O114" s="17">
        <f>Data!Q113/Data!$CM113</f>
        <v>0</v>
      </c>
      <c r="P114" s="17">
        <f>Data!R113/Data!$CM113</f>
        <v>0</v>
      </c>
      <c r="Q114" s="17">
        <f>Data!S113/Data!$CM113</f>
        <v>0</v>
      </c>
      <c r="R114" s="17">
        <f>Data!U113/Data!$CM113</f>
        <v>8.7988667059682717E-6</v>
      </c>
      <c r="S114" s="17">
        <f>Data!W113/Data!$CM113</f>
        <v>0</v>
      </c>
      <c r="T114" s="17">
        <f>Data!Y113/Data!$CM113</f>
        <v>4.3994333529841359E-6</v>
      </c>
      <c r="U114" s="17">
        <f>Data!Z113/Data!$CM113</f>
        <v>0</v>
      </c>
      <c r="V114" s="17">
        <f>Data!AB113/Data!$CM113</f>
        <v>3.7395183500365153E-4</v>
      </c>
      <c r="W114" s="17">
        <f>Data!AC113/Data!$CM113</f>
        <v>3.0796033470888951E-5</v>
      </c>
      <c r="X114" s="17">
        <f>Data!AD113/Data!$CM113</f>
        <v>4.3994333529841359E-6</v>
      </c>
      <c r="Y114" s="17">
        <f>Data!AE113/Data!$CM113</f>
        <v>1.1438526717758753E-4</v>
      </c>
      <c r="Z114" s="17">
        <f>Data!AF113/Data!$CM113</f>
        <v>1.3198300058952408E-5</v>
      </c>
      <c r="AA114" s="17">
        <f>Data!AG113/Data!$CM113</f>
        <v>1.3198300058952408E-5</v>
      </c>
      <c r="AB114" s="17">
        <f>Data!AH113/Data!$CM113</f>
        <v>0</v>
      </c>
      <c r="AC114" s="17">
        <f>Data!AI113/Data!$CM113</f>
        <v>0</v>
      </c>
      <c r="AD114" s="17">
        <f>Data!AJ113/Data!$CM113</f>
        <v>0</v>
      </c>
      <c r="AE114" s="17">
        <f>Data!AK113/Data!$CM113</f>
        <v>8.7988667059682717E-6</v>
      </c>
      <c r="AF114" s="17">
        <f>Data!AL113/Data!$CM113</f>
        <v>4.3994333529841359E-6</v>
      </c>
      <c r="AG114" s="17">
        <f>Data!AM113/Data!$CM113</f>
        <v>4.3994333529841359E-6</v>
      </c>
      <c r="AH114" s="17">
        <f>Data!AN113/Data!$CM113</f>
        <v>1.3198300058952408E-5</v>
      </c>
      <c r="AI114" s="17">
        <f>Data!AO113/Data!$CM113</f>
        <v>0</v>
      </c>
      <c r="AJ114" s="17">
        <f>Data!AP113/Data!$CM113</f>
        <v>0</v>
      </c>
      <c r="AK114" s="17">
        <f>Data!AQ113/Data!$CM113</f>
        <v>2.6396600117904815E-5</v>
      </c>
      <c r="AL114" s="17">
        <f>Data!AR113/Data!$CM113</f>
        <v>3.5195466823873087E-5</v>
      </c>
      <c r="AM114" s="17">
        <f>Data!AS113/Data!$CM113</f>
        <v>4.3994333529841359E-6</v>
      </c>
      <c r="AN114" s="17">
        <f>Data!AT113/Data!$CM113</f>
        <v>0</v>
      </c>
      <c r="AO114" s="17">
        <f>Data!AU113/Data!$CM113</f>
        <v>0</v>
      </c>
      <c r="AP114" s="17">
        <f>Data!AV113/Data!$CM113</f>
        <v>3.9594900176857223E-5</v>
      </c>
      <c r="AQ114" s="17">
        <f>Data!AW113/Data!$CM113</f>
        <v>4.3994333529841359E-6</v>
      </c>
      <c r="AR114" s="17">
        <f>Data!AX113/Data!$CM113</f>
        <v>1.3198300058952408E-5</v>
      </c>
      <c r="AS114" s="17">
        <f>Data!AY113/Data!$CM113</f>
        <v>1.3198300058952408E-5</v>
      </c>
      <c r="AT114" s="17">
        <f>Data!AZ113/Data!$CM113</f>
        <v>0</v>
      </c>
      <c r="AU114" s="17">
        <f>Data!BA113/Data!$CM113</f>
        <v>0</v>
      </c>
      <c r="AV114" s="17">
        <f>Data!BB113/Data!$CM113</f>
        <v>1.5398016735444474E-4</v>
      </c>
      <c r="AW114" s="17">
        <f>Data!BC113/Data!$CM113</f>
        <v>4.3994333529841359E-5</v>
      </c>
      <c r="AX114" s="17">
        <f>Data!BD113/Data!$CM113</f>
        <v>1.3198300058952408E-5</v>
      </c>
      <c r="AY114" s="17">
        <f>Data!BE113/Data!$CM113</f>
        <v>0</v>
      </c>
      <c r="AZ114" s="17">
        <f>Data!BF113/Data!$CM113</f>
        <v>8.7988667059682717E-6</v>
      </c>
      <c r="BA114" s="17">
        <f>Data!BG113/Data!$CM113</f>
        <v>0</v>
      </c>
      <c r="BB114" s="17">
        <f>Data!BH113/Data!$CM113</f>
        <v>0</v>
      </c>
      <c r="BC114" s="17">
        <f>Data!BI113/Data!$CM113</f>
        <v>0</v>
      </c>
      <c r="BD114" s="17">
        <f>Data!BJ113/Data!$CM113</f>
        <v>8.7988667059682717E-6</v>
      </c>
      <c r="BE114" s="17">
        <f>Data!BK113/Data!$CM113</f>
        <v>4.3994333529841359E-6</v>
      </c>
      <c r="BF114" s="17">
        <f>Data!BL113/Data!$CM113</f>
        <v>1.7597733411936543E-5</v>
      </c>
      <c r="BG114" s="17">
        <f>Data!BM113/Data!$CM113</f>
        <v>5.279320023580963E-5</v>
      </c>
      <c r="BH114" s="17">
        <f>Data!BN113/Data!$CM113</f>
        <v>6.5991500294762038E-5</v>
      </c>
      <c r="BI114" s="17">
        <f>Data!BO113/Data!$CM113</f>
        <v>0</v>
      </c>
      <c r="BJ114" s="17">
        <f>Data!BP113/Data!$CM113</f>
        <v>0</v>
      </c>
      <c r="BK114" s="17">
        <f>Data!BQ113/Data!$CM113</f>
        <v>8.7988667059682717E-6</v>
      </c>
      <c r="BL114" s="17">
        <f>Data!BR113/Data!$CM113</f>
        <v>8.7988667059682717E-6</v>
      </c>
      <c r="BM114" s="17">
        <f>Data!BS113/Data!$CM113</f>
        <v>2.1997166764920679E-5</v>
      </c>
      <c r="BN114" s="17">
        <f>Data!BT113/Data!$CM113</f>
        <v>9.2388100412666853E-5</v>
      </c>
      <c r="BO114" s="17">
        <f>Data!BU113/Data!$CM113</f>
        <v>4.3994333529841359E-6</v>
      </c>
      <c r="BP114" s="17">
        <f>Data!BV113/Data!$CM113</f>
        <v>2.1997166764920679E-5</v>
      </c>
      <c r="BQ114" s="17">
        <f>Data!BW113/Data!$CM113</f>
        <v>1.7597733411936543E-5</v>
      </c>
      <c r="BR114" s="17">
        <f>Data!BX113/Data!$CM113</f>
        <v>4.3994333529841359E-6</v>
      </c>
      <c r="BS114" s="17">
        <f>Data!BZ113/Data!$CM113</f>
        <v>0</v>
      </c>
      <c r="BT114" s="17">
        <f>Data!CB113/Data!$CM113</f>
        <v>1.2538385056004788E-3</v>
      </c>
      <c r="BU114" s="17">
        <f>Data!CC113/Data!$CM113</f>
        <v>0.64524289271541824</v>
      </c>
      <c r="BV114" s="17">
        <f>Data!CD113/Data!$CM113</f>
        <v>0.34909063712593819</v>
      </c>
      <c r="BW114" s="17">
        <f>Data!CE113/Data!$CM113</f>
        <v>0</v>
      </c>
      <c r="BX114" s="17">
        <f>Data!CF113/Data!$CM113</f>
        <v>2.1117280094323852E-4</v>
      </c>
      <c r="BY114" s="17">
        <f>Data!CG113/Data!$CM113</f>
        <v>2.6396600117904815E-5</v>
      </c>
      <c r="BZ114" s="17">
        <f>Data!CH113/Data!$CM113</f>
        <v>1.0558640047161926E-4</v>
      </c>
      <c r="CA114" s="17">
        <f>Data!CJ113/Data!$CM113</f>
        <v>1.196645872011685E-3</v>
      </c>
      <c r="CB114" s="17">
        <f>Data!CK113/Data!$CM113</f>
        <v>1.1174560716579705E-3</v>
      </c>
      <c r="CC114" s="17">
        <f>Data!CL113/Data!$CM113</f>
        <v>4.3994333529841359E-6</v>
      </c>
      <c r="CD114" s="44">
        <f t="shared" si="1"/>
        <v>1.0000000000000002</v>
      </c>
    </row>
    <row r="115" spans="1:82" x14ac:dyDescent="0.3">
      <c r="A115" s="14">
        <v>44774</v>
      </c>
      <c r="B115" s="17">
        <f>Data!C114/Data!$CM114</f>
        <v>1.7621145374449341E-4</v>
      </c>
      <c r="C115" s="17">
        <f>Data!D114/Data!$CM114</f>
        <v>0</v>
      </c>
      <c r="D115" s="17">
        <f>Data!F114/Data!$CM114</f>
        <v>5.339741022560406E-5</v>
      </c>
      <c r="E115" s="17">
        <f>Data!G114/Data!$CM114</f>
        <v>5.339741022560406E-5</v>
      </c>
      <c r="F115" s="17">
        <f>Data!H114/Data!$CM114</f>
        <v>0</v>
      </c>
      <c r="G115" s="17">
        <f>Data!I114/Data!$CM114</f>
        <v>0</v>
      </c>
      <c r="H115" s="17">
        <f>Data!J114/Data!$CM114</f>
        <v>2.1358964090241625E-5</v>
      </c>
      <c r="I115" s="17">
        <f>Data!K114/Data!$CM114</f>
        <v>0</v>
      </c>
      <c r="J115" s="17">
        <f>Data!L114/Data!$CM114</f>
        <v>0</v>
      </c>
      <c r="K115" s="17">
        <f>Data!M114/Data!$CM114</f>
        <v>5.3397410225604061E-6</v>
      </c>
      <c r="L115" s="17">
        <f>Data!N114/Data!$CM114</f>
        <v>0</v>
      </c>
      <c r="M115" s="17">
        <f>Data!O114/Data!$CM114</f>
        <v>0</v>
      </c>
      <c r="N115" s="17">
        <f>Data!P114/Data!$CM114</f>
        <v>0</v>
      </c>
      <c r="O115" s="17">
        <f>Data!Q114/Data!$CM114</f>
        <v>0</v>
      </c>
      <c r="P115" s="17">
        <f>Data!R114/Data!$CM114</f>
        <v>0</v>
      </c>
      <c r="Q115" s="17">
        <f>Data!S114/Data!$CM114</f>
        <v>0</v>
      </c>
      <c r="R115" s="17">
        <f>Data!U114/Data!$CM114</f>
        <v>1.0679482045120812E-5</v>
      </c>
      <c r="S115" s="17">
        <f>Data!W114/Data!$CM114</f>
        <v>0</v>
      </c>
      <c r="T115" s="17">
        <f>Data!Y114/Data!$CM114</f>
        <v>0</v>
      </c>
      <c r="U115" s="17">
        <f>Data!Z114/Data!$CM114</f>
        <v>0</v>
      </c>
      <c r="V115" s="17">
        <f>Data!AB114/Data!$CM114</f>
        <v>1.2815378454144973E-4</v>
      </c>
      <c r="W115" s="17">
        <f>Data!AC114/Data!$CM114</f>
        <v>2.1358964090241625E-5</v>
      </c>
      <c r="X115" s="17">
        <f>Data!AD114/Data!$CM114</f>
        <v>0</v>
      </c>
      <c r="Y115" s="17">
        <f>Data!AE114/Data!$CM114</f>
        <v>6.9416633293285272E-5</v>
      </c>
      <c r="Z115" s="17">
        <f>Data!AF114/Data!$CM114</f>
        <v>0</v>
      </c>
      <c r="AA115" s="17">
        <f>Data!AG114/Data!$CM114</f>
        <v>5.3397410225604061E-6</v>
      </c>
      <c r="AB115" s="17">
        <f>Data!AH114/Data!$CM114</f>
        <v>0</v>
      </c>
      <c r="AC115" s="17">
        <f>Data!AI114/Data!$CM114</f>
        <v>0</v>
      </c>
      <c r="AD115" s="17">
        <f>Data!AJ114/Data!$CM114</f>
        <v>5.3397410225604061E-6</v>
      </c>
      <c r="AE115" s="17">
        <f>Data!AK114/Data!$CM114</f>
        <v>0</v>
      </c>
      <c r="AF115" s="17">
        <f>Data!AL114/Data!$CM114</f>
        <v>1.6019223067681216E-5</v>
      </c>
      <c r="AG115" s="17">
        <f>Data!AM114/Data!$CM114</f>
        <v>0</v>
      </c>
      <c r="AH115" s="17">
        <f>Data!AN114/Data!$CM114</f>
        <v>0</v>
      </c>
      <c r="AI115" s="17">
        <f>Data!AO114/Data!$CM114</f>
        <v>0</v>
      </c>
      <c r="AJ115" s="17">
        <f>Data!AP114/Data!$CM114</f>
        <v>5.3397410225604061E-6</v>
      </c>
      <c r="AK115" s="17">
        <f>Data!AQ114/Data!$CM114</f>
        <v>0</v>
      </c>
      <c r="AL115" s="17">
        <f>Data!AR114/Data!$CM114</f>
        <v>3.2038446135362432E-5</v>
      </c>
      <c r="AM115" s="17">
        <f>Data!AS114/Data!$CM114</f>
        <v>0</v>
      </c>
      <c r="AN115" s="17">
        <f>Data!AT114/Data!$CM114</f>
        <v>0</v>
      </c>
      <c r="AO115" s="17">
        <f>Data!AU114/Data!$CM114</f>
        <v>0</v>
      </c>
      <c r="AP115" s="17">
        <f>Data!AV114/Data!$CM114</f>
        <v>4.8057669203043651E-5</v>
      </c>
      <c r="AQ115" s="17">
        <f>Data!AW114/Data!$CM114</f>
        <v>5.3397410225604061E-6</v>
      </c>
      <c r="AR115" s="17">
        <f>Data!AX114/Data!$CM114</f>
        <v>1.6019223067681216E-5</v>
      </c>
      <c r="AS115" s="17">
        <f>Data!AY114/Data!$CM114</f>
        <v>1.6019223067681216E-5</v>
      </c>
      <c r="AT115" s="17">
        <f>Data!AZ114/Data!$CM114</f>
        <v>0</v>
      </c>
      <c r="AU115" s="17">
        <f>Data!BA114/Data!$CM114</f>
        <v>0</v>
      </c>
      <c r="AV115" s="17">
        <f>Data!BB114/Data!$CM114</f>
        <v>1.1213456147376853E-4</v>
      </c>
      <c r="AW115" s="17">
        <f>Data!BC114/Data!$CM114</f>
        <v>3.2038446135362432E-5</v>
      </c>
      <c r="AX115" s="17">
        <f>Data!BD114/Data!$CM114</f>
        <v>0</v>
      </c>
      <c r="AY115" s="17">
        <f>Data!BE114/Data!$CM114</f>
        <v>0</v>
      </c>
      <c r="AZ115" s="17">
        <f>Data!BF114/Data!$CM114</f>
        <v>1.0679482045120812E-5</v>
      </c>
      <c r="BA115" s="17">
        <f>Data!BG114/Data!$CM114</f>
        <v>0</v>
      </c>
      <c r="BB115" s="17">
        <f>Data!BH114/Data!$CM114</f>
        <v>0</v>
      </c>
      <c r="BC115" s="17">
        <f>Data!BI114/Data!$CM114</f>
        <v>0</v>
      </c>
      <c r="BD115" s="17">
        <f>Data!BJ114/Data!$CM114</f>
        <v>1.6019223067681216E-5</v>
      </c>
      <c r="BE115" s="17">
        <f>Data!BK114/Data!$CM114</f>
        <v>0</v>
      </c>
      <c r="BF115" s="17">
        <f>Data!BL114/Data!$CM114</f>
        <v>3.737818715792284E-5</v>
      </c>
      <c r="BG115" s="17">
        <f>Data!BM114/Data!$CM114</f>
        <v>4.2717928180483249E-5</v>
      </c>
      <c r="BH115" s="17">
        <f>Data!BN114/Data!$CM114</f>
        <v>6.9416633293285272E-5</v>
      </c>
      <c r="BI115" s="17">
        <f>Data!BO114/Data!$CM114</f>
        <v>5.3397410225604061E-6</v>
      </c>
      <c r="BJ115" s="17">
        <f>Data!BP114/Data!$CM114</f>
        <v>0</v>
      </c>
      <c r="BK115" s="17">
        <f>Data!BQ114/Data!$CM114</f>
        <v>1.6019223067681216E-5</v>
      </c>
      <c r="BL115" s="17">
        <f>Data!BR114/Data!$CM114</f>
        <v>0</v>
      </c>
      <c r="BM115" s="17">
        <f>Data!BS114/Data!$CM114</f>
        <v>5.3397410225604061E-6</v>
      </c>
      <c r="BN115" s="17">
        <f>Data!BT114/Data!$CM114</f>
        <v>8.5435856360966498E-5</v>
      </c>
      <c r="BO115" s="17">
        <f>Data!BU114/Data!$CM114</f>
        <v>5.3397410225604061E-6</v>
      </c>
      <c r="BP115" s="17">
        <f>Data!BV114/Data!$CM114</f>
        <v>2.669870511280203E-5</v>
      </c>
      <c r="BQ115" s="17">
        <f>Data!BW114/Data!$CM114</f>
        <v>1.0679482045120812E-5</v>
      </c>
      <c r="BR115" s="17">
        <f>Data!BX114/Data!$CM114</f>
        <v>1.0679482045120812E-5</v>
      </c>
      <c r="BS115" s="17">
        <f>Data!BZ114/Data!$CM114</f>
        <v>0</v>
      </c>
      <c r="BT115" s="17">
        <f>Data!CB114/Data!$CM114</f>
        <v>9.0775597383526904E-4</v>
      </c>
      <c r="BU115" s="17">
        <f>Data!CC114/Data!$CM114</f>
        <v>0.53106928313976776</v>
      </c>
      <c r="BV115" s="17">
        <f>Data!CD114/Data!$CM114</f>
        <v>0.46138032305433185</v>
      </c>
      <c r="BW115" s="17">
        <f>Data!CE114/Data!$CM114</f>
        <v>0</v>
      </c>
      <c r="BX115" s="17">
        <f>Data!CF114/Data!$CM114</f>
        <v>1.2281404351888935E-4</v>
      </c>
      <c r="BY115" s="17">
        <f>Data!CG114/Data!$CM114</f>
        <v>4.8057669203043651E-5</v>
      </c>
      <c r="BZ115" s="17">
        <f>Data!CH114/Data!$CM114</f>
        <v>3.1504472033106395E-4</v>
      </c>
      <c r="CA115" s="17">
        <f>Data!CJ114/Data!$CM114</f>
        <v>2.4402616473101052E-3</v>
      </c>
      <c r="CB115" s="17">
        <f>Data!CK114/Data!$CM114</f>
        <v>2.5363769857161926E-3</v>
      </c>
      <c r="CC115" s="17">
        <f>Data!CL114/Data!$CM114</f>
        <v>5.3397410225604061E-6</v>
      </c>
      <c r="CD115" s="44">
        <f t="shared" si="1"/>
        <v>1</v>
      </c>
    </row>
    <row r="116" spans="1:82" x14ac:dyDescent="0.3">
      <c r="A116" s="14">
        <v>44805</v>
      </c>
      <c r="B116" s="17">
        <f>Data!C115/Data!$CM115</f>
        <v>2.9671897289586306E-4</v>
      </c>
      <c r="C116" s="17">
        <f>Data!D115/Data!$CM115</f>
        <v>0</v>
      </c>
      <c r="D116" s="17">
        <f>Data!F115/Data!$CM115</f>
        <v>2.1683309557774606E-4</v>
      </c>
      <c r="E116" s="17">
        <f>Data!G115/Data!$CM115</f>
        <v>3.594864479315264E-4</v>
      </c>
      <c r="F116" s="17">
        <f>Data!H115/Data!$CM115</f>
        <v>0</v>
      </c>
      <c r="G116" s="17">
        <f>Data!I115/Data!$CM115</f>
        <v>0</v>
      </c>
      <c r="H116" s="17">
        <f>Data!J115/Data!$CM115</f>
        <v>0</v>
      </c>
      <c r="I116" s="17">
        <f>Data!K115/Data!$CM115</f>
        <v>0</v>
      </c>
      <c r="J116" s="17">
        <f>Data!L115/Data!$CM115</f>
        <v>0</v>
      </c>
      <c r="K116" s="17">
        <f>Data!M115/Data!$CM115</f>
        <v>0</v>
      </c>
      <c r="L116" s="17">
        <f>Data!N115/Data!$CM115</f>
        <v>0</v>
      </c>
      <c r="M116" s="17">
        <f>Data!O115/Data!$CM115</f>
        <v>0</v>
      </c>
      <c r="N116" s="17">
        <f>Data!P115/Data!$CM115</f>
        <v>0</v>
      </c>
      <c r="O116" s="17">
        <f>Data!Q115/Data!$CM115</f>
        <v>0</v>
      </c>
      <c r="P116" s="17">
        <f>Data!R115/Data!$CM115</f>
        <v>0</v>
      </c>
      <c r="Q116" s="17">
        <f>Data!S115/Data!$CM115</f>
        <v>0</v>
      </c>
      <c r="R116" s="17">
        <f>Data!U115/Data!$CM115</f>
        <v>1.1412268188302426E-5</v>
      </c>
      <c r="S116" s="17">
        <f>Data!W115/Data!$CM115</f>
        <v>5.7061340941512128E-6</v>
      </c>
      <c r="T116" s="17">
        <f>Data!Y115/Data!$CM115</f>
        <v>0</v>
      </c>
      <c r="U116" s="17">
        <f>Data!Z115/Data!$CM115</f>
        <v>0</v>
      </c>
      <c r="V116" s="17">
        <f>Data!AB115/Data!$CM115</f>
        <v>7.4179743223965765E-5</v>
      </c>
      <c r="W116" s="17">
        <f>Data!AC115/Data!$CM115</f>
        <v>3.9942938659058485E-5</v>
      </c>
      <c r="X116" s="17">
        <f>Data!AD115/Data!$CM115</f>
        <v>0</v>
      </c>
      <c r="Y116" s="17">
        <f>Data!AE115/Data!$CM115</f>
        <v>5.1355206847360914E-5</v>
      </c>
      <c r="Z116" s="17">
        <f>Data!AF115/Data!$CM115</f>
        <v>5.7061340941512128E-6</v>
      </c>
      <c r="AA116" s="17">
        <f>Data!AG115/Data!$CM115</f>
        <v>5.7061340941512128E-6</v>
      </c>
      <c r="AB116" s="17">
        <f>Data!AH115/Data!$CM115</f>
        <v>5.7061340941512128E-6</v>
      </c>
      <c r="AC116" s="17">
        <f>Data!AI115/Data!$CM115</f>
        <v>0</v>
      </c>
      <c r="AD116" s="17">
        <f>Data!AJ115/Data!$CM115</f>
        <v>0</v>
      </c>
      <c r="AE116" s="17">
        <f>Data!AK115/Data!$CM115</f>
        <v>0</v>
      </c>
      <c r="AF116" s="17">
        <f>Data!AL115/Data!$CM115</f>
        <v>5.7061340941512128E-6</v>
      </c>
      <c r="AG116" s="17">
        <f>Data!AM115/Data!$CM115</f>
        <v>0</v>
      </c>
      <c r="AH116" s="17">
        <f>Data!AN115/Data!$CM115</f>
        <v>1.1412268188302426E-5</v>
      </c>
      <c r="AI116" s="17">
        <f>Data!AO115/Data!$CM115</f>
        <v>0</v>
      </c>
      <c r="AJ116" s="17">
        <f>Data!AP115/Data!$CM115</f>
        <v>0</v>
      </c>
      <c r="AK116" s="17">
        <f>Data!AQ115/Data!$CM115</f>
        <v>0</v>
      </c>
      <c r="AL116" s="17">
        <f>Data!AR115/Data!$CM115</f>
        <v>2.2824536376604851E-5</v>
      </c>
      <c r="AM116" s="17">
        <f>Data!AS115/Data!$CM115</f>
        <v>1.1412268188302426E-5</v>
      </c>
      <c r="AN116" s="17">
        <f>Data!AT115/Data!$CM115</f>
        <v>5.7061340941512128E-6</v>
      </c>
      <c r="AO116" s="17">
        <f>Data!AU115/Data!$CM115</f>
        <v>0</v>
      </c>
      <c r="AP116" s="17">
        <f>Data!AV115/Data!$CM115</f>
        <v>3.4236804564907274E-5</v>
      </c>
      <c r="AQ116" s="17">
        <f>Data!AW115/Data!$CM115</f>
        <v>1.1412268188302426E-5</v>
      </c>
      <c r="AR116" s="17">
        <f>Data!AX115/Data!$CM115</f>
        <v>0</v>
      </c>
      <c r="AS116" s="17">
        <f>Data!AY115/Data!$CM115</f>
        <v>5.7061340941512128E-6</v>
      </c>
      <c r="AT116" s="17">
        <f>Data!AZ115/Data!$CM115</f>
        <v>0</v>
      </c>
      <c r="AU116" s="17">
        <f>Data!BA115/Data!$CM115</f>
        <v>0</v>
      </c>
      <c r="AV116" s="17">
        <f>Data!BB115/Data!$CM115</f>
        <v>3.4236804564907274E-5</v>
      </c>
      <c r="AW116" s="17">
        <f>Data!BC115/Data!$CM115</f>
        <v>2.8530670470756063E-5</v>
      </c>
      <c r="AX116" s="17">
        <f>Data!BD115/Data!$CM115</f>
        <v>0</v>
      </c>
      <c r="AY116" s="17">
        <f>Data!BE115/Data!$CM115</f>
        <v>0</v>
      </c>
      <c r="AZ116" s="17">
        <f>Data!BF115/Data!$CM115</f>
        <v>5.7061340941512128E-6</v>
      </c>
      <c r="BA116" s="17">
        <f>Data!BG115/Data!$CM115</f>
        <v>0</v>
      </c>
      <c r="BB116" s="17">
        <f>Data!BH115/Data!$CM115</f>
        <v>0</v>
      </c>
      <c r="BC116" s="17">
        <f>Data!BI115/Data!$CM115</f>
        <v>0</v>
      </c>
      <c r="BD116" s="17">
        <f>Data!BJ115/Data!$CM115</f>
        <v>0</v>
      </c>
      <c r="BE116" s="17">
        <f>Data!BK115/Data!$CM115</f>
        <v>0</v>
      </c>
      <c r="BF116" s="17">
        <f>Data!BL115/Data!$CM115</f>
        <v>5.7061340941512128E-6</v>
      </c>
      <c r="BG116" s="17">
        <f>Data!BM115/Data!$CM115</f>
        <v>5.7061340941512128E-6</v>
      </c>
      <c r="BH116" s="17">
        <f>Data!BN115/Data!$CM115</f>
        <v>3.9942938659058485E-5</v>
      </c>
      <c r="BI116" s="17">
        <f>Data!BO115/Data!$CM115</f>
        <v>0</v>
      </c>
      <c r="BJ116" s="17">
        <f>Data!BP115/Data!$CM115</f>
        <v>0</v>
      </c>
      <c r="BK116" s="17">
        <f>Data!BQ115/Data!$CM115</f>
        <v>5.7061340941512128E-6</v>
      </c>
      <c r="BL116" s="17">
        <f>Data!BR115/Data!$CM115</f>
        <v>0</v>
      </c>
      <c r="BM116" s="17">
        <f>Data!BS115/Data!$CM115</f>
        <v>2.2824536376604851E-5</v>
      </c>
      <c r="BN116" s="17">
        <f>Data!BT115/Data!$CM115</f>
        <v>3.4236804564907274E-5</v>
      </c>
      <c r="BO116" s="17">
        <f>Data!BU115/Data!$CM115</f>
        <v>0</v>
      </c>
      <c r="BP116" s="17">
        <f>Data!BV115/Data!$CM115</f>
        <v>5.7061340941512128E-6</v>
      </c>
      <c r="BQ116" s="17">
        <f>Data!BW115/Data!$CM115</f>
        <v>0</v>
      </c>
      <c r="BR116" s="17">
        <f>Data!BX115/Data!$CM115</f>
        <v>0</v>
      </c>
      <c r="BS116" s="17">
        <f>Data!BZ115/Data!$CM115</f>
        <v>5.7061340941512128E-6</v>
      </c>
      <c r="BT116" s="17">
        <f>Data!CB115/Data!$CM115</f>
        <v>8.7874465049928669E-4</v>
      </c>
      <c r="BU116" s="17">
        <f>Data!CC115/Data!$CM115</f>
        <v>0.37964051355206846</v>
      </c>
      <c r="BV116" s="17">
        <f>Data!CD115/Data!$CM115</f>
        <v>0.61082453637660483</v>
      </c>
      <c r="BW116" s="17">
        <f>Data!CE115/Data!$CM115</f>
        <v>0</v>
      </c>
      <c r="BX116" s="17">
        <f>Data!CF115/Data!$CM115</f>
        <v>1.2553495007132669E-4</v>
      </c>
      <c r="BY116" s="17">
        <f>Data!CG115/Data!$CM115</f>
        <v>7.988587731811697E-5</v>
      </c>
      <c r="BZ116" s="17">
        <f>Data!CH115/Data!$CM115</f>
        <v>6.2767475035663343E-5</v>
      </c>
      <c r="CA116" s="17">
        <f>Data!CJ115/Data!$CM115</f>
        <v>3.8858773181169757E-3</v>
      </c>
      <c r="CB116" s="17">
        <f>Data!CK115/Data!$CM115</f>
        <v>3.109843081312411E-3</v>
      </c>
      <c r="CC116" s="17">
        <f>Data!CL115/Data!$CM115</f>
        <v>1.7118402282453637E-5</v>
      </c>
      <c r="CD116" s="44">
        <f t="shared" si="1"/>
        <v>0.99999999999999989</v>
      </c>
    </row>
    <row r="117" spans="1:82" x14ac:dyDescent="0.3">
      <c r="A117" s="14">
        <v>44835</v>
      </c>
      <c r="B117" s="17">
        <f>Data!C116/Data!$CM116</f>
        <v>9.176045124551318E-5</v>
      </c>
      <c r="C117" s="17">
        <f>Data!D116/Data!$CM116</f>
        <v>0</v>
      </c>
      <c r="D117" s="17">
        <f>Data!F116/Data!$CM116</f>
        <v>4.9658597144630666E-4</v>
      </c>
      <c r="E117" s="17">
        <f>Data!G116/Data!$CM116</f>
        <v>1.3494184006693116E-4</v>
      </c>
      <c r="F117" s="17">
        <f>Data!H116/Data!$CM116</f>
        <v>0</v>
      </c>
      <c r="G117" s="17">
        <f>Data!I116/Data!$CM116</f>
        <v>5.3976736026772458E-6</v>
      </c>
      <c r="H117" s="17">
        <f>Data!J116/Data!$CM116</f>
        <v>1.0795347205354492E-5</v>
      </c>
      <c r="I117" s="17">
        <f>Data!K116/Data!$CM116</f>
        <v>0</v>
      </c>
      <c r="J117" s="17">
        <f>Data!L116/Data!$CM116</f>
        <v>0</v>
      </c>
      <c r="K117" s="17">
        <f>Data!M116/Data!$CM116</f>
        <v>1.0795347205354492E-5</v>
      </c>
      <c r="L117" s="17">
        <f>Data!N116/Data!$CM116</f>
        <v>0</v>
      </c>
      <c r="M117" s="17">
        <f>Data!O116/Data!$CM116</f>
        <v>0</v>
      </c>
      <c r="N117" s="17">
        <f>Data!P116/Data!$CM116</f>
        <v>0</v>
      </c>
      <c r="O117" s="17">
        <f>Data!Q116/Data!$CM116</f>
        <v>0</v>
      </c>
      <c r="P117" s="17">
        <f>Data!R116/Data!$CM116</f>
        <v>0</v>
      </c>
      <c r="Q117" s="17">
        <f>Data!S116/Data!$CM116</f>
        <v>0</v>
      </c>
      <c r="R117" s="17">
        <f>Data!U116/Data!$CM116</f>
        <v>1.0795347205354492E-5</v>
      </c>
      <c r="S117" s="17">
        <f>Data!W116/Data!$CM116</f>
        <v>0</v>
      </c>
      <c r="T117" s="17">
        <f>Data!Y116/Data!$CM116</f>
        <v>0</v>
      </c>
      <c r="U117" s="17">
        <f>Data!Z116/Data!$CM116</f>
        <v>0</v>
      </c>
      <c r="V117" s="17">
        <f>Data!AB116/Data!$CM116</f>
        <v>4.8579062424095214E-5</v>
      </c>
      <c r="W117" s="17">
        <f>Data!AC116/Data!$CM116</f>
        <v>2.1590694410708983E-5</v>
      </c>
      <c r="X117" s="17">
        <f>Data!AD116/Data!$CM116</f>
        <v>0</v>
      </c>
      <c r="Y117" s="17">
        <f>Data!AE116/Data!$CM116</f>
        <v>3.2386041616063478E-5</v>
      </c>
      <c r="Z117" s="17">
        <f>Data!AF116/Data!$CM116</f>
        <v>0</v>
      </c>
      <c r="AA117" s="17">
        <f>Data!AG116/Data!$CM116</f>
        <v>5.3976736026772458E-6</v>
      </c>
      <c r="AB117" s="17">
        <f>Data!AH116/Data!$CM116</f>
        <v>5.3976736026772458E-6</v>
      </c>
      <c r="AC117" s="17">
        <f>Data!AI116/Data!$CM116</f>
        <v>0</v>
      </c>
      <c r="AD117" s="17">
        <f>Data!AJ116/Data!$CM116</f>
        <v>5.3976736026772458E-6</v>
      </c>
      <c r="AE117" s="17">
        <f>Data!AK116/Data!$CM116</f>
        <v>0</v>
      </c>
      <c r="AF117" s="17">
        <f>Data!AL116/Data!$CM116</f>
        <v>5.3976736026772458E-6</v>
      </c>
      <c r="AG117" s="17">
        <f>Data!AM116/Data!$CM116</f>
        <v>0</v>
      </c>
      <c r="AH117" s="17">
        <f>Data!AN116/Data!$CM116</f>
        <v>5.3976736026772458E-6</v>
      </c>
      <c r="AI117" s="17">
        <f>Data!AO116/Data!$CM116</f>
        <v>0</v>
      </c>
      <c r="AJ117" s="17">
        <f>Data!AP116/Data!$CM116</f>
        <v>5.3976736026772458E-6</v>
      </c>
      <c r="AK117" s="17">
        <f>Data!AQ116/Data!$CM116</f>
        <v>5.3976736026772458E-6</v>
      </c>
      <c r="AL117" s="17">
        <f>Data!AR116/Data!$CM116</f>
        <v>1.0795347205354492E-5</v>
      </c>
      <c r="AM117" s="17">
        <f>Data!AS116/Data!$CM116</f>
        <v>1.6193020808031739E-5</v>
      </c>
      <c r="AN117" s="17">
        <f>Data!AT116/Data!$CM116</f>
        <v>0</v>
      </c>
      <c r="AO117" s="17">
        <f>Data!AU116/Data!$CM116</f>
        <v>0</v>
      </c>
      <c r="AP117" s="17">
        <f>Data!AV116/Data!$CM116</f>
        <v>1.0795347205354492E-5</v>
      </c>
      <c r="AQ117" s="17">
        <f>Data!AW116/Data!$CM116</f>
        <v>5.3976736026772458E-6</v>
      </c>
      <c r="AR117" s="17">
        <f>Data!AX116/Data!$CM116</f>
        <v>0</v>
      </c>
      <c r="AS117" s="17">
        <f>Data!AY116/Data!$CM116</f>
        <v>1.0795347205354492E-5</v>
      </c>
      <c r="AT117" s="17">
        <f>Data!AZ116/Data!$CM116</f>
        <v>0</v>
      </c>
      <c r="AU117" s="17">
        <f>Data!BA116/Data!$CM116</f>
        <v>1.6193020808031739E-5</v>
      </c>
      <c r="AV117" s="17">
        <f>Data!BB116/Data!$CM116</f>
        <v>9.176045124551318E-5</v>
      </c>
      <c r="AW117" s="17">
        <f>Data!BC116/Data!$CM116</f>
        <v>2.1590694410708983E-5</v>
      </c>
      <c r="AX117" s="17">
        <f>Data!BD116/Data!$CM116</f>
        <v>0</v>
      </c>
      <c r="AY117" s="17">
        <f>Data!BE116/Data!$CM116</f>
        <v>0</v>
      </c>
      <c r="AZ117" s="17">
        <f>Data!BF116/Data!$CM116</f>
        <v>0</v>
      </c>
      <c r="BA117" s="17">
        <f>Data!BG116/Data!$CM116</f>
        <v>0</v>
      </c>
      <c r="BB117" s="17">
        <f>Data!BH116/Data!$CM116</f>
        <v>0</v>
      </c>
      <c r="BC117" s="17">
        <f>Data!BI116/Data!$CM116</f>
        <v>0</v>
      </c>
      <c r="BD117" s="17">
        <f>Data!BJ116/Data!$CM116</f>
        <v>5.3976736026772458E-6</v>
      </c>
      <c r="BE117" s="17">
        <f>Data!BK116/Data!$CM116</f>
        <v>5.3976736026772458E-6</v>
      </c>
      <c r="BF117" s="17">
        <f>Data!BL116/Data!$CM116</f>
        <v>5.3976736026772458E-6</v>
      </c>
      <c r="BG117" s="17">
        <f>Data!BM116/Data!$CM116</f>
        <v>2.6988368013386231E-5</v>
      </c>
      <c r="BH117" s="17">
        <f>Data!BN116/Data!$CM116</f>
        <v>2.6988368013386231E-5</v>
      </c>
      <c r="BI117" s="17">
        <f>Data!BO116/Data!$CM116</f>
        <v>5.3976736026772458E-6</v>
      </c>
      <c r="BJ117" s="17">
        <f>Data!BP116/Data!$CM116</f>
        <v>5.3976736026772458E-6</v>
      </c>
      <c r="BK117" s="17">
        <f>Data!BQ116/Data!$CM116</f>
        <v>0</v>
      </c>
      <c r="BL117" s="17">
        <f>Data!BR116/Data!$CM116</f>
        <v>0</v>
      </c>
      <c r="BM117" s="17">
        <f>Data!BS116/Data!$CM116</f>
        <v>0</v>
      </c>
      <c r="BN117" s="17">
        <f>Data!BT116/Data!$CM116</f>
        <v>5.3976736026772458E-6</v>
      </c>
      <c r="BO117" s="17">
        <f>Data!BU116/Data!$CM116</f>
        <v>5.3976736026772458E-6</v>
      </c>
      <c r="BP117" s="17">
        <f>Data!BV116/Data!$CM116</f>
        <v>0</v>
      </c>
      <c r="BQ117" s="17">
        <f>Data!BW116/Data!$CM116</f>
        <v>1.6193020808031739E-5</v>
      </c>
      <c r="BR117" s="17">
        <f>Data!BX116/Data!$CM116</f>
        <v>0</v>
      </c>
      <c r="BS117" s="17">
        <f>Data!BZ116/Data!$CM116</f>
        <v>0</v>
      </c>
      <c r="BT117" s="17">
        <f>Data!CB116/Data!$CM116</f>
        <v>1.1712951717809624E-3</v>
      </c>
      <c r="BU117" s="17">
        <f>Data!CC116/Data!$CM116</f>
        <v>0.26186273716028391</v>
      </c>
      <c r="BV117" s="17">
        <f>Data!CD116/Data!$CM116</f>
        <v>0.72841065500769164</v>
      </c>
      <c r="BW117" s="17">
        <f>Data!CE116/Data!$CM116</f>
        <v>0</v>
      </c>
      <c r="BX117" s="17">
        <f>Data!CF116/Data!$CM116</f>
        <v>1.2414649286157667E-4</v>
      </c>
      <c r="BY117" s="17">
        <f>Data!CG116/Data!$CM116</f>
        <v>3.130650689552803E-4</v>
      </c>
      <c r="BZ117" s="17">
        <f>Data!CH116/Data!$CM116</f>
        <v>1.0255579845086768E-4</v>
      </c>
      <c r="CA117" s="17">
        <f>Data!CJ116/Data!$CM116</f>
        <v>3.4383180849054057E-3</v>
      </c>
      <c r="CB117" s="17">
        <f>Data!CK116/Data!$CM116</f>
        <v>3.3843413488786334E-3</v>
      </c>
      <c r="CC117" s="17">
        <f>Data!CL116/Data!$CM116</f>
        <v>0</v>
      </c>
      <c r="CD117" s="44">
        <f t="shared" si="1"/>
        <v>1</v>
      </c>
    </row>
    <row r="118" spans="1:82" x14ac:dyDescent="0.3">
      <c r="A118" s="14">
        <v>44866</v>
      </c>
      <c r="B118" s="17">
        <f>Data!C117/Data!$CM117</f>
        <v>6.4810214089740549E-5</v>
      </c>
      <c r="C118" s="17">
        <f>Data!D117/Data!$CM117</f>
        <v>0</v>
      </c>
      <c r="D118" s="17">
        <f>Data!F117/Data!$CM117</f>
        <v>1.3502127935362612E-4</v>
      </c>
      <c r="E118" s="17">
        <f>Data!G117/Data!$CM117</f>
        <v>8.1012767612175676E-5</v>
      </c>
      <c r="F118" s="17">
        <f>Data!H117/Data!$CM117</f>
        <v>0</v>
      </c>
      <c r="G118" s="17">
        <f>Data!I117/Data!$CM117</f>
        <v>0</v>
      </c>
      <c r="H118" s="17">
        <f>Data!J117/Data!$CM117</f>
        <v>0</v>
      </c>
      <c r="I118" s="17">
        <f>Data!K117/Data!$CM117</f>
        <v>0</v>
      </c>
      <c r="J118" s="17">
        <f>Data!L117/Data!$CM117</f>
        <v>0</v>
      </c>
      <c r="K118" s="17">
        <f>Data!M117/Data!$CM117</f>
        <v>0</v>
      </c>
      <c r="L118" s="17">
        <f>Data!N117/Data!$CM117</f>
        <v>0</v>
      </c>
      <c r="M118" s="17">
        <f>Data!O117/Data!$CM117</f>
        <v>0</v>
      </c>
      <c r="N118" s="17">
        <f>Data!P117/Data!$CM117</f>
        <v>0</v>
      </c>
      <c r="O118" s="17">
        <f>Data!Q117/Data!$CM117</f>
        <v>0</v>
      </c>
      <c r="P118" s="17">
        <f>Data!R117/Data!$CM117</f>
        <v>0</v>
      </c>
      <c r="Q118" s="17">
        <f>Data!S117/Data!$CM117</f>
        <v>0</v>
      </c>
      <c r="R118" s="17">
        <f>Data!U117/Data!$CM117</f>
        <v>5.4008511741450454E-6</v>
      </c>
      <c r="S118" s="17">
        <f>Data!W117/Data!$CM117</f>
        <v>1.0801702348290091E-5</v>
      </c>
      <c r="T118" s="17">
        <f>Data!Y117/Data!$CM117</f>
        <v>0</v>
      </c>
      <c r="U118" s="17">
        <f>Data!Z117/Data!$CM117</f>
        <v>0</v>
      </c>
      <c r="V118" s="17">
        <f>Data!AB117/Data!$CM117</f>
        <v>1.296204281794811E-4</v>
      </c>
      <c r="W118" s="17">
        <f>Data!AC117/Data!$CM117</f>
        <v>1.6202553522435137E-5</v>
      </c>
      <c r="X118" s="17">
        <f>Data!AD117/Data!$CM117</f>
        <v>0</v>
      </c>
      <c r="Y118" s="17">
        <f>Data!AE117/Data!$CM117</f>
        <v>6.4810214089740549E-5</v>
      </c>
      <c r="Z118" s="17">
        <f>Data!AF117/Data!$CM117</f>
        <v>0</v>
      </c>
      <c r="AA118" s="17">
        <f>Data!AG117/Data!$CM117</f>
        <v>0</v>
      </c>
      <c r="AB118" s="17">
        <f>Data!AH117/Data!$CM117</f>
        <v>0</v>
      </c>
      <c r="AC118" s="17">
        <f>Data!AI117/Data!$CM117</f>
        <v>0</v>
      </c>
      <c r="AD118" s="17">
        <f>Data!AJ117/Data!$CM117</f>
        <v>0</v>
      </c>
      <c r="AE118" s="17">
        <f>Data!AK117/Data!$CM117</f>
        <v>0</v>
      </c>
      <c r="AF118" s="17">
        <f>Data!AL117/Data!$CM117</f>
        <v>0</v>
      </c>
      <c r="AG118" s="17">
        <f>Data!AM117/Data!$CM117</f>
        <v>0</v>
      </c>
      <c r="AH118" s="17">
        <f>Data!AN117/Data!$CM117</f>
        <v>5.4008511741450454E-6</v>
      </c>
      <c r="AI118" s="17">
        <f>Data!AO117/Data!$CM117</f>
        <v>0</v>
      </c>
      <c r="AJ118" s="17">
        <f>Data!AP117/Data!$CM117</f>
        <v>1.6202553522435137E-5</v>
      </c>
      <c r="AK118" s="17">
        <f>Data!AQ117/Data!$CM117</f>
        <v>5.4008511741450454E-6</v>
      </c>
      <c r="AL118" s="17">
        <f>Data!AR117/Data!$CM117</f>
        <v>5.4008511741450454E-6</v>
      </c>
      <c r="AM118" s="17">
        <f>Data!AS117/Data!$CM117</f>
        <v>1.0801702348290091E-5</v>
      </c>
      <c r="AN118" s="17">
        <f>Data!AT117/Data!$CM117</f>
        <v>0</v>
      </c>
      <c r="AO118" s="17">
        <f>Data!AU117/Data!$CM117</f>
        <v>0</v>
      </c>
      <c r="AP118" s="17">
        <f>Data!AV117/Data!$CM117</f>
        <v>5.4008511741450454E-6</v>
      </c>
      <c r="AQ118" s="17">
        <f>Data!AW117/Data!$CM117</f>
        <v>0</v>
      </c>
      <c r="AR118" s="17">
        <f>Data!AX117/Data!$CM117</f>
        <v>0</v>
      </c>
      <c r="AS118" s="17">
        <f>Data!AY117/Data!$CM117</f>
        <v>1.0801702348290091E-5</v>
      </c>
      <c r="AT118" s="17">
        <f>Data!AZ117/Data!$CM117</f>
        <v>0</v>
      </c>
      <c r="AU118" s="17">
        <f>Data!BA117/Data!$CM117</f>
        <v>0</v>
      </c>
      <c r="AV118" s="17">
        <f>Data!BB117/Data!$CM117</f>
        <v>4.3206809393160364E-5</v>
      </c>
      <c r="AW118" s="17">
        <f>Data!BC117/Data!$CM117</f>
        <v>5.4008511741450454E-6</v>
      </c>
      <c r="AX118" s="17">
        <f>Data!BD117/Data!$CM117</f>
        <v>0</v>
      </c>
      <c r="AY118" s="17">
        <f>Data!BE117/Data!$CM117</f>
        <v>0</v>
      </c>
      <c r="AZ118" s="17">
        <f>Data!BF117/Data!$CM117</f>
        <v>0</v>
      </c>
      <c r="BA118" s="17">
        <f>Data!BG117/Data!$CM117</f>
        <v>0</v>
      </c>
      <c r="BB118" s="17">
        <f>Data!BH117/Data!$CM117</f>
        <v>0</v>
      </c>
      <c r="BC118" s="17">
        <f>Data!BI117/Data!$CM117</f>
        <v>0</v>
      </c>
      <c r="BD118" s="17">
        <f>Data!BJ117/Data!$CM117</f>
        <v>5.4008511741450454E-6</v>
      </c>
      <c r="BE118" s="17">
        <f>Data!BK117/Data!$CM117</f>
        <v>5.4008511741450454E-6</v>
      </c>
      <c r="BF118" s="17">
        <f>Data!BL117/Data!$CM117</f>
        <v>5.4008511741450454E-6</v>
      </c>
      <c r="BG118" s="17">
        <f>Data!BM117/Data!$CM117</f>
        <v>1.6202553522435137E-5</v>
      </c>
      <c r="BH118" s="17">
        <f>Data!BN117/Data!$CM117</f>
        <v>2.1603404696580182E-5</v>
      </c>
      <c r="BI118" s="17">
        <f>Data!BO117/Data!$CM117</f>
        <v>0</v>
      </c>
      <c r="BJ118" s="17">
        <f>Data!BP117/Data!$CM117</f>
        <v>0</v>
      </c>
      <c r="BK118" s="17">
        <f>Data!BQ117/Data!$CM117</f>
        <v>5.4008511741450454E-6</v>
      </c>
      <c r="BL118" s="17">
        <f>Data!BR117/Data!$CM117</f>
        <v>0</v>
      </c>
      <c r="BM118" s="17">
        <f>Data!BS117/Data!$CM117</f>
        <v>5.4008511741450454E-6</v>
      </c>
      <c r="BN118" s="17">
        <f>Data!BT117/Data!$CM117</f>
        <v>1.6202553522435137E-5</v>
      </c>
      <c r="BO118" s="17">
        <f>Data!BU117/Data!$CM117</f>
        <v>0</v>
      </c>
      <c r="BP118" s="17">
        <f>Data!BV117/Data!$CM117</f>
        <v>0</v>
      </c>
      <c r="BQ118" s="17">
        <f>Data!BW117/Data!$CM117</f>
        <v>5.4008511741450454E-6</v>
      </c>
      <c r="BR118" s="17">
        <f>Data!BX117/Data!$CM117</f>
        <v>0</v>
      </c>
      <c r="BS118" s="17">
        <f>Data!BZ117/Data!$CM117</f>
        <v>0</v>
      </c>
      <c r="BT118" s="17">
        <f>Data!CB117/Data!$CM117</f>
        <v>8.3713193199248207E-4</v>
      </c>
      <c r="BU118" s="17">
        <f>Data!CC117/Data!$CM117</f>
        <v>0.17792564108103437</v>
      </c>
      <c r="BV118" s="17">
        <f>Data!CD117/Data!$CM117</f>
        <v>0.81101341571431662</v>
      </c>
      <c r="BW118" s="17">
        <f>Data!CE117/Data!$CM117</f>
        <v>5.4008511741450454E-6</v>
      </c>
      <c r="BX118" s="17">
        <f>Data!CF117/Data!$CM117</f>
        <v>1.1341787465704596E-4</v>
      </c>
      <c r="BY118" s="17">
        <f>Data!CG117/Data!$CM117</f>
        <v>1.8362893992093153E-4</v>
      </c>
      <c r="BZ118" s="17">
        <f>Data!CH117/Data!$CM117</f>
        <v>1.1341787465704596E-4</v>
      </c>
      <c r="CA118" s="17">
        <f>Data!CJ117/Data!$CM117</f>
        <v>4.7743524379442199E-3</v>
      </c>
      <c r="CB118" s="17">
        <f>Data!CK117/Data!$CM117</f>
        <v>4.3314826416643261E-3</v>
      </c>
      <c r="CC118" s="17">
        <f>Data!CL117/Data!$CM117</f>
        <v>0</v>
      </c>
      <c r="CD118" s="44">
        <f t="shared" si="1"/>
        <v>1</v>
      </c>
    </row>
    <row r="119" spans="1:82" x14ac:dyDescent="0.3">
      <c r="A119" s="14">
        <v>44896</v>
      </c>
      <c r="B119" s="17">
        <f>Data!C118/Data!$CM118</f>
        <v>1.1196891742852184E-5</v>
      </c>
      <c r="C119" s="17">
        <f>Data!D118/Data!$CM118</f>
        <v>0</v>
      </c>
      <c r="D119" s="17">
        <f>Data!F118/Data!$CM118</f>
        <v>2.2393783485704368E-5</v>
      </c>
      <c r="E119" s="17">
        <f>Data!G118/Data!$CM118</f>
        <v>6.7181350457113111E-5</v>
      </c>
      <c r="F119" s="17">
        <f>Data!H118/Data!$CM118</f>
        <v>0</v>
      </c>
      <c r="G119" s="17">
        <f>Data!I118/Data!$CM118</f>
        <v>0</v>
      </c>
      <c r="H119" s="17">
        <f>Data!J118/Data!$CM118</f>
        <v>0</v>
      </c>
      <c r="I119" s="17">
        <f>Data!K118/Data!$CM118</f>
        <v>0</v>
      </c>
      <c r="J119" s="17">
        <f>Data!L118/Data!$CM118</f>
        <v>0</v>
      </c>
      <c r="K119" s="17">
        <f>Data!M118/Data!$CM118</f>
        <v>0</v>
      </c>
      <c r="L119" s="17">
        <f>Data!N118/Data!$CM118</f>
        <v>0</v>
      </c>
      <c r="M119" s="17">
        <f>Data!O118/Data!$CM118</f>
        <v>0</v>
      </c>
      <c r="N119" s="17">
        <f>Data!P118/Data!$CM118</f>
        <v>0</v>
      </c>
      <c r="O119" s="17">
        <f>Data!Q118/Data!$CM118</f>
        <v>0</v>
      </c>
      <c r="P119" s="17">
        <f>Data!R118/Data!$CM118</f>
        <v>0</v>
      </c>
      <c r="Q119" s="17">
        <f>Data!S118/Data!$CM118</f>
        <v>0</v>
      </c>
      <c r="R119" s="17">
        <f>Data!U118/Data!$CM118</f>
        <v>1.6795337614278278E-5</v>
      </c>
      <c r="S119" s="17">
        <f>Data!W118/Data!$CM118</f>
        <v>5.598445871426092E-6</v>
      </c>
      <c r="T119" s="17">
        <f>Data!Y118/Data!$CM118</f>
        <v>0</v>
      </c>
      <c r="U119" s="17">
        <f>Data!Z118/Data!$CM118</f>
        <v>0</v>
      </c>
      <c r="V119" s="17">
        <f>Data!AB118/Data!$CM118</f>
        <v>2.2393783485704368E-5</v>
      </c>
      <c r="W119" s="17">
        <f>Data!AC118/Data!$CM118</f>
        <v>2.7992229357130462E-5</v>
      </c>
      <c r="X119" s="17">
        <f>Data!AD118/Data!$CM118</f>
        <v>0</v>
      </c>
      <c r="Y119" s="17">
        <f>Data!AE118/Data!$CM118</f>
        <v>2.2393783485704368E-5</v>
      </c>
      <c r="Z119" s="17">
        <f>Data!AF118/Data!$CM118</f>
        <v>0</v>
      </c>
      <c r="AA119" s="17">
        <f>Data!AG118/Data!$CM118</f>
        <v>0</v>
      </c>
      <c r="AB119" s="17">
        <f>Data!AH118/Data!$CM118</f>
        <v>0</v>
      </c>
      <c r="AC119" s="17">
        <f>Data!AI118/Data!$CM118</f>
        <v>0</v>
      </c>
      <c r="AD119" s="17">
        <f>Data!AJ118/Data!$CM118</f>
        <v>0</v>
      </c>
      <c r="AE119" s="17">
        <f>Data!AK118/Data!$CM118</f>
        <v>0</v>
      </c>
      <c r="AF119" s="17">
        <f>Data!AL118/Data!$CM118</f>
        <v>1.1196891742852184E-5</v>
      </c>
      <c r="AG119" s="17">
        <f>Data!AM118/Data!$CM118</f>
        <v>5.598445871426092E-6</v>
      </c>
      <c r="AH119" s="17">
        <f>Data!AN118/Data!$CM118</f>
        <v>0</v>
      </c>
      <c r="AI119" s="17">
        <f>Data!AO118/Data!$CM118</f>
        <v>0</v>
      </c>
      <c r="AJ119" s="17">
        <f>Data!AP118/Data!$CM118</f>
        <v>0</v>
      </c>
      <c r="AK119" s="17">
        <f>Data!AQ118/Data!$CM118</f>
        <v>0</v>
      </c>
      <c r="AL119" s="17">
        <f>Data!AR118/Data!$CM118</f>
        <v>1.1196891742852184E-5</v>
      </c>
      <c r="AM119" s="17">
        <f>Data!AS118/Data!$CM118</f>
        <v>5.598445871426092E-6</v>
      </c>
      <c r="AN119" s="17">
        <f>Data!AT118/Data!$CM118</f>
        <v>5.598445871426092E-6</v>
      </c>
      <c r="AO119" s="17">
        <f>Data!AU118/Data!$CM118</f>
        <v>0</v>
      </c>
      <c r="AP119" s="17">
        <f>Data!AV118/Data!$CM118</f>
        <v>0</v>
      </c>
      <c r="AQ119" s="17">
        <f>Data!AW118/Data!$CM118</f>
        <v>0</v>
      </c>
      <c r="AR119" s="17">
        <f>Data!AX118/Data!$CM118</f>
        <v>0</v>
      </c>
      <c r="AS119" s="17">
        <f>Data!AY118/Data!$CM118</f>
        <v>0</v>
      </c>
      <c r="AT119" s="17">
        <f>Data!AZ118/Data!$CM118</f>
        <v>0</v>
      </c>
      <c r="AU119" s="17">
        <f>Data!BA118/Data!$CM118</f>
        <v>0</v>
      </c>
      <c r="AV119" s="17">
        <f>Data!BB118/Data!$CM118</f>
        <v>3.9189121099982642E-5</v>
      </c>
      <c r="AW119" s="17">
        <f>Data!BC118/Data!$CM118</f>
        <v>5.598445871426092E-6</v>
      </c>
      <c r="AX119" s="17">
        <f>Data!BD118/Data!$CM118</f>
        <v>0</v>
      </c>
      <c r="AY119" s="17">
        <f>Data!BE118/Data!$CM118</f>
        <v>0</v>
      </c>
      <c r="AZ119" s="17">
        <f>Data!BF118/Data!$CM118</f>
        <v>5.598445871426092E-6</v>
      </c>
      <c r="BA119" s="17">
        <f>Data!BG118/Data!$CM118</f>
        <v>0</v>
      </c>
      <c r="BB119" s="17">
        <f>Data!BH118/Data!$CM118</f>
        <v>0</v>
      </c>
      <c r="BC119" s="17">
        <f>Data!BI118/Data!$CM118</f>
        <v>0</v>
      </c>
      <c r="BD119" s="17">
        <f>Data!BJ118/Data!$CM118</f>
        <v>0</v>
      </c>
      <c r="BE119" s="17">
        <f>Data!BK118/Data!$CM118</f>
        <v>5.598445871426092E-6</v>
      </c>
      <c r="BF119" s="17">
        <f>Data!BL118/Data!$CM118</f>
        <v>0</v>
      </c>
      <c r="BG119" s="17">
        <f>Data!BM118/Data!$CM118</f>
        <v>5.598445871426092E-6</v>
      </c>
      <c r="BH119" s="17">
        <f>Data!BN118/Data!$CM118</f>
        <v>5.038601284283483E-5</v>
      </c>
      <c r="BI119" s="17">
        <f>Data!BO118/Data!$CM118</f>
        <v>0</v>
      </c>
      <c r="BJ119" s="17">
        <f>Data!BP118/Data!$CM118</f>
        <v>0</v>
      </c>
      <c r="BK119" s="17">
        <f>Data!BQ118/Data!$CM118</f>
        <v>0</v>
      </c>
      <c r="BL119" s="17">
        <f>Data!BR118/Data!$CM118</f>
        <v>0</v>
      </c>
      <c r="BM119" s="17">
        <f>Data!BS118/Data!$CM118</f>
        <v>0</v>
      </c>
      <c r="BN119" s="17">
        <f>Data!BT118/Data!$CM118</f>
        <v>2.2393783485704368E-5</v>
      </c>
      <c r="BO119" s="17">
        <f>Data!BU118/Data!$CM118</f>
        <v>1.1196891742852184E-5</v>
      </c>
      <c r="BP119" s="17">
        <f>Data!BV118/Data!$CM118</f>
        <v>0</v>
      </c>
      <c r="BQ119" s="17">
        <f>Data!BW118/Data!$CM118</f>
        <v>5.598445871426092E-6</v>
      </c>
      <c r="BR119" s="17">
        <f>Data!BX118/Data!$CM118</f>
        <v>0</v>
      </c>
      <c r="BS119" s="17">
        <f>Data!BZ118/Data!$CM118</f>
        <v>0</v>
      </c>
      <c r="BT119" s="17">
        <f>Data!CB118/Data!$CM118</f>
        <v>5.2065546604262655E-4</v>
      </c>
      <c r="BU119" s="17">
        <f>Data!CC118/Data!$CM118</f>
        <v>0.1204561613696038</v>
      </c>
      <c r="BV119" s="17">
        <f>Data!CD118/Data!$CM118</f>
        <v>0.8663930892784163</v>
      </c>
      <c r="BW119" s="17">
        <f>Data!CE118/Data!$CM118</f>
        <v>0</v>
      </c>
      <c r="BX119" s="17">
        <f>Data!CF118/Data!$CM118</f>
        <v>8.3976688071391378E-5</v>
      </c>
      <c r="BY119" s="17">
        <f>Data!CG118/Data!$CM118</f>
        <v>4.3108033209980911E-4</v>
      </c>
      <c r="BZ119" s="17">
        <f>Data!CH118/Data!$CM118</f>
        <v>1.9034715962848713E-4</v>
      </c>
      <c r="CA119" s="17">
        <f>Data!CJ118/Data!$CM118</f>
        <v>6.762922612682719E-3</v>
      </c>
      <c r="CB119" s="17">
        <f>Data!CK118/Data!$CM118</f>
        <v>4.7698758824550307E-3</v>
      </c>
      <c r="CC119" s="17">
        <f>Data!CL118/Data!$CM118</f>
        <v>5.598445871426092E-6</v>
      </c>
      <c r="CD119" s="44">
        <f t="shared" si="1"/>
        <v>1</v>
      </c>
    </row>
    <row r="120" spans="1:82" x14ac:dyDescent="0.3">
      <c r="A120" s="20" t="s">
        <v>373</v>
      </c>
      <c r="B120" s="17">
        <f>Data!C119/Data!$CM119</f>
        <v>2.9660388551090019E-5</v>
      </c>
      <c r="C120" s="17">
        <f>Data!D119/Data!$CM119</f>
        <v>0</v>
      </c>
      <c r="D120" s="17">
        <f>Data!F119/Data!$CM119</f>
        <v>0</v>
      </c>
      <c r="E120" s="17">
        <f>Data!G119/Data!$CM119</f>
        <v>8.8981165653270053E-5</v>
      </c>
      <c r="F120" s="17">
        <f>Data!H119/Data!$CM119</f>
        <v>0</v>
      </c>
      <c r="G120" s="17">
        <f>Data!I119/Data!$CM119</f>
        <v>0</v>
      </c>
      <c r="H120" s="17">
        <f>Data!J119/Data!$CM119</f>
        <v>4.4490582826635026E-5</v>
      </c>
      <c r="I120" s="17">
        <f>Data!K119/Data!$CM119</f>
        <v>0</v>
      </c>
      <c r="J120" s="17">
        <f>Data!L119/Data!$CM119</f>
        <v>0</v>
      </c>
      <c r="K120" s="17">
        <f>Data!M119/Data!$CM119</f>
        <v>7.4150971377725047E-6</v>
      </c>
      <c r="L120" s="17">
        <f>Data!N119/Data!$CM119</f>
        <v>0</v>
      </c>
      <c r="M120" s="17">
        <f>Data!O119/Data!$CM119</f>
        <v>0</v>
      </c>
      <c r="N120" s="17">
        <f>Data!P119/Data!$CM119</f>
        <v>0</v>
      </c>
      <c r="O120" s="17">
        <f>Data!Q119/Data!$CM119</f>
        <v>0</v>
      </c>
      <c r="P120" s="17">
        <f>Data!R119/Data!$CM119</f>
        <v>0</v>
      </c>
      <c r="Q120" s="17">
        <f>Data!S119/Data!$CM119</f>
        <v>0</v>
      </c>
      <c r="R120" s="17">
        <f>Data!U119/Data!$CM119</f>
        <v>7.4150971377725047E-6</v>
      </c>
      <c r="S120" s="17">
        <f>Data!W119/Data!$CM119</f>
        <v>0</v>
      </c>
      <c r="T120" s="17">
        <f>Data!Y119/Data!$CM119</f>
        <v>0</v>
      </c>
      <c r="U120" s="17">
        <f>Data!Z119/Data!$CM119</f>
        <v>0</v>
      </c>
      <c r="V120" s="17">
        <f>Data!AB119/Data!$CM119</f>
        <v>1.0381135992881506E-4</v>
      </c>
      <c r="W120" s="17">
        <f>Data!AC119/Data!$CM119</f>
        <v>2.2245291413317513E-5</v>
      </c>
      <c r="X120" s="17">
        <f>Data!AD119/Data!$CM119</f>
        <v>0</v>
      </c>
      <c r="Y120" s="17">
        <f>Data!AE119/Data!$CM119</f>
        <v>2.9660388551090019E-5</v>
      </c>
      <c r="Z120" s="17">
        <f>Data!AF119/Data!$CM119</f>
        <v>7.4150971377725047E-6</v>
      </c>
      <c r="AA120" s="17">
        <f>Data!AG119/Data!$CM119</f>
        <v>0</v>
      </c>
      <c r="AB120" s="17">
        <f>Data!AH119/Data!$CM119</f>
        <v>0</v>
      </c>
      <c r="AC120" s="17">
        <f>Data!AI119/Data!$CM119</f>
        <v>5.9320777102180037E-5</v>
      </c>
      <c r="AD120" s="17">
        <f>Data!AJ119/Data!$CM119</f>
        <v>0</v>
      </c>
      <c r="AE120" s="17">
        <f>Data!AK119/Data!$CM119</f>
        <v>0</v>
      </c>
      <c r="AF120" s="17">
        <f>Data!AL119/Data!$CM119</f>
        <v>0</v>
      </c>
      <c r="AG120" s="17">
        <f>Data!AM119/Data!$CM119</f>
        <v>0</v>
      </c>
      <c r="AH120" s="17">
        <f>Data!AN119/Data!$CM119</f>
        <v>0</v>
      </c>
      <c r="AI120" s="17">
        <f>Data!AO119/Data!$CM119</f>
        <v>0</v>
      </c>
      <c r="AJ120" s="17">
        <f>Data!AP119/Data!$CM119</f>
        <v>7.4150971377725047E-6</v>
      </c>
      <c r="AK120" s="17">
        <f>Data!AQ119/Data!$CM119</f>
        <v>0</v>
      </c>
      <c r="AL120" s="17">
        <f>Data!AR119/Data!$CM119</f>
        <v>0</v>
      </c>
      <c r="AM120" s="17">
        <f>Data!AS119/Data!$CM119</f>
        <v>0</v>
      </c>
      <c r="AN120" s="17">
        <f>Data!AT119/Data!$CM119</f>
        <v>0</v>
      </c>
      <c r="AO120" s="17">
        <f>Data!AU119/Data!$CM119</f>
        <v>0</v>
      </c>
      <c r="AP120" s="17">
        <f>Data!AV119/Data!$CM119</f>
        <v>0</v>
      </c>
      <c r="AQ120" s="17">
        <f>Data!AW119/Data!$CM119</f>
        <v>0</v>
      </c>
      <c r="AR120" s="17">
        <f>Data!AX119/Data!$CM119</f>
        <v>0</v>
      </c>
      <c r="AS120" s="17">
        <f>Data!AY119/Data!$CM119</f>
        <v>7.4150971377725047E-6</v>
      </c>
      <c r="AT120" s="17">
        <f>Data!AZ119/Data!$CM119</f>
        <v>0</v>
      </c>
      <c r="AU120" s="17">
        <f>Data!BA119/Data!$CM119</f>
        <v>0</v>
      </c>
      <c r="AV120" s="17">
        <f>Data!BB119/Data!$CM119</f>
        <v>7.4150971377725047E-6</v>
      </c>
      <c r="AW120" s="17">
        <f>Data!BC119/Data!$CM119</f>
        <v>7.4150971377725047E-6</v>
      </c>
      <c r="AX120" s="17">
        <f>Data!BD119/Data!$CM119</f>
        <v>0</v>
      </c>
      <c r="AY120" s="17">
        <f>Data!BE119/Data!$CM119</f>
        <v>0</v>
      </c>
      <c r="AZ120" s="17">
        <f>Data!BF119/Data!$CM119</f>
        <v>0</v>
      </c>
      <c r="BA120" s="17">
        <f>Data!BG119/Data!$CM119</f>
        <v>7.4150971377725047E-6</v>
      </c>
      <c r="BB120" s="17">
        <f>Data!BH119/Data!$CM119</f>
        <v>0</v>
      </c>
      <c r="BC120" s="17">
        <f>Data!BI119/Data!$CM119</f>
        <v>0</v>
      </c>
      <c r="BD120" s="17">
        <f>Data!BJ119/Data!$CM119</f>
        <v>0</v>
      </c>
      <c r="BE120" s="17">
        <f>Data!BK119/Data!$CM119</f>
        <v>0</v>
      </c>
      <c r="BF120" s="17">
        <f>Data!BL119/Data!$CM119</f>
        <v>0</v>
      </c>
      <c r="BG120" s="17">
        <f>Data!BM119/Data!$CM119</f>
        <v>7.4150971377725047E-6</v>
      </c>
      <c r="BH120" s="17">
        <f>Data!BN119/Data!$CM119</f>
        <v>2.9660388551090019E-5</v>
      </c>
      <c r="BI120" s="17">
        <f>Data!BO119/Data!$CM119</f>
        <v>0</v>
      </c>
      <c r="BJ120" s="17">
        <f>Data!BP119/Data!$CM119</f>
        <v>0</v>
      </c>
      <c r="BK120" s="17">
        <f>Data!BQ119/Data!$CM119</f>
        <v>0</v>
      </c>
      <c r="BL120" s="17">
        <f>Data!BR119/Data!$CM119</f>
        <v>0</v>
      </c>
      <c r="BM120" s="17">
        <f>Data!BS119/Data!$CM119</f>
        <v>7.4150971377725047E-6</v>
      </c>
      <c r="BN120" s="17">
        <f>Data!BT119/Data!$CM119</f>
        <v>0</v>
      </c>
      <c r="BO120" s="17">
        <f>Data!BU119/Data!$CM119</f>
        <v>0</v>
      </c>
      <c r="BP120" s="17">
        <f>Data!BV119/Data!$CM119</f>
        <v>7.4150971377725047E-6</v>
      </c>
      <c r="BQ120" s="17">
        <f>Data!BW119/Data!$CM119</f>
        <v>7.4150971377725047E-6</v>
      </c>
      <c r="BR120" s="17">
        <f>Data!BX119/Data!$CM119</f>
        <v>0</v>
      </c>
      <c r="BS120" s="17">
        <f>Data!BZ119/Data!$CM119</f>
        <v>7.4150971377725047E-6</v>
      </c>
      <c r="BT120" s="17">
        <f>Data!CB119/Data!$CM119</f>
        <v>3.7075485688862526E-4</v>
      </c>
      <c r="BU120" s="17">
        <f>Data!CC119/Data!$CM119</f>
        <v>9.4483167729497261E-2</v>
      </c>
      <c r="BV120" s="17">
        <f>Data!CD119/Data!$CM119</f>
        <v>0.8890330713332345</v>
      </c>
      <c r="BW120" s="17">
        <f>Data!CE119/Data!$CM119</f>
        <v>0</v>
      </c>
      <c r="BX120" s="17">
        <f>Data!CF119/Data!$CM119</f>
        <v>8.8981165653270053E-5</v>
      </c>
      <c r="BY120" s="17">
        <f>Data!CG119/Data!$CM119</f>
        <v>1.0455286964259232E-3</v>
      </c>
      <c r="BZ120" s="17">
        <f>Data!CH119/Data!$CM119</f>
        <v>4.8198131395521283E-4</v>
      </c>
      <c r="CA120" s="17">
        <f>Data!CJ119/Data!$CM119</f>
        <v>9.3207771021800393E-3</v>
      </c>
      <c r="CB120" s="17">
        <f>Data!CK119/Data!$CM119</f>
        <v>4.6715111967966776E-3</v>
      </c>
      <c r="CC120" s="17">
        <f>Data!CL119/Data!$CM119</f>
        <v>0</v>
      </c>
      <c r="CD120" s="44">
        <f t="shared" si="1"/>
        <v>1</v>
      </c>
    </row>
    <row r="121" spans="1:82" x14ac:dyDescent="0.3">
      <c r="A121" s="20" t="s">
        <v>367</v>
      </c>
      <c r="B121" s="17">
        <f>Data!C120/Data!$CM120</f>
        <v>6.1781309609310449E-5</v>
      </c>
      <c r="C121" s="17">
        <f>Data!D120/Data!$CM120</f>
        <v>0</v>
      </c>
      <c r="D121" s="17">
        <f>Data!F120/Data!$CM120</f>
        <v>3.0890654804655225E-5</v>
      </c>
      <c r="E121" s="17">
        <f>Data!G120/Data!$CM120</f>
        <v>5.405864590814664E-5</v>
      </c>
      <c r="F121" s="17">
        <f>Data!H120/Data!$CM120</f>
        <v>0</v>
      </c>
      <c r="G121" s="17">
        <f>Data!I120/Data!$CM120</f>
        <v>0</v>
      </c>
      <c r="H121" s="17">
        <f>Data!J120/Data!$CM120</f>
        <v>1.5445327402327612E-5</v>
      </c>
      <c r="I121" s="17">
        <f>Data!K120/Data!$CM120</f>
        <v>0</v>
      </c>
      <c r="J121" s="17">
        <f>Data!L120/Data!$CM120</f>
        <v>0</v>
      </c>
      <c r="K121" s="17">
        <f>Data!M120/Data!$CM120</f>
        <v>0</v>
      </c>
      <c r="L121" s="17">
        <f>Data!N120/Data!$CM120</f>
        <v>0</v>
      </c>
      <c r="M121" s="17">
        <f>Data!O120/Data!$CM120</f>
        <v>0</v>
      </c>
      <c r="N121" s="17">
        <f>Data!P120/Data!$CM120</f>
        <v>0</v>
      </c>
      <c r="O121" s="17">
        <f>Data!Q120/Data!$CM120</f>
        <v>0</v>
      </c>
      <c r="P121" s="17">
        <f>Data!R120/Data!$CM120</f>
        <v>0</v>
      </c>
      <c r="Q121" s="17">
        <f>Data!S120/Data!$CM120</f>
        <v>0</v>
      </c>
      <c r="R121" s="17">
        <f>Data!U120/Data!$CM120</f>
        <v>0</v>
      </c>
      <c r="S121" s="17">
        <f>Data!W120/Data!$CM120</f>
        <v>0</v>
      </c>
      <c r="T121" s="17">
        <f>Data!Y120/Data!$CM120</f>
        <v>0</v>
      </c>
      <c r="U121" s="17">
        <f>Data!Z120/Data!$CM120</f>
        <v>0</v>
      </c>
      <c r="V121" s="17">
        <f>Data!AB120/Data!$CM120</f>
        <v>5.405864590814664E-5</v>
      </c>
      <c r="W121" s="17">
        <f>Data!AC120/Data!$CM120</f>
        <v>0</v>
      </c>
      <c r="X121" s="17">
        <f>Data!AD120/Data!$CM120</f>
        <v>0</v>
      </c>
      <c r="Y121" s="17">
        <f>Data!AE120/Data!$CM120</f>
        <v>1.5445327402327612E-5</v>
      </c>
      <c r="Z121" s="17">
        <f>Data!AF120/Data!$CM120</f>
        <v>0</v>
      </c>
      <c r="AA121" s="17">
        <f>Data!AG120/Data!$CM120</f>
        <v>0</v>
      </c>
      <c r="AB121" s="17">
        <f>Data!AH120/Data!$CM120</f>
        <v>0</v>
      </c>
      <c r="AC121" s="17">
        <f>Data!AI120/Data!$CM120</f>
        <v>7.7226637011638061E-6</v>
      </c>
      <c r="AD121" s="17">
        <f>Data!AJ120/Data!$CM120</f>
        <v>0</v>
      </c>
      <c r="AE121" s="17">
        <f>Data!AK120/Data!$CM120</f>
        <v>0</v>
      </c>
      <c r="AF121" s="17">
        <f>Data!AL120/Data!$CM120</f>
        <v>0</v>
      </c>
      <c r="AG121" s="17">
        <f>Data!AM120/Data!$CM120</f>
        <v>0</v>
      </c>
      <c r="AH121" s="17">
        <f>Data!AN120/Data!$CM120</f>
        <v>0</v>
      </c>
      <c r="AI121" s="17">
        <f>Data!AO120/Data!$CM120</f>
        <v>0</v>
      </c>
      <c r="AJ121" s="17">
        <f>Data!AP120/Data!$CM120</f>
        <v>7.7226637011638061E-6</v>
      </c>
      <c r="AK121" s="17">
        <f>Data!AQ120/Data!$CM120</f>
        <v>0</v>
      </c>
      <c r="AL121" s="17">
        <f>Data!AR120/Data!$CM120</f>
        <v>7.7226637011638061E-6</v>
      </c>
      <c r="AM121" s="17">
        <f>Data!AS120/Data!$CM120</f>
        <v>0</v>
      </c>
      <c r="AN121" s="17">
        <f>Data!AT120/Data!$CM120</f>
        <v>0</v>
      </c>
      <c r="AO121" s="17">
        <f>Data!AU120/Data!$CM120</f>
        <v>0</v>
      </c>
      <c r="AP121" s="17">
        <f>Data!AV120/Data!$CM120</f>
        <v>0</v>
      </c>
      <c r="AQ121" s="17">
        <f>Data!AW120/Data!$CM120</f>
        <v>7.7226637011638061E-6</v>
      </c>
      <c r="AR121" s="17">
        <f>Data!AX120/Data!$CM120</f>
        <v>0</v>
      </c>
      <c r="AS121" s="17">
        <f>Data!AY120/Data!$CM120</f>
        <v>0</v>
      </c>
      <c r="AT121" s="17">
        <f>Data!AZ120/Data!$CM120</f>
        <v>0</v>
      </c>
      <c r="AU121" s="17">
        <f>Data!BA120/Data!$CM120</f>
        <v>0</v>
      </c>
      <c r="AV121" s="17">
        <f>Data!BB120/Data!$CM120</f>
        <v>7.7226637011638061E-6</v>
      </c>
      <c r="AW121" s="17">
        <f>Data!BC120/Data!$CM120</f>
        <v>7.7226637011638061E-6</v>
      </c>
      <c r="AX121" s="17">
        <f>Data!BD120/Data!$CM120</f>
        <v>0</v>
      </c>
      <c r="AY121" s="17">
        <f>Data!BE120/Data!$CM120</f>
        <v>0</v>
      </c>
      <c r="AZ121" s="17">
        <f>Data!BF120/Data!$CM120</f>
        <v>7.7226637011638061E-6</v>
      </c>
      <c r="BA121" s="17">
        <f>Data!BG120/Data!$CM120</f>
        <v>0</v>
      </c>
      <c r="BB121" s="17">
        <f>Data!BH120/Data!$CM120</f>
        <v>0</v>
      </c>
      <c r="BC121" s="17">
        <f>Data!BI120/Data!$CM120</f>
        <v>7.7226637011638061E-6</v>
      </c>
      <c r="BD121" s="17">
        <f>Data!BJ120/Data!$CM120</f>
        <v>0</v>
      </c>
      <c r="BE121" s="17">
        <f>Data!BK120/Data!$CM120</f>
        <v>3.8613318505819027E-5</v>
      </c>
      <c r="BF121" s="17">
        <f>Data!BL120/Data!$CM120</f>
        <v>0</v>
      </c>
      <c r="BG121" s="17">
        <f>Data!BM120/Data!$CM120</f>
        <v>0</v>
      </c>
      <c r="BH121" s="17">
        <f>Data!BN120/Data!$CM120</f>
        <v>1.5445327402327612E-5</v>
      </c>
      <c r="BI121" s="17">
        <f>Data!BO120/Data!$CM120</f>
        <v>0</v>
      </c>
      <c r="BJ121" s="17">
        <f>Data!BP120/Data!$CM120</f>
        <v>0</v>
      </c>
      <c r="BK121" s="17">
        <f>Data!BQ120/Data!$CM120</f>
        <v>0</v>
      </c>
      <c r="BL121" s="17">
        <f>Data!BR120/Data!$CM120</f>
        <v>0</v>
      </c>
      <c r="BM121" s="17">
        <f>Data!BS120/Data!$CM120</f>
        <v>0</v>
      </c>
      <c r="BN121" s="17">
        <f>Data!BT120/Data!$CM120</f>
        <v>1.5445327402327612E-5</v>
      </c>
      <c r="BO121" s="17">
        <f>Data!BU120/Data!$CM120</f>
        <v>0</v>
      </c>
      <c r="BP121" s="17">
        <f>Data!BV120/Data!$CM120</f>
        <v>0</v>
      </c>
      <c r="BQ121" s="17">
        <f>Data!BW120/Data!$CM120</f>
        <v>7.7226637011638061E-6</v>
      </c>
      <c r="BR121" s="17">
        <f>Data!BX120/Data!$CM120</f>
        <v>0</v>
      </c>
      <c r="BS121" s="17">
        <f>Data!BZ120/Data!$CM120</f>
        <v>7.7226637011638061E-6</v>
      </c>
      <c r="BT121" s="17">
        <f>Data!CB120/Data!$CM120</f>
        <v>3.0118388434538843E-4</v>
      </c>
      <c r="BU121" s="17">
        <f>Data!CC120/Data!$CM120</f>
        <v>6.8546363011529943E-2</v>
      </c>
      <c r="BV121" s="17">
        <f>Data!CD120/Data!$CM120</f>
        <v>0.90799990732803559</v>
      </c>
      <c r="BW121" s="17">
        <f>Data!CE120/Data!$CM120</f>
        <v>7.7226637011638061E-6</v>
      </c>
      <c r="BX121" s="17">
        <f>Data!CF120/Data!$CM120</f>
        <v>1.0039462811512948E-4</v>
      </c>
      <c r="BY121" s="17">
        <f>Data!CG120/Data!$CM120</f>
        <v>1.7144313416583648E-3</v>
      </c>
      <c r="BZ121" s="17">
        <f>Data!CH120/Data!$CM120</f>
        <v>1.7221540053595286E-3</v>
      </c>
      <c r="CA121" s="17">
        <f>Data!CJ120/Data!$CM120</f>
        <v>1.0294310713651353E-2</v>
      </c>
      <c r="CB121" s="17">
        <f>Data!CK120/Data!$CM120</f>
        <v>8.9273992385453596E-3</v>
      </c>
      <c r="CC121" s="17">
        <f>Data!CL120/Data!$CM120</f>
        <v>7.7226637011638061E-6</v>
      </c>
      <c r="CD121" s="44">
        <f t="shared" si="1"/>
        <v>1.0000000000000002</v>
      </c>
    </row>
    <row r="122" spans="1:82" x14ac:dyDescent="0.3">
      <c r="A122" s="20" t="s">
        <v>377</v>
      </c>
      <c r="B122" s="17">
        <f>Data!C121/Data!$CM121</f>
        <v>8.1170807730707729E-5</v>
      </c>
      <c r="C122" s="17">
        <f>Data!D121/Data!$CM121</f>
        <v>0</v>
      </c>
      <c r="D122" s="17">
        <f>Data!F121/Data!$CM121</f>
        <v>0</v>
      </c>
      <c r="E122" s="17">
        <f>Data!G121/Data!$CM121</f>
        <v>1.6234161546141546E-5</v>
      </c>
      <c r="F122" s="17">
        <f>Data!H121/Data!$CM121</f>
        <v>0</v>
      </c>
      <c r="G122" s="17">
        <f>Data!I121/Data!$CM121</f>
        <v>8.1170807730707732E-6</v>
      </c>
      <c r="H122" s="17">
        <f>Data!J121/Data!$CM121</f>
        <v>8.1170807730707732E-6</v>
      </c>
      <c r="I122" s="17">
        <f>Data!K121/Data!$CM121</f>
        <v>0</v>
      </c>
      <c r="J122" s="17">
        <f>Data!L121/Data!$CM121</f>
        <v>0</v>
      </c>
      <c r="K122" s="17">
        <f>Data!M121/Data!$CM121</f>
        <v>8.1170807730707732E-6</v>
      </c>
      <c r="L122" s="17">
        <f>Data!N121/Data!$CM121</f>
        <v>0</v>
      </c>
      <c r="M122" s="17">
        <f>Data!O121/Data!$CM121</f>
        <v>0</v>
      </c>
      <c r="N122" s="17">
        <f>Data!P121/Data!$CM121</f>
        <v>0</v>
      </c>
      <c r="O122" s="17">
        <f>Data!Q121/Data!$CM121</f>
        <v>0</v>
      </c>
      <c r="P122" s="17">
        <f>Data!R121/Data!$CM121</f>
        <v>0</v>
      </c>
      <c r="Q122" s="17">
        <f>Data!S121/Data!$CM121</f>
        <v>0</v>
      </c>
      <c r="R122" s="17">
        <f>Data!U121/Data!$CM121</f>
        <v>0</v>
      </c>
      <c r="S122" s="17">
        <f>Data!W121/Data!$CM121</f>
        <v>0</v>
      </c>
      <c r="T122" s="17">
        <f>Data!Y121/Data!$CM121</f>
        <v>8.1170807730707732E-6</v>
      </c>
      <c r="U122" s="17">
        <f>Data!Z121/Data!$CM121</f>
        <v>0</v>
      </c>
      <c r="V122" s="17">
        <f>Data!AB121/Data!$CM121</f>
        <v>4.0585403865353864E-5</v>
      </c>
      <c r="W122" s="17">
        <f>Data!AC121/Data!$CM121</f>
        <v>2.4351242319212318E-5</v>
      </c>
      <c r="X122" s="17">
        <f>Data!AD121/Data!$CM121</f>
        <v>0</v>
      </c>
      <c r="Y122" s="17">
        <f>Data!AE121/Data!$CM121</f>
        <v>8.1170807730707732E-6</v>
      </c>
      <c r="Z122" s="17">
        <f>Data!AF121/Data!$CM121</f>
        <v>0</v>
      </c>
      <c r="AA122" s="17">
        <f>Data!AG121/Data!$CM121</f>
        <v>0</v>
      </c>
      <c r="AB122" s="17">
        <f>Data!AH121/Data!$CM121</f>
        <v>0</v>
      </c>
      <c r="AC122" s="17">
        <f>Data!AI121/Data!$CM121</f>
        <v>0</v>
      </c>
      <c r="AD122" s="17">
        <f>Data!AJ121/Data!$CM121</f>
        <v>0</v>
      </c>
      <c r="AE122" s="17">
        <f>Data!AK121/Data!$CM121</f>
        <v>0</v>
      </c>
      <c r="AF122" s="17">
        <f>Data!AL121/Data!$CM121</f>
        <v>0</v>
      </c>
      <c r="AG122" s="17">
        <f>Data!AM121/Data!$CM121</f>
        <v>0</v>
      </c>
      <c r="AH122" s="17">
        <f>Data!AN121/Data!$CM121</f>
        <v>0</v>
      </c>
      <c r="AI122" s="17">
        <f>Data!AO121/Data!$CM121</f>
        <v>0</v>
      </c>
      <c r="AJ122" s="17">
        <f>Data!AP121/Data!$CM121</f>
        <v>0</v>
      </c>
      <c r="AK122" s="17">
        <f>Data!AQ121/Data!$CM121</f>
        <v>0</v>
      </c>
      <c r="AL122" s="17">
        <f>Data!AR121/Data!$CM121</f>
        <v>3.2468323092283093E-5</v>
      </c>
      <c r="AM122" s="17">
        <f>Data!AS121/Data!$CM121</f>
        <v>0</v>
      </c>
      <c r="AN122" s="17">
        <f>Data!AT121/Data!$CM121</f>
        <v>1.6234161546141546E-5</v>
      </c>
      <c r="AO122" s="17">
        <f>Data!AU121/Data!$CM121</f>
        <v>0</v>
      </c>
      <c r="AP122" s="17">
        <f>Data!AV121/Data!$CM121</f>
        <v>0</v>
      </c>
      <c r="AQ122" s="17">
        <f>Data!AW121/Data!$CM121</f>
        <v>8.1170807730707732E-6</v>
      </c>
      <c r="AR122" s="17">
        <f>Data!AX121/Data!$CM121</f>
        <v>0</v>
      </c>
      <c r="AS122" s="17">
        <f>Data!AY121/Data!$CM121</f>
        <v>8.1170807730707732E-6</v>
      </c>
      <c r="AT122" s="17">
        <f>Data!AZ121/Data!$CM121</f>
        <v>0</v>
      </c>
      <c r="AU122" s="17">
        <f>Data!BA121/Data!$CM121</f>
        <v>0</v>
      </c>
      <c r="AV122" s="17">
        <f>Data!BB121/Data!$CM121</f>
        <v>8.1170807730707732E-6</v>
      </c>
      <c r="AW122" s="17">
        <f>Data!BC121/Data!$CM121</f>
        <v>1.6234161546141546E-5</v>
      </c>
      <c r="AX122" s="17">
        <f>Data!BD121/Data!$CM121</f>
        <v>0</v>
      </c>
      <c r="AY122" s="17">
        <f>Data!BE121/Data!$CM121</f>
        <v>0</v>
      </c>
      <c r="AZ122" s="17">
        <f>Data!BF121/Data!$CM121</f>
        <v>0</v>
      </c>
      <c r="BA122" s="17">
        <f>Data!BG121/Data!$CM121</f>
        <v>0</v>
      </c>
      <c r="BB122" s="17">
        <f>Data!BH121/Data!$CM121</f>
        <v>0</v>
      </c>
      <c r="BC122" s="17">
        <f>Data!BI121/Data!$CM121</f>
        <v>0</v>
      </c>
      <c r="BD122" s="17">
        <f>Data!BJ121/Data!$CM121</f>
        <v>0</v>
      </c>
      <c r="BE122" s="17">
        <f>Data!BK121/Data!$CM121</f>
        <v>8.1170807730707732E-6</v>
      </c>
      <c r="BF122" s="17">
        <f>Data!BL121/Data!$CM121</f>
        <v>0</v>
      </c>
      <c r="BG122" s="17">
        <f>Data!BM121/Data!$CM121</f>
        <v>0</v>
      </c>
      <c r="BH122" s="17">
        <f>Data!BN121/Data!$CM121</f>
        <v>1.6234161546141546E-5</v>
      </c>
      <c r="BI122" s="17">
        <f>Data!BO121/Data!$CM121</f>
        <v>8.1170807730707732E-6</v>
      </c>
      <c r="BJ122" s="17">
        <f>Data!BP121/Data!$CM121</f>
        <v>0</v>
      </c>
      <c r="BK122" s="17">
        <f>Data!BQ121/Data!$CM121</f>
        <v>0</v>
      </c>
      <c r="BL122" s="17">
        <f>Data!BR121/Data!$CM121</f>
        <v>0</v>
      </c>
      <c r="BM122" s="17">
        <f>Data!BS121/Data!$CM121</f>
        <v>0</v>
      </c>
      <c r="BN122" s="17">
        <f>Data!BT121/Data!$CM121</f>
        <v>1.6234161546141546E-5</v>
      </c>
      <c r="BO122" s="17">
        <f>Data!BU121/Data!$CM121</f>
        <v>0</v>
      </c>
      <c r="BP122" s="17">
        <f>Data!BV121/Data!$CM121</f>
        <v>0</v>
      </c>
      <c r="BQ122" s="17">
        <f>Data!BW121/Data!$CM121</f>
        <v>0</v>
      </c>
      <c r="BR122" s="17">
        <f>Data!BX121/Data!$CM121</f>
        <v>0</v>
      </c>
      <c r="BS122" s="17">
        <f>Data!BZ121/Data!$CM121</f>
        <v>0</v>
      </c>
      <c r="BT122" s="17">
        <f>Data!CB121/Data!$CM121</f>
        <v>1.2987329236913237E-4</v>
      </c>
      <c r="BU122" s="17">
        <f>Data!CC121/Data!$CM121</f>
        <v>4.0147081503608045E-2</v>
      </c>
      <c r="BV122" s="17">
        <f>Data!CD121/Data!$CM121</f>
        <v>0.93309902026835068</v>
      </c>
      <c r="BW122" s="17">
        <f>Data!CE121/Data!$CM121</f>
        <v>0</v>
      </c>
      <c r="BX122" s="17">
        <f>Data!CF121/Data!$CM121</f>
        <v>6.4936646184566186E-5</v>
      </c>
      <c r="BY122" s="17">
        <f>Data!CG121/Data!$CM121</f>
        <v>2.0455043548138346E-3</v>
      </c>
      <c r="BZ122" s="17">
        <f>Data!CH121/Data!$CM121</f>
        <v>1.4691916199258098E-3</v>
      </c>
      <c r="CA122" s="17">
        <f>Data!CJ121/Data!$CM121</f>
        <v>1.3165905013920794E-2</v>
      </c>
      <c r="CB122" s="17">
        <f>Data!CK121/Data!$CM121</f>
        <v>9.5213357468120173E-3</v>
      </c>
      <c r="CC122" s="17">
        <f>Data!CL121/Data!$CM121</f>
        <v>1.6234161546141546E-5</v>
      </c>
      <c r="CD122" s="44">
        <f t="shared" si="1"/>
        <v>1</v>
      </c>
    </row>
    <row r="123" spans="1:82" x14ac:dyDescent="0.3">
      <c r="A123" s="20" t="s">
        <v>368</v>
      </c>
      <c r="B123" s="17">
        <f>Data!C122/Data!$CM122</f>
        <v>6.4771558808527182E-5</v>
      </c>
      <c r="C123" s="17">
        <f>Data!D122/Data!$CM122</f>
        <v>0</v>
      </c>
      <c r="D123" s="17">
        <f>Data!F122/Data!$CM122</f>
        <v>3.1576134919156999E-4</v>
      </c>
      <c r="E123" s="17">
        <f>Data!G122/Data!$CM122</f>
        <v>1.6192889702131795E-5</v>
      </c>
      <c r="F123" s="17">
        <f>Data!H122/Data!$CM122</f>
        <v>0</v>
      </c>
      <c r="G123" s="17">
        <f>Data!I122/Data!$CM122</f>
        <v>0</v>
      </c>
      <c r="H123" s="17">
        <f>Data!J122/Data!$CM122</f>
        <v>8.0964448510658977E-6</v>
      </c>
      <c r="I123" s="17">
        <f>Data!K122/Data!$CM122</f>
        <v>0</v>
      </c>
      <c r="J123" s="17">
        <f>Data!L122/Data!$CM122</f>
        <v>0</v>
      </c>
      <c r="K123" s="17">
        <f>Data!M122/Data!$CM122</f>
        <v>8.0964448510658977E-6</v>
      </c>
      <c r="L123" s="17">
        <f>Data!N122/Data!$CM122</f>
        <v>0</v>
      </c>
      <c r="M123" s="17">
        <f>Data!O122/Data!$CM122</f>
        <v>0</v>
      </c>
      <c r="N123" s="17">
        <f>Data!P122/Data!$CM122</f>
        <v>0</v>
      </c>
      <c r="O123" s="17">
        <f>Data!Q122/Data!$CM122</f>
        <v>0</v>
      </c>
      <c r="P123" s="17">
        <f>Data!R122/Data!$CM122</f>
        <v>0</v>
      </c>
      <c r="Q123" s="17">
        <f>Data!S122/Data!$CM122</f>
        <v>0</v>
      </c>
      <c r="R123" s="17">
        <f>Data!U122/Data!$CM122</f>
        <v>0</v>
      </c>
      <c r="S123" s="17">
        <f>Data!W122/Data!$CM122</f>
        <v>0</v>
      </c>
      <c r="T123" s="17">
        <f>Data!Y122/Data!$CM122</f>
        <v>0</v>
      </c>
      <c r="U123" s="17">
        <f>Data!Z122/Data!$CM122</f>
        <v>0</v>
      </c>
      <c r="V123" s="17">
        <f>Data!AB122/Data!$CM122</f>
        <v>2.428933455319769E-5</v>
      </c>
      <c r="W123" s="17">
        <f>Data!AC122/Data!$CM122</f>
        <v>1.6192889702131795E-5</v>
      </c>
      <c r="X123" s="17">
        <f>Data!AD122/Data!$CM122</f>
        <v>0</v>
      </c>
      <c r="Y123" s="17">
        <f>Data!AE122/Data!$CM122</f>
        <v>0</v>
      </c>
      <c r="Z123" s="17">
        <f>Data!AF122/Data!$CM122</f>
        <v>0</v>
      </c>
      <c r="AA123" s="17">
        <f>Data!AG122/Data!$CM122</f>
        <v>0</v>
      </c>
      <c r="AB123" s="17">
        <f>Data!AH122/Data!$CM122</f>
        <v>0</v>
      </c>
      <c r="AC123" s="17">
        <f>Data!AI122/Data!$CM122</f>
        <v>0</v>
      </c>
      <c r="AD123" s="17">
        <f>Data!AJ122/Data!$CM122</f>
        <v>0</v>
      </c>
      <c r="AE123" s="17">
        <f>Data!AK122/Data!$CM122</f>
        <v>0</v>
      </c>
      <c r="AF123" s="17">
        <f>Data!AL122/Data!$CM122</f>
        <v>0</v>
      </c>
      <c r="AG123" s="17">
        <f>Data!AM122/Data!$CM122</f>
        <v>0</v>
      </c>
      <c r="AH123" s="17">
        <f>Data!AN122/Data!$CM122</f>
        <v>0</v>
      </c>
      <c r="AI123" s="17">
        <f>Data!AO122/Data!$CM122</f>
        <v>0</v>
      </c>
      <c r="AJ123" s="17">
        <f>Data!AP122/Data!$CM122</f>
        <v>0</v>
      </c>
      <c r="AK123" s="17">
        <f>Data!AQ122/Data!$CM122</f>
        <v>1.6192889702131795E-5</v>
      </c>
      <c r="AL123" s="17">
        <f>Data!AR122/Data!$CM122</f>
        <v>8.0964448510658977E-6</v>
      </c>
      <c r="AM123" s="17">
        <f>Data!AS122/Data!$CM122</f>
        <v>0</v>
      </c>
      <c r="AN123" s="17">
        <f>Data!AT122/Data!$CM122</f>
        <v>0</v>
      </c>
      <c r="AO123" s="17">
        <f>Data!AU122/Data!$CM122</f>
        <v>0</v>
      </c>
      <c r="AP123" s="17">
        <f>Data!AV122/Data!$CM122</f>
        <v>0</v>
      </c>
      <c r="AQ123" s="17">
        <f>Data!AW122/Data!$CM122</f>
        <v>8.0964448510658977E-6</v>
      </c>
      <c r="AR123" s="17">
        <f>Data!AX122/Data!$CM122</f>
        <v>0</v>
      </c>
      <c r="AS123" s="17">
        <f>Data!AY122/Data!$CM122</f>
        <v>0</v>
      </c>
      <c r="AT123" s="17">
        <f>Data!AZ122/Data!$CM122</f>
        <v>0</v>
      </c>
      <c r="AU123" s="17">
        <f>Data!BA122/Data!$CM122</f>
        <v>0</v>
      </c>
      <c r="AV123" s="17">
        <f>Data!BB122/Data!$CM122</f>
        <v>0</v>
      </c>
      <c r="AW123" s="17">
        <f>Data!BC122/Data!$CM122</f>
        <v>0</v>
      </c>
      <c r="AX123" s="17">
        <f>Data!BD122/Data!$CM122</f>
        <v>0</v>
      </c>
      <c r="AY123" s="17">
        <f>Data!BE122/Data!$CM122</f>
        <v>0</v>
      </c>
      <c r="AZ123" s="17">
        <f>Data!BF122/Data!$CM122</f>
        <v>8.0964448510658977E-6</v>
      </c>
      <c r="BA123" s="17">
        <f>Data!BG122/Data!$CM122</f>
        <v>8.0964448510658977E-6</v>
      </c>
      <c r="BB123" s="17">
        <f>Data!BH122/Data!$CM122</f>
        <v>0</v>
      </c>
      <c r="BC123" s="17">
        <f>Data!BI122/Data!$CM122</f>
        <v>0</v>
      </c>
      <c r="BD123" s="17">
        <f>Data!BJ122/Data!$CM122</f>
        <v>0</v>
      </c>
      <c r="BE123" s="17">
        <f>Data!BK122/Data!$CM122</f>
        <v>0</v>
      </c>
      <c r="BF123" s="17">
        <f>Data!BL122/Data!$CM122</f>
        <v>0</v>
      </c>
      <c r="BG123" s="17">
        <f>Data!BM122/Data!$CM122</f>
        <v>0</v>
      </c>
      <c r="BH123" s="17">
        <f>Data!BN122/Data!$CM122</f>
        <v>4.0482224255329485E-5</v>
      </c>
      <c r="BI123" s="17">
        <f>Data!BO122/Data!$CM122</f>
        <v>0</v>
      </c>
      <c r="BJ123" s="17">
        <f>Data!BP122/Data!$CM122</f>
        <v>0</v>
      </c>
      <c r="BK123" s="17">
        <f>Data!BQ122/Data!$CM122</f>
        <v>8.0964448510658977E-6</v>
      </c>
      <c r="BL123" s="17">
        <f>Data!BR122/Data!$CM122</f>
        <v>0</v>
      </c>
      <c r="BM123" s="17">
        <f>Data!BS122/Data!$CM122</f>
        <v>0</v>
      </c>
      <c r="BN123" s="17">
        <f>Data!BT122/Data!$CM122</f>
        <v>1.6192889702131795E-5</v>
      </c>
      <c r="BO123" s="17">
        <f>Data!BU122/Data!$CM122</f>
        <v>0</v>
      </c>
      <c r="BP123" s="17">
        <f>Data!BV122/Data!$CM122</f>
        <v>0</v>
      </c>
      <c r="BQ123" s="17">
        <f>Data!BW122/Data!$CM122</f>
        <v>0</v>
      </c>
      <c r="BR123" s="17">
        <f>Data!BX122/Data!$CM122</f>
        <v>0</v>
      </c>
      <c r="BS123" s="17">
        <f>Data!BZ122/Data!$CM122</f>
        <v>0</v>
      </c>
      <c r="BT123" s="17">
        <f>Data!CB122/Data!$CM122</f>
        <v>1.1335022791492256E-4</v>
      </c>
      <c r="BU123" s="17">
        <f>Data!CC122/Data!$CM122</f>
        <v>2.5633344398474631E-2</v>
      </c>
      <c r="BV123" s="17">
        <f>Data!CD122/Data!$CM122</f>
        <v>0.94301722113819819</v>
      </c>
      <c r="BW123" s="17">
        <f>Data!CE122/Data!$CM122</f>
        <v>0</v>
      </c>
      <c r="BX123" s="17">
        <f>Data!CF122/Data!$CM122</f>
        <v>1.1335022791492256E-4</v>
      </c>
      <c r="BY123" s="17">
        <f>Data!CG122/Data!$CM122</f>
        <v>4.8902526900438019E-3</v>
      </c>
      <c r="BZ123" s="17">
        <f>Data!CH122/Data!$CM122</f>
        <v>2.7042125802560096E-3</v>
      </c>
      <c r="CA123" s="17">
        <f>Data!CJ122/Data!$CM122</f>
        <v>1.4201164268769583E-2</v>
      </c>
      <c r="CB123" s="17">
        <f>Data!CK122/Data!$CM122</f>
        <v>8.7360639943001028E-3</v>
      </c>
      <c r="CC123" s="17">
        <f>Data!CL122/Data!$CM122</f>
        <v>2.428933455319769E-5</v>
      </c>
      <c r="CD123" s="44">
        <f t="shared" si="1"/>
        <v>1</v>
      </c>
    </row>
    <row r="124" spans="1:82" x14ac:dyDescent="0.3">
      <c r="A124" s="20" t="s">
        <v>369</v>
      </c>
      <c r="B124" s="17">
        <f>Data!C123/Data!$CM123</f>
        <v>6.3621325868431095E-5</v>
      </c>
      <c r="C124" s="17">
        <f>Data!D123/Data!$CM123</f>
        <v>0</v>
      </c>
      <c r="D124" s="17">
        <f>Data!F123/Data!$CM123</f>
        <v>9.0887608383472993E-6</v>
      </c>
      <c r="E124" s="17">
        <f>Data!G123/Data!$CM123</f>
        <v>2.7266282515041898E-5</v>
      </c>
      <c r="F124" s="17">
        <f>Data!H123/Data!$CM123</f>
        <v>0</v>
      </c>
      <c r="G124" s="17">
        <f>Data!I123/Data!$CM123</f>
        <v>0</v>
      </c>
      <c r="H124" s="17">
        <f>Data!J123/Data!$CM123</f>
        <v>0</v>
      </c>
      <c r="I124" s="17">
        <f>Data!K123/Data!$CM123</f>
        <v>0</v>
      </c>
      <c r="J124" s="17">
        <f>Data!L123/Data!$CM123</f>
        <v>0</v>
      </c>
      <c r="K124" s="17">
        <f>Data!M123/Data!$CM123</f>
        <v>0</v>
      </c>
      <c r="L124" s="17">
        <f>Data!N123/Data!$CM123</f>
        <v>0</v>
      </c>
      <c r="M124" s="17">
        <f>Data!O123/Data!$CM123</f>
        <v>0</v>
      </c>
      <c r="N124" s="17">
        <f>Data!P123/Data!$CM123</f>
        <v>0</v>
      </c>
      <c r="O124" s="17">
        <f>Data!Q123/Data!$CM123</f>
        <v>0</v>
      </c>
      <c r="P124" s="17">
        <f>Data!R123/Data!$CM123</f>
        <v>0</v>
      </c>
      <c r="Q124" s="17">
        <f>Data!S123/Data!$CM123</f>
        <v>0</v>
      </c>
      <c r="R124" s="17">
        <f>Data!U123/Data!$CM123</f>
        <v>9.0887608383472993E-6</v>
      </c>
      <c r="S124" s="17">
        <f>Data!W123/Data!$CM123</f>
        <v>0</v>
      </c>
      <c r="T124" s="17">
        <f>Data!Y123/Data!$CM123</f>
        <v>0</v>
      </c>
      <c r="U124" s="17">
        <f>Data!Z123/Data!$CM123</f>
        <v>0</v>
      </c>
      <c r="V124" s="17">
        <f>Data!AB123/Data!$CM123</f>
        <v>4.5443804191736497E-5</v>
      </c>
      <c r="W124" s="17">
        <f>Data!AC123/Data!$CM123</f>
        <v>0</v>
      </c>
      <c r="X124" s="17">
        <f>Data!AD123/Data!$CM123</f>
        <v>0</v>
      </c>
      <c r="Y124" s="17">
        <f>Data!AE123/Data!$CM123</f>
        <v>0</v>
      </c>
      <c r="Z124" s="17">
        <f>Data!AF123/Data!$CM123</f>
        <v>0</v>
      </c>
      <c r="AA124" s="17">
        <f>Data!AG123/Data!$CM123</f>
        <v>0</v>
      </c>
      <c r="AB124" s="17">
        <f>Data!AH123/Data!$CM123</f>
        <v>0</v>
      </c>
      <c r="AC124" s="17">
        <f>Data!AI123/Data!$CM123</f>
        <v>0</v>
      </c>
      <c r="AD124" s="17">
        <f>Data!AJ123/Data!$CM123</f>
        <v>0</v>
      </c>
      <c r="AE124" s="17">
        <f>Data!AK123/Data!$CM123</f>
        <v>0</v>
      </c>
      <c r="AF124" s="17">
        <f>Data!AL123/Data!$CM123</f>
        <v>0</v>
      </c>
      <c r="AG124" s="17">
        <f>Data!AM123/Data!$CM123</f>
        <v>0</v>
      </c>
      <c r="AH124" s="17">
        <f>Data!AN123/Data!$CM123</f>
        <v>0</v>
      </c>
      <c r="AI124" s="17">
        <f>Data!AO123/Data!$CM123</f>
        <v>0</v>
      </c>
      <c r="AJ124" s="17">
        <f>Data!AP123/Data!$CM123</f>
        <v>0</v>
      </c>
      <c r="AK124" s="17">
        <f>Data!AQ123/Data!$CM123</f>
        <v>0</v>
      </c>
      <c r="AL124" s="17">
        <f>Data!AR123/Data!$CM123</f>
        <v>9.0887608383472993E-6</v>
      </c>
      <c r="AM124" s="17">
        <f>Data!AS123/Data!$CM123</f>
        <v>1.8177521676694599E-5</v>
      </c>
      <c r="AN124" s="17">
        <f>Data!AT123/Data!$CM123</f>
        <v>0</v>
      </c>
      <c r="AO124" s="17">
        <f>Data!AU123/Data!$CM123</f>
        <v>1.8177521676694599E-5</v>
      </c>
      <c r="AP124" s="17">
        <f>Data!AV123/Data!$CM123</f>
        <v>0</v>
      </c>
      <c r="AQ124" s="17">
        <f>Data!AW123/Data!$CM123</f>
        <v>9.0887608383472993E-6</v>
      </c>
      <c r="AR124" s="17">
        <f>Data!AX123/Data!$CM123</f>
        <v>0</v>
      </c>
      <c r="AS124" s="17">
        <f>Data!AY123/Data!$CM123</f>
        <v>0</v>
      </c>
      <c r="AT124" s="17">
        <f>Data!AZ123/Data!$CM123</f>
        <v>0</v>
      </c>
      <c r="AU124" s="17">
        <f>Data!BA123/Data!$CM123</f>
        <v>0</v>
      </c>
      <c r="AV124" s="17">
        <f>Data!BB123/Data!$CM123</f>
        <v>2.7266282515041898E-5</v>
      </c>
      <c r="AW124" s="17">
        <f>Data!BC123/Data!$CM123</f>
        <v>0</v>
      </c>
      <c r="AX124" s="17">
        <f>Data!BD123/Data!$CM123</f>
        <v>0</v>
      </c>
      <c r="AY124" s="17">
        <f>Data!BE123/Data!$CM123</f>
        <v>0</v>
      </c>
      <c r="AZ124" s="17">
        <f>Data!BF123/Data!$CM123</f>
        <v>9.0887608383472993E-6</v>
      </c>
      <c r="BA124" s="17">
        <f>Data!BG123/Data!$CM123</f>
        <v>0</v>
      </c>
      <c r="BB124" s="17">
        <f>Data!BH123/Data!$CM123</f>
        <v>0</v>
      </c>
      <c r="BC124" s="17">
        <f>Data!BI123/Data!$CM123</f>
        <v>0</v>
      </c>
      <c r="BD124" s="17">
        <f>Data!BJ123/Data!$CM123</f>
        <v>0</v>
      </c>
      <c r="BE124" s="17">
        <f>Data!BK123/Data!$CM123</f>
        <v>9.0887608383472993E-6</v>
      </c>
      <c r="BF124" s="17">
        <f>Data!BL123/Data!$CM123</f>
        <v>9.0887608383472993E-6</v>
      </c>
      <c r="BG124" s="17">
        <f>Data!BM123/Data!$CM123</f>
        <v>0</v>
      </c>
      <c r="BH124" s="17">
        <f>Data!BN123/Data!$CM123</f>
        <v>3.6355043353389197E-5</v>
      </c>
      <c r="BI124" s="17">
        <f>Data!BO123/Data!$CM123</f>
        <v>0</v>
      </c>
      <c r="BJ124" s="17">
        <f>Data!BP123/Data!$CM123</f>
        <v>0</v>
      </c>
      <c r="BK124" s="17">
        <f>Data!BQ123/Data!$CM123</f>
        <v>9.0887608383472993E-6</v>
      </c>
      <c r="BL124" s="17">
        <f>Data!BR123/Data!$CM123</f>
        <v>0</v>
      </c>
      <c r="BM124" s="17">
        <f>Data!BS123/Data!$CM123</f>
        <v>0</v>
      </c>
      <c r="BN124" s="17">
        <f>Data!BT123/Data!$CM123</f>
        <v>9.0887608383472993E-6</v>
      </c>
      <c r="BO124" s="17">
        <f>Data!BU123/Data!$CM123</f>
        <v>0</v>
      </c>
      <c r="BP124" s="17">
        <f>Data!BV123/Data!$CM123</f>
        <v>0</v>
      </c>
      <c r="BQ124" s="17">
        <f>Data!BW123/Data!$CM123</f>
        <v>0</v>
      </c>
      <c r="BR124" s="17">
        <f>Data!BX123/Data!$CM123</f>
        <v>0</v>
      </c>
      <c r="BS124" s="17">
        <f>Data!BZ123/Data!$CM123</f>
        <v>0</v>
      </c>
      <c r="BT124" s="17">
        <f>Data!CB123/Data!$CM123</f>
        <v>9.0887608383472993E-5</v>
      </c>
      <c r="BU124" s="17">
        <f>Data!CC123/Data!$CM123</f>
        <v>1.6650609855852254E-2</v>
      </c>
      <c r="BV124" s="17">
        <f>Data!CD123/Data!$CM123</f>
        <v>0.94045043898714853</v>
      </c>
      <c r="BW124" s="17">
        <f>Data!CE123/Data!$CM123</f>
        <v>0</v>
      </c>
      <c r="BX124" s="17">
        <f>Data!CF123/Data!$CM123</f>
        <v>6.3621325868431095E-5</v>
      </c>
      <c r="BY124" s="17">
        <f>Data!CG123/Data!$CM123</f>
        <v>9.3886899460127599E-3</v>
      </c>
      <c r="BZ124" s="17">
        <f>Data!CH123/Data!$CM123</f>
        <v>6.3984876301964987E-3</v>
      </c>
      <c r="CA124" s="17">
        <f>Data!CJ123/Data!$CM123</f>
        <v>1.5187319360878337E-2</v>
      </c>
      <c r="CB124" s="17">
        <f>Data!CK123/Data!$CM123</f>
        <v>1.1360951047934125E-2</v>
      </c>
      <c r="CC124" s="17">
        <f>Data!CL123/Data!$CM123</f>
        <v>9.0887608383472993E-5</v>
      </c>
      <c r="CD124" s="44">
        <f t="shared" si="1"/>
        <v>1</v>
      </c>
    </row>
    <row r="125" spans="1:82" x14ac:dyDescent="0.3">
      <c r="A125" s="20" t="s">
        <v>371</v>
      </c>
      <c r="B125" s="17">
        <f>Data!C124/Data!$CM124</f>
        <v>6.525467969274368E-5</v>
      </c>
      <c r="C125" s="17">
        <f>Data!D124/Data!$CM124</f>
        <v>0</v>
      </c>
      <c r="D125" s="17">
        <f>Data!F124/Data!$CM124</f>
        <v>9.3220970989633826E-6</v>
      </c>
      <c r="E125" s="17">
        <f>Data!G124/Data!$CM124</f>
        <v>2.7966291296890149E-5</v>
      </c>
      <c r="F125" s="17">
        <f>Data!H124/Data!$CM124</f>
        <v>0</v>
      </c>
      <c r="G125" s="17">
        <f>Data!I124/Data!$CM124</f>
        <v>0</v>
      </c>
      <c r="H125" s="17">
        <f>Data!J124/Data!$CM124</f>
        <v>0</v>
      </c>
      <c r="I125" s="17">
        <f>Data!K124/Data!$CM124</f>
        <v>0</v>
      </c>
      <c r="J125" s="17">
        <f>Data!L124/Data!$CM124</f>
        <v>0</v>
      </c>
      <c r="K125" s="17">
        <f>Data!M124/Data!$CM124</f>
        <v>0</v>
      </c>
      <c r="L125" s="17">
        <f>Data!N124/Data!$CM124</f>
        <v>9.3220970989633826E-6</v>
      </c>
      <c r="M125" s="17">
        <f>Data!O124/Data!$CM124</f>
        <v>0</v>
      </c>
      <c r="N125" s="17">
        <f>Data!P124/Data!$CM124</f>
        <v>0</v>
      </c>
      <c r="O125" s="17">
        <f>Data!Q124/Data!$CM124</f>
        <v>0</v>
      </c>
      <c r="P125" s="17">
        <f>Data!R124/Data!$CM124</f>
        <v>0</v>
      </c>
      <c r="Q125" s="17">
        <f>Data!S124/Data!$CM124</f>
        <v>0</v>
      </c>
      <c r="R125" s="17">
        <f>Data!U124/Data!$CM124</f>
        <v>0</v>
      </c>
      <c r="S125" s="17">
        <f>Data!W124/Data!$CM124</f>
        <v>0</v>
      </c>
      <c r="T125" s="17">
        <f>Data!Y124/Data!$CM124</f>
        <v>0</v>
      </c>
      <c r="U125" s="17">
        <f>Data!Z124/Data!$CM124</f>
        <v>0</v>
      </c>
      <c r="V125" s="17">
        <f>Data!AB124/Data!$CM124</f>
        <v>2.7966291296890149E-5</v>
      </c>
      <c r="W125" s="17">
        <f>Data!AC124/Data!$CM124</f>
        <v>0</v>
      </c>
      <c r="X125" s="17">
        <f>Data!AD124/Data!$CM124</f>
        <v>0</v>
      </c>
      <c r="Y125" s="17">
        <f>Data!AE124/Data!$CM124</f>
        <v>9.3220970989633826E-6</v>
      </c>
      <c r="Z125" s="17">
        <f>Data!AF124/Data!$CM124</f>
        <v>0</v>
      </c>
      <c r="AA125" s="17">
        <f>Data!AG124/Data!$CM124</f>
        <v>0</v>
      </c>
      <c r="AB125" s="17">
        <f>Data!AH124/Data!$CM124</f>
        <v>0</v>
      </c>
      <c r="AC125" s="17">
        <f>Data!AI124/Data!$CM124</f>
        <v>0</v>
      </c>
      <c r="AD125" s="17">
        <f>Data!AJ124/Data!$CM124</f>
        <v>0</v>
      </c>
      <c r="AE125" s="17">
        <f>Data!AK124/Data!$CM124</f>
        <v>0</v>
      </c>
      <c r="AF125" s="17">
        <f>Data!AL124/Data!$CM124</f>
        <v>0</v>
      </c>
      <c r="AG125" s="17">
        <f>Data!AM124/Data!$CM124</f>
        <v>0</v>
      </c>
      <c r="AH125" s="17">
        <f>Data!AN124/Data!$CM124</f>
        <v>0</v>
      </c>
      <c r="AI125" s="17">
        <f>Data!AO124/Data!$CM124</f>
        <v>0</v>
      </c>
      <c r="AJ125" s="17">
        <f>Data!AP124/Data!$CM124</f>
        <v>0</v>
      </c>
      <c r="AK125" s="17">
        <f>Data!AQ124/Data!$CM124</f>
        <v>0</v>
      </c>
      <c r="AL125" s="17">
        <f>Data!AR124/Data!$CM124</f>
        <v>0</v>
      </c>
      <c r="AM125" s="17">
        <f>Data!AS124/Data!$CM124</f>
        <v>0</v>
      </c>
      <c r="AN125" s="17">
        <f>Data!AT124/Data!$CM124</f>
        <v>0</v>
      </c>
      <c r="AO125" s="17">
        <f>Data!AU124/Data!$CM124</f>
        <v>0</v>
      </c>
      <c r="AP125" s="17">
        <f>Data!AV124/Data!$CM124</f>
        <v>0</v>
      </c>
      <c r="AQ125" s="17">
        <f>Data!AW124/Data!$CM124</f>
        <v>9.3220970989633826E-6</v>
      </c>
      <c r="AR125" s="17">
        <f>Data!AX124/Data!$CM124</f>
        <v>0</v>
      </c>
      <c r="AS125" s="17">
        <f>Data!AY124/Data!$CM124</f>
        <v>0</v>
      </c>
      <c r="AT125" s="17">
        <f>Data!AZ124/Data!$CM124</f>
        <v>0</v>
      </c>
      <c r="AU125" s="17">
        <f>Data!BA124/Data!$CM124</f>
        <v>0</v>
      </c>
      <c r="AV125" s="17">
        <f>Data!BB124/Data!$CM124</f>
        <v>9.3220970989633826E-6</v>
      </c>
      <c r="AW125" s="17">
        <f>Data!BC124/Data!$CM124</f>
        <v>0</v>
      </c>
      <c r="AX125" s="17">
        <f>Data!BD124/Data!$CM124</f>
        <v>0</v>
      </c>
      <c r="AY125" s="17">
        <f>Data!BE124/Data!$CM124</f>
        <v>0</v>
      </c>
      <c r="AZ125" s="17">
        <f>Data!BF124/Data!$CM124</f>
        <v>0</v>
      </c>
      <c r="BA125" s="17">
        <f>Data!BG124/Data!$CM124</f>
        <v>0</v>
      </c>
      <c r="BB125" s="17">
        <f>Data!BH124/Data!$CM124</f>
        <v>0</v>
      </c>
      <c r="BC125" s="17">
        <f>Data!BI124/Data!$CM124</f>
        <v>0</v>
      </c>
      <c r="BD125" s="17">
        <f>Data!BJ124/Data!$CM124</f>
        <v>0</v>
      </c>
      <c r="BE125" s="17">
        <f>Data!BK124/Data!$CM124</f>
        <v>0</v>
      </c>
      <c r="BF125" s="17">
        <f>Data!BL124/Data!$CM124</f>
        <v>0</v>
      </c>
      <c r="BG125" s="17">
        <f>Data!BM124/Data!$CM124</f>
        <v>0</v>
      </c>
      <c r="BH125" s="17">
        <f>Data!BN124/Data!$CM124</f>
        <v>0</v>
      </c>
      <c r="BI125" s="17">
        <f>Data!BO124/Data!$CM124</f>
        <v>0</v>
      </c>
      <c r="BJ125" s="17">
        <f>Data!BP124/Data!$CM124</f>
        <v>0</v>
      </c>
      <c r="BK125" s="17">
        <f>Data!BQ124/Data!$CM124</f>
        <v>0</v>
      </c>
      <c r="BL125" s="17">
        <f>Data!BR124/Data!$CM124</f>
        <v>0</v>
      </c>
      <c r="BM125" s="17">
        <f>Data!BS124/Data!$CM124</f>
        <v>0</v>
      </c>
      <c r="BN125" s="17">
        <f>Data!BT124/Data!$CM124</f>
        <v>1.8644194197926765E-5</v>
      </c>
      <c r="BO125" s="17">
        <f>Data!BU124/Data!$CM124</f>
        <v>0</v>
      </c>
      <c r="BP125" s="17">
        <f>Data!BV124/Data!$CM124</f>
        <v>1.8644194197926765E-5</v>
      </c>
      <c r="BQ125" s="17">
        <f>Data!BW124/Data!$CM124</f>
        <v>9.3220970989633826E-6</v>
      </c>
      <c r="BR125" s="17">
        <f>Data!BX124/Data!$CM124</f>
        <v>0</v>
      </c>
      <c r="BS125" s="17">
        <f>Data!BZ124/Data!$CM124</f>
        <v>0</v>
      </c>
      <c r="BT125" s="17">
        <f>Data!CB124/Data!$CM124</f>
        <v>1.3050935938548736E-4</v>
      </c>
      <c r="BU125" s="17">
        <f>Data!CC124/Data!$CM124</f>
        <v>1.0394138265344173E-2</v>
      </c>
      <c r="BV125" s="17">
        <f>Data!CD124/Data!$CM124</f>
        <v>0.93939704675963909</v>
      </c>
      <c r="BW125" s="17">
        <f>Data!CE124/Data!$CM124</f>
        <v>9.3220970989633826E-6</v>
      </c>
      <c r="BX125" s="17">
        <f>Data!CF124/Data!$CM124</f>
        <v>3.728838839585353E-5</v>
      </c>
      <c r="BY125" s="17">
        <f>Data!CG124/Data!$CM124</f>
        <v>1.2640763666194347E-2</v>
      </c>
      <c r="BZ125" s="17">
        <f>Data!CH124/Data!$CM124</f>
        <v>1.2454321724215079E-2</v>
      </c>
      <c r="CA125" s="17">
        <f>Data!CJ124/Data!$CM124</f>
        <v>1.4878066969945558E-2</v>
      </c>
      <c r="CB125" s="17">
        <f>Data!CK124/Data!$CM124</f>
        <v>9.433962264150943E-3</v>
      </c>
      <c r="CC125" s="17">
        <f>Data!CL124/Data!$CM124</f>
        <v>4.1017227235438887E-4</v>
      </c>
      <c r="CD125" s="44">
        <f t="shared" si="1"/>
        <v>1</v>
      </c>
    </row>
    <row r="126" spans="1:82" x14ac:dyDescent="0.3">
      <c r="A126" s="20" t="s">
        <v>401</v>
      </c>
      <c r="B126" s="17">
        <f>Data!C125/Data!$CM125</f>
        <v>1.0979961570134505E-4</v>
      </c>
      <c r="C126" s="17">
        <f>Data!D125/Data!$CM125</f>
        <v>0</v>
      </c>
      <c r="D126" s="17">
        <f>Data!F125/Data!$CM125</f>
        <v>4.5749839875560434E-5</v>
      </c>
      <c r="E126" s="17">
        <f>Data!G125/Data!$CM125</f>
        <v>3.6599871900448352E-5</v>
      </c>
      <c r="F126" s="17">
        <f>Data!H125/Data!$CM125</f>
        <v>0</v>
      </c>
      <c r="G126" s="17">
        <f>Data!I125/Data!$CM125</f>
        <v>0</v>
      </c>
      <c r="H126" s="17">
        <f>Data!J125/Data!$CM125</f>
        <v>0</v>
      </c>
      <c r="I126" s="17">
        <f>Data!K125/Data!$CM125</f>
        <v>0</v>
      </c>
      <c r="J126" s="17">
        <f>Data!L125/Data!$CM125</f>
        <v>0</v>
      </c>
      <c r="K126" s="17">
        <f>Data!M125/Data!$CM125</f>
        <v>0</v>
      </c>
      <c r="L126" s="17">
        <f>Data!N125/Data!$CM125</f>
        <v>0</v>
      </c>
      <c r="M126" s="17">
        <f>Data!O125/Data!$CM125</f>
        <v>0</v>
      </c>
      <c r="N126" s="17">
        <f>Data!P125/Data!$CM125</f>
        <v>0</v>
      </c>
      <c r="O126" s="17">
        <f>Data!Q125/Data!$CM125</f>
        <v>0</v>
      </c>
      <c r="P126" s="17">
        <f>Data!R125/Data!$CM125</f>
        <v>0</v>
      </c>
      <c r="Q126" s="17">
        <f>Data!S125/Data!$CM125</f>
        <v>0</v>
      </c>
      <c r="R126" s="17">
        <f>Data!U125/Data!$CM125</f>
        <v>1.8299935950224176E-5</v>
      </c>
      <c r="S126" s="17">
        <f>Data!W125/Data!$CM125</f>
        <v>0</v>
      </c>
      <c r="T126" s="17">
        <f>Data!Y125/Data!$CM125</f>
        <v>0</v>
      </c>
      <c r="U126" s="17">
        <f>Data!Z125/Data!$CM125</f>
        <v>0</v>
      </c>
      <c r="V126" s="17">
        <f>Data!AB125/Data!$CM125</f>
        <v>5.4899807850672524E-5</v>
      </c>
      <c r="W126" s="17">
        <f>Data!AC125/Data!$CM125</f>
        <v>0</v>
      </c>
      <c r="X126" s="17">
        <f>Data!AD125/Data!$CM125</f>
        <v>0</v>
      </c>
      <c r="Y126" s="17">
        <f>Data!AE125/Data!$CM125</f>
        <v>9.1499679751120879E-6</v>
      </c>
      <c r="Z126" s="17">
        <f>Data!AF125/Data!$CM125</f>
        <v>0</v>
      </c>
      <c r="AA126" s="17">
        <f>Data!AG125/Data!$CM125</f>
        <v>0</v>
      </c>
      <c r="AB126" s="17">
        <f>Data!AH125/Data!$CM125</f>
        <v>0</v>
      </c>
      <c r="AC126" s="17">
        <f>Data!AI125/Data!$CM125</f>
        <v>0</v>
      </c>
      <c r="AD126" s="17">
        <f>Data!AJ125/Data!$CM125</f>
        <v>0</v>
      </c>
      <c r="AE126" s="17">
        <f>Data!AK125/Data!$CM125</f>
        <v>0</v>
      </c>
      <c r="AF126" s="17">
        <f>Data!AL125/Data!$CM125</f>
        <v>9.1499679751120879E-6</v>
      </c>
      <c r="AG126" s="17">
        <f>Data!AM125/Data!$CM125</f>
        <v>0</v>
      </c>
      <c r="AH126" s="17">
        <f>Data!AN125/Data!$CM125</f>
        <v>0</v>
      </c>
      <c r="AI126" s="17">
        <f>Data!AO125/Data!$CM125</f>
        <v>0</v>
      </c>
      <c r="AJ126" s="17">
        <f>Data!AP125/Data!$CM125</f>
        <v>0</v>
      </c>
      <c r="AK126" s="17">
        <f>Data!AQ125/Data!$CM125</f>
        <v>0</v>
      </c>
      <c r="AL126" s="17">
        <f>Data!AR125/Data!$CM125</f>
        <v>9.1499679751120879E-6</v>
      </c>
      <c r="AM126" s="17">
        <f>Data!AS125/Data!$CM125</f>
        <v>0</v>
      </c>
      <c r="AN126" s="17">
        <f>Data!AT125/Data!$CM125</f>
        <v>9.1499679751120879E-6</v>
      </c>
      <c r="AO126" s="17">
        <f>Data!AU125/Data!$CM125</f>
        <v>0</v>
      </c>
      <c r="AP126" s="17">
        <f>Data!AV125/Data!$CM125</f>
        <v>2.7449903925336262E-5</v>
      </c>
      <c r="AQ126" s="17">
        <f>Data!AW125/Data!$CM125</f>
        <v>0</v>
      </c>
      <c r="AR126" s="17">
        <f>Data!AX125/Data!$CM125</f>
        <v>0</v>
      </c>
      <c r="AS126" s="17">
        <f>Data!AY125/Data!$CM125</f>
        <v>0</v>
      </c>
      <c r="AT126" s="17">
        <f>Data!AZ125/Data!$CM125</f>
        <v>0</v>
      </c>
      <c r="AU126" s="17">
        <f>Data!BA125/Data!$CM125</f>
        <v>0</v>
      </c>
      <c r="AV126" s="17">
        <f>Data!BB125/Data!$CM125</f>
        <v>3.6599871900448352E-5</v>
      </c>
      <c r="AW126" s="17">
        <f>Data!BC125/Data!$CM125</f>
        <v>9.1499679751120879E-6</v>
      </c>
      <c r="AX126" s="17">
        <f>Data!BD125/Data!$CM125</f>
        <v>0</v>
      </c>
      <c r="AY126" s="17">
        <f>Data!BE125/Data!$CM125</f>
        <v>0</v>
      </c>
      <c r="AZ126" s="17">
        <f>Data!BF125/Data!$CM125</f>
        <v>0</v>
      </c>
      <c r="BA126" s="17">
        <f>Data!BG125/Data!$CM125</f>
        <v>0</v>
      </c>
      <c r="BB126" s="17">
        <f>Data!BH125/Data!$CM125</f>
        <v>0</v>
      </c>
      <c r="BC126" s="17">
        <f>Data!BI125/Data!$CM125</f>
        <v>0</v>
      </c>
      <c r="BD126" s="17">
        <f>Data!BJ125/Data!$CM125</f>
        <v>0</v>
      </c>
      <c r="BE126" s="17">
        <f>Data!BK125/Data!$CM125</f>
        <v>9.1499679751120879E-6</v>
      </c>
      <c r="BF126" s="17">
        <f>Data!BL125/Data!$CM125</f>
        <v>0</v>
      </c>
      <c r="BG126" s="17">
        <f>Data!BM125/Data!$CM125</f>
        <v>0</v>
      </c>
      <c r="BH126" s="17">
        <f>Data!BN125/Data!$CM125</f>
        <v>9.1499679751120879E-6</v>
      </c>
      <c r="BI126" s="17">
        <f>Data!BO125/Data!$CM125</f>
        <v>0</v>
      </c>
      <c r="BJ126" s="17">
        <f>Data!BP125/Data!$CM125</f>
        <v>0</v>
      </c>
      <c r="BK126" s="17">
        <f>Data!BQ125/Data!$CM125</f>
        <v>0</v>
      </c>
      <c r="BL126" s="17">
        <f>Data!BR125/Data!$CM125</f>
        <v>0</v>
      </c>
      <c r="BM126" s="17">
        <f>Data!BS125/Data!$CM125</f>
        <v>0</v>
      </c>
      <c r="BN126" s="17">
        <f>Data!BT125/Data!$CM125</f>
        <v>1.8299935950224176E-5</v>
      </c>
      <c r="BO126" s="17">
        <f>Data!BU125/Data!$CM125</f>
        <v>0</v>
      </c>
      <c r="BP126" s="17">
        <f>Data!BV125/Data!$CM125</f>
        <v>1.8299935950224176E-5</v>
      </c>
      <c r="BQ126" s="17">
        <f>Data!BW125/Data!$CM125</f>
        <v>1.8299935950224176E-5</v>
      </c>
      <c r="BR126" s="17">
        <f>Data!BX125/Data!$CM125</f>
        <v>0</v>
      </c>
      <c r="BS126" s="17">
        <f>Data!BZ125/Data!$CM125</f>
        <v>9.1499679751120879E-6</v>
      </c>
      <c r="BT126" s="17">
        <f>Data!CB125/Data!$CM125</f>
        <v>2.6534907127825051E-4</v>
      </c>
      <c r="BU126" s="17">
        <f>Data!CC125/Data!$CM125</f>
        <v>9.7264159575441485E-3</v>
      </c>
      <c r="BV126" s="17">
        <f>Data!CD125/Data!$CM125</f>
        <v>0.9282734010430963</v>
      </c>
      <c r="BW126" s="17">
        <f>Data!CE125/Data!$CM125</f>
        <v>0</v>
      </c>
      <c r="BX126" s="17">
        <f>Data!CF125/Data!$CM125</f>
        <v>5.4899807850672524E-5</v>
      </c>
      <c r="BY126" s="17">
        <f>Data!CG125/Data!$CM125</f>
        <v>1.6039893860371489E-2</v>
      </c>
      <c r="BZ126" s="17">
        <f>Data!CH125/Data!$CM125</f>
        <v>2.3908866318967884E-2</v>
      </c>
      <c r="CA126" s="17">
        <f>Data!CJ125/Data!$CM125</f>
        <v>1.3249153627962302E-2</v>
      </c>
      <c r="CB126" s="17">
        <f>Data!CK125/Data!$CM125</f>
        <v>7.4114740598407907E-3</v>
      </c>
      <c r="CC126" s="17">
        <f>Data!CL125/Data!$CM125</f>
        <v>6.1304785433250982E-4</v>
      </c>
      <c r="CD126" s="44">
        <f t="shared" si="1"/>
        <v>1</v>
      </c>
    </row>
    <row r="127" spans="1:82" x14ac:dyDescent="0.3">
      <c r="A127" s="20" t="s">
        <v>403</v>
      </c>
      <c r="B127" s="17">
        <f>Data!C126/Data!$CM126</f>
        <v>3.2090495196454002E-4</v>
      </c>
      <c r="C127" s="17">
        <f>Data!D126/Data!$CM126</f>
        <v>0</v>
      </c>
      <c r="D127" s="17">
        <f>Data!F126/Data!$CM126</f>
        <v>1.0028279748891876E-5</v>
      </c>
      <c r="E127" s="17">
        <f>Data!G126/Data!$CM126</f>
        <v>1.5042419623337812E-4</v>
      </c>
      <c r="F127" s="17">
        <f>Data!H126/Data!$CM126</f>
        <v>0</v>
      </c>
      <c r="G127" s="17">
        <f>Data!I126/Data!$CM126</f>
        <v>0</v>
      </c>
      <c r="H127" s="17">
        <f>Data!J126/Data!$CM126</f>
        <v>0</v>
      </c>
      <c r="I127" s="17">
        <f>Data!K126/Data!$CM126</f>
        <v>1.0028279748891876E-5</v>
      </c>
      <c r="J127" s="17">
        <f>Data!L126/Data!$CM126</f>
        <v>0</v>
      </c>
      <c r="K127" s="17">
        <f>Data!M126/Data!$CM126</f>
        <v>0</v>
      </c>
      <c r="L127" s="17">
        <f>Data!N126/Data!$CM126</f>
        <v>0</v>
      </c>
      <c r="M127" s="17">
        <f>Data!O126/Data!$CM126</f>
        <v>0</v>
      </c>
      <c r="N127" s="17">
        <f>Data!P126/Data!$CM126</f>
        <v>0</v>
      </c>
      <c r="O127" s="17">
        <f>Data!Q126/Data!$CM126</f>
        <v>0</v>
      </c>
      <c r="P127" s="17">
        <f>Data!R126/Data!$CM126</f>
        <v>0</v>
      </c>
      <c r="Q127" s="17">
        <f>Data!S126/Data!$CM126</f>
        <v>0</v>
      </c>
      <c r="R127" s="17">
        <f>Data!U126/Data!$CM126</f>
        <v>9.025451774002687E-5</v>
      </c>
      <c r="S127" s="17">
        <f>Data!W126/Data!$CM126</f>
        <v>0</v>
      </c>
      <c r="T127" s="17">
        <f>Data!Y126/Data!$CM126</f>
        <v>1.0028279748891876E-5</v>
      </c>
      <c r="U127" s="17">
        <f>Data!Z126/Data!$CM126</f>
        <v>0</v>
      </c>
      <c r="V127" s="17">
        <f>Data!AB126/Data!$CM126</f>
        <v>2.0056559497783751E-5</v>
      </c>
      <c r="W127" s="17">
        <f>Data!AC126/Data!$CM126</f>
        <v>0</v>
      </c>
      <c r="X127" s="17">
        <f>Data!AD126/Data!$CM126</f>
        <v>0</v>
      </c>
      <c r="Y127" s="17">
        <f>Data!AE126/Data!$CM126</f>
        <v>0</v>
      </c>
      <c r="Z127" s="17">
        <f>Data!AF126/Data!$CM126</f>
        <v>0</v>
      </c>
      <c r="AA127" s="17">
        <f>Data!AG126/Data!$CM126</f>
        <v>0</v>
      </c>
      <c r="AB127" s="17">
        <f>Data!AH126/Data!$CM126</f>
        <v>0</v>
      </c>
      <c r="AC127" s="17">
        <f>Data!AI126/Data!$CM126</f>
        <v>0</v>
      </c>
      <c r="AD127" s="17">
        <f>Data!AJ126/Data!$CM126</f>
        <v>0</v>
      </c>
      <c r="AE127" s="17">
        <f>Data!AK126/Data!$CM126</f>
        <v>0</v>
      </c>
      <c r="AF127" s="17">
        <f>Data!AL126/Data!$CM126</f>
        <v>0</v>
      </c>
      <c r="AG127" s="17">
        <f>Data!AM126/Data!$CM126</f>
        <v>0</v>
      </c>
      <c r="AH127" s="17">
        <f>Data!AN126/Data!$CM126</f>
        <v>0</v>
      </c>
      <c r="AI127" s="17">
        <f>Data!AO126/Data!$CM126</f>
        <v>0</v>
      </c>
      <c r="AJ127" s="17">
        <f>Data!AP126/Data!$CM126</f>
        <v>0</v>
      </c>
      <c r="AK127" s="17">
        <f>Data!AQ126/Data!$CM126</f>
        <v>0</v>
      </c>
      <c r="AL127" s="17">
        <f>Data!AR126/Data!$CM126</f>
        <v>1.0028279748891876E-5</v>
      </c>
      <c r="AM127" s="17">
        <f>Data!AS126/Data!$CM126</f>
        <v>0</v>
      </c>
      <c r="AN127" s="17">
        <f>Data!AT126/Data!$CM126</f>
        <v>0</v>
      </c>
      <c r="AO127" s="17">
        <f>Data!AU126/Data!$CM126</f>
        <v>0</v>
      </c>
      <c r="AP127" s="17">
        <f>Data!AV126/Data!$CM126</f>
        <v>0</v>
      </c>
      <c r="AQ127" s="17">
        <f>Data!AW126/Data!$CM126</f>
        <v>0</v>
      </c>
      <c r="AR127" s="17">
        <f>Data!AX126/Data!$CM126</f>
        <v>0</v>
      </c>
      <c r="AS127" s="17">
        <f>Data!AY126/Data!$CM126</f>
        <v>0</v>
      </c>
      <c r="AT127" s="17">
        <f>Data!AZ126/Data!$CM126</f>
        <v>0</v>
      </c>
      <c r="AU127" s="17">
        <f>Data!BA126/Data!$CM126</f>
        <v>0</v>
      </c>
      <c r="AV127" s="17">
        <f>Data!BB126/Data!$CM126</f>
        <v>0</v>
      </c>
      <c r="AW127" s="17">
        <f>Data!BC126/Data!$CM126</f>
        <v>1.0028279748891876E-5</v>
      </c>
      <c r="AX127" s="17">
        <f>Data!BD126/Data!$CM126</f>
        <v>0</v>
      </c>
      <c r="AY127" s="17">
        <f>Data!BE126/Data!$CM126</f>
        <v>0</v>
      </c>
      <c r="AZ127" s="17">
        <f>Data!BF126/Data!$CM126</f>
        <v>0</v>
      </c>
      <c r="BA127" s="17">
        <f>Data!BG126/Data!$CM126</f>
        <v>0</v>
      </c>
      <c r="BB127" s="17">
        <f>Data!BH126/Data!$CM126</f>
        <v>0</v>
      </c>
      <c r="BC127" s="17">
        <f>Data!BI126/Data!$CM126</f>
        <v>0</v>
      </c>
      <c r="BD127" s="17">
        <f>Data!BJ126/Data!$CM126</f>
        <v>0</v>
      </c>
      <c r="BE127" s="17">
        <f>Data!BK126/Data!$CM126</f>
        <v>0</v>
      </c>
      <c r="BF127" s="17">
        <f>Data!BL126/Data!$CM126</f>
        <v>0</v>
      </c>
      <c r="BG127" s="17">
        <f>Data!BM126/Data!$CM126</f>
        <v>0</v>
      </c>
      <c r="BH127" s="17">
        <f>Data!BN126/Data!$CM126</f>
        <v>1.0028279748891876E-5</v>
      </c>
      <c r="BI127" s="17">
        <f>Data!BO126/Data!$CM126</f>
        <v>0</v>
      </c>
      <c r="BJ127" s="17">
        <f>Data!BP126/Data!$CM126</f>
        <v>0</v>
      </c>
      <c r="BK127" s="17">
        <f>Data!BQ126/Data!$CM126</f>
        <v>0</v>
      </c>
      <c r="BL127" s="17">
        <f>Data!BR126/Data!$CM126</f>
        <v>0</v>
      </c>
      <c r="BM127" s="17">
        <f>Data!BS126/Data!$CM126</f>
        <v>0</v>
      </c>
      <c r="BN127" s="17">
        <f>Data!BT126/Data!$CM126</f>
        <v>2.0056559497783751E-5</v>
      </c>
      <c r="BO127" s="17">
        <f>Data!BU126/Data!$CM126</f>
        <v>2.0056559497783751E-5</v>
      </c>
      <c r="BP127" s="17">
        <f>Data!BV126/Data!$CM126</f>
        <v>0</v>
      </c>
      <c r="BQ127" s="17">
        <f>Data!BW126/Data!$CM126</f>
        <v>1.0028279748891876E-5</v>
      </c>
      <c r="BR127" s="17">
        <f>Data!BX126/Data!$CM126</f>
        <v>0</v>
      </c>
      <c r="BS127" s="17">
        <f>Data!BZ126/Data!$CM126</f>
        <v>0</v>
      </c>
      <c r="BT127" s="17">
        <f>Data!CB126/Data!$CM126</f>
        <v>4.6130086844902628E-4</v>
      </c>
      <c r="BU127" s="17">
        <f>Data!CC126/Data!$CM126</f>
        <v>6.6587777532642048E-3</v>
      </c>
      <c r="BV127" s="17">
        <f>Data!CD126/Data!$CM126</f>
        <v>0.89365009326300171</v>
      </c>
      <c r="BW127" s="17">
        <f>Data!CE126/Data!$CM126</f>
        <v>1.0028279748891876E-5</v>
      </c>
      <c r="BX127" s="17">
        <f>Data!CF126/Data!$CM126</f>
        <v>1.0028279748891876E-5</v>
      </c>
      <c r="BY127" s="17">
        <f>Data!CG126/Data!$CM126</f>
        <v>2.5742594115405443E-2</v>
      </c>
      <c r="BZ127" s="17">
        <f>Data!CH126/Data!$CM126</f>
        <v>4.6701698790589462E-2</v>
      </c>
      <c r="CA127" s="17">
        <f>Data!CJ126/Data!$CM126</f>
        <v>1.4099761326941976E-2</v>
      </c>
      <c r="CB127" s="17">
        <f>Data!CK126/Data!$CM126</f>
        <v>1.0289015022363063E-2</v>
      </c>
      <c r="CC127" s="17">
        <f>Data!CL126/Data!$CM126</f>
        <v>1.6847509978138351E-3</v>
      </c>
      <c r="CD127" s="44">
        <f t="shared" si="1"/>
        <v>1.0000000000000002</v>
      </c>
    </row>
    <row r="128" spans="1:82" x14ac:dyDescent="0.3">
      <c r="A128" s="20" t="s">
        <v>404</v>
      </c>
      <c r="B128" s="17">
        <f>Data!C127/Data!$CM127</f>
        <v>6.5591113462047082E-4</v>
      </c>
      <c r="C128" s="17">
        <f>Data!D127/Data!$CM127</f>
        <v>0</v>
      </c>
      <c r="D128" s="17">
        <f>Data!F127/Data!$CM127</f>
        <v>1.0579211848717271E-5</v>
      </c>
      <c r="E128" s="17">
        <f>Data!G127/Data!$CM127</f>
        <v>1.798466014281936E-4</v>
      </c>
      <c r="F128" s="17">
        <f>Data!H127/Data!$CM127</f>
        <v>0</v>
      </c>
      <c r="G128" s="17">
        <f>Data!I127/Data!$CM127</f>
        <v>0</v>
      </c>
      <c r="H128" s="17">
        <f>Data!J127/Data!$CM127</f>
        <v>0</v>
      </c>
      <c r="I128" s="17">
        <f>Data!K127/Data!$CM127</f>
        <v>0</v>
      </c>
      <c r="J128" s="17">
        <f>Data!L127/Data!$CM127</f>
        <v>0</v>
      </c>
      <c r="K128" s="17">
        <f>Data!M127/Data!$CM127</f>
        <v>0</v>
      </c>
      <c r="L128" s="17">
        <f>Data!N127/Data!$CM127</f>
        <v>0</v>
      </c>
      <c r="M128" s="17">
        <f>Data!O127/Data!$CM127</f>
        <v>0</v>
      </c>
      <c r="N128" s="17">
        <f>Data!P127/Data!$CM127</f>
        <v>0</v>
      </c>
      <c r="O128" s="17">
        <f>Data!Q127/Data!$CM127</f>
        <v>0</v>
      </c>
      <c r="P128" s="17">
        <f>Data!R127/Data!$CM127</f>
        <v>0</v>
      </c>
      <c r="Q128" s="17">
        <f>Data!S127/Data!$CM127</f>
        <v>0</v>
      </c>
      <c r="R128" s="17">
        <f>Data!U127/Data!$CM127</f>
        <v>8.4633694789738168E-5</v>
      </c>
      <c r="S128" s="17">
        <f>Data!W127/Data!$CM127</f>
        <v>0</v>
      </c>
      <c r="T128" s="17">
        <f>Data!Y127/Data!$CM127</f>
        <v>0</v>
      </c>
      <c r="U128" s="17">
        <f>Data!Z127/Data!$CM127</f>
        <v>0</v>
      </c>
      <c r="V128" s="17">
        <f>Data!AB127/Data!$CM127</f>
        <v>2.1158423697434542E-5</v>
      </c>
      <c r="W128" s="17">
        <f>Data!AC127/Data!$CM127</f>
        <v>0</v>
      </c>
      <c r="X128" s="17">
        <f>Data!AD127/Data!$CM127</f>
        <v>0</v>
      </c>
      <c r="Y128" s="17">
        <f>Data!AE127/Data!$CM127</f>
        <v>0</v>
      </c>
      <c r="Z128" s="17">
        <f>Data!AF127/Data!$CM127</f>
        <v>0</v>
      </c>
      <c r="AA128" s="17">
        <f>Data!AG127/Data!$CM127</f>
        <v>0</v>
      </c>
      <c r="AB128" s="17">
        <f>Data!AH127/Data!$CM127</f>
        <v>0</v>
      </c>
      <c r="AC128" s="17">
        <f>Data!AI127/Data!$CM127</f>
        <v>0</v>
      </c>
      <c r="AD128" s="17">
        <f>Data!AJ127/Data!$CM127</f>
        <v>0</v>
      </c>
      <c r="AE128" s="17">
        <f>Data!AK127/Data!$CM127</f>
        <v>0</v>
      </c>
      <c r="AF128" s="17">
        <f>Data!AL127/Data!$CM127</f>
        <v>1.0579211848717271E-5</v>
      </c>
      <c r="AG128" s="17">
        <f>Data!AM127/Data!$CM127</f>
        <v>0</v>
      </c>
      <c r="AH128" s="17">
        <f>Data!AN127/Data!$CM127</f>
        <v>2.1158423697434542E-5</v>
      </c>
      <c r="AI128" s="17">
        <f>Data!AO127/Data!$CM127</f>
        <v>0</v>
      </c>
      <c r="AJ128" s="17">
        <f>Data!AP127/Data!$CM127</f>
        <v>0</v>
      </c>
      <c r="AK128" s="17">
        <f>Data!AQ127/Data!$CM127</f>
        <v>0</v>
      </c>
      <c r="AL128" s="17">
        <f>Data!AR127/Data!$CM127</f>
        <v>1.0579211848717271E-5</v>
      </c>
      <c r="AM128" s="17">
        <f>Data!AS127/Data!$CM127</f>
        <v>0</v>
      </c>
      <c r="AN128" s="17">
        <f>Data!AT127/Data!$CM127</f>
        <v>0</v>
      </c>
      <c r="AO128" s="17">
        <f>Data!AU127/Data!$CM127</f>
        <v>0</v>
      </c>
      <c r="AP128" s="17">
        <f>Data!AV127/Data!$CM127</f>
        <v>0</v>
      </c>
      <c r="AQ128" s="17">
        <f>Data!AW127/Data!$CM127</f>
        <v>0</v>
      </c>
      <c r="AR128" s="17">
        <f>Data!AX127/Data!$CM127</f>
        <v>0</v>
      </c>
      <c r="AS128" s="17">
        <f>Data!AY127/Data!$CM127</f>
        <v>0</v>
      </c>
      <c r="AT128" s="17">
        <f>Data!AZ127/Data!$CM127</f>
        <v>0</v>
      </c>
      <c r="AU128" s="17">
        <f>Data!BA127/Data!$CM127</f>
        <v>2.1158423697434542E-5</v>
      </c>
      <c r="AV128" s="17">
        <f>Data!BB127/Data!$CM127</f>
        <v>1.0579211848717271E-5</v>
      </c>
      <c r="AW128" s="17">
        <f>Data!BC127/Data!$CM127</f>
        <v>0</v>
      </c>
      <c r="AX128" s="17">
        <f>Data!BD127/Data!$CM127</f>
        <v>1.0579211848717271E-5</v>
      </c>
      <c r="AY128" s="17">
        <f>Data!BE127/Data!$CM127</f>
        <v>0</v>
      </c>
      <c r="AZ128" s="17">
        <f>Data!BF127/Data!$CM127</f>
        <v>0</v>
      </c>
      <c r="BA128" s="17">
        <f>Data!BG127/Data!$CM127</f>
        <v>0</v>
      </c>
      <c r="BB128" s="17">
        <f>Data!BH127/Data!$CM127</f>
        <v>0</v>
      </c>
      <c r="BC128" s="17">
        <f>Data!BI127/Data!$CM127</f>
        <v>0</v>
      </c>
      <c r="BD128" s="17">
        <f>Data!BJ127/Data!$CM127</f>
        <v>0</v>
      </c>
      <c r="BE128" s="17">
        <f>Data!BK127/Data!$CM127</f>
        <v>0</v>
      </c>
      <c r="BF128" s="17">
        <f>Data!BL127/Data!$CM127</f>
        <v>0</v>
      </c>
      <c r="BG128" s="17">
        <f>Data!BM127/Data!$CM127</f>
        <v>0</v>
      </c>
      <c r="BH128" s="17">
        <f>Data!BN127/Data!$CM127</f>
        <v>1.0579211848717271E-5</v>
      </c>
      <c r="BI128" s="17">
        <f>Data!BO127/Data!$CM127</f>
        <v>0</v>
      </c>
      <c r="BJ128" s="17">
        <f>Data!BP127/Data!$CM127</f>
        <v>0</v>
      </c>
      <c r="BK128" s="17">
        <f>Data!BQ127/Data!$CM127</f>
        <v>0</v>
      </c>
      <c r="BL128" s="17">
        <f>Data!BR127/Data!$CM127</f>
        <v>0</v>
      </c>
      <c r="BM128" s="17">
        <f>Data!BS127/Data!$CM127</f>
        <v>0</v>
      </c>
      <c r="BN128" s="17">
        <f>Data!BT127/Data!$CM127</f>
        <v>3.1737635546151809E-5</v>
      </c>
      <c r="BO128" s="17">
        <f>Data!BU127/Data!$CM127</f>
        <v>0</v>
      </c>
      <c r="BP128" s="17">
        <f>Data!BV127/Data!$CM127</f>
        <v>0</v>
      </c>
      <c r="BQ128" s="17">
        <f>Data!BW127/Data!$CM127</f>
        <v>1.0579211848717271E-5</v>
      </c>
      <c r="BR128" s="17">
        <f>Data!BX127/Data!$CM127</f>
        <v>0</v>
      </c>
      <c r="BS128" s="17">
        <f>Data!BZ127/Data!$CM127</f>
        <v>1.0579211848717271E-5</v>
      </c>
      <c r="BT128" s="17">
        <f>Data!CB127/Data!$CM127</f>
        <v>3.7027241470510445E-4</v>
      </c>
      <c r="BU128" s="17">
        <f>Data!CC127/Data!$CM127</f>
        <v>3.7344617825971964E-3</v>
      </c>
      <c r="BV128" s="17">
        <f>Data!CD127/Data!$CM127</f>
        <v>0.84288812483469977</v>
      </c>
      <c r="BW128" s="17">
        <f>Data!CE127/Data!$CM127</f>
        <v>2.1158423697434542E-5</v>
      </c>
      <c r="BX128" s="17">
        <f>Data!CF127/Data!$CM127</f>
        <v>0</v>
      </c>
      <c r="BY128" s="17">
        <f>Data!CG127/Data!$CM127</f>
        <v>4.1904258132769108E-2</v>
      </c>
      <c r="BZ128" s="17">
        <f>Data!CH127/Data!$CM127</f>
        <v>9.3213435599047864E-2</v>
      </c>
      <c r="CA128" s="17">
        <f>Data!CJ127/Data!$CM127</f>
        <v>8.6961121396455961E-3</v>
      </c>
      <c r="CB128" s="17">
        <f>Data!CK127/Data!$CM127</f>
        <v>5.0991801110817246E-3</v>
      </c>
      <c r="CC128" s="17">
        <f>Data!CL127/Data!$CM127</f>
        <v>2.9727585294895532E-3</v>
      </c>
      <c r="CD128" s="44">
        <f t="shared" si="1"/>
        <v>0.99999999999999989</v>
      </c>
    </row>
    <row r="129" spans="1:82" x14ac:dyDescent="0.3">
      <c r="A129" s="20" t="s">
        <v>392</v>
      </c>
      <c r="B129" s="17">
        <f>Data!C128/Data!$CM128</f>
        <v>2.8673835125448029E-4</v>
      </c>
      <c r="C129" s="17">
        <f>Data!D128/Data!$CM128</f>
        <v>0</v>
      </c>
      <c r="D129" s="17">
        <f>Data!F128/Data!$CM128</f>
        <v>2.0481310803891449E-5</v>
      </c>
      <c r="E129" s="17">
        <f>Data!G128/Data!$CM128</f>
        <v>8.1925243215565796E-5</v>
      </c>
      <c r="F129" s="17">
        <f>Data!H128/Data!$CM128</f>
        <v>0</v>
      </c>
      <c r="G129" s="17">
        <f>Data!I128/Data!$CM128</f>
        <v>0</v>
      </c>
      <c r="H129" s="17">
        <f>Data!J128/Data!$CM128</f>
        <v>0</v>
      </c>
      <c r="I129" s="17">
        <f>Data!K128/Data!$CM128</f>
        <v>0</v>
      </c>
      <c r="J129" s="17">
        <f>Data!L128/Data!$CM128</f>
        <v>0</v>
      </c>
      <c r="K129" s="17">
        <f>Data!M128/Data!$CM128</f>
        <v>0</v>
      </c>
      <c r="L129" s="17">
        <f>Data!N128/Data!$CM128</f>
        <v>0</v>
      </c>
      <c r="M129" s="17">
        <f>Data!O128/Data!$CM128</f>
        <v>0</v>
      </c>
      <c r="N129" s="17">
        <f>Data!P128/Data!$CM128</f>
        <v>1.0240655401945725E-5</v>
      </c>
      <c r="O129" s="17">
        <f>Data!Q128/Data!$CM128</f>
        <v>0</v>
      </c>
      <c r="P129" s="17">
        <f>Data!R128/Data!$CM128</f>
        <v>0</v>
      </c>
      <c r="Q129" s="17">
        <f>Data!S128/Data!$CM128</f>
        <v>0</v>
      </c>
      <c r="R129" s="17">
        <f>Data!U128/Data!$CM128</f>
        <v>0</v>
      </c>
      <c r="S129" s="17">
        <f>Data!W128/Data!$CM128</f>
        <v>0</v>
      </c>
      <c r="T129" s="17">
        <f>Data!Y128/Data!$CM128</f>
        <v>0</v>
      </c>
      <c r="U129" s="17">
        <f>Data!Z128/Data!$CM128</f>
        <v>0</v>
      </c>
      <c r="V129" s="17">
        <f>Data!AB128/Data!$CM128</f>
        <v>0</v>
      </c>
      <c r="W129" s="17">
        <f>Data!AC128/Data!$CM128</f>
        <v>0</v>
      </c>
      <c r="X129" s="17">
        <f>Data!AD128/Data!$CM128</f>
        <v>0</v>
      </c>
      <c r="Y129" s="17">
        <f>Data!AE128/Data!$CM128</f>
        <v>2.0481310803891449E-5</v>
      </c>
      <c r="Z129" s="17">
        <f>Data!AF128/Data!$CM128</f>
        <v>0</v>
      </c>
      <c r="AA129" s="17">
        <f>Data!AG128/Data!$CM128</f>
        <v>0</v>
      </c>
      <c r="AB129" s="17">
        <f>Data!AH128/Data!$CM128</f>
        <v>0</v>
      </c>
      <c r="AC129" s="17">
        <f>Data!AI128/Data!$CM128</f>
        <v>0</v>
      </c>
      <c r="AD129" s="17">
        <f>Data!AJ128/Data!$CM128</f>
        <v>0</v>
      </c>
      <c r="AE129" s="17">
        <f>Data!AK128/Data!$CM128</f>
        <v>0</v>
      </c>
      <c r="AF129" s="17">
        <f>Data!AL128/Data!$CM128</f>
        <v>0</v>
      </c>
      <c r="AG129" s="17">
        <f>Data!AM128/Data!$CM128</f>
        <v>0</v>
      </c>
      <c r="AH129" s="17">
        <f>Data!AN128/Data!$CM128</f>
        <v>0</v>
      </c>
      <c r="AI129" s="17">
        <f>Data!AO128/Data!$CM128</f>
        <v>0</v>
      </c>
      <c r="AJ129" s="17">
        <f>Data!AP128/Data!$CM128</f>
        <v>0</v>
      </c>
      <c r="AK129" s="17">
        <f>Data!AQ128/Data!$CM128</f>
        <v>0</v>
      </c>
      <c r="AL129" s="17">
        <f>Data!AR128/Data!$CM128</f>
        <v>1.0240655401945725E-5</v>
      </c>
      <c r="AM129" s="17">
        <f>Data!AS128/Data!$CM128</f>
        <v>1.0240655401945725E-5</v>
      </c>
      <c r="AN129" s="17">
        <f>Data!AT128/Data!$CM128</f>
        <v>0</v>
      </c>
      <c r="AO129" s="17">
        <f>Data!AU128/Data!$CM128</f>
        <v>0</v>
      </c>
      <c r="AP129" s="17">
        <f>Data!AV128/Data!$CM128</f>
        <v>0</v>
      </c>
      <c r="AQ129" s="17">
        <f>Data!AW128/Data!$CM128</f>
        <v>0</v>
      </c>
      <c r="AR129" s="17">
        <f>Data!AX128/Data!$CM128</f>
        <v>1.0240655401945725E-5</v>
      </c>
      <c r="AS129" s="17">
        <f>Data!AY128/Data!$CM128</f>
        <v>0</v>
      </c>
      <c r="AT129" s="17">
        <f>Data!AZ128/Data!$CM128</f>
        <v>0</v>
      </c>
      <c r="AU129" s="17">
        <f>Data!BA128/Data!$CM128</f>
        <v>0</v>
      </c>
      <c r="AV129" s="17">
        <f>Data!BB128/Data!$CM128</f>
        <v>3.0721966205837174E-5</v>
      </c>
      <c r="AW129" s="17">
        <f>Data!BC128/Data!$CM128</f>
        <v>1.0240655401945725E-5</v>
      </c>
      <c r="AX129" s="17">
        <f>Data!BD128/Data!$CM128</f>
        <v>0</v>
      </c>
      <c r="AY129" s="17">
        <f>Data!BE128/Data!$CM128</f>
        <v>0</v>
      </c>
      <c r="AZ129" s="17">
        <f>Data!BF128/Data!$CM128</f>
        <v>0</v>
      </c>
      <c r="BA129" s="17">
        <f>Data!BG128/Data!$CM128</f>
        <v>0</v>
      </c>
      <c r="BB129" s="17">
        <f>Data!BH128/Data!$CM128</f>
        <v>0</v>
      </c>
      <c r="BC129" s="17">
        <f>Data!BI128/Data!$CM128</f>
        <v>0</v>
      </c>
      <c r="BD129" s="17">
        <f>Data!BJ128/Data!$CM128</f>
        <v>0</v>
      </c>
      <c r="BE129" s="17">
        <f>Data!BK128/Data!$CM128</f>
        <v>0</v>
      </c>
      <c r="BF129" s="17">
        <f>Data!BL128/Data!$CM128</f>
        <v>0</v>
      </c>
      <c r="BG129" s="17">
        <f>Data!BM128/Data!$CM128</f>
        <v>0</v>
      </c>
      <c r="BH129" s="17">
        <f>Data!BN128/Data!$CM128</f>
        <v>0</v>
      </c>
      <c r="BI129" s="17">
        <f>Data!BO128/Data!$CM128</f>
        <v>1.0240655401945725E-5</v>
      </c>
      <c r="BJ129" s="17">
        <f>Data!BP128/Data!$CM128</f>
        <v>0</v>
      </c>
      <c r="BK129" s="17">
        <f>Data!BQ128/Data!$CM128</f>
        <v>0</v>
      </c>
      <c r="BL129" s="17">
        <f>Data!BR128/Data!$CM128</f>
        <v>0</v>
      </c>
      <c r="BM129" s="17">
        <f>Data!BS128/Data!$CM128</f>
        <v>0</v>
      </c>
      <c r="BN129" s="17">
        <f>Data!BT128/Data!$CM128</f>
        <v>3.0721966205837174E-5</v>
      </c>
      <c r="BO129" s="17">
        <f>Data!BU128/Data!$CM128</f>
        <v>0</v>
      </c>
      <c r="BP129" s="17">
        <f>Data!BV128/Data!$CM128</f>
        <v>0</v>
      </c>
      <c r="BQ129" s="17">
        <f>Data!BW128/Data!$CM128</f>
        <v>1.0240655401945725E-5</v>
      </c>
      <c r="BR129" s="17">
        <f>Data!BX128/Data!$CM128</f>
        <v>0</v>
      </c>
      <c r="BS129" s="17">
        <f>Data!BZ128/Data!$CM128</f>
        <v>0</v>
      </c>
      <c r="BT129" s="17">
        <f>Data!CB128/Data!$CM128</f>
        <v>9.4214029697900666E-4</v>
      </c>
      <c r="BU129" s="17">
        <f>Data!CC128/Data!$CM128</f>
        <v>2.5806451612903226E-3</v>
      </c>
      <c r="BV129" s="17">
        <f>Data!CD128/Data!$CM128</f>
        <v>0.73089605734767027</v>
      </c>
      <c r="BW129" s="17">
        <f>Data!CE128/Data!$CM128</f>
        <v>1.3312852022529442E-4</v>
      </c>
      <c r="BX129" s="17">
        <f>Data!CF128/Data!$CM128</f>
        <v>0</v>
      </c>
      <c r="BY129" s="17">
        <f>Data!CG128/Data!$CM128</f>
        <v>6.58678955453149E-2</v>
      </c>
      <c r="BZ129" s="17">
        <f>Data!CH128/Data!$CM128</f>
        <v>0.17693804403481822</v>
      </c>
      <c r="CA129" s="17">
        <f>Data!CJ128/Data!$CM128</f>
        <v>9.4214029697900666E-3</v>
      </c>
      <c r="CB129" s="17">
        <f>Data!CK128/Data!$CM128</f>
        <v>5.5709165386584741E-3</v>
      </c>
      <c r="CC129" s="17">
        <f>Data!CL128/Data!$CM128</f>
        <v>7.1070148489503328E-3</v>
      </c>
      <c r="CD129" s="44">
        <f t="shared" si="1"/>
        <v>1.0000000000000002</v>
      </c>
    </row>
    <row r="130" spans="1:82" x14ac:dyDescent="0.3">
      <c r="A130" s="20" t="s">
        <v>398</v>
      </c>
      <c r="B130" s="17">
        <f>Data!C129/Data!$CM129</f>
        <v>3.6639431356025354E-5</v>
      </c>
      <c r="C130" s="17">
        <f>Data!D129/Data!$CM129</f>
        <v>0</v>
      </c>
      <c r="D130" s="17">
        <f>Data!F129/Data!$CM129</f>
        <v>7.3278862712050709E-5</v>
      </c>
      <c r="E130" s="17">
        <f>Data!G129/Data!$CM129</f>
        <v>7.3278862712050709E-5</v>
      </c>
      <c r="F130" s="17">
        <f>Data!H129/Data!$CM129</f>
        <v>0</v>
      </c>
      <c r="G130" s="17">
        <f>Data!I129/Data!$CM129</f>
        <v>0</v>
      </c>
      <c r="H130" s="17">
        <f>Data!J129/Data!$CM129</f>
        <v>0</v>
      </c>
      <c r="I130" s="17">
        <f>Data!K129/Data!$CM129</f>
        <v>0</v>
      </c>
      <c r="J130" s="17">
        <f>Data!L129/Data!$CM129</f>
        <v>0</v>
      </c>
      <c r="K130" s="17">
        <f>Data!M129/Data!$CM129</f>
        <v>0</v>
      </c>
      <c r="L130" s="17">
        <f>Data!N129/Data!$CM129</f>
        <v>0</v>
      </c>
      <c r="M130" s="17">
        <f>Data!O129/Data!$CM129</f>
        <v>0</v>
      </c>
      <c r="N130" s="17">
        <f>Data!P129/Data!$CM129</f>
        <v>0</v>
      </c>
      <c r="O130" s="17">
        <f>Data!Q129/Data!$CM129</f>
        <v>0</v>
      </c>
      <c r="P130" s="17">
        <f>Data!R129/Data!$CM129</f>
        <v>0</v>
      </c>
      <c r="Q130" s="17">
        <f>Data!S129/Data!$CM129</f>
        <v>0</v>
      </c>
      <c r="R130" s="17">
        <f>Data!U129/Data!$CM129</f>
        <v>9.1598578390063386E-6</v>
      </c>
      <c r="S130" s="17">
        <f>Data!W129/Data!$CM129</f>
        <v>0</v>
      </c>
      <c r="T130" s="17">
        <f>Data!Y129/Data!$CM129</f>
        <v>0</v>
      </c>
      <c r="U130" s="17">
        <f>Data!Z129/Data!$CM129</f>
        <v>0</v>
      </c>
      <c r="V130" s="17">
        <f>Data!AB129/Data!$CM129</f>
        <v>1.8319715678012677E-5</v>
      </c>
      <c r="W130" s="17">
        <f>Data!AC129/Data!$CM129</f>
        <v>0</v>
      </c>
      <c r="X130" s="17">
        <f>Data!AD129/Data!$CM129</f>
        <v>0</v>
      </c>
      <c r="Y130" s="17">
        <f>Data!AE129/Data!$CM129</f>
        <v>0</v>
      </c>
      <c r="Z130" s="17">
        <f>Data!AF129/Data!$CM129</f>
        <v>0</v>
      </c>
      <c r="AA130" s="17">
        <f>Data!AG129/Data!$CM129</f>
        <v>0</v>
      </c>
      <c r="AB130" s="17">
        <f>Data!AH129/Data!$CM129</f>
        <v>0</v>
      </c>
      <c r="AC130" s="17">
        <f>Data!AI129/Data!$CM129</f>
        <v>0</v>
      </c>
      <c r="AD130" s="17">
        <f>Data!AJ129/Data!$CM129</f>
        <v>0</v>
      </c>
      <c r="AE130" s="17">
        <f>Data!AK129/Data!$CM129</f>
        <v>0</v>
      </c>
      <c r="AF130" s="17">
        <f>Data!AL129/Data!$CM129</f>
        <v>0</v>
      </c>
      <c r="AG130" s="17">
        <f>Data!AM129/Data!$CM129</f>
        <v>0</v>
      </c>
      <c r="AH130" s="17">
        <f>Data!AN129/Data!$CM129</f>
        <v>0</v>
      </c>
      <c r="AI130" s="17">
        <f>Data!AO129/Data!$CM129</f>
        <v>0</v>
      </c>
      <c r="AJ130" s="17">
        <f>Data!AP129/Data!$CM129</f>
        <v>0</v>
      </c>
      <c r="AK130" s="17">
        <f>Data!AQ129/Data!$CM129</f>
        <v>0</v>
      </c>
      <c r="AL130" s="17">
        <f>Data!AR129/Data!$CM129</f>
        <v>0</v>
      </c>
      <c r="AM130" s="17">
        <f>Data!AS129/Data!$CM129</f>
        <v>0</v>
      </c>
      <c r="AN130" s="17">
        <f>Data!AT129/Data!$CM129</f>
        <v>0</v>
      </c>
      <c r="AO130" s="17">
        <f>Data!AU129/Data!$CM129</f>
        <v>0</v>
      </c>
      <c r="AP130" s="17">
        <f>Data!AV129/Data!$CM129</f>
        <v>0</v>
      </c>
      <c r="AQ130" s="17">
        <f>Data!AW129/Data!$CM129</f>
        <v>0</v>
      </c>
      <c r="AR130" s="17">
        <f>Data!AX129/Data!$CM129</f>
        <v>0</v>
      </c>
      <c r="AS130" s="17">
        <f>Data!AY129/Data!$CM129</f>
        <v>0</v>
      </c>
      <c r="AT130" s="17">
        <f>Data!AZ129/Data!$CM129</f>
        <v>0</v>
      </c>
      <c r="AU130" s="17">
        <f>Data!BA129/Data!$CM129</f>
        <v>0</v>
      </c>
      <c r="AV130" s="17">
        <f>Data!BB129/Data!$CM129</f>
        <v>0</v>
      </c>
      <c r="AW130" s="17">
        <f>Data!BC129/Data!$CM129</f>
        <v>0</v>
      </c>
      <c r="AX130" s="17">
        <f>Data!BD129/Data!$CM129</f>
        <v>0</v>
      </c>
      <c r="AY130" s="17">
        <f>Data!BE129/Data!$CM129</f>
        <v>0</v>
      </c>
      <c r="AZ130" s="17">
        <f>Data!BF129/Data!$CM129</f>
        <v>0</v>
      </c>
      <c r="BA130" s="17">
        <f>Data!BG129/Data!$CM129</f>
        <v>0</v>
      </c>
      <c r="BB130" s="17">
        <f>Data!BH129/Data!$CM129</f>
        <v>0</v>
      </c>
      <c r="BC130" s="17">
        <f>Data!BI129/Data!$CM129</f>
        <v>0</v>
      </c>
      <c r="BD130" s="17">
        <f>Data!BJ129/Data!$CM129</f>
        <v>0</v>
      </c>
      <c r="BE130" s="17">
        <f>Data!BK129/Data!$CM129</f>
        <v>0</v>
      </c>
      <c r="BF130" s="17">
        <f>Data!BL129/Data!$CM129</f>
        <v>0</v>
      </c>
      <c r="BG130" s="17">
        <f>Data!BM129/Data!$CM129</f>
        <v>0</v>
      </c>
      <c r="BH130" s="17">
        <f>Data!BN129/Data!$CM129</f>
        <v>0</v>
      </c>
      <c r="BI130" s="17">
        <f>Data!BO129/Data!$CM129</f>
        <v>0</v>
      </c>
      <c r="BJ130" s="17">
        <f>Data!BP129/Data!$CM129</f>
        <v>0</v>
      </c>
      <c r="BK130" s="17">
        <f>Data!BQ129/Data!$CM129</f>
        <v>0</v>
      </c>
      <c r="BL130" s="17">
        <f>Data!BR129/Data!$CM129</f>
        <v>0</v>
      </c>
      <c r="BM130" s="17">
        <f>Data!BS129/Data!$CM129</f>
        <v>0</v>
      </c>
      <c r="BN130" s="17">
        <f>Data!BT129/Data!$CM129</f>
        <v>2.7479573517019017E-5</v>
      </c>
      <c r="BO130" s="17">
        <f>Data!BU129/Data!$CM129</f>
        <v>0</v>
      </c>
      <c r="BP130" s="17">
        <f>Data!BV129/Data!$CM129</f>
        <v>0</v>
      </c>
      <c r="BQ130" s="17">
        <f>Data!BW129/Data!$CM129</f>
        <v>0</v>
      </c>
      <c r="BR130" s="17">
        <f>Data!BX129/Data!$CM129</f>
        <v>0</v>
      </c>
      <c r="BS130" s="17">
        <f>Data!BZ129/Data!$CM129</f>
        <v>9.1598578390063386E-6</v>
      </c>
      <c r="BT130" s="17">
        <f>Data!CB129/Data!$CM129</f>
        <v>9.9842450445169085E-4</v>
      </c>
      <c r="BU130" s="17">
        <f>Data!CC129/Data!$CM129</f>
        <v>1.6121349796651156E-3</v>
      </c>
      <c r="BV130" s="17">
        <f>Data!CD129/Data!$CM129</f>
        <v>0.60505440955556367</v>
      </c>
      <c r="BW130" s="17">
        <f>Data!CE129/Data!$CM129</f>
        <v>5.95390759535412E-4</v>
      </c>
      <c r="BX130" s="17">
        <f>Data!CF129/Data!$CM129</f>
        <v>0</v>
      </c>
      <c r="BY130" s="17">
        <f>Data!CG129/Data!$CM129</f>
        <v>9.1030667204044999E-2</v>
      </c>
      <c r="BZ130" s="17">
        <f>Data!CH129/Data!$CM129</f>
        <v>0.27857875645769975</v>
      </c>
      <c r="CA130" s="17">
        <f>Data!CJ129/Data!$CM129</f>
        <v>8.0057157512915395E-3</v>
      </c>
      <c r="CB130" s="17">
        <f>Data!CK129/Data!$CM129</f>
        <v>3.2425896750082439E-3</v>
      </c>
      <c r="CC130" s="17">
        <f>Data!CL129/Data!$CM129</f>
        <v>1.063459495108636E-2</v>
      </c>
      <c r="CD130" s="44">
        <f t="shared" si="1"/>
        <v>0.99999999999999989</v>
      </c>
    </row>
    <row r="131" spans="1:82" x14ac:dyDescent="0.3">
      <c r="A131" s="20" t="s">
        <v>402</v>
      </c>
      <c r="B131" s="17">
        <f>Data!C130/Data!$CM130</f>
        <v>3.5838119215503569E-5</v>
      </c>
      <c r="C131" s="17">
        <f>Data!D130/Data!$CM130</f>
        <v>0</v>
      </c>
      <c r="D131" s="17">
        <f>Data!F130/Data!$CM130</f>
        <v>2.3294777490077322E-4</v>
      </c>
      <c r="E131" s="17">
        <f>Data!G130/Data!$CM130</f>
        <v>1.343929470581384E-4</v>
      </c>
      <c r="F131" s="17">
        <f>Data!H130/Data!$CM130</f>
        <v>0</v>
      </c>
      <c r="G131" s="17">
        <f>Data!I130/Data!$CM130</f>
        <v>0</v>
      </c>
      <c r="H131" s="17">
        <f>Data!J130/Data!$CM130</f>
        <v>0</v>
      </c>
      <c r="I131" s="17">
        <f>Data!K130/Data!$CM130</f>
        <v>0</v>
      </c>
      <c r="J131" s="17">
        <f>Data!L130/Data!$CM130</f>
        <v>0</v>
      </c>
      <c r="K131" s="17">
        <f>Data!M130/Data!$CM130</f>
        <v>0</v>
      </c>
      <c r="L131" s="17">
        <f>Data!N130/Data!$CM130</f>
        <v>0</v>
      </c>
      <c r="M131" s="17">
        <f>Data!O130/Data!$CM130</f>
        <v>0</v>
      </c>
      <c r="N131" s="17">
        <f>Data!P130/Data!$CM130</f>
        <v>0</v>
      </c>
      <c r="O131" s="17">
        <f>Data!Q130/Data!$CM130</f>
        <v>0</v>
      </c>
      <c r="P131" s="17">
        <f>Data!R130/Data!$CM130</f>
        <v>0</v>
      </c>
      <c r="Q131" s="17">
        <f>Data!S130/Data!$CM130</f>
        <v>0</v>
      </c>
      <c r="R131" s="17">
        <f>Data!U130/Data!$CM130</f>
        <v>0</v>
      </c>
      <c r="S131" s="17">
        <f>Data!W130/Data!$CM130</f>
        <v>0</v>
      </c>
      <c r="T131" s="17">
        <f>Data!Y130/Data!$CM130</f>
        <v>0</v>
      </c>
      <c r="U131" s="17">
        <f>Data!Z130/Data!$CM130</f>
        <v>0</v>
      </c>
      <c r="V131" s="17">
        <f>Data!AB130/Data!$CM130</f>
        <v>2.6878589411627679E-5</v>
      </c>
      <c r="W131" s="17">
        <f>Data!AC130/Data!$CM130</f>
        <v>0</v>
      </c>
      <c r="X131" s="17">
        <f>Data!AD130/Data!$CM130</f>
        <v>0</v>
      </c>
      <c r="Y131" s="17">
        <f>Data!AE130/Data!$CM130</f>
        <v>1.7919059607751785E-5</v>
      </c>
      <c r="Z131" s="17">
        <f>Data!AF130/Data!$CM130</f>
        <v>8.9595298038758924E-6</v>
      </c>
      <c r="AA131" s="17">
        <f>Data!AG130/Data!$CM130</f>
        <v>0</v>
      </c>
      <c r="AB131" s="17">
        <f>Data!AH130/Data!$CM130</f>
        <v>0</v>
      </c>
      <c r="AC131" s="17">
        <f>Data!AI130/Data!$CM130</f>
        <v>0</v>
      </c>
      <c r="AD131" s="17">
        <f>Data!AJ130/Data!$CM130</f>
        <v>0</v>
      </c>
      <c r="AE131" s="17">
        <f>Data!AK130/Data!$CM130</f>
        <v>0</v>
      </c>
      <c r="AF131" s="17">
        <f>Data!AL130/Data!$CM130</f>
        <v>0</v>
      </c>
      <c r="AG131" s="17">
        <f>Data!AM130/Data!$CM130</f>
        <v>0</v>
      </c>
      <c r="AH131" s="17">
        <f>Data!AN130/Data!$CM130</f>
        <v>0</v>
      </c>
      <c r="AI131" s="17">
        <f>Data!AO130/Data!$CM130</f>
        <v>0</v>
      </c>
      <c r="AJ131" s="17">
        <f>Data!AP130/Data!$CM130</f>
        <v>0</v>
      </c>
      <c r="AK131" s="17">
        <f>Data!AQ130/Data!$CM130</f>
        <v>8.9595298038758924E-6</v>
      </c>
      <c r="AL131" s="17">
        <f>Data!AR130/Data!$CM130</f>
        <v>0</v>
      </c>
      <c r="AM131" s="17">
        <f>Data!AS130/Data!$CM130</f>
        <v>1.7919059607751785E-5</v>
      </c>
      <c r="AN131" s="17">
        <f>Data!AT130/Data!$CM130</f>
        <v>0</v>
      </c>
      <c r="AO131" s="17">
        <f>Data!AU130/Data!$CM130</f>
        <v>0</v>
      </c>
      <c r="AP131" s="17">
        <f>Data!AV130/Data!$CM130</f>
        <v>0</v>
      </c>
      <c r="AQ131" s="17">
        <f>Data!AW130/Data!$CM130</f>
        <v>0</v>
      </c>
      <c r="AR131" s="17">
        <f>Data!AX130/Data!$CM130</f>
        <v>0</v>
      </c>
      <c r="AS131" s="17">
        <f>Data!AY130/Data!$CM130</f>
        <v>0</v>
      </c>
      <c r="AT131" s="17">
        <f>Data!AZ130/Data!$CM130</f>
        <v>0</v>
      </c>
      <c r="AU131" s="17">
        <f>Data!BA130/Data!$CM130</f>
        <v>0</v>
      </c>
      <c r="AV131" s="17">
        <f>Data!BB130/Data!$CM130</f>
        <v>8.9595298038758924E-6</v>
      </c>
      <c r="AW131" s="17">
        <f>Data!BC130/Data!$CM130</f>
        <v>0</v>
      </c>
      <c r="AX131" s="17">
        <f>Data!BD130/Data!$CM130</f>
        <v>0</v>
      </c>
      <c r="AY131" s="17">
        <f>Data!BE130/Data!$CM130</f>
        <v>0</v>
      </c>
      <c r="AZ131" s="17">
        <f>Data!BF130/Data!$CM130</f>
        <v>0</v>
      </c>
      <c r="BA131" s="17">
        <f>Data!BG130/Data!$CM130</f>
        <v>0</v>
      </c>
      <c r="BB131" s="17">
        <f>Data!BH130/Data!$CM130</f>
        <v>0</v>
      </c>
      <c r="BC131" s="17">
        <f>Data!BI130/Data!$CM130</f>
        <v>0</v>
      </c>
      <c r="BD131" s="17">
        <f>Data!BJ130/Data!$CM130</f>
        <v>0</v>
      </c>
      <c r="BE131" s="17">
        <f>Data!BK130/Data!$CM130</f>
        <v>0</v>
      </c>
      <c r="BF131" s="17">
        <f>Data!BL130/Data!$CM130</f>
        <v>0</v>
      </c>
      <c r="BG131" s="17">
        <f>Data!BM130/Data!$CM130</f>
        <v>0</v>
      </c>
      <c r="BH131" s="17">
        <f>Data!BN130/Data!$CM130</f>
        <v>0</v>
      </c>
      <c r="BI131" s="17">
        <f>Data!BO130/Data!$CM130</f>
        <v>0</v>
      </c>
      <c r="BJ131" s="17">
        <f>Data!BP130/Data!$CM130</f>
        <v>0</v>
      </c>
      <c r="BK131" s="17">
        <f>Data!BQ130/Data!$CM130</f>
        <v>0</v>
      </c>
      <c r="BL131" s="17">
        <f>Data!BR130/Data!$CM130</f>
        <v>0</v>
      </c>
      <c r="BM131" s="17">
        <f>Data!BS130/Data!$CM130</f>
        <v>0</v>
      </c>
      <c r="BN131" s="17">
        <f>Data!BT130/Data!$CM130</f>
        <v>0</v>
      </c>
      <c r="BO131" s="17">
        <f>Data!BU130/Data!$CM130</f>
        <v>0</v>
      </c>
      <c r="BP131" s="17">
        <f>Data!BV130/Data!$CM130</f>
        <v>0</v>
      </c>
      <c r="BQ131" s="17">
        <f>Data!BW130/Data!$CM130</f>
        <v>0</v>
      </c>
      <c r="BR131" s="17">
        <f>Data!BX130/Data!$CM130</f>
        <v>0</v>
      </c>
      <c r="BS131" s="17">
        <f>Data!BZ130/Data!$CM130</f>
        <v>0</v>
      </c>
      <c r="BT131" s="17">
        <f>Data!CB130/Data!$CM130</f>
        <v>2.1413276231263384E-3</v>
      </c>
      <c r="BU131" s="17">
        <f>Data!CC130/Data!$CM130</f>
        <v>1.1378602850922383E-3</v>
      </c>
      <c r="BV131" s="17">
        <f>Data!CD130/Data!$CM130</f>
        <v>0.44818255937928375</v>
      </c>
      <c r="BW131" s="17">
        <f>Data!CE130/Data!$CM130</f>
        <v>1.4783224176395224E-3</v>
      </c>
      <c r="BX131" s="17">
        <f>Data!CF130/Data!$CM130</f>
        <v>0</v>
      </c>
      <c r="BY131" s="17">
        <f>Data!CG130/Data!$CM130</f>
        <v>0.11079354555472928</v>
      </c>
      <c r="BZ131" s="17">
        <f>Data!CH130/Data!$CM130</f>
        <v>0.41776495569512512</v>
      </c>
      <c r="CA131" s="17">
        <f>Data!CJ130/Data!$CM130</f>
        <v>4.9277413921317405E-3</v>
      </c>
      <c r="CB131" s="17">
        <f>Data!CK130/Data!$CM130</f>
        <v>1.4066461792085151E-3</v>
      </c>
      <c r="CC131" s="17">
        <f>Data!CL130/Data!$CM130</f>
        <v>1.1674267334450287E-2</v>
      </c>
      <c r="CD131" s="44">
        <f t="shared" si="1"/>
        <v>1</v>
      </c>
    </row>
    <row r="132" spans="1:82" x14ac:dyDescent="0.3">
      <c r="A132" s="20" t="s">
        <v>400</v>
      </c>
      <c r="B132" s="17">
        <f>Data!C131/Data!$CM131</f>
        <v>1.2166831594828285E-4</v>
      </c>
      <c r="C132" s="17">
        <f>Data!D131/Data!$CM131</f>
        <v>0</v>
      </c>
      <c r="D132" s="17">
        <f>Data!F131/Data!$CM131</f>
        <v>2.4333663189656571E-5</v>
      </c>
      <c r="E132" s="17">
        <f>Data!G131/Data!$CM131</f>
        <v>1.5411320020115827E-4</v>
      </c>
      <c r="F132" s="17">
        <f>Data!H131/Data!$CM131</f>
        <v>0</v>
      </c>
      <c r="G132" s="17">
        <f>Data!I131/Data!$CM131</f>
        <v>0</v>
      </c>
      <c r="H132" s="17">
        <f>Data!J131/Data!$CM131</f>
        <v>0</v>
      </c>
      <c r="I132" s="17">
        <f>Data!K131/Data!$CM131</f>
        <v>0</v>
      </c>
      <c r="J132" s="17">
        <f>Data!L131/Data!$CM131</f>
        <v>0</v>
      </c>
      <c r="K132" s="17">
        <f>Data!M131/Data!$CM131</f>
        <v>0</v>
      </c>
      <c r="L132" s="17">
        <f>Data!N131/Data!$CM131</f>
        <v>0</v>
      </c>
      <c r="M132" s="17">
        <f>Data!O131/Data!$CM131</f>
        <v>0</v>
      </c>
      <c r="N132" s="17">
        <f>Data!P131/Data!$CM131</f>
        <v>0</v>
      </c>
      <c r="O132" s="17">
        <f>Data!Q131/Data!$CM131</f>
        <v>0</v>
      </c>
      <c r="P132" s="17">
        <f>Data!R131/Data!$CM131</f>
        <v>0</v>
      </c>
      <c r="Q132" s="17">
        <f>Data!S131/Data!$CM131</f>
        <v>0</v>
      </c>
      <c r="R132" s="17">
        <f>Data!U131/Data!$CM131</f>
        <v>0</v>
      </c>
      <c r="S132" s="17">
        <f>Data!W131/Data!$CM131</f>
        <v>0</v>
      </c>
      <c r="T132" s="17">
        <f>Data!Y131/Data!$CM131</f>
        <v>0</v>
      </c>
      <c r="U132" s="17">
        <f>Data!Z131/Data!$CM131</f>
        <v>0</v>
      </c>
      <c r="V132" s="17">
        <f>Data!AB131/Data!$CM131</f>
        <v>5.6778547442531998E-5</v>
      </c>
      <c r="W132" s="17">
        <f>Data!AC131/Data!$CM131</f>
        <v>0</v>
      </c>
      <c r="X132" s="17">
        <f>Data!AD131/Data!$CM131</f>
        <v>0</v>
      </c>
      <c r="Y132" s="17">
        <f>Data!AE131/Data!$CM131</f>
        <v>8.1112210632188566E-6</v>
      </c>
      <c r="Z132" s="17">
        <f>Data!AF131/Data!$CM131</f>
        <v>8.1112210632188566E-6</v>
      </c>
      <c r="AA132" s="17">
        <f>Data!AG131/Data!$CM131</f>
        <v>0</v>
      </c>
      <c r="AB132" s="17">
        <f>Data!AH131/Data!$CM131</f>
        <v>0</v>
      </c>
      <c r="AC132" s="17">
        <f>Data!AI131/Data!$CM131</f>
        <v>0</v>
      </c>
      <c r="AD132" s="17">
        <f>Data!AJ131/Data!$CM131</f>
        <v>0</v>
      </c>
      <c r="AE132" s="17">
        <f>Data!AK131/Data!$CM131</f>
        <v>8.1112210632188566E-6</v>
      </c>
      <c r="AF132" s="17">
        <f>Data!AL131/Data!$CM131</f>
        <v>0</v>
      </c>
      <c r="AG132" s="17">
        <f>Data!AM131/Data!$CM131</f>
        <v>0</v>
      </c>
      <c r="AH132" s="17">
        <f>Data!AN131/Data!$CM131</f>
        <v>0</v>
      </c>
      <c r="AI132" s="17">
        <f>Data!AO131/Data!$CM131</f>
        <v>0</v>
      </c>
      <c r="AJ132" s="17">
        <f>Data!AP131/Data!$CM131</f>
        <v>0</v>
      </c>
      <c r="AK132" s="17">
        <f>Data!AQ131/Data!$CM131</f>
        <v>0</v>
      </c>
      <c r="AL132" s="17">
        <f>Data!AR131/Data!$CM131</f>
        <v>2.4333663189656571E-5</v>
      </c>
      <c r="AM132" s="17">
        <f>Data!AS131/Data!$CM131</f>
        <v>0</v>
      </c>
      <c r="AN132" s="17">
        <f>Data!AT131/Data!$CM131</f>
        <v>0</v>
      </c>
      <c r="AO132" s="17">
        <f>Data!AU131/Data!$CM131</f>
        <v>0</v>
      </c>
      <c r="AP132" s="17">
        <f>Data!AV131/Data!$CM131</f>
        <v>0</v>
      </c>
      <c r="AQ132" s="17">
        <f>Data!AW131/Data!$CM131</f>
        <v>0</v>
      </c>
      <c r="AR132" s="17">
        <f>Data!AX131/Data!$CM131</f>
        <v>0</v>
      </c>
      <c r="AS132" s="17">
        <f>Data!AY131/Data!$CM131</f>
        <v>8.1112210632188566E-6</v>
      </c>
      <c r="AT132" s="17">
        <f>Data!AZ131/Data!$CM131</f>
        <v>0</v>
      </c>
      <c r="AU132" s="17">
        <f>Data!BA131/Data!$CM131</f>
        <v>0</v>
      </c>
      <c r="AV132" s="17">
        <f>Data!BB131/Data!$CM131</f>
        <v>8.1112210632188566E-6</v>
      </c>
      <c r="AW132" s="17">
        <f>Data!BC131/Data!$CM131</f>
        <v>2.4333663189656571E-5</v>
      </c>
      <c r="AX132" s="17">
        <f>Data!BD131/Data!$CM131</f>
        <v>0</v>
      </c>
      <c r="AY132" s="17">
        <f>Data!BE131/Data!$CM131</f>
        <v>0</v>
      </c>
      <c r="AZ132" s="17">
        <f>Data!BF131/Data!$CM131</f>
        <v>0</v>
      </c>
      <c r="BA132" s="17">
        <f>Data!BG131/Data!$CM131</f>
        <v>0</v>
      </c>
      <c r="BB132" s="17">
        <f>Data!BH131/Data!$CM131</f>
        <v>0</v>
      </c>
      <c r="BC132" s="17">
        <f>Data!BI131/Data!$CM131</f>
        <v>0</v>
      </c>
      <c r="BD132" s="17">
        <f>Data!BJ131/Data!$CM131</f>
        <v>0</v>
      </c>
      <c r="BE132" s="17">
        <f>Data!BK131/Data!$CM131</f>
        <v>0</v>
      </c>
      <c r="BF132" s="17">
        <f>Data!BL131/Data!$CM131</f>
        <v>0</v>
      </c>
      <c r="BG132" s="17">
        <f>Data!BM131/Data!$CM131</f>
        <v>0</v>
      </c>
      <c r="BH132" s="17">
        <f>Data!BN131/Data!$CM131</f>
        <v>0</v>
      </c>
      <c r="BI132" s="17">
        <f>Data!BO131/Data!$CM131</f>
        <v>0</v>
      </c>
      <c r="BJ132" s="17">
        <f>Data!BP131/Data!$CM131</f>
        <v>0</v>
      </c>
      <c r="BK132" s="17">
        <f>Data!BQ131/Data!$CM131</f>
        <v>0</v>
      </c>
      <c r="BL132" s="17">
        <f>Data!BR131/Data!$CM131</f>
        <v>0</v>
      </c>
      <c r="BM132" s="17">
        <f>Data!BS131/Data!$CM131</f>
        <v>0</v>
      </c>
      <c r="BN132" s="17">
        <f>Data!BT131/Data!$CM131</f>
        <v>4.0556105316094288E-5</v>
      </c>
      <c r="BO132" s="17">
        <f>Data!BU131/Data!$CM131</f>
        <v>0</v>
      </c>
      <c r="BP132" s="17">
        <f>Data!BV131/Data!$CM131</f>
        <v>0</v>
      </c>
      <c r="BQ132" s="17">
        <f>Data!BW131/Data!$CM131</f>
        <v>0</v>
      </c>
      <c r="BR132" s="17">
        <f>Data!BX131/Data!$CM131</f>
        <v>0</v>
      </c>
      <c r="BS132" s="17">
        <f>Data!BZ131/Data!$CM131</f>
        <v>0</v>
      </c>
      <c r="BT132" s="17">
        <f>Data!CB131/Data!$CM131</f>
        <v>2.2305857923851855E-3</v>
      </c>
      <c r="BU132" s="17">
        <f>Data!CC131/Data!$CM131</f>
        <v>1.0463475171552325E-3</v>
      </c>
      <c r="BV132" s="17">
        <f>Data!CD131/Data!$CM131</f>
        <v>0.31024609444705809</v>
      </c>
      <c r="BW132" s="17">
        <f>Data!CE131/Data!$CM131</f>
        <v>2.6442580666093474E-3</v>
      </c>
      <c r="BX132" s="17">
        <f>Data!CF131/Data!$CM131</f>
        <v>0</v>
      </c>
      <c r="BY132" s="17">
        <f>Data!CG131/Data!$CM131</f>
        <v>0.11375176419058125</v>
      </c>
      <c r="BZ132" s="17">
        <f>Data!CH131/Data!$CM131</f>
        <v>0.54776698084129583</v>
      </c>
      <c r="CA132" s="17">
        <f>Data!CJ131/Data!$CM131</f>
        <v>3.9420534367243642E-3</v>
      </c>
      <c r="CB132" s="17">
        <f>Data!CK131/Data!$CM131</f>
        <v>8.7601187482763655E-4</v>
      </c>
      <c r="CC132" s="17">
        <f>Data!CL131/Data!$CM131</f>
        <v>1.7009230569569943E-2</v>
      </c>
      <c r="CD132" s="44">
        <f t="shared" si="1"/>
        <v>1</v>
      </c>
    </row>
    <row r="133" spans="1:82" x14ac:dyDescent="0.3">
      <c r="A133" s="20" t="s">
        <v>409</v>
      </c>
      <c r="B133" s="17">
        <f>Data!C132/Data!$CM132</f>
        <v>2.8437153889903315E-4</v>
      </c>
      <c r="C133" s="17">
        <f>Data!D132/Data!$CM132</f>
        <v>0</v>
      </c>
      <c r="D133" s="17">
        <f>Data!F132/Data!$CM132</f>
        <v>1.4966923099949112E-5</v>
      </c>
      <c r="E133" s="17">
        <f>Data!G132/Data!$CM132</f>
        <v>5.9867692399796448E-5</v>
      </c>
      <c r="F133" s="17">
        <f>Data!H132/Data!$CM132</f>
        <v>0</v>
      </c>
      <c r="G133" s="17">
        <f>Data!I132/Data!$CM132</f>
        <v>0</v>
      </c>
      <c r="H133" s="17">
        <f>Data!J132/Data!$CM132</f>
        <v>0</v>
      </c>
      <c r="I133" s="17">
        <f>Data!K132/Data!$CM132</f>
        <v>0</v>
      </c>
      <c r="J133" s="17">
        <f>Data!L132/Data!$CM132</f>
        <v>0</v>
      </c>
      <c r="K133" s="17">
        <f>Data!M132/Data!$CM132</f>
        <v>0</v>
      </c>
      <c r="L133" s="17">
        <f>Data!N132/Data!$CM132</f>
        <v>0</v>
      </c>
      <c r="M133" s="17">
        <f>Data!O132/Data!$CM132</f>
        <v>0</v>
      </c>
      <c r="N133" s="17">
        <f>Data!P132/Data!$CM132</f>
        <v>0</v>
      </c>
      <c r="O133" s="17">
        <f>Data!Q132/Data!$CM132</f>
        <v>0</v>
      </c>
      <c r="P133" s="17">
        <f>Data!R132/Data!$CM132</f>
        <v>0</v>
      </c>
      <c r="Q133" s="17">
        <f>Data!S132/Data!$CM132</f>
        <v>0</v>
      </c>
      <c r="R133" s="17">
        <f>Data!U132/Data!$CM132</f>
        <v>0</v>
      </c>
      <c r="S133" s="17">
        <f>Data!W132/Data!$CM132</f>
        <v>0</v>
      </c>
      <c r="T133" s="17">
        <f>Data!Y132/Data!$CM132</f>
        <v>0</v>
      </c>
      <c r="U133" s="17">
        <f>Data!Z132/Data!$CM132</f>
        <v>0</v>
      </c>
      <c r="V133" s="17">
        <f>Data!AB132/Data!$CM132</f>
        <v>7.4834615499745561E-6</v>
      </c>
      <c r="W133" s="17">
        <f>Data!AC132/Data!$CM132</f>
        <v>0</v>
      </c>
      <c r="X133" s="17">
        <f>Data!AD132/Data!$CM132</f>
        <v>0</v>
      </c>
      <c r="Y133" s="17">
        <f>Data!AE132/Data!$CM132</f>
        <v>0</v>
      </c>
      <c r="Z133" s="17">
        <f>Data!AF132/Data!$CM132</f>
        <v>0</v>
      </c>
      <c r="AA133" s="17">
        <f>Data!AG132/Data!$CM132</f>
        <v>0</v>
      </c>
      <c r="AB133" s="17">
        <f>Data!AH132/Data!$CM132</f>
        <v>0</v>
      </c>
      <c r="AC133" s="17">
        <f>Data!AI132/Data!$CM132</f>
        <v>0</v>
      </c>
      <c r="AD133" s="17">
        <f>Data!AJ132/Data!$CM132</f>
        <v>0</v>
      </c>
      <c r="AE133" s="17">
        <f>Data!AK132/Data!$CM132</f>
        <v>0</v>
      </c>
      <c r="AF133" s="17">
        <f>Data!AL132/Data!$CM132</f>
        <v>0</v>
      </c>
      <c r="AG133" s="17">
        <f>Data!AM132/Data!$CM132</f>
        <v>0</v>
      </c>
      <c r="AH133" s="17">
        <f>Data!AN132/Data!$CM132</f>
        <v>0</v>
      </c>
      <c r="AI133" s="17">
        <f>Data!AO132/Data!$CM132</f>
        <v>0</v>
      </c>
      <c r="AJ133" s="17">
        <f>Data!AP132/Data!$CM132</f>
        <v>0</v>
      </c>
      <c r="AK133" s="17">
        <f>Data!AQ132/Data!$CM132</f>
        <v>0</v>
      </c>
      <c r="AL133" s="17">
        <f>Data!AR132/Data!$CM132</f>
        <v>0</v>
      </c>
      <c r="AM133" s="17">
        <f>Data!AS132/Data!$CM132</f>
        <v>0</v>
      </c>
      <c r="AN133" s="17">
        <f>Data!AT132/Data!$CM132</f>
        <v>0</v>
      </c>
      <c r="AO133" s="17">
        <f>Data!AU132/Data!$CM132</f>
        <v>0</v>
      </c>
      <c r="AP133" s="17">
        <f>Data!AV132/Data!$CM132</f>
        <v>0</v>
      </c>
      <c r="AQ133" s="17">
        <f>Data!AW132/Data!$CM132</f>
        <v>0</v>
      </c>
      <c r="AR133" s="17">
        <f>Data!AX132/Data!$CM132</f>
        <v>0</v>
      </c>
      <c r="AS133" s="17">
        <f>Data!AY132/Data!$CM132</f>
        <v>7.4834615499745561E-6</v>
      </c>
      <c r="AT133" s="17">
        <f>Data!AZ132/Data!$CM132</f>
        <v>0</v>
      </c>
      <c r="AU133" s="17">
        <f>Data!BA132/Data!$CM132</f>
        <v>1.4966923099949112E-5</v>
      </c>
      <c r="AV133" s="17">
        <f>Data!BB132/Data!$CM132</f>
        <v>0</v>
      </c>
      <c r="AW133" s="17">
        <f>Data!BC132/Data!$CM132</f>
        <v>0</v>
      </c>
      <c r="AX133" s="17">
        <f>Data!BD132/Data!$CM132</f>
        <v>0</v>
      </c>
      <c r="AY133" s="17">
        <f>Data!BE132/Data!$CM132</f>
        <v>0</v>
      </c>
      <c r="AZ133" s="17">
        <f>Data!BF132/Data!$CM132</f>
        <v>0</v>
      </c>
      <c r="BA133" s="17">
        <f>Data!BG132/Data!$CM132</f>
        <v>0</v>
      </c>
      <c r="BB133" s="17">
        <f>Data!BH132/Data!$CM132</f>
        <v>0</v>
      </c>
      <c r="BC133" s="17">
        <f>Data!BI132/Data!$CM132</f>
        <v>0</v>
      </c>
      <c r="BD133" s="17">
        <f>Data!BJ132/Data!$CM132</f>
        <v>7.4834615499745561E-6</v>
      </c>
      <c r="BE133" s="17">
        <f>Data!BK132/Data!$CM132</f>
        <v>0</v>
      </c>
      <c r="BF133" s="17">
        <f>Data!BL132/Data!$CM132</f>
        <v>0</v>
      </c>
      <c r="BG133" s="17">
        <f>Data!BM132/Data!$CM132</f>
        <v>7.4834615499745561E-6</v>
      </c>
      <c r="BH133" s="17">
        <f>Data!BN132/Data!$CM132</f>
        <v>0</v>
      </c>
      <c r="BI133" s="17">
        <f>Data!BO132/Data!$CM132</f>
        <v>0</v>
      </c>
      <c r="BJ133" s="17">
        <f>Data!BP132/Data!$CM132</f>
        <v>1.4966923099949112E-5</v>
      </c>
      <c r="BK133" s="17">
        <f>Data!BQ132/Data!$CM132</f>
        <v>7.4834615499745561E-6</v>
      </c>
      <c r="BL133" s="17">
        <f>Data!BR132/Data!$CM132</f>
        <v>0</v>
      </c>
      <c r="BM133" s="17">
        <f>Data!BS132/Data!$CM132</f>
        <v>0</v>
      </c>
      <c r="BN133" s="17">
        <f>Data!BT132/Data!$CM132</f>
        <v>2.9933846199898224E-5</v>
      </c>
      <c r="BO133" s="17">
        <f>Data!BU132/Data!$CM132</f>
        <v>0</v>
      </c>
      <c r="BP133" s="17">
        <f>Data!BV132/Data!$CM132</f>
        <v>0</v>
      </c>
      <c r="BQ133" s="17">
        <f>Data!BW132/Data!$CM132</f>
        <v>0</v>
      </c>
      <c r="BR133" s="17">
        <f>Data!BX132/Data!$CM132</f>
        <v>0</v>
      </c>
      <c r="BS133" s="17">
        <f>Data!BZ132/Data!$CM132</f>
        <v>7.4834615499745561E-6</v>
      </c>
      <c r="BT133" s="17">
        <f>Data!CB132/Data!$CM132</f>
        <v>1.923249618343461E-3</v>
      </c>
      <c r="BU133" s="17">
        <f>Data!CC132/Data!$CM132</f>
        <v>7.1092884724758285E-4</v>
      </c>
      <c r="BV133" s="17">
        <f>Data!CD132/Data!$CM132</f>
        <v>0.21547879186996738</v>
      </c>
      <c r="BW133" s="17">
        <f>Data!CE132/Data!$CM132</f>
        <v>4.3104738527853445E-3</v>
      </c>
      <c r="BX133" s="17">
        <f>Data!CF132/Data!$CM132</f>
        <v>7.4834615499745561E-6</v>
      </c>
      <c r="BY133" s="17">
        <f>Data!CG132/Data!$CM132</f>
        <v>0.11829856018199779</v>
      </c>
      <c r="BZ133" s="17">
        <f>Data!CH132/Data!$CM132</f>
        <v>0.6361017152093873</v>
      </c>
      <c r="CA133" s="17">
        <f>Data!CJ132/Data!$CM132</f>
        <v>3.7941150058371001E-3</v>
      </c>
      <c r="CB133" s="17">
        <f>Data!CK132/Data!$CM132</f>
        <v>4.7145807764839706E-4</v>
      </c>
      <c r="CC133" s="17">
        <f>Data!CL132/Data!$CM132</f>
        <v>1.8439249259137307E-2</v>
      </c>
      <c r="CD133" s="44">
        <f t="shared" ref="CD133:CD151" si="2">SUM(B133:CC133)</f>
        <v>1</v>
      </c>
    </row>
    <row r="134" spans="1:82" x14ac:dyDescent="0.3">
      <c r="A134" s="20" t="s">
        <v>406</v>
      </c>
      <c r="B134" s="17">
        <f>Data!C133/Data!$CM133</f>
        <v>1.0240430683256164E-4</v>
      </c>
      <c r="C134" s="17">
        <f>Data!D133/Data!$CM133</f>
        <v>0</v>
      </c>
      <c r="D134" s="17">
        <f>Data!F133/Data!$CM133</f>
        <v>2.1943780035548923E-5</v>
      </c>
      <c r="E134" s="17">
        <f>Data!G133/Data!$CM133</f>
        <v>2.9258373380731898E-5</v>
      </c>
      <c r="F134" s="17">
        <f>Data!H133/Data!$CM133</f>
        <v>0</v>
      </c>
      <c r="G134" s="17">
        <f>Data!I133/Data!$CM133</f>
        <v>0</v>
      </c>
      <c r="H134" s="17">
        <f>Data!J133/Data!$CM133</f>
        <v>0</v>
      </c>
      <c r="I134" s="17">
        <f>Data!K133/Data!$CM133</f>
        <v>0</v>
      </c>
      <c r="J134" s="17">
        <f>Data!L133/Data!$CM133</f>
        <v>0</v>
      </c>
      <c r="K134" s="17">
        <f>Data!M133/Data!$CM133</f>
        <v>0</v>
      </c>
      <c r="L134" s="17">
        <f>Data!N133/Data!$CM133</f>
        <v>0</v>
      </c>
      <c r="M134" s="17">
        <f>Data!O133/Data!$CM133</f>
        <v>0</v>
      </c>
      <c r="N134" s="17">
        <f>Data!P133/Data!$CM133</f>
        <v>0</v>
      </c>
      <c r="O134" s="17">
        <f>Data!Q133/Data!$CM133</f>
        <v>0</v>
      </c>
      <c r="P134" s="17">
        <f>Data!R133/Data!$CM133</f>
        <v>0</v>
      </c>
      <c r="Q134" s="17">
        <f>Data!S133/Data!$CM133</f>
        <v>0</v>
      </c>
      <c r="R134" s="17">
        <f>Data!U133/Data!$CM133</f>
        <v>0</v>
      </c>
      <c r="S134" s="17">
        <f>Data!W133/Data!$CM133</f>
        <v>0</v>
      </c>
      <c r="T134" s="17">
        <f>Data!Y133/Data!$CM133</f>
        <v>0</v>
      </c>
      <c r="U134" s="17">
        <f>Data!Z133/Data!$CM133</f>
        <v>0</v>
      </c>
      <c r="V134" s="17">
        <f>Data!AB133/Data!$CM133</f>
        <v>7.3145933451829745E-6</v>
      </c>
      <c r="W134" s="17">
        <f>Data!AC133/Data!$CM133</f>
        <v>0</v>
      </c>
      <c r="X134" s="17">
        <f>Data!AD133/Data!$CM133</f>
        <v>0</v>
      </c>
      <c r="Y134" s="17">
        <f>Data!AE133/Data!$CM133</f>
        <v>0</v>
      </c>
      <c r="Z134" s="17">
        <f>Data!AF133/Data!$CM133</f>
        <v>0</v>
      </c>
      <c r="AA134" s="17">
        <f>Data!AG133/Data!$CM133</f>
        <v>0</v>
      </c>
      <c r="AB134" s="17">
        <f>Data!AH133/Data!$CM133</f>
        <v>0</v>
      </c>
      <c r="AC134" s="17">
        <f>Data!AI133/Data!$CM133</f>
        <v>0</v>
      </c>
      <c r="AD134" s="17">
        <f>Data!AJ133/Data!$CM133</f>
        <v>0</v>
      </c>
      <c r="AE134" s="17">
        <f>Data!AK133/Data!$CM133</f>
        <v>0</v>
      </c>
      <c r="AF134" s="17">
        <f>Data!AL133/Data!$CM133</f>
        <v>0</v>
      </c>
      <c r="AG134" s="17">
        <f>Data!AM133/Data!$CM133</f>
        <v>0</v>
      </c>
      <c r="AH134" s="17">
        <f>Data!AN133/Data!$CM133</f>
        <v>0</v>
      </c>
      <c r="AI134" s="17">
        <f>Data!AO133/Data!$CM133</f>
        <v>0</v>
      </c>
      <c r="AJ134" s="17">
        <f>Data!AP133/Data!$CM133</f>
        <v>0</v>
      </c>
      <c r="AK134" s="17">
        <f>Data!AQ133/Data!$CM133</f>
        <v>0</v>
      </c>
      <c r="AL134" s="17">
        <f>Data!AR133/Data!$CM133</f>
        <v>0</v>
      </c>
      <c r="AM134" s="17">
        <f>Data!AS133/Data!$CM133</f>
        <v>0</v>
      </c>
      <c r="AN134" s="17">
        <f>Data!AT133/Data!$CM133</f>
        <v>0</v>
      </c>
      <c r="AO134" s="17">
        <f>Data!AU133/Data!$CM133</f>
        <v>0</v>
      </c>
      <c r="AP134" s="17">
        <f>Data!AV133/Data!$CM133</f>
        <v>0</v>
      </c>
      <c r="AQ134" s="17">
        <f>Data!AW133/Data!$CM133</f>
        <v>0</v>
      </c>
      <c r="AR134" s="17">
        <f>Data!AX133/Data!$CM133</f>
        <v>0</v>
      </c>
      <c r="AS134" s="17">
        <f>Data!AY133/Data!$CM133</f>
        <v>0</v>
      </c>
      <c r="AT134" s="17">
        <f>Data!AZ133/Data!$CM133</f>
        <v>0</v>
      </c>
      <c r="AU134" s="17">
        <f>Data!BA133/Data!$CM133</f>
        <v>0</v>
      </c>
      <c r="AV134" s="17">
        <f>Data!BB133/Data!$CM133</f>
        <v>0</v>
      </c>
      <c r="AW134" s="17">
        <f>Data!BC133/Data!$CM133</f>
        <v>0</v>
      </c>
      <c r="AX134" s="17">
        <f>Data!BD133/Data!$CM133</f>
        <v>0</v>
      </c>
      <c r="AY134" s="17">
        <f>Data!BE133/Data!$CM133</f>
        <v>0</v>
      </c>
      <c r="AZ134" s="17">
        <f>Data!BF133/Data!$CM133</f>
        <v>0</v>
      </c>
      <c r="BA134" s="17">
        <f>Data!BG133/Data!$CM133</f>
        <v>0</v>
      </c>
      <c r="BB134" s="17">
        <f>Data!BH133/Data!$CM133</f>
        <v>0</v>
      </c>
      <c r="BC134" s="17">
        <f>Data!BI133/Data!$CM133</f>
        <v>0</v>
      </c>
      <c r="BD134" s="17">
        <f>Data!BJ133/Data!$CM133</f>
        <v>0</v>
      </c>
      <c r="BE134" s="17">
        <f>Data!BK133/Data!$CM133</f>
        <v>7.3145933451829745E-6</v>
      </c>
      <c r="BF134" s="17">
        <f>Data!BL133/Data!$CM133</f>
        <v>0</v>
      </c>
      <c r="BG134" s="17">
        <f>Data!BM133/Data!$CM133</f>
        <v>0</v>
      </c>
      <c r="BH134" s="17">
        <f>Data!BN133/Data!$CM133</f>
        <v>0</v>
      </c>
      <c r="BI134" s="17">
        <f>Data!BO133/Data!$CM133</f>
        <v>0</v>
      </c>
      <c r="BJ134" s="17">
        <f>Data!BP133/Data!$CM133</f>
        <v>0</v>
      </c>
      <c r="BK134" s="17">
        <f>Data!BQ133/Data!$CM133</f>
        <v>0</v>
      </c>
      <c r="BL134" s="17">
        <f>Data!BR133/Data!$CM133</f>
        <v>0</v>
      </c>
      <c r="BM134" s="17">
        <f>Data!BS133/Data!$CM133</f>
        <v>0</v>
      </c>
      <c r="BN134" s="17">
        <f>Data!BT133/Data!$CM133</f>
        <v>1.4629186690365949E-5</v>
      </c>
      <c r="BO134" s="17">
        <f>Data!BU133/Data!$CM133</f>
        <v>0</v>
      </c>
      <c r="BP134" s="17">
        <f>Data!BV133/Data!$CM133</f>
        <v>0</v>
      </c>
      <c r="BQ134" s="17">
        <f>Data!BW133/Data!$CM133</f>
        <v>0</v>
      </c>
      <c r="BR134" s="17">
        <f>Data!BX133/Data!$CM133</f>
        <v>0</v>
      </c>
      <c r="BS134" s="17">
        <f>Data!BZ133/Data!$CM133</f>
        <v>0</v>
      </c>
      <c r="BT134" s="17">
        <f>Data!CB133/Data!$CM133</f>
        <v>1.5141208224528756E-3</v>
      </c>
      <c r="BU134" s="17">
        <f>Data!CC133/Data!$CM133</f>
        <v>5.559090942339061E-4</v>
      </c>
      <c r="BV134" s="17">
        <f>Data!CD133/Data!$CM133</f>
        <v>0.15509132269791462</v>
      </c>
      <c r="BW134" s="17">
        <f>Data!CE133/Data!$CM133</f>
        <v>5.6176076891005242E-3</v>
      </c>
      <c r="BX134" s="17">
        <f>Data!CF133/Data!$CM133</f>
        <v>0</v>
      </c>
      <c r="BY134" s="17">
        <f>Data!CG133/Data!$CM133</f>
        <v>0.11014314659176523</v>
      </c>
      <c r="BZ134" s="17">
        <f>Data!CH133/Data!$CM133</f>
        <v>0.70890112864175314</v>
      </c>
      <c r="CA134" s="17">
        <f>Data!CJ133/Data!$CM133</f>
        <v>1.7847607762246458E-3</v>
      </c>
      <c r="CB134" s="17">
        <f>Data!CK133/Data!$CM133</f>
        <v>2.3406698704585518E-4</v>
      </c>
      <c r="CC134" s="17">
        <f>Data!CL133/Data!$CM133</f>
        <v>1.5975071865879615E-2</v>
      </c>
      <c r="CD134" s="44">
        <f t="shared" si="2"/>
        <v>1</v>
      </c>
    </row>
    <row r="135" spans="1:82" x14ac:dyDescent="0.3">
      <c r="A135" s="20" t="s">
        <v>394</v>
      </c>
      <c r="B135" s="17">
        <f>Data!C134/Data!$CM134</f>
        <v>7.3188225478285055E-5</v>
      </c>
      <c r="C135" s="17">
        <f>Data!D134/Data!$CM134</f>
        <v>0</v>
      </c>
      <c r="D135" s="17">
        <f>Data!F134/Data!$CM134</f>
        <v>0</v>
      </c>
      <c r="E135" s="17">
        <f>Data!G134/Data!$CM134</f>
        <v>9.5144693121770573E-5</v>
      </c>
      <c r="F135" s="17">
        <f>Data!H134/Data!$CM134</f>
        <v>0</v>
      </c>
      <c r="G135" s="17">
        <f>Data!I134/Data!$CM134</f>
        <v>0</v>
      </c>
      <c r="H135" s="17">
        <f>Data!J134/Data!$CM134</f>
        <v>0</v>
      </c>
      <c r="I135" s="17">
        <f>Data!K134/Data!$CM134</f>
        <v>0</v>
      </c>
      <c r="J135" s="17">
        <f>Data!L134/Data!$CM134</f>
        <v>0</v>
      </c>
      <c r="K135" s="17">
        <f>Data!M134/Data!$CM134</f>
        <v>0</v>
      </c>
      <c r="L135" s="17">
        <f>Data!N134/Data!$CM134</f>
        <v>0</v>
      </c>
      <c r="M135" s="17">
        <f>Data!O134/Data!$CM134</f>
        <v>0</v>
      </c>
      <c r="N135" s="17">
        <f>Data!P134/Data!$CM134</f>
        <v>0</v>
      </c>
      <c r="O135" s="17">
        <f>Data!Q134/Data!$CM134</f>
        <v>0</v>
      </c>
      <c r="P135" s="17">
        <f>Data!R134/Data!$CM134</f>
        <v>0</v>
      </c>
      <c r="Q135" s="17">
        <f>Data!S134/Data!$CM134</f>
        <v>0</v>
      </c>
      <c r="R135" s="17">
        <f>Data!U134/Data!$CM134</f>
        <v>0</v>
      </c>
      <c r="S135" s="17">
        <f>Data!W134/Data!$CM134</f>
        <v>0</v>
      </c>
      <c r="T135" s="17">
        <f>Data!Y134/Data!$CM134</f>
        <v>0</v>
      </c>
      <c r="U135" s="17">
        <f>Data!Z134/Data!$CM134</f>
        <v>0</v>
      </c>
      <c r="V135" s="17">
        <f>Data!AB134/Data!$CM134</f>
        <v>1.4637645095657011E-5</v>
      </c>
      <c r="W135" s="17">
        <f>Data!AC134/Data!$CM134</f>
        <v>0</v>
      </c>
      <c r="X135" s="17">
        <f>Data!AD134/Data!$CM134</f>
        <v>0</v>
      </c>
      <c r="Y135" s="17">
        <f>Data!AE134/Data!$CM134</f>
        <v>1.4637645095657011E-5</v>
      </c>
      <c r="Z135" s="17">
        <f>Data!AF134/Data!$CM134</f>
        <v>0</v>
      </c>
      <c r="AA135" s="17">
        <f>Data!AG134/Data!$CM134</f>
        <v>0</v>
      </c>
      <c r="AB135" s="17">
        <f>Data!AH134/Data!$CM134</f>
        <v>0</v>
      </c>
      <c r="AC135" s="17">
        <f>Data!AI134/Data!$CM134</f>
        <v>0</v>
      </c>
      <c r="AD135" s="17">
        <f>Data!AJ134/Data!$CM134</f>
        <v>0</v>
      </c>
      <c r="AE135" s="17">
        <f>Data!AK134/Data!$CM134</f>
        <v>0</v>
      </c>
      <c r="AF135" s="17">
        <f>Data!AL134/Data!$CM134</f>
        <v>0</v>
      </c>
      <c r="AG135" s="17">
        <f>Data!AM134/Data!$CM134</f>
        <v>0</v>
      </c>
      <c r="AH135" s="17">
        <f>Data!AN134/Data!$CM134</f>
        <v>0</v>
      </c>
      <c r="AI135" s="17">
        <f>Data!AO134/Data!$CM134</f>
        <v>0</v>
      </c>
      <c r="AJ135" s="17">
        <f>Data!AP134/Data!$CM134</f>
        <v>0</v>
      </c>
      <c r="AK135" s="17">
        <f>Data!AQ134/Data!$CM134</f>
        <v>0</v>
      </c>
      <c r="AL135" s="17">
        <f>Data!AR134/Data!$CM134</f>
        <v>0</v>
      </c>
      <c r="AM135" s="17">
        <f>Data!AS134/Data!$CM134</f>
        <v>0</v>
      </c>
      <c r="AN135" s="17">
        <f>Data!AT134/Data!$CM134</f>
        <v>0</v>
      </c>
      <c r="AO135" s="17">
        <f>Data!AU134/Data!$CM134</f>
        <v>0</v>
      </c>
      <c r="AP135" s="17">
        <f>Data!AV134/Data!$CM134</f>
        <v>0</v>
      </c>
      <c r="AQ135" s="17">
        <f>Data!AW134/Data!$CM134</f>
        <v>0</v>
      </c>
      <c r="AR135" s="17">
        <f>Data!AX134/Data!$CM134</f>
        <v>0</v>
      </c>
      <c r="AS135" s="17">
        <f>Data!AY134/Data!$CM134</f>
        <v>0</v>
      </c>
      <c r="AT135" s="17">
        <f>Data!AZ134/Data!$CM134</f>
        <v>0</v>
      </c>
      <c r="AU135" s="17">
        <f>Data!BA134/Data!$CM134</f>
        <v>0</v>
      </c>
      <c r="AV135" s="17">
        <f>Data!BB134/Data!$CM134</f>
        <v>0</v>
      </c>
      <c r="AW135" s="17">
        <f>Data!BC134/Data!$CM134</f>
        <v>0</v>
      </c>
      <c r="AX135" s="17">
        <f>Data!BD134/Data!$CM134</f>
        <v>0</v>
      </c>
      <c r="AY135" s="17">
        <f>Data!BE134/Data!$CM134</f>
        <v>0</v>
      </c>
      <c r="AZ135" s="17">
        <f>Data!BF134/Data!$CM134</f>
        <v>0</v>
      </c>
      <c r="BA135" s="17">
        <f>Data!BG134/Data!$CM134</f>
        <v>0</v>
      </c>
      <c r="BB135" s="17">
        <f>Data!BH134/Data!$CM134</f>
        <v>0</v>
      </c>
      <c r="BC135" s="17">
        <f>Data!BI134/Data!$CM134</f>
        <v>0</v>
      </c>
      <c r="BD135" s="17">
        <f>Data!BJ134/Data!$CM134</f>
        <v>0</v>
      </c>
      <c r="BE135" s="17">
        <f>Data!BK134/Data!$CM134</f>
        <v>0</v>
      </c>
      <c r="BF135" s="17">
        <f>Data!BL134/Data!$CM134</f>
        <v>0</v>
      </c>
      <c r="BG135" s="17">
        <f>Data!BM134/Data!$CM134</f>
        <v>0</v>
      </c>
      <c r="BH135" s="17">
        <f>Data!BN134/Data!$CM134</f>
        <v>0</v>
      </c>
      <c r="BI135" s="17">
        <f>Data!BO134/Data!$CM134</f>
        <v>0</v>
      </c>
      <c r="BJ135" s="17">
        <f>Data!BP134/Data!$CM134</f>
        <v>0</v>
      </c>
      <c r="BK135" s="17">
        <f>Data!BQ134/Data!$CM134</f>
        <v>7.3188225478285057E-6</v>
      </c>
      <c r="BL135" s="17">
        <f>Data!BR134/Data!$CM134</f>
        <v>0</v>
      </c>
      <c r="BM135" s="17">
        <f>Data!BS134/Data!$CM134</f>
        <v>0</v>
      </c>
      <c r="BN135" s="17">
        <f>Data!BT134/Data!$CM134</f>
        <v>1.4637645095657011E-5</v>
      </c>
      <c r="BO135" s="17">
        <f>Data!BU134/Data!$CM134</f>
        <v>0</v>
      </c>
      <c r="BP135" s="17">
        <f>Data!BV134/Data!$CM134</f>
        <v>0</v>
      </c>
      <c r="BQ135" s="17">
        <f>Data!BW134/Data!$CM134</f>
        <v>0</v>
      </c>
      <c r="BR135" s="17">
        <f>Data!BX134/Data!$CM134</f>
        <v>0</v>
      </c>
      <c r="BS135" s="17">
        <f>Data!BZ134/Data!$CM134</f>
        <v>0</v>
      </c>
      <c r="BT135" s="17">
        <f>Data!CB134/Data!$CM134</f>
        <v>1.5149962674005006E-3</v>
      </c>
      <c r="BU135" s="17">
        <f>Data!CC134/Data!$CM134</f>
        <v>4.3181053032188181E-4</v>
      </c>
      <c r="BV135" s="17">
        <f>Data!CD134/Data!$CM134</f>
        <v>0.10317344145673844</v>
      </c>
      <c r="BW135" s="17">
        <f>Data!CE134/Data!$CM134</f>
        <v>6.9162873076979376E-3</v>
      </c>
      <c r="BX135" s="17">
        <f>Data!CF134/Data!$CM134</f>
        <v>0</v>
      </c>
      <c r="BY135" s="17">
        <f>Data!CG134/Data!$CM134</f>
        <v>0.10004098540626784</v>
      </c>
      <c r="BZ135" s="17">
        <f>Data!CH134/Data!$CM134</f>
        <v>0.76655151719191417</v>
      </c>
      <c r="CA135" s="17">
        <f>Data!CJ134/Data!$CM134</f>
        <v>6.0014344892193741E-4</v>
      </c>
      <c r="CB135" s="17">
        <f>Data!CK134/Data!$CM134</f>
        <v>1.0978233821742758E-4</v>
      </c>
      <c r="CC135" s="17">
        <f>Data!CL134/Data!$CM134</f>
        <v>2.0441471376085017E-2</v>
      </c>
      <c r="CD135" s="44">
        <f t="shared" si="2"/>
        <v>1</v>
      </c>
    </row>
    <row r="136" spans="1:82" x14ac:dyDescent="0.3">
      <c r="A136" s="20" t="s">
        <v>399</v>
      </c>
      <c r="B136" s="17">
        <f>Data!C135/Data!$CM135</f>
        <v>7.9614031176854613E-6</v>
      </c>
      <c r="C136" s="17">
        <f>Data!D135/Data!$CM135</f>
        <v>0</v>
      </c>
      <c r="D136" s="17">
        <f>Data!F135/Data!$CM135</f>
        <v>1.5922806235370923E-5</v>
      </c>
      <c r="E136" s="17">
        <f>Data!G135/Data!$CM135</f>
        <v>7.961403117685461E-5</v>
      </c>
      <c r="F136" s="17">
        <f>Data!H135/Data!$CM135</f>
        <v>0</v>
      </c>
      <c r="G136" s="17">
        <f>Data!I135/Data!$CM135</f>
        <v>0</v>
      </c>
      <c r="H136" s="17">
        <f>Data!J135/Data!$CM135</f>
        <v>0</v>
      </c>
      <c r="I136" s="17">
        <f>Data!K135/Data!$CM135</f>
        <v>0</v>
      </c>
      <c r="J136" s="17">
        <f>Data!L135/Data!$CM135</f>
        <v>0</v>
      </c>
      <c r="K136" s="17">
        <f>Data!M135/Data!$CM135</f>
        <v>0</v>
      </c>
      <c r="L136" s="17">
        <f>Data!N135/Data!$CM135</f>
        <v>0</v>
      </c>
      <c r="M136" s="17">
        <f>Data!O135/Data!$CM135</f>
        <v>0</v>
      </c>
      <c r="N136" s="17">
        <f>Data!P135/Data!$CM135</f>
        <v>0</v>
      </c>
      <c r="O136" s="17">
        <f>Data!Q135/Data!$CM135</f>
        <v>0</v>
      </c>
      <c r="P136" s="17">
        <f>Data!R135/Data!$CM135</f>
        <v>0</v>
      </c>
      <c r="Q136" s="17">
        <f>Data!S135/Data!$CM135</f>
        <v>0</v>
      </c>
      <c r="R136" s="17">
        <f>Data!U135/Data!$CM135</f>
        <v>0</v>
      </c>
      <c r="S136" s="17">
        <f>Data!W135/Data!$CM135</f>
        <v>0</v>
      </c>
      <c r="T136" s="17">
        <f>Data!Y135/Data!$CM135</f>
        <v>0</v>
      </c>
      <c r="U136" s="17">
        <f>Data!Z135/Data!$CM135</f>
        <v>0</v>
      </c>
      <c r="V136" s="17">
        <f>Data!AB135/Data!$CM135</f>
        <v>3.9807015588427305E-5</v>
      </c>
      <c r="W136" s="17">
        <f>Data!AC135/Data!$CM135</f>
        <v>0</v>
      </c>
      <c r="X136" s="17">
        <f>Data!AD135/Data!$CM135</f>
        <v>0</v>
      </c>
      <c r="Y136" s="17">
        <f>Data!AE135/Data!$CM135</f>
        <v>0</v>
      </c>
      <c r="Z136" s="17">
        <f>Data!AF135/Data!$CM135</f>
        <v>0</v>
      </c>
      <c r="AA136" s="17">
        <f>Data!AG135/Data!$CM135</f>
        <v>0</v>
      </c>
      <c r="AB136" s="17">
        <f>Data!AH135/Data!$CM135</f>
        <v>0</v>
      </c>
      <c r="AC136" s="17">
        <f>Data!AI135/Data!$CM135</f>
        <v>0</v>
      </c>
      <c r="AD136" s="17">
        <f>Data!AJ135/Data!$CM135</f>
        <v>0</v>
      </c>
      <c r="AE136" s="17">
        <f>Data!AK135/Data!$CM135</f>
        <v>7.9614031176854613E-6</v>
      </c>
      <c r="AF136" s="17">
        <f>Data!AL135/Data!$CM135</f>
        <v>0</v>
      </c>
      <c r="AG136" s="17">
        <f>Data!AM135/Data!$CM135</f>
        <v>7.9614031176854613E-6</v>
      </c>
      <c r="AH136" s="17">
        <f>Data!AN135/Data!$CM135</f>
        <v>0</v>
      </c>
      <c r="AI136" s="17">
        <f>Data!AO135/Data!$CM135</f>
        <v>0</v>
      </c>
      <c r="AJ136" s="17">
        <f>Data!AP135/Data!$CM135</f>
        <v>0</v>
      </c>
      <c r="AK136" s="17">
        <f>Data!AQ135/Data!$CM135</f>
        <v>0</v>
      </c>
      <c r="AL136" s="17">
        <f>Data!AR135/Data!$CM135</f>
        <v>0</v>
      </c>
      <c r="AM136" s="17">
        <f>Data!AS135/Data!$CM135</f>
        <v>0</v>
      </c>
      <c r="AN136" s="17">
        <f>Data!AT135/Data!$CM135</f>
        <v>0</v>
      </c>
      <c r="AO136" s="17">
        <f>Data!AU135/Data!$CM135</f>
        <v>0</v>
      </c>
      <c r="AP136" s="17">
        <f>Data!AV135/Data!$CM135</f>
        <v>0</v>
      </c>
      <c r="AQ136" s="17">
        <f>Data!AW135/Data!$CM135</f>
        <v>0</v>
      </c>
      <c r="AR136" s="17">
        <f>Data!AX135/Data!$CM135</f>
        <v>0</v>
      </c>
      <c r="AS136" s="17">
        <f>Data!AY135/Data!$CM135</f>
        <v>0</v>
      </c>
      <c r="AT136" s="17">
        <f>Data!AZ135/Data!$CM135</f>
        <v>0</v>
      </c>
      <c r="AU136" s="17">
        <f>Data!BA135/Data!$CM135</f>
        <v>7.9614031176854613E-6</v>
      </c>
      <c r="AV136" s="17">
        <f>Data!BB135/Data!$CM135</f>
        <v>1.5922806235370923E-5</v>
      </c>
      <c r="AW136" s="17">
        <f>Data!BC135/Data!$CM135</f>
        <v>0</v>
      </c>
      <c r="AX136" s="17">
        <f>Data!BD135/Data!$CM135</f>
        <v>0</v>
      </c>
      <c r="AY136" s="17">
        <f>Data!BE135/Data!$CM135</f>
        <v>0</v>
      </c>
      <c r="AZ136" s="17">
        <f>Data!BF135/Data!$CM135</f>
        <v>7.9614031176854613E-6</v>
      </c>
      <c r="BA136" s="17">
        <f>Data!BG135/Data!$CM135</f>
        <v>0</v>
      </c>
      <c r="BB136" s="17">
        <f>Data!BH135/Data!$CM135</f>
        <v>0</v>
      </c>
      <c r="BC136" s="17">
        <f>Data!BI135/Data!$CM135</f>
        <v>0</v>
      </c>
      <c r="BD136" s="17">
        <f>Data!BJ135/Data!$CM135</f>
        <v>0</v>
      </c>
      <c r="BE136" s="17">
        <f>Data!BK135/Data!$CM135</f>
        <v>0</v>
      </c>
      <c r="BF136" s="17">
        <f>Data!BL135/Data!$CM135</f>
        <v>0</v>
      </c>
      <c r="BG136" s="17">
        <f>Data!BM135/Data!$CM135</f>
        <v>0</v>
      </c>
      <c r="BH136" s="17">
        <f>Data!BN135/Data!$CM135</f>
        <v>0</v>
      </c>
      <c r="BI136" s="17">
        <f>Data!BO135/Data!$CM135</f>
        <v>0</v>
      </c>
      <c r="BJ136" s="17">
        <f>Data!BP135/Data!$CM135</f>
        <v>0</v>
      </c>
      <c r="BK136" s="17">
        <f>Data!BQ135/Data!$CM135</f>
        <v>0</v>
      </c>
      <c r="BL136" s="17">
        <f>Data!BR135/Data!$CM135</f>
        <v>0</v>
      </c>
      <c r="BM136" s="17">
        <f>Data!BS135/Data!$CM135</f>
        <v>0</v>
      </c>
      <c r="BN136" s="17">
        <f>Data!BT135/Data!$CM135</f>
        <v>2.3884209353056382E-5</v>
      </c>
      <c r="BO136" s="17">
        <f>Data!BU135/Data!$CM135</f>
        <v>0</v>
      </c>
      <c r="BP136" s="17">
        <f>Data!BV135/Data!$CM135</f>
        <v>0</v>
      </c>
      <c r="BQ136" s="17">
        <f>Data!BW135/Data!$CM135</f>
        <v>0</v>
      </c>
      <c r="BR136" s="17">
        <f>Data!BX135/Data!$CM135</f>
        <v>0</v>
      </c>
      <c r="BS136" s="17">
        <f>Data!BZ135/Data!$CM135</f>
        <v>0</v>
      </c>
      <c r="BT136" s="17">
        <f>Data!CB135/Data!$CM135</f>
        <v>1.3454771268888428E-3</v>
      </c>
      <c r="BU136" s="17">
        <f>Data!CC135/Data!$CM135</f>
        <v>5.4137541200261136E-4</v>
      </c>
      <c r="BV136" s="17">
        <f>Data!CD135/Data!$CM135</f>
        <v>7.188350874958202E-2</v>
      </c>
      <c r="BW136" s="17">
        <f>Data!CE135/Data!$CM135</f>
        <v>9.0521153448083688E-3</v>
      </c>
      <c r="BX136" s="17">
        <f>Data!CF135/Data!$CM135</f>
        <v>0</v>
      </c>
      <c r="BY136" s="17">
        <f>Data!CG135/Data!$CM135</f>
        <v>9.0162890307787846E-2</v>
      </c>
      <c r="BZ136" s="17">
        <f>Data!CH135/Data!$CM135</f>
        <v>0.80940400936261003</v>
      </c>
      <c r="CA136" s="17">
        <f>Data!CJ135/Data!$CM135</f>
        <v>1.9107367482445106E-4</v>
      </c>
      <c r="CB136" s="17">
        <f>Data!CK135/Data!$CM135</f>
        <v>3.9807015588427305E-5</v>
      </c>
      <c r="CC136" s="17">
        <f>Data!CL135/Data!$CM135</f>
        <v>1.7164785121729854E-2</v>
      </c>
      <c r="CD136" s="44">
        <f t="shared" si="2"/>
        <v>0.99999999999999989</v>
      </c>
    </row>
    <row r="137" spans="1:82" x14ac:dyDescent="0.3">
      <c r="A137" s="20" t="s">
        <v>407</v>
      </c>
      <c r="B137" s="17">
        <f>Data!C136/Data!$CM136</f>
        <v>4.6502111195848288E-5</v>
      </c>
      <c r="C137" s="17">
        <f>Data!D136/Data!$CM136</f>
        <v>0</v>
      </c>
      <c r="D137" s="17">
        <f>Data!F136/Data!$CM136</f>
        <v>9.300422239169658E-6</v>
      </c>
      <c r="E137" s="17">
        <f>Data!G136/Data!$CM136</f>
        <v>9.3004222391696576E-5</v>
      </c>
      <c r="F137" s="17">
        <f>Data!H136/Data!$CM136</f>
        <v>0</v>
      </c>
      <c r="G137" s="17">
        <f>Data!I136/Data!$CM136</f>
        <v>0</v>
      </c>
      <c r="H137" s="17">
        <f>Data!J136/Data!$CM136</f>
        <v>9.300422239169658E-6</v>
      </c>
      <c r="I137" s="17">
        <f>Data!K136/Data!$CM136</f>
        <v>0</v>
      </c>
      <c r="J137" s="17">
        <f>Data!L136/Data!$CM136</f>
        <v>0</v>
      </c>
      <c r="K137" s="17">
        <f>Data!M136/Data!$CM136</f>
        <v>0</v>
      </c>
      <c r="L137" s="17">
        <f>Data!N136/Data!$CM136</f>
        <v>0</v>
      </c>
      <c r="M137" s="17">
        <f>Data!O136/Data!$CM136</f>
        <v>0</v>
      </c>
      <c r="N137" s="17">
        <f>Data!P136/Data!$CM136</f>
        <v>0</v>
      </c>
      <c r="O137" s="17">
        <f>Data!Q136/Data!$CM136</f>
        <v>0</v>
      </c>
      <c r="P137" s="17">
        <f>Data!R136/Data!$CM136</f>
        <v>0</v>
      </c>
      <c r="Q137" s="17">
        <f>Data!S136/Data!$CM136</f>
        <v>0</v>
      </c>
      <c r="R137" s="17">
        <f>Data!U136/Data!$CM136</f>
        <v>9.300422239169658E-6</v>
      </c>
      <c r="S137" s="17">
        <f>Data!W136/Data!$CM136</f>
        <v>0</v>
      </c>
      <c r="T137" s="17">
        <f>Data!Y136/Data!$CM136</f>
        <v>0</v>
      </c>
      <c r="U137" s="17">
        <f>Data!Z136/Data!$CM136</f>
        <v>0</v>
      </c>
      <c r="V137" s="17">
        <f>Data!AB136/Data!$CM136</f>
        <v>0</v>
      </c>
      <c r="W137" s="17">
        <f>Data!AC136/Data!$CM136</f>
        <v>0</v>
      </c>
      <c r="X137" s="17">
        <f>Data!AD136/Data!$CM136</f>
        <v>0</v>
      </c>
      <c r="Y137" s="17">
        <f>Data!AE136/Data!$CM136</f>
        <v>9.300422239169658E-6</v>
      </c>
      <c r="Z137" s="17">
        <f>Data!AF136/Data!$CM136</f>
        <v>0</v>
      </c>
      <c r="AA137" s="17">
        <f>Data!AG136/Data!$CM136</f>
        <v>0</v>
      </c>
      <c r="AB137" s="17">
        <f>Data!AH136/Data!$CM136</f>
        <v>0</v>
      </c>
      <c r="AC137" s="17">
        <f>Data!AI136/Data!$CM136</f>
        <v>0</v>
      </c>
      <c r="AD137" s="17">
        <f>Data!AJ136/Data!$CM136</f>
        <v>0</v>
      </c>
      <c r="AE137" s="17">
        <f>Data!AK136/Data!$CM136</f>
        <v>9.300422239169658E-6</v>
      </c>
      <c r="AF137" s="17">
        <f>Data!AL136/Data!$CM136</f>
        <v>0</v>
      </c>
      <c r="AG137" s="17">
        <f>Data!AM136/Data!$CM136</f>
        <v>0</v>
      </c>
      <c r="AH137" s="17">
        <f>Data!AN136/Data!$CM136</f>
        <v>0</v>
      </c>
      <c r="AI137" s="17">
        <f>Data!AO136/Data!$CM136</f>
        <v>0</v>
      </c>
      <c r="AJ137" s="17">
        <f>Data!AP136/Data!$CM136</f>
        <v>0</v>
      </c>
      <c r="AK137" s="17">
        <f>Data!AQ136/Data!$CM136</f>
        <v>2.7901266717508976E-5</v>
      </c>
      <c r="AL137" s="17">
        <f>Data!AR136/Data!$CM136</f>
        <v>0</v>
      </c>
      <c r="AM137" s="17">
        <f>Data!AS136/Data!$CM136</f>
        <v>0</v>
      </c>
      <c r="AN137" s="17">
        <f>Data!AT136/Data!$CM136</f>
        <v>0</v>
      </c>
      <c r="AO137" s="17">
        <f>Data!AU136/Data!$CM136</f>
        <v>0</v>
      </c>
      <c r="AP137" s="17">
        <f>Data!AV136/Data!$CM136</f>
        <v>0</v>
      </c>
      <c r="AQ137" s="17">
        <f>Data!AW136/Data!$CM136</f>
        <v>0</v>
      </c>
      <c r="AR137" s="17">
        <f>Data!AX136/Data!$CM136</f>
        <v>0</v>
      </c>
      <c r="AS137" s="17">
        <f>Data!AY136/Data!$CM136</f>
        <v>0</v>
      </c>
      <c r="AT137" s="17">
        <f>Data!AZ136/Data!$CM136</f>
        <v>0</v>
      </c>
      <c r="AU137" s="17">
        <f>Data!BA136/Data!$CM136</f>
        <v>0</v>
      </c>
      <c r="AV137" s="17">
        <f>Data!BB136/Data!$CM136</f>
        <v>1.8600844478339316E-5</v>
      </c>
      <c r="AW137" s="17">
        <f>Data!BC136/Data!$CM136</f>
        <v>0</v>
      </c>
      <c r="AX137" s="17">
        <f>Data!BD136/Data!$CM136</f>
        <v>2.7901266717508976E-5</v>
      </c>
      <c r="AY137" s="17">
        <f>Data!BE136/Data!$CM136</f>
        <v>0</v>
      </c>
      <c r="AZ137" s="17">
        <f>Data!BF136/Data!$CM136</f>
        <v>0</v>
      </c>
      <c r="BA137" s="17">
        <f>Data!BG136/Data!$CM136</f>
        <v>0</v>
      </c>
      <c r="BB137" s="17">
        <f>Data!BH136/Data!$CM136</f>
        <v>0</v>
      </c>
      <c r="BC137" s="17">
        <f>Data!BI136/Data!$CM136</f>
        <v>0</v>
      </c>
      <c r="BD137" s="17">
        <f>Data!BJ136/Data!$CM136</f>
        <v>0</v>
      </c>
      <c r="BE137" s="17">
        <f>Data!BK136/Data!$CM136</f>
        <v>9.300422239169658E-6</v>
      </c>
      <c r="BF137" s="17">
        <f>Data!BL136/Data!$CM136</f>
        <v>0</v>
      </c>
      <c r="BG137" s="17">
        <f>Data!BM136/Data!$CM136</f>
        <v>0</v>
      </c>
      <c r="BH137" s="17">
        <f>Data!BN136/Data!$CM136</f>
        <v>0</v>
      </c>
      <c r="BI137" s="17">
        <f>Data!BO136/Data!$CM136</f>
        <v>0</v>
      </c>
      <c r="BJ137" s="17">
        <f>Data!BP136/Data!$CM136</f>
        <v>0</v>
      </c>
      <c r="BK137" s="17">
        <f>Data!BQ136/Data!$CM136</f>
        <v>9.300422239169658E-6</v>
      </c>
      <c r="BL137" s="17">
        <f>Data!BR136/Data!$CM136</f>
        <v>0</v>
      </c>
      <c r="BM137" s="17">
        <f>Data!BS136/Data!$CM136</f>
        <v>0</v>
      </c>
      <c r="BN137" s="17">
        <f>Data!BT136/Data!$CM136</f>
        <v>0</v>
      </c>
      <c r="BO137" s="17">
        <f>Data!BU136/Data!$CM136</f>
        <v>0</v>
      </c>
      <c r="BP137" s="17">
        <f>Data!BV136/Data!$CM136</f>
        <v>0</v>
      </c>
      <c r="BQ137" s="17">
        <f>Data!BW136/Data!$CM136</f>
        <v>0</v>
      </c>
      <c r="BR137" s="17">
        <f>Data!BX136/Data!$CM136</f>
        <v>0</v>
      </c>
      <c r="BS137" s="17">
        <f>Data!BZ136/Data!$CM136</f>
        <v>0</v>
      </c>
      <c r="BT137" s="17">
        <f>Data!CB136/Data!$CM136</f>
        <v>1.1067502464611894E-3</v>
      </c>
      <c r="BU137" s="17">
        <f>Data!CC136/Data!$CM136</f>
        <v>4.6502111195848294E-4</v>
      </c>
      <c r="BV137" s="17">
        <f>Data!CD136/Data!$CM136</f>
        <v>5.141273413812987E-2</v>
      </c>
      <c r="BW137" s="17">
        <f>Data!CE136/Data!$CM136</f>
        <v>1.1151206264764421E-2</v>
      </c>
      <c r="BX137" s="17">
        <f>Data!CF136/Data!$CM136</f>
        <v>0</v>
      </c>
      <c r="BY137" s="17">
        <f>Data!CG136/Data!$CM136</f>
        <v>8.3489890441026018E-2</v>
      </c>
      <c r="BZ137" s="17">
        <f>Data!CH136/Data!$CM136</f>
        <v>0.82321757407786311</v>
      </c>
      <c r="CA137" s="17">
        <f>Data!CJ136/Data!$CM136</f>
        <v>3.2551477837093802E-4</v>
      </c>
      <c r="CB137" s="17">
        <f>Data!CK136/Data!$CM136</f>
        <v>5.5802533435017951E-5</v>
      </c>
      <c r="CC137" s="17">
        <f>Data!CL136/Data!$CM136</f>
        <v>2.8496493740815834E-2</v>
      </c>
      <c r="CD137" s="44">
        <f t="shared" si="2"/>
        <v>1</v>
      </c>
    </row>
    <row r="138" spans="1:82" x14ac:dyDescent="0.3">
      <c r="A138" s="20" t="s">
        <v>405</v>
      </c>
      <c r="B138" s="17">
        <f>Data!C137/Data!$CM137</f>
        <v>1.6166351759606349E-4</v>
      </c>
      <c r="C138" s="17">
        <f>Data!D137/Data!$CM137</f>
        <v>0</v>
      </c>
      <c r="D138" s="17">
        <f>Data!F137/Data!$CM137</f>
        <v>0</v>
      </c>
      <c r="E138" s="17">
        <f>Data!G137/Data!$CM137</f>
        <v>8.0831758798031745E-5</v>
      </c>
      <c r="F138" s="17">
        <f>Data!H137/Data!$CM137</f>
        <v>0</v>
      </c>
      <c r="G138" s="17">
        <f>Data!I137/Data!$CM137</f>
        <v>0</v>
      </c>
      <c r="H138" s="17">
        <f>Data!J137/Data!$CM137</f>
        <v>0</v>
      </c>
      <c r="I138" s="17">
        <f>Data!K137/Data!$CM137</f>
        <v>0</v>
      </c>
      <c r="J138" s="17">
        <f>Data!L137/Data!$CM137</f>
        <v>0</v>
      </c>
      <c r="K138" s="17">
        <f>Data!M137/Data!$CM137</f>
        <v>0</v>
      </c>
      <c r="L138" s="17">
        <f>Data!N137/Data!$CM137</f>
        <v>0</v>
      </c>
      <c r="M138" s="17">
        <f>Data!O137/Data!$CM137</f>
        <v>0</v>
      </c>
      <c r="N138" s="17">
        <f>Data!P137/Data!$CM137</f>
        <v>0</v>
      </c>
      <c r="O138" s="17">
        <f>Data!Q137/Data!$CM137</f>
        <v>0</v>
      </c>
      <c r="P138" s="17">
        <f>Data!R137/Data!$CM137</f>
        <v>0</v>
      </c>
      <c r="Q138" s="17">
        <f>Data!S137/Data!$CM137</f>
        <v>0</v>
      </c>
      <c r="R138" s="17">
        <f>Data!U137/Data!$CM137</f>
        <v>0</v>
      </c>
      <c r="S138" s="17">
        <f>Data!W137/Data!$CM137</f>
        <v>0</v>
      </c>
      <c r="T138" s="17">
        <f>Data!Y137/Data!$CM137</f>
        <v>0</v>
      </c>
      <c r="U138" s="17">
        <f>Data!Z137/Data!$CM137</f>
        <v>0</v>
      </c>
      <c r="V138" s="17">
        <f>Data!AB137/Data!$CM137</f>
        <v>1.0103969849753968E-5</v>
      </c>
      <c r="W138" s="17">
        <f>Data!AC137/Data!$CM137</f>
        <v>0</v>
      </c>
      <c r="X138" s="17">
        <f>Data!AD137/Data!$CM137</f>
        <v>0</v>
      </c>
      <c r="Y138" s="17">
        <f>Data!AE137/Data!$CM137</f>
        <v>0</v>
      </c>
      <c r="Z138" s="17">
        <f>Data!AF137/Data!$CM137</f>
        <v>0</v>
      </c>
      <c r="AA138" s="17">
        <f>Data!AG137/Data!$CM137</f>
        <v>0</v>
      </c>
      <c r="AB138" s="17">
        <f>Data!AH137/Data!$CM137</f>
        <v>0</v>
      </c>
      <c r="AC138" s="17">
        <f>Data!AI137/Data!$CM137</f>
        <v>0</v>
      </c>
      <c r="AD138" s="17">
        <f>Data!AJ137/Data!$CM137</f>
        <v>0</v>
      </c>
      <c r="AE138" s="17">
        <f>Data!AK137/Data!$CM137</f>
        <v>0</v>
      </c>
      <c r="AF138" s="17">
        <f>Data!AL137/Data!$CM137</f>
        <v>0</v>
      </c>
      <c r="AG138" s="17">
        <f>Data!AM137/Data!$CM137</f>
        <v>0</v>
      </c>
      <c r="AH138" s="17">
        <f>Data!AN137/Data!$CM137</f>
        <v>0</v>
      </c>
      <c r="AI138" s="17">
        <f>Data!AO137/Data!$CM137</f>
        <v>0</v>
      </c>
      <c r="AJ138" s="17">
        <f>Data!AP137/Data!$CM137</f>
        <v>0</v>
      </c>
      <c r="AK138" s="17">
        <f>Data!AQ137/Data!$CM137</f>
        <v>1.0103969849753968E-5</v>
      </c>
      <c r="AL138" s="17">
        <f>Data!AR137/Data!$CM137</f>
        <v>0</v>
      </c>
      <c r="AM138" s="17">
        <f>Data!AS137/Data!$CM137</f>
        <v>0</v>
      </c>
      <c r="AN138" s="17">
        <f>Data!AT137/Data!$CM137</f>
        <v>0</v>
      </c>
      <c r="AO138" s="17">
        <f>Data!AU137/Data!$CM137</f>
        <v>0</v>
      </c>
      <c r="AP138" s="17">
        <f>Data!AV137/Data!$CM137</f>
        <v>0</v>
      </c>
      <c r="AQ138" s="17">
        <f>Data!AW137/Data!$CM137</f>
        <v>0</v>
      </c>
      <c r="AR138" s="17">
        <f>Data!AX137/Data!$CM137</f>
        <v>0</v>
      </c>
      <c r="AS138" s="17">
        <f>Data!AY137/Data!$CM137</f>
        <v>0</v>
      </c>
      <c r="AT138" s="17">
        <f>Data!AZ137/Data!$CM137</f>
        <v>0</v>
      </c>
      <c r="AU138" s="17">
        <f>Data!BA137/Data!$CM137</f>
        <v>0</v>
      </c>
      <c r="AV138" s="17">
        <f>Data!BB137/Data!$CM137</f>
        <v>2.0207939699507936E-5</v>
      </c>
      <c r="AW138" s="17">
        <f>Data!BC137/Data!$CM137</f>
        <v>0</v>
      </c>
      <c r="AX138" s="17">
        <f>Data!BD137/Data!$CM137</f>
        <v>1.0103969849753968E-5</v>
      </c>
      <c r="AY138" s="17">
        <f>Data!BE137/Data!$CM137</f>
        <v>0</v>
      </c>
      <c r="AZ138" s="17">
        <f>Data!BF137/Data!$CM137</f>
        <v>0</v>
      </c>
      <c r="BA138" s="17">
        <f>Data!BG137/Data!$CM137</f>
        <v>0</v>
      </c>
      <c r="BB138" s="17">
        <f>Data!BH137/Data!$CM137</f>
        <v>0</v>
      </c>
      <c r="BC138" s="17">
        <f>Data!BI137/Data!$CM137</f>
        <v>0</v>
      </c>
      <c r="BD138" s="17">
        <f>Data!BJ137/Data!$CM137</f>
        <v>0</v>
      </c>
      <c r="BE138" s="17">
        <f>Data!BK137/Data!$CM137</f>
        <v>0</v>
      </c>
      <c r="BF138" s="17">
        <f>Data!BL137/Data!$CM137</f>
        <v>0</v>
      </c>
      <c r="BG138" s="17">
        <f>Data!BM137/Data!$CM137</f>
        <v>0</v>
      </c>
      <c r="BH138" s="17">
        <f>Data!BN137/Data!$CM137</f>
        <v>0</v>
      </c>
      <c r="BI138" s="17">
        <f>Data!BO137/Data!$CM137</f>
        <v>0</v>
      </c>
      <c r="BJ138" s="17">
        <f>Data!BP137/Data!$CM137</f>
        <v>0</v>
      </c>
      <c r="BK138" s="17">
        <f>Data!BQ137/Data!$CM137</f>
        <v>0</v>
      </c>
      <c r="BL138" s="17">
        <f>Data!BR137/Data!$CM137</f>
        <v>0</v>
      </c>
      <c r="BM138" s="17">
        <f>Data!BS137/Data!$CM137</f>
        <v>0</v>
      </c>
      <c r="BN138" s="17">
        <f>Data!BT137/Data!$CM137</f>
        <v>1.0103969849753968E-5</v>
      </c>
      <c r="BO138" s="17">
        <f>Data!BU137/Data!$CM137</f>
        <v>0</v>
      </c>
      <c r="BP138" s="17">
        <f>Data!BV137/Data!$CM137</f>
        <v>0</v>
      </c>
      <c r="BQ138" s="17">
        <f>Data!BW137/Data!$CM137</f>
        <v>0</v>
      </c>
      <c r="BR138" s="17">
        <f>Data!BX137/Data!$CM137</f>
        <v>0</v>
      </c>
      <c r="BS138" s="17">
        <f>Data!BZ137/Data!$CM137</f>
        <v>0</v>
      </c>
      <c r="BT138" s="17">
        <f>Data!CB137/Data!$CM137</f>
        <v>1.0205009548251507E-3</v>
      </c>
      <c r="BU138" s="17">
        <f>Data!CC137/Data!$CM137</f>
        <v>5.3551040203696036E-4</v>
      </c>
      <c r="BV138" s="17">
        <f>Data!CD137/Data!$CM137</f>
        <v>4.0415879399015871E-2</v>
      </c>
      <c r="BW138" s="17">
        <f>Data!CE137/Data!$CM137</f>
        <v>1.4165765729355063E-2</v>
      </c>
      <c r="BX138" s="17">
        <f>Data!CF137/Data!$CM137</f>
        <v>0</v>
      </c>
      <c r="BY138" s="17">
        <f>Data!CG137/Data!$CM137</f>
        <v>7.8841276737630209E-2</v>
      </c>
      <c r="BZ138" s="17">
        <f>Data!CH137/Data!$CM137</f>
        <v>0.83198108536844129</v>
      </c>
      <c r="CA138" s="17">
        <f>Data!CJ137/Data!$CM137</f>
        <v>2.6270321609360317E-4</v>
      </c>
      <c r="CB138" s="17">
        <f>Data!CK137/Data!$CM137</f>
        <v>0</v>
      </c>
      <c r="CC138" s="17">
        <f>Data!CL137/Data!$CM137</f>
        <v>3.2474159097109254E-2</v>
      </c>
      <c r="CD138" s="44">
        <f t="shared" si="2"/>
        <v>1</v>
      </c>
    </row>
    <row r="139" spans="1:82" x14ac:dyDescent="0.3">
      <c r="A139" s="20" t="s">
        <v>408</v>
      </c>
      <c r="B139" s="17">
        <f>Data!C138/Data!$CM138</f>
        <v>3.4394597755179254E-5</v>
      </c>
      <c r="C139" s="17">
        <f>Data!D138/Data!$CM138</f>
        <v>0</v>
      </c>
      <c r="D139" s="17">
        <f>Data!F138/Data!$CM138</f>
        <v>0</v>
      </c>
      <c r="E139" s="17">
        <f>Data!G138/Data!$CM138</f>
        <v>1.1464865918393085E-5</v>
      </c>
      <c r="F139" s="17">
        <f>Data!H138/Data!$CM138</f>
        <v>0</v>
      </c>
      <c r="G139" s="17">
        <f>Data!I138/Data!$CM138</f>
        <v>0</v>
      </c>
      <c r="H139" s="17">
        <f>Data!J138/Data!$CM138</f>
        <v>0</v>
      </c>
      <c r="I139" s="17">
        <f>Data!K138/Data!$CM138</f>
        <v>0</v>
      </c>
      <c r="J139" s="17">
        <f>Data!L138/Data!$CM138</f>
        <v>0</v>
      </c>
      <c r="K139" s="17">
        <f>Data!M138/Data!$CM138</f>
        <v>0</v>
      </c>
      <c r="L139" s="17">
        <f>Data!N138/Data!$CM138</f>
        <v>0</v>
      </c>
      <c r="M139" s="17">
        <f>Data!O138/Data!$CM138</f>
        <v>0</v>
      </c>
      <c r="N139" s="17">
        <f>Data!P138/Data!$CM138</f>
        <v>0</v>
      </c>
      <c r="O139" s="17">
        <f>Data!Q138/Data!$CM138</f>
        <v>0</v>
      </c>
      <c r="P139" s="17">
        <f>Data!R138/Data!$CM138</f>
        <v>0</v>
      </c>
      <c r="Q139" s="17">
        <f>Data!S138/Data!$CM138</f>
        <v>0</v>
      </c>
      <c r="R139" s="17">
        <f>Data!U138/Data!$CM138</f>
        <v>0</v>
      </c>
      <c r="S139" s="17">
        <f>Data!W138/Data!$CM138</f>
        <v>1.1464865918393085E-5</v>
      </c>
      <c r="T139" s="17">
        <f>Data!Y138/Data!$CM138</f>
        <v>0</v>
      </c>
      <c r="U139" s="17">
        <f>Data!Z138/Data!$CM138</f>
        <v>0</v>
      </c>
      <c r="V139" s="17">
        <f>Data!AB138/Data!$CM138</f>
        <v>0</v>
      </c>
      <c r="W139" s="17">
        <f>Data!AC138/Data!$CM138</f>
        <v>0</v>
      </c>
      <c r="X139" s="17">
        <f>Data!AD138/Data!$CM138</f>
        <v>0</v>
      </c>
      <c r="Y139" s="17">
        <f>Data!AE138/Data!$CM138</f>
        <v>1.1464865918393085E-5</v>
      </c>
      <c r="Z139" s="17">
        <f>Data!AF138/Data!$CM138</f>
        <v>0</v>
      </c>
      <c r="AA139" s="17">
        <f>Data!AG138/Data!$CM138</f>
        <v>0</v>
      </c>
      <c r="AB139" s="17">
        <f>Data!AH138/Data!$CM138</f>
        <v>0</v>
      </c>
      <c r="AC139" s="17">
        <f>Data!AI138/Data!$CM138</f>
        <v>0</v>
      </c>
      <c r="AD139" s="17">
        <f>Data!AJ138/Data!$CM138</f>
        <v>0</v>
      </c>
      <c r="AE139" s="17">
        <f>Data!AK138/Data!$CM138</f>
        <v>0</v>
      </c>
      <c r="AF139" s="17">
        <f>Data!AL138/Data!$CM138</f>
        <v>0</v>
      </c>
      <c r="AG139" s="17">
        <f>Data!AM138/Data!$CM138</f>
        <v>0</v>
      </c>
      <c r="AH139" s="17">
        <f>Data!AN138/Data!$CM138</f>
        <v>0</v>
      </c>
      <c r="AI139" s="17">
        <f>Data!AO138/Data!$CM138</f>
        <v>0</v>
      </c>
      <c r="AJ139" s="17">
        <f>Data!AP138/Data!$CM138</f>
        <v>0</v>
      </c>
      <c r="AK139" s="17">
        <f>Data!AQ138/Data!$CM138</f>
        <v>0</v>
      </c>
      <c r="AL139" s="17">
        <f>Data!AR138/Data!$CM138</f>
        <v>0</v>
      </c>
      <c r="AM139" s="17">
        <f>Data!AS138/Data!$CM138</f>
        <v>0</v>
      </c>
      <c r="AN139" s="17">
        <f>Data!AT138/Data!$CM138</f>
        <v>0</v>
      </c>
      <c r="AO139" s="17">
        <f>Data!AU138/Data!$CM138</f>
        <v>0</v>
      </c>
      <c r="AP139" s="17">
        <f>Data!AV138/Data!$CM138</f>
        <v>0</v>
      </c>
      <c r="AQ139" s="17">
        <f>Data!AW138/Data!$CM138</f>
        <v>0</v>
      </c>
      <c r="AR139" s="17">
        <f>Data!AX138/Data!$CM138</f>
        <v>0</v>
      </c>
      <c r="AS139" s="17">
        <f>Data!AY138/Data!$CM138</f>
        <v>1.1464865918393085E-5</v>
      </c>
      <c r="AT139" s="17">
        <f>Data!AZ138/Data!$CM138</f>
        <v>0</v>
      </c>
      <c r="AU139" s="17">
        <f>Data!BA138/Data!$CM138</f>
        <v>0</v>
      </c>
      <c r="AV139" s="17">
        <f>Data!BB138/Data!$CM138</f>
        <v>0</v>
      </c>
      <c r="AW139" s="17">
        <f>Data!BC138/Data!$CM138</f>
        <v>0</v>
      </c>
      <c r="AX139" s="17">
        <f>Data!BD138/Data!$CM138</f>
        <v>0</v>
      </c>
      <c r="AY139" s="17">
        <f>Data!BE138/Data!$CM138</f>
        <v>0</v>
      </c>
      <c r="AZ139" s="17">
        <f>Data!BF138/Data!$CM138</f>
        <v>0</v>
      </c>
      <c r="BA139" s="17">
        <f>Data!BG138/Data!$CM138</f>
        <v>0</v>
      </c>
      <c r="BB139" s="17">
        <f>Data!BH138/Data!$CM138</f>
        <v>0</v>
      </c>
      <c r="BC139" s="17">
        <f>Data!BI138/Data!$CM138</f>
        <v>0</v>
      </c>
      <c r="BD139" s="17">
        <f>Data!BJ138/Data!$CM138</f>
        <v>0</v>
      </c>
      <c r="BE139" s="17">
        <f>Data!BK138/Data!$CM138</f>
        <v>0</v>
      </c>
      <c r="BF139" s="17">
        <f>Data!BL138/Data!$CM138</f>
        <v>0</v>
      </c>
      <c r="BG139" s="17">
        <f>Data!BM138/Data!$CM138</f>
        <v>0</v>
      </c>
      <c r="BH139" s="17">
        <f>Data!BN138/Data!$CM138</f>
        <v>0</v>
      </c>
      <c r="BI139" s="17">
        <f>Data!BO138/Data!$CM138</f>
        <v>0</v>
      </c>
      <c r="BJ139" s="17">
        <f>Data!BP138/Data!$CM138</f>
        <v>0</v>
      </c>
      <c r="BK139" s="17">
        <f>Data!BQ138/Data!$CM138</f>
        <v>0</v>
      </c>
      <c r="BL139" s="17">
        <f>Data!BR138/Data!$CM138</f>
        <v>0</v>
      </c>
      <c r="BM139" s="17">
        <f>Data!BS138/Data!$CM138</f>
        <v>0</v>
      </c>
      <c r="BN139" s="17">
        <f>Data!BT138/Data!$CM138</f>
        <v>1.1464865918393085E-5</v>
      </c>
      <c r="BO139" s="17">
        <f>Data!BU138/Data!$CM138</f>
        <v>0</v>
      </c>
      <c r="BP139" s="17">
        <f>Data!BV138/Data!$CM138</f>
        <v>0</v>
      </c>
      <c r="BQ139" s="17">
        <f>Data!BW138/Data!$CM138</f>
        <v>0</v>
      </c>
      <c r="BR139" s="17">
        <f>Data!BX138/Data!$CM138</f>
        <v>0</v>
      </c>
      <c r="BS139" s="17">
        <f>Data!BZ138/Data!$CM138</f>
        <v>0</v>
      </c>
      <c r="BT139" s="17">
        <f>Data!CB138/Data!$CM138</f>
        <v>4.8152436857250953E-4</v>
      </c>
      <c r="BU139" s="17">
        <f>Data!CC138/Data!$CM138</f>
        <v>7.3375141877715742E-4</v>
      </c>
      <c r="BV139" s="17">
        <f>Data!CD138/Data!$CM138</f>
        <v>3.2353851621705287E-2</v>
      </c>
      <c r="BW139" s="17">
        <f>Data!CE138/Data!$CM138</f>
        <v>1.4927255425747795E-2</v>
      </c>
      <c r="BX139" s="17">
        <f>Data!CF138/Data!$CM138</f>
        <v>0</v>
      </c>
      <c r="BY139" s="17">
        <f>Data!CG138/Data!$CM138</f>
        <v>7.4968758240372385E-2</v>
      </c>
      <c r="BZ139" s="17">
        <f>Data!CH138/Data!$CM138</f>
        <v>0.84784976439700532</v>
      </c>
      <c r="CA139" s="17">
        <f>Data!CJ138/Data!$CM138</f>
        <v>5.7324329591965423E-5</v>
      </c>
      <c r="CB139" s="17">
        <f>Data!CK138/Data!$CM138</f>
        <v>2.2929731836786169E-5</v>
      </c>
      <c r="CC139" s="17">
        <f>Data!CL138/Data!$CM138</f>
        <v>2.85131215390436E-2</v>
      </c>
      <c r="CD139" s="44">
        <f t="shared" si="2"/>
        <v>1</v>
      </c>
    </row>
    <row r="140" spans="1:82" x14ac:dyDescent="0.3">
      <c r="A140" s="20" t="s">
        <v>410</v>
      </c>
      <c r="B140" s="17">
        <f>Data!C139/Data!$CM139</f>
        <v>2.3878601191542198E-5</v>
      </c>
      <c r="C140" s="17">
        <f>Data!D139/Data!$CM139</f>
        <v>0</v>
      </c>
      <c r="D140" s="17">
        <f>Data!F139/Data!$CM139</f>
        <v>0</v>
      </c>
      <c r="E140" s="17">
        <f>Data!G139/Data!$CM139</f>
        <v>2.3878601191542198E-5</v>
      </c>
      <c r="F140" s="17">
        <f>Data!H139/Data!$CM139</f>
        <v>0</v>
      </c>
      <c r="G140" s="17">
        <f>Data!I139/Data!$CM139</f>
        <v>0</v>
      </c>
      <c r="H140" s="17">
        <f>Data!J139/Data!$CM139</f>
        <v>0</v>
      </c>
      <c r="I140" s="17">
        <f>Data!K139/Data!$CM139</f>
        <v>0</v>
      </c>
      <c r="J140" s="17">
        <f>Data!L139/Data!$CM139</f>
        <v>0</v>
      </c>
      <c r="K140" s="17">
        <f>Data!M139/Data!$CM139</f>
        <v>0</v>
      </c>
      <c r="L140" s="17">
        <f>Data!N139/Data!$CM139</f>
        <v>0</v>
      </c>
      <c r="M140" s="17">
        <f>Data!O139/Data!$CM139</f>
        <v>0</v>
      </c>
      <c r="N140" s="17">
        <f>Data!P139/Data!$CM139</f>
        <v>0</v>
      </c>
      <c r="O140" s="17">
        <f>Data!Q139/Data!$CM139</f>
        <v>0</v>
      </c>
      <c r="P140" s="17">
        <f>Data!R139/Data!$CM139</f>
        <v>0</v>
      </c>
      <c r="Q140" s="17">
        <f>Data!S139/Data!$CM139</f>
        <v>0</v>
      </c>
      <c r="R140" s="17">
        <f>Data!U139/Data!$CM139</f>
        <v>0</v>
      </c>
      <c r="S140" s="17">
        <f>Data!W139/Data!$CM139</f>
        <v>0</v>
      </c>
      <c r="T140" s="17">
        <f>Data!Y139/Data!$CM139</f>
        <v>0</v>
      </c>
      <c r="U140" s="17">
        <f>Data!Z139/Data!$CM139</f>
        <v>0</v>
      </c>
      <c r="V140" s="17">
        <f>Data!AB139/Data!$CM139</f>
        <v>0</v>
      </c>
      <c r="W140" s="17">
        <f>Data!AC139/Data!$CM139</f>
        <v>0</v>
      </c>
      <c r="X140" s="17">
        <f>Data!AD139/Data!$CM139</f>
        <v>0</v>
      </c>
      <c r="Y140" s="17">
        <f>Data!AE139/Data!$CM139</f>
        <v>1.1939300595771099E-5</v>
      </c>
      <c r="Z140" s="17">
        <f>Data!AF139/Data!$CM139</f>
        <v>0</v>
      </c>
      <c r="AA140" s="17">
        <f>Data!AG139/Data!$CM139</f>
        <v>0</v>
      </c>
      <c r="AB140" s="17">
        <f>Data!AH139/Data!$CM139</f>
        <v>0</v>
      </c>
      <c r="AC140" s="17">
        <f>Data!AI139/Data!$CM139</f>
        <v>0</v>
      </c>
      <c r="AD140" s="17">
        <f>Data!AJ139/Data!$CM139</f>
        <v>0</v>
      </c>
      <c r="AE140" s="17">
        <f>Data!AK139/Data!$CM139</f>
        <v>0</v>
      </c>
      <c r="AF140" s="17">
        <f>Data!AL139/Data!$CM139</f>
        <v>0</v>
      </c>
      <c r="AG140" s="17">
        <f>Data!AM139/Data!$CM139</f>
        <v>0</v>
      </c>
      <c r="AH140" s="17">
        <f>Data!AN139/Data!$CM139</f>
        <v>0</v>
      </c>
      <c r="AI140" s="17">
        <f>Data!AO139/Data!$CM139</f>
        <v>0</v>
      </c>
      <c r="AJ140" s="17">
        <f>Data!AP139/Data!$CM139</f>
        <v>0</v>
      </c>
      <c r="AK140" s="17">
        <f>Data!AQ139/Data!$CM139</f>
        <v>0</v>
      </c>
      <c r="AL140" s="17">
        <f>Data!AR139/Data!$CM139</f>
        <v>0</v>
      </c>
      <c r="AM140" s="17">
        <f>Data!AS139/Data!$CM139</f>
        <v>0</v>
      </c>
      <c r="AN140" s="17">
        <f>Data!AT139/Data!$CM139</f>
        <v>0</v>
      </c>
      <c r="AO140" s="17">
        <f>Data!AU139/Data!$CM139</f>
        <v>0</v>
      </c>
      <c r="AP140" s="17">
        <f>Data!AV139/Data!$CM139</f>
        <v>0</v>
      </c>
      <c r="AQ140" s="17">
        <f>Data!AW139/Data!$CM139</f>
        <v>0</v>
      </c>
      <c r="AR140" s="17">
        <f>Data!AX139/Data!$CM139</f>
        <v>0</v>
      </c>
      <c r="AS140" s="17">
        <f>Data!AY139/Data!$CM139</f>
        <v>0</v>
      </c>
      <c r="AT140" s="17">
        <f>Data!AZ139/Data!$CM139</f>
        <v>0</v>
      </c>
      <c r="AU140" s="17">
        <f>Data!BA139/Data!$CM139</f>
        <v>0</v>
      </c>
      <c r="AV140" s="17">
        <f>Data!BB139/Data!$CM139</f>
        <v>2.3878601191542198E-5</v>
      </c>
      <c r="AW140" s="17">
        <f>Data!BC139/Data!$CM139</f>
        <v>0</v>
      </c>
      <c r="AX140" s="17">
        <f>Data!BD139/Data!$CM139</f>
        <v>0</v>
      </c>
      <c r="AY140" s="17">
        <f>Data!BE139/Data!$CM139</f>
        <v>0</v>
      </c>
      <c r="AZ140" s="17">
        <f>Data!BF139/Data!$CM139</f>
        <v>0</v>
      </c>
      <c r="BA140" s="17">
        <f>Data!BG139/Data!$CM139</f>
        <v>0</v>
      </c>
      <c r="BB140" s="17">
        <f>Data!BH139/Data!$CM139</f>
        <v>0</v>
      </c>
      <c r="BC140" s="17">
        <f>Data!BI139/Data!$CM139</f>
        <v>0</v>
      </c>
      <c r="BD140" s="17">
        <f>Data!BJ139/Data!$CM139</f>
        <v>0</v>
      </c>
      <c r="BE140" s="17">
        <f>Data!BK139/Data!$CM139</f>
        <v>0</v>
      </c>
      <c r="BF140" s="17">
        <f>Data!BL139/Data!$CM139</f>
        <v>0</v>
      </c>
      <c r="BG140" s="17">
        <f>Data!BM139/Data!$CM139</f>
        <v>0</v>
      </c>
      <c r="BH140" s="17">
        <f>Data!BN139/Data!$CM139</f>
        <v>0</v>
      </c>
      <c r="BI140" s="17">
        <f>Data!BO139/Data!$CM139</f>
        <v>0</v>
      </c>
      <c r="BJ140" s="17">
        <f>Data!BP139/Data!$CM139</f>
        <v>0</v>
      </c>
      <c r="BK140" s="17">
        <f>Data!BQ139/Data!$CM139</f>
        <v>0</v>
      </c>
      <c r="BL140" s="17">
        <f>Data!BR139/Data!$CM139</f>
        <v>0</v>
      </c>
      <c r="BM140" s="17">
        <f>Data!BS139/Data!$CM139</f>
        <v>0</v>
      </c>
      <c r="BN140" s="17">
        <f>Data!BT139/Data!$CM139</f>
        <v>2.3878601191542198E-5</v>
      </c>
      <c r="BO140" s="17">
        <f>Data!BU139/Data!$CM139</f>
        <v>0</v>
      </c>
      <c r="BP140" s="17">
        <f>Data!BV139/Data!$CM139</f>
        <v>0</v>
      </c>
      <c r="BQ140" s="17">
        <f>Data!BW139/Data!$CM139</f>
        <v>0</v>
      </c>
      <c r="BR140" s="17">
        <f>Data!BX139/Data!$CM139</f>
        <v>0</v>
      </c>
      <c r="BS140" s="17">
        <f>Data!BZ139/Data!$CM139</f>
        <v>0</v>
      </c>
      <c r="BT140" s="17">
        <f>Data!CB139/Data!$CM139</f>
        <v>7.6411523812935033E-4</v>
      </c>
      <c r="BU140" s="17">
        <f>Data!CC139/Data!$CM139</f>
        <v>3.9399691966044629E-4</v>
      </c>
      <c r="BV140" s="17">
        <f>Data!CD139/Data!$CM139</f>
        <v>2.6135129004142936E-2</v>
      </c>
      <c r="BW140" s="17">
        <f>Data!CE139/Data!$CM139</f>
        <v>1.4697279033394224E-2</v>
      </c>
      <c r="BX140" s="17">
        <f>Data!CF139/Data!$CM139</f>
        <v>0</v>
      </c>
      <c r="BY140" s="17">
        <f>Data!CG139/Data!$CM139</f>
        <v>6.9236004154876601E-2</v>
      </c>
      <c r="BZ140" s="17">
        <f>Data!CH139/Data!$CM139</f>
        <v>0.85457931874350801</v>
      </c>
      <c r="CA140" s="17">
        <f>Data!CJ139/Data!$CM139</f>
        <v>2.0296811012810868E-4</v>
      </c>
      <c r="CB140" s="17">
        <f>Data!CK139/Data!$CM139</f>
        <v>0</v>
      </c>
      <c r="CC140" s="17">
        <f>Data!CL139/Data!$CM139</f>
        <v>3.3883735090798381E-2</v>
      </c>
      <c r="CD140" s="44">
        <f t="shared" si="2"/>
        <v>1</v>
      </c>
    </row>
    <row r="141" spans="1:82" x14ac:dyDescent="0.3">
      <c r="A141" s="20" t="s">
        <v>396</v>
      </c>
      <c r="B141" s="17">
        <f>Data!C140/Data!$CM140</f>
        <v>7.695859627520394E-5</v>
      </c>
      <c r="C141" s="17">
        <f>Data!D140/Data!$CM140</f>
        <v>0</v>
      </c>
      <c r="D141" s="17">
        <f>Data!F140/Data!$CM140</f>
        <v>0</v>
      </c>
      <c r="E141" s="17">
        <f>Data!G140/Data!$CM140</f>
        <v>6.4132163562669948E-5</v>
      </c>
      <c r="F141" s="17">
        <f>Data!H140/Data!$CM140</f>
        <v>0</v>
      </c>
      <c r="G141" s="17">
        <f>Data!I140/Data!$CM140</f>
        <v>0</v>
      </c>
      <c r="H141" s="17">
        <f>Data!J140/Data!$CM140</f>
        <v>0</v>
      </c>
      <c r="I141" s="17">
        <f>Data!K140/Data!$CM140</f>
        <v>0</v>
      </c>
      <c r="J141" s="17">
        <f>Data!L140/Data!$CM140</f>
        <v>0</v>
      </c>
      <c r="K141" s="17">
        <f>Data!M140/Data!$CM140</f>
        <v>0</v>
      </c>
      <c r="L141" s="17">
        <f>Data!N140/Data!$CM140</f>
        <v>0</v>
      </c>
      <c r="M141" s="17">
        <f>Data!O140/Data!$CM140</f>
        <v>0</v>
      </c>
      <c r="N141" s="17">
        <f>Data!P140/Data!$CM140</f>
        <v>0</v>
      </c>
      <c r="O141" s="17">
        <f>Data!Q140/Data!$CM140</f>
        <v>0</v>
      </c>
      <c r="P141" s="17">
        <f>Data!R140/Data!$CM140</f>
        <v>0</v>
      </c>
      <c r="Q141" s="17">
        <f>Data!S140/Data!$CM140</f>
        <v>0</v>
      </c>
      <c r="R141" s="17">
        <f>Data!U140/Data!$CM140</f>
        <v>0</v>
      </c>
      <c r="S141" s="17">
        <f>Data!W140/Data!$CM140</f>
        <v>0</v>
      </c>
      <c r="T141" s="17">
        <f>Data!Y140/Data!$CM140</f>
        <v>0</v>
      </c>
      <c r="U141" s="17">
        <f>Data!Z140/Data!$CM140</f>
        <v>0</v>
      </c>
      <c r="V141" s="17">
        <f>Data!AB140/Data!$CM140</f>
        <v>0</v>
      </c>
      <c r="W141" s="17">
        <f>Data!AC140/Data!$CM140</f>
        <v>0</v>
      </c>
      <c r="X141" s="17">
        <f>Data!AD140/Data!$CM140</f>
        <v>0</v>
      </c>
      <c r="Y141" s="17">
        <f>Data!AE140/Data!$CM140</f>
        <v>0</v>
      </c>
      <c r="Z141" s="17">
        <f>Data!AF140/Data!$CM140</f>
        <v>0</v>
      </c>
      <c r="AA141" s="17">
        <f>Data!AG140/Data!$CM140</f>
        <v>0</v>
      </c>
      <c r="AB141" s="17">
        <f>Data!AH140/Data!$CM140</f>
        <v>0</v>
      </c>
      <c r="AC141" s="17">
        <f>Data!AI140/Data!$CM140</f>
        <v>0</v>
      </c>
      <c r="AD141" s="17">
        <f>Data!AJ140/Data!$CM140</f>
        <v>0</v>
      </c>
      <c r="AE141" s="17">
        <f>Data!AK140/Data!$CM140</f>
        <v>0</v>
      </c>
      <c r="AF141" s="17">
        <f>Data!AL140/Data!$CM140</f>
        <v>0</v>
      </c>
      <c r="AG141" s="17">
        <f>Data!AM140/Data!$CM140</f>
        <v>0</v>
      </c>
      <c r="AH141" s="17">
        <f>Data!AN140/Data!$CM140</f>
        <v>0</v>
      </c>
      <c r="AI141" s="17">
        <f>Data!AO140/Data!$CM140</f>
        <v>0</v>
      </c>
      <c r="AJ141" s="17">
        <f>Data!AP140/Data!$CM140</f>
        <v>0</v>
      </c>
      <c r="AK141" s="17">
        <f>Data!AQ140/Data!$CM140</f>
        <v>0</v>
      </c>
      <c r="AL141" s="17">
        <f>Data!AR140/Data!$CM140</f>
        <v>0</v>
      </c>
      <c r="AM141" s="17">
        <f>Data!AS140/Data!$CM140</f>
        <v>0</v>
      </c>
      <c r="AN141" s="17">
        <f>Data!AT140/Data!$CM140</f>
        <v>0</v>
      </c>
      <c r="AO141" s="17">
        <f>Data!AU140/Data!$CM140</f>
        <v>0</v>
      </c>
      <c r="AP141" s="17">
        <f>Data!AV140/Data!$CM140</f>
        <v>0</v>
      </c>
      <c r="AQ141" s="17">
        <f>Data!AW140/Data!$CM140</f>
        <v>0</v>
      </c>
      <c r="AR141" s="17">
        <f>Data!AX140/Data!$CM140</f>
        <v>0</v>
      </c>
      <c r="AS141" s="17">
        <f>Data!AY140/Data!$CM140</f>
        <v>1.2826432712533991E-5</v>
      </c>
      <c r="AT141" s="17">
        <f>Data!AZ140/Data!$CM140</f>
        <v>0</v>
      </c>
      <c r="AU141" s="17">
        <f>Data!BA140/Data!$CM140</f>
        <v>0</v>
      </c>
      <c r="AV141" s="17">
        <f>Data!BB140/Data!$CM140</f>
        <v>1.2826432712533991E-5</v>
      </c>
      <c r="AW141" s="17">
        <f>Data!BC140/Data!$CM140</f>
        <v>0</v>
      </c>
      <c r="AX141" s="17">
        <f>Data!BD140/Data!$CM140</f>
        <v>0</v>
      </c>
      <c r="AY141" s="17">
        <f>Data!BE140/Data!$CM140</f>
        <v>0</v>
      </c>
      <c r="AZ141" s="17">
        <f>Data!BF140/Data!$CM140</f>
        <v>0</v>
      </c>
      <c r="BA141" s="17">
        <f>Data!BG140/Data!$CM140</f>
        <v>0</v>
      </c>
      <c r="BB141" s="17">
        <f>Data!BH140/Data!$CM140</f>
        <v>0</v>
      </c>
      <c r="BC141" s="17">
        <f>Data!BI140/Data!$CM140</f>
        <v>0</v>
      </c>
      <c r="BD141" s="17">
        <f>Data!BJ140/Data!$CM140</f>
        <v>0</v>
      </c>
      <c r="BE141" s="17">
        <f>Data!BK140/Data!$CM140</f>
        <v>0</v>
      </c>
      <c r="BF141" s="17">
        <f>Data!BL140/Data!$CM140</f>
        <v>0</v>
      </c>
      <c r="BG141" s="17">
        <f>Data!BM140/Data!$CM140</f>
        <v>0</v>
      </c>
      <c r="BH141" s="17">
        <f>Data!BN140/Data!$CM140</f>
        <v>0</v>
      </c>
      <c r="BI141" s="17">
        <f>Data!BO140/Data!$CM140</f>
        <v>0</v>
      </c>
      <c r="BJ141" s="17">
        <f>Data!BP140/Data!$CM140</f>
        <v>0</v>
      </c>
      <c r="BK141" s="17">
        <f>Data!BQ140/Data!$CM140</f>
        <v>0</v>
      </c>
      <c r="BL141" s="17">
        <f>Data!BR140/Data!$CM140</f>
        <v>0</v>
      </c>
      <c r="BM141" s="17">
        <f>Data!BS140/Data!$CM140</f>
        <v>0</v>
      </c>
      <c r="BN141" s="17">
        <f>Data!BT140/Data!$CM140</f>
        <v>2.5652865425067981E-5</v>
      </c>
      <c r="BO141" s="17">
        <f>Data!BU140/Data!$CM140</f>
        <v>0</v>
      </c>
      <c r="BP141" s="17">
        <f>Data!BV140/Data!$CM140</f>
        <v>0</v>
      </c>
      <c r="BQ141" s="17">
        <f>Data!BW140/Data!$CM140</f>
        <v>0</v>
      </c>
      <c r="BR141" s="17">
        <f>Data!BX140/Data!$CM140</f>
        <v>0</v>
      </c>
      <c r="BS141" s="17">
        <f>Data!BZ140/Data!$CM140</f>
        <v>0</v>
      </c>
      <c r="BT141" s="17">
        <f>Data!CB140/Data!$CM140</f>
        <v>4.2327227951362165E-4</v>
      </c>
      <c r="BU141" s="17">
        <f>Data!CC140/Data!$CM140</f>
        <v>4.104458468010877E-4</v>
      </c>
      <c r="BV141" s="17">
        <f>Data!CD140/Data!$CM140</f>
        <v>2.5755476886768252E-2</v>
      </c>
      <c r="BW141" s="17">
        <f>Data!CE140/Data!$CM140</f>
        <v>1.7469601354471294E-2</v>
      </c>
      <c r="BX141" s="17">
        <f>Data!CF140/Data!$CM140</f>
        <v>0</v>
      </c>
      <c r="BY141" s="17">
        <f>Data!CG140/Data!$CM140</f>
        <v>6.9942537581447847E-2</v>
      </c>
      <c r="BZ141" s="17">
        <f>Data!CH140/Data!$CM140</f>
        <v>0.85966599969216562</v>
      </c>
      <c r="CA141" s="17">
        <f>Data!CJ140/Data!$CM140</f>
        <v>6.4132163562669948E-5</v>
      </c>
      <c r="CB141" s="17">
        <f>Data!CK140/Data!$CM140</f>
        <v>0</v>
      </c>
      <c r="CC141" s="17">
        <f>Data!CL140/Data!$CM140</f>
        <v>2.6076137704581601E-2</v>
      </c>
      <c r="CD141" s="44">
        <f t="shared" si="2"/>
        <v>1</v>
      </c>
    </row>
    <row r="142" spans="1:82" x14ac:dyDescent="0.3">
      <c r="A142" s="20" t="s">
        <v>395</v>
      </c>
      <c r="B142" s="17">
        <f>Data!C141/Data!$CM141</f>
        <v>1.9252984212552945E-4</v>
      </c>
      <c r="C142" s="17">
        <f>Data!D141/Data!$CM141</f>
        <v>0</v>
      </c>
      <c r="D142" s="17">
        <f>Data!F141/Data!$CM141</f>
        <v>1.3752131580394961E-5</v>
      </c>
      <c r="E142" s="17">
        <f>Data!G141/Data!$CM141</f>
        <v>5.5008526321579844E-5</v>
      </c>
      <c r="F142" s="17">
        <f>Data!H141/Data!$CM141</f>
        <v>0</v>
      </c>
      <c r="G142" s="17">
        <f>Data!I141/Data!$CM141</f>
        <v>0</v>
      </c>
      <c r="H142" s="17">
        <f>Data!J141/Data!$CM141</f>
        <v>0</v>
      </c>
      <c r="I142" s="17">
        <f>Data!K141/Data!$CM141</f>
        <v>0</v>
      </c>
      <c r="J142" s="17">
        <f>Data!L141/Data!$CM141</f>
        <v>0</v>
      </c>
      <c r="K142" s="17">
        <f>Data!M141/Data!$CM141</f>
        <v>0</v>
      </c>
      <c r="L142" s="17">
        <f>Data!N141/Data!$CM141</f>
        <v>0</v>
      </c>
      <c r="M142" s="17">
        <f>Data!O141/Data!$CM141</f>
        <v>0</v>
      </c>
      <c r="N142" s="17">
        <f>Data!P141/Data!$CM141</f>
        <v>0</v>
      </c>
      <c r="O142" s="17">
        <f>Data!Q141/Data!$CM141</f>
        <v>0</v>
      </c>
      <c r="P142" s="17">
        <f>Data!R141/Data!$CM141</f>
        <v>0</v>
      </c>
      <c r="Q142" s="17">
        <f>Data!S141/Data!$CM141</f>
        <v>0</v>
      </c>
      <c r="R142" s="17">
        <f>Data!U141/Data!$CM141</f>
        <v>0</v>
      </c>
      <c r="S142" s="17">
        <f>Data!W141/Data!$CM141</f>
        <v>0</v>
      </c>
      <c r="T142" s="17">
        <f>Data!Y141/Data!$CM141</f>
        <v>0</v>
      </c>
      <c r="U142" s="17">
        <f>Data!Z141/Data!$CM141</f>
        <v>0</v>
      </c>
      <c r="V142" s="17">
        <f>Data!AB141/Data!$CM141</f>
        <v>2.7504263160789922E-5</v>
      </c>
      <c r="W142" s="17">
        <f>Data!AC141/Data!$CM141</f>
        <v>0</v>
      </c>
      <c r="X142" s="17">
        <f>Data!AD141/Data!$CM141</f>
        <v>0</v>
      </c>
      <c r="Y142" s="17">
        <f>Data!AE141/Data!$CM141</f>
        <v>0</v>
      </c>
      <c r="Z142" s="17">
        <f>Data!AF141/Data!$CM141</f>
        <v>0</v>
      </c>
      <c r="AA142" s="17">
        <f>Data!AG141/Data!$CM141</f>
        <v>0</v>
      </c>
      <c r="AB142" s="17">
        <f>Data!AH141/Data!$CM141</f>
        <v>0</v>
      </c>
      <c r="AC142" s="17">
        <f>Data!AI141/Data!$CM141</f>
        <v>0</v>
      </c>
      <c r="AD142" s="17">
        <f>Data!AJ141/Data!$CM141</f>
        <v>0</v>
      </c>
      <c r="AE142" s="17">
        <f>Data!AK141/Data!$CM141</f>
        <v>0</v>
      </c>
      <c r="AF142" s="17">
        <f>Data!AL141/Data!$CM141</f>
        <v>0</v>
      </c>
      <c r="AG142" s="17">
        <f>Data!AM141/Data!$CM141</f>
        <v>0</v>
      </c>
      <c r="AH142" s="17">
        <f>Data!AN141/Data!$CM141</f>
        <v>0</v>
      </c>
      <c r="AI142" s="17">
        <f>Data!AO141/Data!$CM141</f>
        <v>0</v>
      </c>
      <c r="AJ142" s="17">
        <f>Data!AP141/Data!$CM141</f>
        <v>0</v>
      </c>
      <c r="AK142" s="17">
        <f>Data!AQ141/Data!$CM141</f>
        <v>0</v>
      </c>
      <c r="AL142" s="17">
        <f>Data!AR141/Data!$CM141</f>
        <v>0</v>
      </c>
      <c r="AM142" s="17">
        <f>Data!AS141/Data!$CM141</f>
        <v>0</v>
      </c>
      <c r="AN142" s="17">
        <f>Data!AT141/Data!$CM141</f>
        <v>0</v>
      </c>
      <c r="AO142" s="17">
        <f>Data!AU141/Data!$CM141</f>
        <v>0</v>
      </c>
      <c r="AP142" s="17">
        <f>Data!AV141/Data!$CM141</f>
        <v>0</v>
      </c>
      <c r="AQ142" s="17">
        <f>Data!AW141/Data!$CM141</f>
        <v>0</v>
      </c>
      <c r="AR142" s="17">
        <f>Data!AX141/Data!$CM141</f>
        <v>0</v>
      </c>
      <c r="AS142" s="17">
        <f>Data!AY141/Data!$CM141</f>
        <v>0</v>
      </c>
      <c r="AT142" s="17">
        <f>Data!AZ141/Data!$CM141</f>
        <v>0</v>
      </c>
      <c r="AU142" s="17">
        <f>Data!BA141/Data!$CM141</f>
        <v>0</v>
      </c>
      <c r="AV142" s="17">
        <f>Data!BB141/Data!$CM141</f>
        <v>0</v>
      </c>
      <c r="AW142" s="17">
        <f>Data!BC141/Data!$CM141</f>
        <v>0</v>
      </c>
      <c r="AX142" s="17">
        <f>Data!BD141/Data!$CM141</f>
        <v>0</v>
      </c>
      <c r="AY142" s="17">
        <f>Data!BE141/Data!$CM141</f>
        <v>0</v>
      </c>
      <c r="AZ142" s="17">
        <f>Data!BF141/Data!$CM141</f>
        <v>0</v>
      </c>
      <c r="BA142" s="17">
        <f>Data!BG141/Data!$CM141</f>
        <v>0</v>
      </c>
      <c r="BB142" s="17">
        <f>Data!BH141/Data!$CM141</f>
        <v>0</v>
      </c>
      <c r="BC142" s="17">
        <f>Data!BI141/Data!$CM141</f>
        <v>0</v>
      </c>
      <c r="BD142" s="17">
        <f>Data!BJ141/Data!$CM141</f>
        <v>0</v>
      </c>
      <c r="BE142" s="17">
        <f>Data!BK141/Data!$CM141</f>
        <v>0</v>
      </c>
      <c r="BF142" s="17">
        <f>Data!BL141/Data!$CM141</f>
        <v>0</v>
      </c>
      <c r="BG142" s="17">
        <f>Data!BM141/Data!$CM141</f>
        <v>0</v>
      </c>
      <c r="BH142" s="17">
        <f>Data!BN141/Data!$CM141</f>
        <v>0</v>
      </c>
      <c r="BI142" s="17">
        <f>Data!BO141/Data!$CM141</f>
        <v>0</v>
      </c>
      <c r="BJ142" s="17">
        <f>Data!BP141/Data!$CM141</f>
        <v>0</v>
      </c>
      <c r="BK142" s="17">
        <f>Data!BQ141/Data!$CM141</f>
        <v>1.3752131580394961E-5</v>
      </c>
      <c r="BL142" s="17">
        <f>Data!BR141/Data!$CM141</f>
        <v>0</v>
      </c>
      <c r="BM142" s="17">
        <f>Data!BS141/Data!$CM141</f>
        <v>0</v>
      </c>
      <c r="BN142" s="17">
        <f>Data!BT141/Data!$CM141</f>
        <v>1.3752131580394961E-5</v>
      </c>
      <c r="BO142" s="17">
        <f>Data!BU141/Data!$CM141</f>
        <v>0</v>
      </c>
      <c r="BP142" s="17">
        <f>Data!BV141/Data!$CM141</f>
        <v>0</v>
      </c>
      <c r="BQ142" s="17">
        <f>Data!BW141/Data!$CM141</f>
        <v>0</v>
      </c>
      <c r="BR142" s="17">
        <f>Data!BX141/Data!$CM141</f>
        <v>0</v>
      </c>
      <c r="BS142" s="17">
        <f>Data!BZ141/Data!$CM141</f>
        <v>0</v>
      </c>
      <c r="BT142" s="17">
        <f>Data!CB141/Data!$CM141</f>
        <v>6.1884592111777323E-4</v>
      </c>
      <c r="BU142" s="17">
        <f>Data!CC141/Data!$CM141</f>
        <v>5.2258100005500856E-4</v>
      </c>
      <c r="BV142" s="17">
        <f>Data!CD141/Data!$CM141</f>
        <v>2.3502392870894988E-2</v>
      </c>
      <c r="BW142" s="17">
        <f>Data!CE141/Data!$CM141</f>
        <v>1.8056548765058585E-2</v>
      </c>
      <c r="BX142" s="17">
        <f>Data!CF141/Data!$CM141</f>
        <v>0</v>
      </c>
      <c r="BY142" s="17">
        <f>Data!CG141/Data!$CM141</f>
        <v>7.3161340007701192E-2</v>
      </c>
      <c r="BZ142" s="17">
        <f>Data!CH141/Data!$CM141</f>
        <v>0.84896033885252209</v>
      </c>
      <c r="CA142" s="17">
        <f>Data!CJ141/Data!$CM141</f>
        <v>0</v>
      </c>
      <c r="CB142" s="17">
        <f>Data!CK141/Data!$CM141</f>
        <v>2.7504263160789922E-5</v>
      </c>
      <c r="CC142" s="17">
        <f>Data!CL141/Data!$CM141</f>
        <v>3.4834149293140437E-2</v>
      </c>
      <c r="CD142" s="44">
        <f t="shared" si="2"/>
        <v>0.99999999999999989</v>
      </c>
    </row>
    <row r="143" spans="1:82" x14ac:dyDescent="0.3">
      <c r="A143" s="20" t="s">
        <v>411</v>
      </c>
      <c r="B143" s="17">
        <f>Data!C142/Data!$CM142</f>
        <v>6.0719219150841719E-5</v>
      </c>
      <c r="C143" s="17">
        <f>Data!D142/Data!$CM142</f>
        <v>0</v>
      </c>
      <c r="D143" s="17">
        <f>Data!F142/Data!$CM142</f>
        <v>6.0719219150841719E-5</v>
      </c>
      <c r="E143" s="17">
        <f>Data!G142/Data!$CM142</f>
        <v>6.0719219150841719E-5</v>
      </c>
      <c r="F143" s="17">
        <f>Data!H142/Data!$CM142</f>
        <v>0</v>
      </c>
      <c r="G143" s="17">
        <f>Data!I142/Data!$CM142</f>
        <v>0</v>
      </c>
      <c r="H143" s="17">
        <f>Data!J142/Data!$CM142</f>
        <v>0</v>
      </c>
      <c r="I143" s="17">
        <f>Data!K142/Data!$CM142</f>
        <v>0</v>
      </c>
      <c r="J143" s="17">
        <f>Data!L142/Data!$CM142</f>
        <v>0</v>
      </c>
      <c r="K143" s="17">
        <f>Data!M142/Data!$CM142</f>
        <v>0</v>
      </c>
      <c r="L143" s="17">
        <f>Data!N142/Data!$CM142</f>
        <v>0</v>
      </c>
      <c r="M143" s="17">
        <f>Data!O142/Data!$CM142</f>
        <v>0</v>
      </c>
      <c r="N143" s="17">
        <f>Data!P142/Data!$CM142</f>
        <v>0</v>
      </c>
      <c r="O143" s="17">
        <f>Data!Q142/Data!$CM142</f>
        <v>0</v>
      </c>
      <c r="P143" s="17">
        <f>Data!R142/Data!$CM142</f>
        <v>0</v>
      </c>
      <c r="Q143" s="17">
        <f>Data!S142/Data!$CM142</f>
        <v>0</v>
      </c>
      <c r="R143" s="17">
        <f>Data!U142/Data!$CM142</f>
        <v>1.517980478771043E-5</v>
      </c>
      <c r="S143" s="17">
        <f>Data!W142/Data!$CM142</f>
        <v>1.517980478771043E-5</v>
      </c>
      <c r="T143" s="17">
        <f>Data!Y142/Data!$CM142</f>
        <v>0</v>
      </c>
      <c r="U143" s="17">
        <f>Data!Z142/Data!$CM142</f>
        <v>0</v>
      </c>
      <c r="V143" s="17">
        <f>Data!AB142/Data!$CM142</f>
        <v>1.517980478771043E-5</v>
      </c>
      <c r="W143" s="17">
        <f>Data!AC142/Data!$CM142</f>
        <v>0</v>
      </c>
      <c r="X143" s="17">
        <f>Data!AD142/Data!$CM142</f>
        <v>0</v>
      </c>
      <c r="Y143" s="17">
        <f>Data!AE142/Data!$CM142</f>
        <v>0</v>
      </c>
      <c r="Z143" s="17">
        <f>Data!AF142/Data!$CM142</f>
        <v>0</v>
      </c>
      <c r="AA143" s="17">
        <f>Data!AG142/Data!$CM142</f>
        <v>0</v>
      </c>
      <c r="AB143" s="17">
        <f>Data!AH142/Data!$CM142</f>
        <v>0</v>
      </c>
      <c r="AC143" s="17">
        <f>Data!AI142/Data!$CM142</f>
        <v>0</v>
      </c>
      <c r="AD143" s="17">
        <f>Data!AJ142/Data!$CM142</f>
        <v>0</v>
      </c>
      <c r="AE143" s="17">
        <f>Data!AK142/Data!$CM142</f>
        <v>0</v>
      </c>
      <c r="AF143" s="17">
        <f>Data!AL142/Data!$CM142</f>
        <v>0</v>
      </c>
      <c r="AG143" s="17">
        <f>Data!AM142/Data!$CM142</f>
        <v>0</v>
      </c>
      <c r="AH143" s="17">
        <f>Data!AN142/Data!$CM142</f>
        <v>0</v>
      </c>
      <c r="AI143" s="17">
        <f>Data!AO142/Data!$CM142</f>
        <v>0</v>
      </c>
      <c r="AJ143" s="17">
        <f>Data!AP142/Data!$CM142</f>
        <v>0</v>
      </c>
      <c r="AK143" s="17">
        <f>Data!AQ142/Data!$CM142</f>
        <v>0</v>
      </c>
      <c r="AL143" s="17">
        <f>Data!AR142/Data!$CM142</f>
        <v>0</v>
      </c>
      <c r="AM143" s="17">
        <f>Data!AS142/Data!$CM142</f>
        <v>0</v>
      </c>
      <c r="AN143" s="17">
        <f>Data!AT142/Data!$CM142</f>
        <v>0</v>
      </c>
      <c r="AO143" s="17">
        <f>Data!AU142/Data!$CM142</f>
        <v>0</v>
      </c>
      <c r="AP143" s="17">
        <f>Data!AV142/Data!$CM142</f>
        <v>0</v>
      </c>
      <c r="AQ143" s="17">
        <f>Data!AW142/Data!$CM142</f>
        <v>0</v>
      </c>
      <c r="AR143" s="17">
        <f>Data!AX142/Data!$CM142</f>
        <v>0</v>
      </c>
      <c r="AS143" s="17">
        <f>Data!AY142/Data!$CM142</f>
        <v>0</v>
      </c>
      <c r="AT143" s="17">
        <f>Data!AZ142/Data!$CM142</f>
        <v>0</v>
      </c>
      <c r="AU143" s="17">
        <f>Data!BA142/Data!$CM142</f>
        <v>0</v>
      </c>
      <c r="AV143" s="17">
        <f>Data!BB142/Data!$CM142</f>
        <v>0</v>
      </c>
      <c r="AW143" s="17">
        <f>Data!BC142/Data!$CM142</f>
        <v>0</v>
      </c>
      <c r="AX143" s="17">
        <f>Data!BD142/Data!$CM142</f>
        <v>0</v>
      </c>
      <c r="AY143" s="17">
        <f>Data!BE142/Data!$CM142</f>
        <v>0</v>
      </c>
      <c r="AZ143" s="17">
        <f>Data!BF142/Data!$CM142</f>
        <v>0</v>
      </c>
      <c r="BA143" s="17">
        <f>Data!BG142/Data!$CM142</f>
        <v>0</v>
      </c>
      <c r="BB143" s="17">
        <f>Data!BH142/Data!$CM142</f>
        <v>0</v>
      </c>
      <c r="BC143" s="17">
        <f>Data!BI142/Data!$CM142</f>
        <v>0</v>
      </c>
      <c r="BD143" s="17">
        <f>Data!BJ142/Data!$CM142</f>
        <v>0</v>
      </c>
      <c r="BE143" s="17">
        <f>Data!BK142/Data!$CM142</f>
        <v>0</v>
      </c>
      <c r="BF143" s="17">
        <f>Data!BL142/Data!$CM142</f>
        <v>0</v>
      </c>
      <c r="BG143" s="17">
        <f>Data!BM142/Data!$CM142</f>
        <v>0</v>
      </c>
      <c r="BH143" s="17">
        <f>Data!BN142/Data!$CM142</f>
        <v>0</v>
      </c>
      <c r="BI143" s="17">
        <f>Data!BO142/Data!$CM142</f>
        <v>0</v>
      </c>
      <c r="BJ143" s="17">
        <f>Data!BP142/Data!$CM142</f>
        <v>0</v>
      </c>
      <c r="BK143" s="17">
        <f>Data!BQ142/Data!$CM142</f>
        <v>0</v>
      </c>
      <c r="BL143" s="17">
        <f>Data!BR142/Data!$CM142</f>
        <v>0</v>
      </c>
      <c r="BM143" s="17">
        <f>Data!BS142/Data!$CM142</f>
        <v>0</v>
      </c>
      <c r="BN143" s="17">
        <f>Data!BT142/Data!$CM142</f>
        <v>3.035960957542086E-5</v>
      </c>
      <c r="BO143" s="17">
        <f>Data!BU142/Data!$CM142</f>
        <v>0</v>
      </c>
      <c r="BP143" s="17">
        <f>Data!BV142/Data!$CM142</f>
        <v>0</v>
      </c>
      <c r="BQ143" s="17">
        <f>Data!BW142/Data!$CM142</f>
        <v>0</v>
      </c>
      <c r="BR143" s="17">
        <f>Data!BX142/Data!$CM142</f>
        <v>0</v>
      </c>
      <c r="BS143" s="17">
        <f>Data!BZ142/Data!$CM142</f>
        <v>0</v>
      </c>
      <c r="BT143" s="17">
        <f>Data!CB142/Data!$CM142</f>
        <v>4.7057394841902334E-4</v>
      </c>
      <c r="BU143" s="17">
        <f>Data!CC142/Data!$CM142</f>
        <v>5.6165277714528589E-4</v>
      </c>
      <c r="BV143" s="17">
        <f>Data!CD142/Data!$CM142</f>
        <v>3.1209678643532645E-2</v>
      </c>
      <c r="BW143" s="17">
        <f>Data!CE142/Data!$CM142</f>
        <v>2.5593150872079785E-2</v>
      </c>
      <c r="BX143" s="17">
        <f>Data!CF142/Data!$CM142</f>
        <v>0</v>
      </c>
      <c r="BY143" s="17">
        <f>Data!CG142/Data!$CM142</f>
        <v>7.1481700745328419E-2</v>
      </c>
      <c r="BZ143" s="17">
        <f>Data!CH142/Data!$CM142</f>
        <v>0.84080938719128073</v>
      </c>
      <c r="CA143" s="17">
        <f>Data!CJ142/Data!$CM142</f>
        <v>4.553941436313129E-5</v>
      </c>
      <c r="CB143" s="17">
        <f>Data!CK142/Data!$CM142</f>
        <v>0</v>
      </c>
      <c r="CC143" s="17">
        <f>Data!CL142/Data!$CM142</f>
        <v>2.9570259726459918E-2</v>
      </c>
      <c r="CD143" s="44">
        <f t="shared" si="2"/>
        <v>1</v>
      </c>
    </row>
    <row r="144" spans="1:82" x14ac:dyDescent="0.3">
      <c r="A144" s="20" t="s">
        <v>393</v>
      </c>
      <c r="B144" s="17">
        <f>Data!C143/Data!$CM143</f>
        <v>0</v>
      </c>
      <c r="C144" s="17">
        <f>Data!D143/Data!$CM143</f>
        <v>0</v>
      </c>
      <c r="D144" s="17">
        <f>Data!F143/Data!$CM143</f>
        <v>4.4087822943303061E-5</v>
      </c>
      <c r="E144" s="17">
        <f>Data!G143/Data!$CM143</f>
        <v>1.4695940981101019E-5</v>
      </c>
      <c r="F144" s="17">
        <f>Data!H143/Data!$CM143</f>
        <v>0</v>
      </c>
      <c r="G144" s="17">
        <f>Data!I143/Data!$CM143</f>
        <v>0</v>
      </c>
      <c r="H144" s="17">
        <f>Data!J143/Data!$CM143</f>
        <v>0</v>
      </c>
      <c r="I144" s="17">
        <f>Data!K143/Data!$CM143</f>
        <v>0</v>
      </c>
      <c r="J144" s="17">
        <f>Data!L143/Data!$CM143</f>
        <v>0</v>
      </c>
      <c r="K144" s="17">
        <f>Data!M143/Data!$CM143</f>
        <v>0</v>
      </c>
      <c r="L144" s="17">
        <f>Data!N143/Data!$CM143</f>
        <v>0</v>
      </c>
      <c r="M144" s="17">
        <f>Data!O143/Data!$CM143</f>
        <v>0</v>
      </c>
      <c r="N144" s="17">
        <f>Data!P143/Data!$CM143</f>
        <v>0</v>
      </c>
      <c r="O144" s="17">
        <f>Data!Q143/Data!$CM143</f>
        <v>0</v>
      </c>
      <c r="P144" s="17">
        <f>Data!R143/Data!$CM143</f>
        <v>0</v>
      </c>
      <c r="Q144" s="17">
        <f>Data!S143/Data!$CM143</f>
        <v>0</v>
      </c>
      <c r="R144" s="17">
        <f>Data!U143/Data!$CM143</f>
        <v>0</v>
      </c>
      <c r="S144" s="17">
        <f>Data!W143/Data!$CM143</f>
        <v>0</v>
      </c>
      <c r="T144" s="17">
        <f>Data!Y143/Data!$CM143</f>
        <v>0</v>
      </c>
      <c r="U144" s="17">
        <f>Data!Z143/Data!$CM143</f>
        <v>0</v>
      </c>
      <c r="V144" s="17">
        <f>Data!AB143/Data!$CM143</f>
        <v>1.4695940981101019E-5</v>
      </c>
      <c r="W144" s="17">
        <f>Data!AC143/Data!$CM143</f>
        <v>0</v>
      </c>
      <c r="X144" s="17">
        <f>Data!AD143/Data!$CM143</f>
        <v>0</v>
      </c>
      <c r="Y144" s="17">
        <f>Data!AE143/Data!$CM143</f>
        <v>0</v>
      </c>
      <c r="Z144" s="17">
        <f>Data!AF143/Data!$CM143</f>
        <v>0</v>
      </c>
      <c r="AA144" s="17">
        <f>Data!AG143/Data!$CM143</f>
        <v>0</v>
      </c>
      <c r="AB144" s="17">
        <f>Data!AH143/Data!$CM143</f>
        <v>0</v>
      </c>
      <c r="AC144" s="17">
        <f>Data!AI143/Data!$CM143</f>
        <v>0</v>
      </c>
      <c r="AD144" s="17">
        <f>Data!AJ143/Data!$CM143</f>
        <v>0</v>
      </c>
      <c r="AE144" s="17">
        <f>Data!AK143/Data!$CM143</f>
        <v>0</v>
      </c>
      <c r="AF144" s="17">
        <f>Data!AL143/Data!$CM143</f>
        <v>0</v>
      </c>
      <c r="AG144" s="17">
        <f>Data!AM143/Data!$CM143</f>
        <v>0</v>
      </c>
      <c r="AH144" s="17">
        <f>Data!AN143/Data!$CM143</f>
        <v>0</v>
      </c>
      <c r="AI144" s="17">
        <f>Data!AO143/Data!$CM143</f>
        <v>0</v>
      </c>
      <c r="AJ144" s="17">
        <f>Data!AP143/Data!$CM143</f>
        <v>0</v>
      </c>
      <c r="AK144" s="17">
        <f>Data!AQ143/Data!$CM143</f>
        <v>0</v>
      </c>
      <c r="AL144" s="17">
        <f>Data!AR143/Data!$CM143</f>
        <v>0</v>
      </c>
      <c r="AM144" s="17">
        <f>Data!AS143/Data!$CM143</f>
        <v>0</v>
      </c>
      <c r="AN144" s="17">
        <f>Data!AT143/Data!$CM143</f>
        <v>0</v>
      </c>
      <c r="AO144" s="17">
        <f>Data!AU143/Data!$CM143</f>
        <v>0</v>
      </c>
      <c r="AP144" s="17">
        <f>Data!AV143/Data!$CM143</f>
        <v>0</v>
      </c>
      <c r="AQ144" s="17">
        <f>Data!AW143/Data!$CM143</f>
        <v>0</v>
      </c>
      <c r="AR144" s="17">
        <f>Data!AX143/Data!$CM143</f>
        <v>0</v>
      </c>
      <c r="AS144" s="17">
        <f>Data!AY143/Data!$CM143</f>
        <v>1.4695940981101019E-5</v>
      </c>
      <c r="AT144" s="17">
        <f>Data!AZ143/Data!$CM143</f>
        <v>0</v>
      </c>
      <c r="AU144" s="17">
        <f>Data!BA143/Data!$CM143</f>
        <v>0</v>
      </c>
      <c r="AV144" s="17">
        <f>Data!BB143/Data!$CM143</f>
        <v>0</v>
      </c>
      <c r="AW144" s="17">
        <f>Data!BC143/Data!$CM143</f>
        <v>0</v>
      </c>
      <c r="AX144" s="17">
        <f>Data!BD143/Data!$CM143</f>
        <v>0</v>
      </c>
      <c r="AY144" s="17">
        <f>Data!BE143/Data!$CM143</f>
        <v>0</v>
      </c>
      <c r="AZ144" s="17">
        <f>Data!BF143/Data!$CM143</f>
        <v>0</v>
      </c>
      <c r="BA144" s="17">
        <f>Data!BG143/Data!$CM143</f>
        <v>0</v>
      </c>
      <c r="BB144" s="17">
        <f>Data!BH143/Data!$CM143</f>
        <v>0</v>
      </c>
      <c r="BC144" s="17">
        <f>Data!BI143/Data!$CM143</f>
        <v>0</v>
      </c>
      <c r="BD144" s="17">
        <f>Data!BJ143/Data!$CM143</f>
        <v>0</v>
      </c>
      <c r="BE144" s="17">
        <f>Data!BK143/Data!$CM143</f>
        <v>0</v>
      </c>
      <c r="BF144" s="17">
        <f>Data!BL143/Data!$CM143</f>
        <v>0</v>
      </c>
      <c r="BG144" s="17">
        <f>Data!BM143/Data!$CM143</f>
        <v>0</v>
      </c>
      <c r="BH144" s="17">
        <f>Data!BN143/Data!$CM143</f>
        <v>0</v>
      </c>
      <c r="BI144" s="17">
        <f>Data!BO143/Data!$CM143</f>
        <v>0</v>
      </c>
      <c r="BJ144" s="17">
        <f>Data!BP143/Data!$CM143</f>
        <v>0</v>
      </c>
      <c r="BK144" s="17">
        <f>Data!BQ143/Data!$CM143</f>
        <v>0</v>
      </c>
      <c r="BL144" s="17">
        <f>Data!BR143/Data!$CM143</f>
        <v>0</v>
      </c>
      <c r="BM144" s="17">
        <f>Data!BS143/Data!$CM143</f>
        <v>0</v>
      </c>
      <c r="BN144" s="17">
        <f>Data!BT143/Data!$CM143</f>
        <v>0</v>
      </c>
      <c r="BO144" s="17">
        <f>Data!BU143/Data!$CM143</f>
        <v>0</v>
      </c>
      <c r="BP144" s="17">
        <f>Data!BV143/Data!$CM143</f>
        <v>0</v>
      </c>
      <c r="BQ144" s="17">
        <f>Data!BW143/Data!$CM143</f>
        <v>0</v>
      </c>
      <c r="BR144" s="17">
        <f>Data!BX143/Data!$CM143</f>
        <v>0</v>
      </c>
      <c r="BS144" s="17">
        <f>Data!BZ143/Data!$CM143</f>
        <v>0</v>
      </c>
      <c r="BT144" s="17">
        <f>Data!CB143/Data!$CM143</f>
        <v>3.6739852452752548E-4</v>
      </c>
      <c r="BU144" s="17">
        <f>Data!CC143/Data!$CM143</f>
        <v>4.9966199335743471E-4</v>
      </c>
      <c r="BV144" s="17">
        <f>Data!CD143/Data!$CM143</f>
        <v>3.0361814066954707E-2</v>
      </c>
      <c r="BW144" s="17">
        <f>Data!CE143/Data!$CM143</f>
        <v>2.4909619962966228E-2</v>
      </c>
      <c r="BX144" s="17">
        <f>Data!CF143/Data!$CM143</f>
        <v>0</v>
      </c>
      <c r="BY144" s="17">
        <f>Data!CG143/Data!$CM143</f>
        <v>7.2891867266261054E-2</v>
      </c>
      <c r="BZ144" s="17">
        <f>Data!CH143/Data!$CM143</f>
        <v>0.84578079534432593</v>
      </c>
      <c r="CA144" s="17">
        <f>Data!CJ143/Data!$CM143</f>
        <v>0</v>
      </c>
      <c r="CB144" s="17">
        <f>Data!CK143/Data!$CM143</f>
        <v>1.4695940981101019E-5</v>
      </c>
      <c r="CC144" s="17">
        <f>Data!CL143/Data!$CM143</f>
        <v>2.508597125473944E-2</v>
      </c>
      <c r="CD144" s="44">
        <f t="shared" si="2"/>
        <v>1</v>
      </c>
    </row>
    <row r="145" spans="1:82" x14ac:dyDescent="0.3">
      <c r="A145" s="20" t="s">
        <v>397</v>
      </c>
      <c r="B145" s="17">
        <f>Data!C144/Data!$CM144</f>
        <v>0</v>
      </c>
      <c r="C145" s="17">
        <f>Data!D144/Data!$CM144</f>
        <v>0</v>
      </c>
      <c r="D145" s="17">
        <f>Data!F144/Data!$CM144</f>
        <v>0</v>
      </c>
      <c r="E145" s="17">
        <f>Data!G144/Data!$CM144</f>
        <v>0</v>
      </c>
      <c r="F145" s="17">
        <f>Data!H144/Data!$CM144</f>
        <v>0</v>
      </c>
      <c r="G145" s="17">
        <f>Data!I144/Data!$CM144</f>
        <v>0</v>
      </c>
      <c r="H145" s="17">
        <f>Data!J144/Data!$CM144</f>
        <v>0</v>
      </c>
      <c r="I145" s="17">
        <f>Data!K144/Data!$CM144</f>
        <v>0</v>
      </c>
      <c r="J145" s="17">
        <f>Data!L144/Data!$CM144</f>
        <v>0</v>
      </c>
      <c r="K145" s="17">
        <f>Data!M144/Data!$CM144</f>
        <v>0</v>
      </c>
      <c r="L145" s="17">
        <f>Data!N144/Data!$CM144</f>
        <v>0</v>
      </c>
      <c r="M145" s="17">
        <f>Data!O144/Data!$CM144</f>
        <v>0</v>
      </c>
      <c r="N145" s="17">
        <f>Data!P144/Data!$CM144</f>
        <v>0</v>
      </c>
      <c r="O145" s="17">
        <f>Data!Q144/Data!$CM144</f>
        <v>0</v>
      </c>
      <c r="P145" s="17">
        <f>Data!R144/Data!$CM144</f>
        <v>0</v>
      </c>
      <c r="Q145" s="17">
        <f>Data!S144/Data!$CM144</f>
        <v>0</v>
      </c>
      <c r="R145" s="17">
        <f>Data!U144/Data!$CM144</f>
        <v>0</v>
      </c>
      <c r="S145" s="17">
        <f>Data!W144/Data!$CM144</f>
        <v>0</v>
      </c>
      <c r="T145" s="17">
        <f>Data!Y144/Data!$CM144</f>
        <v>0</v>
      </c>
      <c r="U145" s="17">
        <f>Data!Z144/Data!$CM144</f>
        <v>0</v>
      </c>
      <c r="V145" s="17">
        <f>Data!AB144/Data!$CM144</f>
        <v>1.5900526307420775E-5</v>
      </c>
      <c r="W145" s="17">
        <f>Data!AC144/Data!$CM144</f>
        <v>0</v>
      </c>
      <c r="X145" s="17">
        <f>Data!AD144/Data!$CM144</f>
        <v>0</v>
      </c>
      <c r="Y145" s="17">
        <f>Data!AE144/Data!$CM144</f>
        <v>0</v>
      </c>
      <c r="Z145" s="17">
        <f>Data!AF144/Data!$CM144</f>
        <v>0</v>
      </c>
      <c r="AA145" s="17">
        <f>Data!AG144/Data!$CM144</f>
        <v>0</v>
      </c>
      <c r="AB145" s="17">
        <f>Data!AH144/Data!$CM144</f>
        <v>0</v>
      </c>
      <c r="AC145" s="17">
        <f>Data!AI144/Data!$CM144</f>
        <v>0</v>
      </c>
      <c r="AD145" s="17">
        <f>Data!AJ144/Data!$CM144</f>
        <v>0</v>
      </c>
      <c r="AE145" s="17">
        <f>Data!AK144/Data!$CM144</f>
        <v>0</v>
      </c>
      <c r="AF145" s="17">
        <f>Data!AL144/Data!$CM144</f>
        <v>0</v>
      </c>
      <c r="AG145" s="17">
        <f>Data!AM144/Data!$CM144</f>
        <v>0</v>
      </c>
      <c r="AH145" s="17">
        <f>Data!AN144/Data!$CM144</f>
        <v>0</v>
      </c>
      <c r="AI145" s="17">
        <f>Data!AO144/Data!$CM144</f>
        <v>0</v>
      </c>
      <c r="AJ145" s="17">
        <f>Data!AP144/Data!$CM144</f>
        <v>0</v>
      </c>
      <c r="AK145" s="17">
        <f>Data!AQ144/Data!$CM144</f>
        <v>0</v>
      </c>
      <c r="AL145" s="17">
        <f>Data!AR144/Data!$CM144</f>
        <v>1.5900526307420775E-5</v>
      </c>
      <c r="AM145" s="17">
        <f>Data!AS144/Data!$CM144</f>
        <v>0</v>
      </c>
      <c r="AN145" s="17">
        <f>Data!AT144/Data!$CM144</f>
        <v>0</v>
      </c>
      <c r="AO145" s="17">
        <f>Data!AU144/Data!$CM144</f>
        <v>0</v>
      </c>
      <c r="AP145" s="17">
        <f>Data!AV144/Data!$CM144</f>
        <v>0</v>
      </c>
      <c r="AQ145" s="17">
        <f>Data!AW144/Data!$CM144</f>
        <v>0</v>
      </c>
      <c r="AR145" s="17">
        <f>Data!AX144/Data!$CM144</f>
        <v>0</v>
      </c>
      <c r="AS145" s="17">
        <f>Data!AY144/Data!$CM144</f>
        <v>0</v>
      </c>
      <c r="AT145" s="17">
        <f>Data!AZ144/Data!$CM144</f>
        <v>0</v>
      </c>
      <c r="AU145" s="17">
        <f>Data!BA144/Data!$CM144</f>
        <v>0</v>
      </c>
      <c r="AV145" s="17">
        <f>Data!BB144/Data!$CM144</f>
        <v>0</v>
      </c>
      <c r="AW145" s="17">
        <f>Data!BC144/Data!$CM144</f>
        <v>0</v>
      </c>
      <c r="AX145" s="17">
        <f>Data!BD144/Data!$CM144</f>
        <v>0</v>
      </c>
      <c r="AY145" s="17">
        <f>Data!BE144/Data!$CM144</f>
        <v>0</v>
      </c>
      <c r="AZ145" s="17">
        <f>Data!BF144/Data!$CM144</f>
        <v>0</v>
      </c>
      <c r="BA145" s="17">
        <f>Data!BG144/Data!$CM144</f>
        <v>0</v>
      </c>
      <c r="BB145" s="17">
        <f>Data!BH144/Data!$CM144</f>
        <v>0</v>
      </c>
      <c r="BC145" s="17">
        <f>Data!BI144/Data!$CM144</f>
        <v>0</v>
      </c>
      <c r="BD145" s="17">
        <f>Data!BJ144/Data!$CM144</f>
        <v>0</v>
      </c>
      <c r="BE145" s="17">
        <f>Data!BK144/Data!$CM144</f>
        <v>0</v>
      </c>
      <c r="BF145" s="17">
        <f>Data!BL144/Data!$CM144</f>
        <v>0</v>
      </c>
      <c r="BG145" s="17">
        <f>Data!BM144/Data!$CM144</f>
        <v>0</v>
      </c>
      <c r="BH145" s="17">
        <f>Data!BN144/Data!$CM144</f>
        <v>0</v>
      </c>
      <c r="BI145" s="17">
        <f>Data!BO144/Data!$CM144</f>
        <v>0</v>
      </c>
      <c r="BJ145" s="17">
        <f>Data!BP144/Data!$CM144</f>
        <v>0</v>
      </c>
      <c r="BK145" s="17">
        <f>Data!BQ144/Data!$CM144</f>
        <v>0</v>
      </c>
      <c r="BL145" s="17">
        <f>Data!BR144/Data!$CM144</f>
        <v>0</v>
      </c>
      <c r="BM145" s="17">
        <f>Data!BS144/Data!$CM144</f>
        <v>0</v>
      </c>
      <c r="BN145" s="17">
        <f>Data!BT144/Data!$CM144</f>
        <v>0</v>
      </c>
      <c r="BO145" s="17">
        <f>Data!BU144/Data!$CM144</f>
        <v>0</v>
      </c>
      <c r="BP145" s="17">
        <f>Data!BV144/Data!$CM144</f>
        <v>0</v>
      </c>
      <c r="BQ145" s="17">
        <f>Data!BW144/Data!$CM144</f>
        <v>0</v>
      </c>
      <c r="BR145" s="17">
        <f>Data!BX144/Data!$CM144</f>
        <v>0</v>
      </c>
      <c r="BS145" s="17">
        <f>Data!BZ144/Data!$CM144</f>
        <v>0</v>
      </c>
      <c r="BT145" s="17">
        <f>Data!CB144/Data!$CM144</f>
        <v>4.9291631553004408E-4</v>
      </c>
      <c r="BU145" s="17">
        <f>Data!CC144/Data!$CM144</f>
        <v>3.816126313780986E-4</v>
      </c>
      <c r="BV145" s="17">
        <f>Data!CD144/Data!$CM144</f>
        <v>3.2039560509452863E-2</v>
      </c>
      <c r="BW145" s="17">
        <f>Data!CE144/Data!$CM144</f>
        <v>2.6935491564770795E-2</v>
      </c>
      <c r="BX145" s="17">
        <f>Data!CF144/Data!$CM144</f>
        <v>0</v>
      </c>
      <c r="BY145" s="17">
        <f>Data!CG144/Data!$CM144</f>
        <v>7.0661938910177927E-2</v>
      </c>
      <c r="BZ145" s="17">
        <f>Data!CH144/Data!$CM144</f>
        <v>0.83452322271867196</v>
      </c>
      <c r="CA145" s="17">
        <f>Data!CJ144/Data!$CM144</f>
        <v>0</v>
      </c>
      <c r="CB145" s="17">
        <f>Data!CK144/Data!$CM144</f>
        <v>0</v>
      </c>
      <c r="CC145" s="17">
        <f>Data!CL144/Data!$CM144</f>
        <v>3.4933456297403444E-2</v>
      </c>
      <c r="CD145" s="44">
        <f t="shared" si="2"/>
        <v>0.99999999999999989</v>
      </c>
    </row>
    <row r="146" spans="1:82" x14ac:dyDescent="0.3">
      <c r="A146" s="20" t="s">
        <v>586</v>
      </c>
      <c r="B146" s="17">
        <f>Data!C145/Data!$CM145</f>
        <v>0</v>
      </c>
      <c r="C146" s="17">
        <f>Data!D145/Data!$CM145</f>
        <v>0</v>
      </c>
      <c r="D146" s="17">
        <f>Data!F145/Data!$CM145</f>
        <v>1.8301275598909244E-5</v>
      </c>
      <c r="E146" s="17">
        <f>Data!G145/Data!$CM145</f>
        <v>7.3205102395636974E-5</v>
      </c>
      <c r="F146" s="17">
        <f>Data!H145/Data!$CM145</f>
        <v>0</v>
      </c>
      <c r="G146" s="17">
        <f>Data!I145/Data!$CM145</f>
        <v>0</v>
      </c>
      <c r="H146" s="17">
        <f>Data!J145/Data!$CM145</f>
        <v>0</v>
      </c>
      <c r="I146" s="17">
        <f>Data!K145/Data!$CM145</f>
        <v>0</v>
      </c>
      <c r="J146" s="17">
        <f>Data!L145/Data!$CM145</f>
        <v>0</v>
      </c>
      <c r="K146" s="17">
        <f>Data!M145/Data!$CM145</f>
        <v>0</v>
      </c>
      <c r="L146" s="17">
        <f>Data!N145/Data!$CM145</f>
        <v>0</v>
      </c>
      <c r="M146" s="17">
        <f>Data!O145/Data!$CM145</f>
        <v>0</v>
      </c>
      <c r="N146" s="17">
        <f>Data!P145/Data!$CM145</f>
        <v>0</v>
      </c>
      <c r="O146" s="17">
        <f>Data!Q145/Data!$CM145</f>
        <v>0</v>
      </c>
      <c r="P146" s="17">
        <f>Data!R145/Data!$CM145</f>
        <v>0</v>
      </c>
      <c r="Q146" s="17">
        <f>Data!S145/Data!$CM145</f>
        <v>0</v>
      </c>
      <c r="R146" s="17">
        <f>Data!U145/Data!$CM145</f>
        <v>0</v>
      </c>
      <c r="S146" s="17">
        <f>Data!W145/Data!$CM145</f>
        <v>1.8301275598909244E-5</v>
      </c>
      <c r="T146" s="17">
        <f>Data!Y145/Data!$CM145</f>
        <v>0</v>
      </c>
      <c r="U146" s="17">
        <f>Data!Z145/Data!$CM145</f>
        <v>0</v>
      </c>
      <c r="V146" s="17">
        <f>Data!AB145/Data!$CM145</f>
        <v>0</v>
      </c>
      <c r="W146" s="17">
        <f>Data!AC145/Data!$CM145</f>
        <v>0</v>
      </c>
      <c r="X146" s="17">
        <f>Data!AD145/Data!$CM145</f>
        <v>0</v>
      </c>
      <c r="Y146" s="17">
        <f>Data!AE145/Data!$CM145</f>
        <v>0</v>
      </c>
      <c r="Z146" s="17">
        <f>Data!AF145/Data!$CM145</f>
        <v>0</v>
      </c>
      <c r="AA146" s="17">
        <f>Data!AG145/Data!$CM145</f>
        <v>0</v>
      </c>
      <c r="AB146" s="17">
        <f>Data!AH145/Data!$CM145</f>
        <v>0</v>
      </c>
      <c r="AC146" s="17">
        <f>Data!AI145/Data!$CM145</f>
        <v>0</v>
      </c>
      <c r="AD146" s="17">
        <f>Data!AJ145/Data!$CM145</f>
        <v>0</v>
      </c>
      <c r="AE146" s="17">
        <f>Data!AK145/Data!$CM145</f>
        <v>0</v>
      </c>
      <c r="AF146" s="17">
        <f>Data!AL145/Data!$CM145</f>
        <v>0</v>
      </c>
      <c r="AG146" s="17">
        <f>Data!AM145/Data!$CM145</f>
        <v>0</v>
      </c>
      <c r="AH146" s="17">
        <f>Data!AN145/Data!$CM145</f>
        <v>0</v>
      </c>
      <c r="AI146" s="17">
        <f>Data!AO145/Data!$CM145</f>
        <v>0</v>
      </c>
      <c r="AJ146" s="17">
        <f>Data!AP145/Data!$CM145</f>
        <v>0</v>
      </c>
      <c r="AK146" s="17">
        <f>Data!AQ145/Data!$CM145</f>
        <v>0</v>
      </c>
      <c r="AL146" s="17">
        <f>Data!AR145/Data!$CM145</f>
        <v>0</v>
      </c>
      <c r="AM146" s="17">
        <f>Data!AS145/Data!$CM145</f>
        <v>0</v>
      </c>
      <c r="AN146" s="17">
        <f>Data!AT145/Data!$CM145</f>
        <v>0</v>
      </c>
      <c r="AO146" s="17">
        <f>Data!AU145/Data!$CM145</f>
        <v>0</v>
      </c>
      <c r="AP146" s="17">
        <f>Data!AV145/Data!$CM145</f>
        <v>0</v>
      </c>
      <c r="AQ146" s="17">
        <f>Data!AW145/Data!$CM145</f>
        <v>0</v>
      </c>
      <c r="AR146" s="17">
        <f>Data!AX145/Data!$CM145</f>
        <v>0</v>
      </c>
      <c r="AS146" s="17">
        <f>Data!AY145/Data!$CM145</f>
        <v>0</v>
      </c>
      <c r="AT146" s="17">
        <f>Data!AZ145/Data!$CM145</f>
        <v>0</v>
      </c>
      <c r="AU146" s="17">
        <f>Data!BA145/Data!$CM145</f>
        <v>0</v>
      </c>
      <c r="AV146" s="17">
        <f>Data!BB145/Data!$CM145</f>
        <v>0</v>
      </c>
      <c r="AW146" s="17">
        <f>Data!BC145/Data!$CM145</f>
        <v>0</v>
      </c>
      <c r="AX146" s="17">
        <f>Data!BD145/Data!$CM145</f>
        <v>0</v>
      </c>
      <c r="AY146" s="17">
        <f>Data!BE145/Data!$CM145</f>
        <v>0</v>
      </c>
      <c r="AZ146" s="17">
        <f>Data!BF145/Data!$CM145</f>
        <v>0</v>
      </c>
      <c r="BA146" s="17">
        <f>Data!BG145/Data!$CM145</f>
        <v>0</v>
      </c>
      <c r="BB146" s="17">
        <f>Data!BH145/Data!$CM145</f>
        <v>0</v>
      </c>
      <c r="BC146" s="17">
        <f>Data!BI145/Data!$CM145</f>
        <v>0</v>
      </c>
      <c r="BD146" s="17">
        <f>Data!BJ145/Data!$CM145</f>
        <v>0</v>
      </c>
      <c r="BE146" s="17">
        <f>Data!BK145/Data!$CM145</f>
        <v>0</v>
      </c>
      <c r="BF146" s="17">
        <f>Data!BL145/Data!$CM145</f>
        <v>0</v>
      </c>
      <c r="BG146" s="17">
        <f>Data!BM145/Data!$CM145</f>
        <v>0</v>
      </c>
      <c r="BH146" s="17">
        <f>Data!BN145/Data!$CM145</f>
        <v>0</v>
      </c>
      <c r="BI146" s="17">
        <f>Data!BO145/Data!$CM145</f>
        <v>0</v>
      </c>
      <c r="BJ146" s="17">
        <f>Data!BP145/Data!$CM145</f>
        <v>0</v>
      </c>
      <c r="BK146" s="17">
        <f>Data!BQ145/Data!$CM145</f>
        <v>0</v>
      </c>
      <c r="BL146" s="17">
        <f>Data!BR145/Data!$CM145</f>
        <v>0</v>
      </c>
      <c r="BM146" s="17">
        <f>Data!BS145/Data!$CM145</f>
        <v>0</v>
      </c>
      <c r="BN146" s="17">
        <f>Data!BT145/Data!$CM145</f>
        <v>0</v>
      </c>
      <c r="BO146" s="17">
        <f>Data!BU145/Data!$CM145</f>
        <v>0</v>
      </c>
      <c r="BP146" s="17">
        <f>Data!BV145/Data!$CM145</f>
        <v>0</v>
      </c>
      <c r="BQ146" s="17">
        <f>Data!BW145/Data!$CM145</f>
        <v>0</v>
      </c>
      <c r="BR146" s="17">
        <f>Data!BX145/Data!$CM145</f>
        <v>0</v>
      </c>
      <c r="BS146" s="17">
        <f>Data!BZ145/Data!$CM145</f>
        <v>0</v>
      </c>
      <c r="BT146" s="17">
        <f>Data!CB145/Data!$CM145</f>
        <v>5.4903826796727734E-4</v>
      </c>
      <c r="BU146" s="17">
        <f>Data!CC145/Data!$CM145</f>
        <v>3.294229607803664E-4</v>
      </c>
      <c r="BV146" s="17">
        <f>Data!CD145/Data!$CM145</f>
        <v>3.3363225416811554E-2</v>
      </c>
      <c r="BW146" s="17">
        <f>Data!CE145/Data!$CM145</f>
        <v>2.6701561098808588E-2</v>
      </c>
      <c r="BX146" s="17">
        <f>Data!CF145/Data!$CM145</f>
        <v>0</v>
      </c>
      <c r="BY146" s="17">
        <f>Data!CG145/Data!$CM145</f>
        <v>6.3285811021028163E-2</v>
      </c>
      <c r="BZ146" s="17">
        <f>Data!CH145/Data!$CM145</f>
        <v>0.84385351659010632</v>
      </c>
      <c r="CA146" s="17">
        <f>Data!CJ145/Data!$CM145</f>
        <v>0</v>
      </c>
      <c r="CB146" s="17">
        <f>Data!CK145/Data!$CM145</f>
        <v>1.8301275598909244E-5</v>
      </c>
      <c r="CC146" s="17">
        <f>Data!CL145/Data!$CM145</f>
        <v>3.1789315715305355E-2</v>
      </c>
      <c r="CD146" s="44">
        <f t="shared" si="2"/>
        <v>1</v>
      </c>
    </row>
    <row r="147" spans="1:82" x14ac:dyDescent="0.3">
      <c r="A147" s="20" t="s">
        <v>585</v>
      </c>
      <c r="B147" s="17">
        <f>Data!C146/Data!$CM146</f>
        <v>0</v>
      </c>
      <c r="C147" s="17">
        <f>Data!D146/Data!$CM146</f>
        <v>0</v>
      </c>
      <c r="D147" s="17">
        <f>Data!F146/Data!$CM146</f>
        <v>0</v>
      </c>
      <c r="E147" s="17">
        <f>Data!G146/Data!$CM146</f>
        <v>2.3359937706832781E-4</v>
      </c>
      <c r="F147" s="17">
        <f>Data!H146/Data!$CM146</f>
        <v>0</v>
      </c>
      <c r="G147" s="17">
        <f>Data!I146/Data!$CM146</f>
        <v>0</v>
      </c>
      <c r="H147" s="17">
        <f>Data!J146/Data!$CM146</f>
        <v>0</v>
      </c>
      <c r="I147" s="17">
        <f>Data!K146/Data!$CM146</f>
        <v>0</v>
      </c>
      <c r="J147" s="17">
        <f>Data!L146/Data!$CM146</f>
        <v>0</v>
      </c>
      <c r="K147" s="17">
        <f>Data!M146/Data!$CM146</f>
        <v>0</v>
      </c>
      <c r="L147" s="17">
        <f>Data!N146/Data!$CM146</f>
        <v>0</v>
      </c>
      <c r="M147" s="17">
        <f>Data!O146/Data!$CM146</f>
        <v>0</v>
      </c>
      <c r="N147" s="17">
        <f>Data!P146/Data!$CM146</f>
        <v>0</v>
      </c>
      <c r="O147" s="17">
        <f>Data!Q146/Data!$CM146</f>
        <v>0</v>
      </c>
      <c r="P147" s="17">
        <f>Data!R146/Data!$CM146</f>
        <v>0</v>
      </c>
      <c r="Q147" s="17">
        <f>Data!S146/Data!$CM146</f>
        <v>0</v>
      </c>
      <c r="R147" s="17">
        <f>Data!U146/Data!$CM146</f>
        <v>7.7866459022775942E-5</v>
      </c>
      <c r="S147" s="17">
        <f>Data!W146/Data!$CM146</f>
        <v>0</v>
      </c>
      <c r="T147" s="17">
        <f>Data!Y146/Data!$CM146</f>
        <v>0</v>
      </c>
      <c r="U147" s="17">
        <f>Data!Z146/Data!$CM146</f>
        <v>0</v>
      </c>
      <c r="V147" s="17">
        <f>Data!AB146/Data!$CM146</f>
        <v>1.9466614755693985E-5</v>
      </c>
      <c r="W147" s="17">
        <f>Data!AC146/Data!$CM146</f>
        <v>0</v>
      </c>
      <c r="X147" s="17">
        <f>Data!AD146/Data!$CM146</f>
        <v>0</v>
      </c>
      <c r="Y147" s="17">
        <f>Data!AE146/Data!$CM146</f>
        <v>0</v>
      </c>
      <c r="Z147" s="17">
        <f>Data!AF146/Data!$CM146</f>
        <v>0</v>
      </c>
      <c r="AA147" s="17">
        <f>Data!AG146/Data!$CM146</f>
        <v>0</v>
      </c>
      <c r="AB147" s="17">
        <f>Data!AH146/Data!$CM146</f>
        <v>0</v>
      </c>
      <c r="AC147" s="17">
        <f>Data!AI146/Data!$CM146</f>
        <v>0</v>
      </c>
      <c r="AD147" s="17">
        <f>Data!AJ146/Data!$CM146</f>
        <v>0</v>
      </c>
      <c r="AE147" s="17">
        <f>Data!AK146/Data!$CM146</f>
        <v>0</v>
      </c>
      <c r="AF147" s="17">
        <f>Data!AL146/Data!$CM146</f>
        <v>0</v>
      </c>
      <c r="AG147" s="17">
        <f>Data!AM146/Data!$CM146</f>
        <v>0</v>
      </c>
      <c r="AH147" s="17">
        <f>Data!AN146/Data!$CM146</f>
        <v>0</v>
      </c>
      <c r="AI147" s="17">
        <f>Data!AO146/Data!$CM146</f>
        <v>0</v>
      </c>
      <c r="AJ147" s="17">
        <f>Data!AP146/Data!$CM146</f>
        <v>0</v>
      </c>
      <c r="AK147" s="17">
        <f>Data!AQ146/Data!$CM146</f>
        <v>0</v>
      </c>
      <c r="AL147" s="17">
        <f>Data!AR146/Data!$CM146</f>
        <v>0</v>
      </c>
      <c r="AM147" s="17">
        <f>Data!AS146/Data!$CM146</f>
        <v>0</v>
      </c>
      <c r="AN147" s="17">
        <f>Data!AT146/Data!$CM146</f>
        <v>0</v>
      </c>
      <c r="AO147" s="17">
        <f>Data!AU146/Data!$CM146</f>
        <v>0</v>
      </c>
      <c r="AP147" s="17">
        <f>Data!AV146/Data!$CM146</f>
        <v>0</v>
      </c>
      <c r="AQ147" s="17">
        <f>Data!AW146/Data!$CM146</f>
        <v>0</v>
      </c>
      <c r="AR147" s="17">
        <f>Data!AX146/Data!$CM146</f>
        <v>0</v>
      </c>
      <c r="AS147" s="17">
        <f>Data!AY146/Data!$CM146</f>
        <v>0</v>
      </c>
      <c r="AT147" s="17">
        <f>Data!AZ146/Data!$CM146</f>
        <v>0</v>
      </c>
      <c r="AU147" s="17">
        <f>Data!BA146/Data!$CM146</f>
        <v>0</v>
      </c>
      <c r="AV147" s="17">
        <f>Data!BB146/Data!$CM146</f>
        <v>0</v>
      </c>
      <c r="AW147" s="17">
        <f>Data!BC146/Data!$CM146</f>
        <v>0</v>
      </c>
      <c r="AX147" s="17">
        <f>Data!BD146/Data!$CM146</f>
        <v>0</v>
      </c>
      <c r="AY147" s="17">
        <f>Data!BE146/Data!$CM146</f>
        <v>0</v>
      </c>
      <c r="AZ147" s="17">
        <f>Data!BF146/Data!$CM146</f>
        <v>0</v>
      </c>
      <c r="BA147" s="17">
        <f>Data!BG146/Data!$CM146</f>
        <v>0</v>
      </c>
      <c r="BB147" s="17">
        <f>Data!BH146/Data!$CM146</f>
        <v>0</v>
      </c>
      <c r="BC147" s="17">
        <f>Data!BI146/Data!$CM146</f>
        <v>0</v>
      </c>
      <c r="BD147" s="17">
        <f>Data!BJ146/Data!$CM146</f>
        <v>0</v>
      </c>
      <c r="BE147" s="17">
        <f>Data!BK146/Data!$CM146</f>
        <v>0</v>
      </c>
      <c r="BF147" s="17">
        <f>Data!BL146/Data!$CM146</f>
        <v>0</v>
      </c>
      <c r="BG147" s="17">
        <f>Data!BM146/Data!$CM146</f>
        <v>0</v>
      </c>
      <c r="BH147" s="17">
        <f>Data!BN146/Data!$CM146</f>
        <v>1.9466614755693985E-5</v>
      </c>
      <c r="BI147" s="17">
        <f>Data!BO146/Data!$CM146</f>
        <v>0</v>
      </c>
      <c r="BJ147" s="17">
        <f>Data!BP146/Data!$CM146</f>
        <v>0</v>
      </c>
      <c r="BK147" s="17">
        <f>Data!BQ146/Data!$CM146</f>
        <v>0</v>
      </c>
      <c r="BL147" s="17">
        <f>Data!BR146/Data!$CM146</f>
        <v>0</v>
      </c>
      <c r="BM147" s="17">
        <f>Data!BS146/Data!$CM146</f>
        <v>0</v>
      </c>
      <c r="BN147" s="17">
        <f>Data!BT146/Data!$CM146</f>
        <v>0</v>
      </c>
      <c r="BO147" s="17">
        <f>Data!BU146/Data!$CM146</f>
        <v>0</v>
      </c>
      <c r="BP147" s="17">
        <f>Data!BV146/Data!$CM146</f>
        <v>0</v>
      </c>
      <c r="BQ147" s="17">
        <f>Data!BW146/Data!$CM146</f>
        <v>0</v>
      </c>
      <c r="BR147" s="17">
        <f>Data!BX146/Data!$CM146</f>
        <v>0</v>
      </c>
      <c r="BS147" s="17">
        <f>Data!BZ146/Data!$CM146</f>
        <v>0</v>
      </c>
      <c r="BT147" s="17">
        <f>Data!CB146/Data!$CM146</f>
        <v>4.0879890986957366E-4</v>
      </c>
      <c r="BU147" s="17">
        <f>Data!CC146/Data!$CM146</f>
        <v>2.530659918240218E-4</v>
      </c>
      <c r="BV147" s="17">
        <f>Data!CD146/Data!$CM146</f>
        <v>3.5876970994744017E-2</v>
      </c>
      <c r="BW147" s="17">
        <f>Data!CE146/Data!$CM146</f>
        <v>2.9394588281097919E-2</v>
      </c>
      <c r="BX147" s="17">
        <f>Data!CF146/Data!$CM146</f>
        <v>0</v>
      </c>
      <c r="BY147" s="17">
        <f>Data!CG146/Data!$CM146</f>
        <v>5.3319057815845824E-2</v>
      </c>
      <c r="BZ147" s="17">
        <f>Data!CH146/Data!$CM146</f>
        <v>0.85111933034845244</v>
      </c>
      <c r="CA147" s="17">
        <f>Data!CJ146/Data!$CM146</f>
        <v>0</v>
      </c>
      <c r="CB147" s="17">
        <f>Data!CK146/Data!$CM146</f>
        <v>0</v>
      </c>
      <c r="CC147" s="17">
        <f>Data!CL146/Data!$CM146</f>
        <v>2.9277788592563754E-2</v>
      </c>
      <c r="CD147" s="44">
        <f t="shared" si="2"/>
        <v>1</v>
      </c>
    </row>
    <row r="148" spans="1:82" x14ac:dyDescent="0.3">
      <c r="A148" s="20" t="s">
        <v>588</v>
      </c>
      <c r="B148" s="17">
        <f>Data!C147/Data!$CM147</f>
        <v>0</v>
      </c>
      <c r="C148" s="17">
        <f>Data!D147/Data!$CM147</f>
        <v>0</v>
      </c>
      <c r="D148" s="17">
        <f>Data!F147/Data!$CM147</f>
        <v>0</v>
      </c>
      <c r="E148" s="17">
        <f>Data!G147/Data!$CM147</f>
        <v>0</v>
      </c>
      <c r="F148" s="17">
        <f>Data!H147/Data!$CM147</f>
        <v>0</v>
      </c>
      <c r="G148" s="17">
        <f>Data!I147/Data!$CM147</f>
        <v>0</v>
      </c>
      <c r="H148" s="17">
        <f>Data!J147/Data!$CM147</f>
        <v>0</v>
      </c>
      <c r="I148" s="17">
        <f>Data!K147/Data!$CM147</f>
        <v>0</v>
      </c>
      <c r="J148" s="17">
        <f>Data!L147/Data!$CM147</f>
        <v>0</v>
      </c>
      <c r="K148" s="17">
        <f>Data!M147/Data!$CM147</f>
        <v>0</v>
      </c>
      <c r="L148" s="17">
        <f>Data!N147/Data!$CM147</f>
        <v>0</v>
      </c>
      <c r="M148" s="17">
        <f>Data!O147/Data!$CM147</f>
        <v>0</v>
      </c>
      <c r="N148" s="17">
        <f>Data!P147/Data!$CM147</f>
        <v>0</v>
      </c>
      <c r="O148" s="17">
        <f>Data!Q147/Data!$CM147</f>
        <v>0</v>
      </c>
      <c r="P148" s="17">
        <f>Data!R147/Data!$CM147</f>
        <v>0</v>
      </c>
      <c r="Q148" s="17">
        <f>Data!S147/Data!$CM147</f>
        <v>0</v>
      </c>
      <c r="R148" s="17">
        <f>Data!U147/Data!$CM147</f>
        <v>0</v>
      </c>
      <c r="S148" s="17">
        <f>Data!W147/Data!$CM147</f>
        <v>0</v>
      </c>
      <c r="T148" s="17">
        <f>Data!Y147/Data!$CM147</f>
        <v>0</v>
      </c>
      <c r="U148" s="17">
        <f>Data!Z147/Data!$CM147</f>
        <v>0</v>
      </c>
      <c r="V148" s="17">
        <f>Data!AB147/Data!$CM147</f>
        <v>0</v>
      </c>
      <c r="W148" s="17">
        <f>Data!AC147/Data!$CM147</f>
        <v>0</v>
      </c>
      <c r="X148" s="17">
        <f>Data!AD147/Data!$CM147</f>
        <v>0</v>
      </c>
      <c r="Y148" s="17">
        <f>Data!AE147/Data!$CM147</f>
        <v>0</v>
      </c>
      <c r="Z148" s="17">
        <f>Data!AF147/Data!$CM147</f>
        <v>0</v>
      </c>
      <c r="AA148" s="17">
        <f>Data!AG147/Data!$CM147</f>
        <v>0</v>
      </c>
      <c r="AB148" s="17">
        <f>Data!AH147/Data!$CM147</f>
        <v>0</v>
      </c>
      <c r="AC148" s="17">
        <f>Data!AI147/Data!$CM147</f>
        <v>0</v>
      </c>
      <c r="AD148" s="17">
        <f>Data!AJ147/Data!$CM147</f>
        <v>0</v>
      </c>
      <c r="AE148" s="17">
        <f>Data!AK147/Data!$CM147</f>
        <v>0</v>
      </c>
      <c r="AF148" s="17">
        <f>Data!AL147/Data!$CM147</f>
        <v>0</v>
      </c>
      <c r="AG148" s="17">
        <f>Data!AM147/Data!$CM147</f>
        <v>0</v>
      </c>
      <c r="AH148" s="17">
        <f>Data!AN147/Data!$CM147</f>
        <v>0</v>
      </c>
      <c r="AI148" s="17">
        <f>Data!AO147/Data!$CM147</f>
        <v>0</v>
      </c>
      <c r="AJ148" s="17">
        <f>Data!AP147/Data!$CM147</f>
        <v>0</v>
      </c>
      <c r="AK148" s="17">
        <f>Data!AQ147/Data!$CM147</f>
        <v>0</v>
      </c>
      <c r="AL148" s="17">
        <f>Data!AR147/Data!$CM147</f>
        <v>0</v>
      </c>
      <c r="AM148" s="17">
        <f>Data!AS147/Data!$CM147</f>
        <v>0</v>
      </c>
      <c r="AN148" s="17">
        <f>Data!AT147/Data!$CM147</f>
        <v>0</v>
      </c>
      <c r="AO148" s="17">
        <f>Data!AU147/Data!$CM147</f>
        <v>0</v>
      </c>
      <c r="AP148" s="17">
        <f>Data!AV147/Data!$CM147</f>
        <v>0</v>
      </c>
      <c r="AQ148" s="17">
        <f>Data!AW147/Data!$CM147</f>
        <v>0</v>
      </c>
      <c r="AR148" s="17">
        <f>Data!AX147/Data!$CM147</f>
        <v>0</v>
      </c>
      <c r="AS148" s="17">
        <f>Data!AY147/Data!$CM147</f>
        <v>0</v>
      </c>
      <c r="AT148" s="17">
        <f>Data!AZ147/Data!$CM147</f>
        <v>0</v>
      </c>
      <c r="AU148" s="17">
        <f>Data!BA147/Data!$CM147</f>
        <v>0</v>
      </c>
      <c r="AV148" s="17">
        <f>Data!BB147/Data!$CM147</f>
        <v>0</v>
      </c>
      <c r="AW148" s="17">
        <f>Data!BC147/Data!$CM147</f>
        <v>0</v>
      </c>
      <c r="AX148" s="17">
        <f>Data!BD147/Data!$CM147</f>
        <v>0</v>
      </c>
      <c r="AY148" s="17">
        <f>Data!BE147/Data!$CM147</f>
        <v>0</v>
      </c>
      <c r="AZ148" s="17">
        <f>Data!BF147/Data!$CM147</f>
        <v>0</v>
      </c>
      <c r="BA148" s="17">
        <f>Data!BG147/Data!$CM147</f>
        <v>0</v>
      </c>
      <c r="BB148" s="17">
        <f>Data!BH147/Data!$CM147</f>
        <v>0</v>
      </c>
      <c r="BC148" s="17">
        <f>Data!BI147/Data!$CM147</f>
        <v>0</v>
      </c>
      <c r="BD148" s="17">
        <f>Data!BJ147/Data!$CM147</f>
        <v>0</v>
      </c>
      <c r="BE148" s="17">
        <f>Data!BK147/Data!$CM147</f>
        <v>0</v>
      </c>
      <c r="BF148" s="17">
        <f>Data!BL147/Data!$CM147</f>
        <v>0</v>
      </c>
      <c r="BG148" s="17">
        <f>Data!BM147/Data!$CM147</f>
        <v>0</v>
      </c>
      <c r="BH148" s="17">
        <f>Data!BN147/Data!$CM147</f>
        <v>0</v>
      </c>
      <c r="BI148" s="17">
        <f>Data!BO147/Data!$CM147</f>
        <v>0</v>
      </c>
      <c r="BJ148" s="17">
        <f>Data!BP147/Data!$CM147</f>
        <v>0</v>
      </c>
      <c r="BK148" s="17">
        <f>Data!BQ147/Data!$CM147</f>
        <v>0</v>
      </c>
      <c r="BL148" s="17">
        <f>Data!BR147/Data!$CM147</f>
        <v>0</v>
      </c>
      <c r="BM148" s="17">
        <f>Data!BS147/Data!$CM147</f>
        <v>0</v>
      </c>
      <c r="BN148" s="17">
        <f>Data!BT147/Data!$CM147</f>
        <v>0</v>
      </c>
      <c r="BO148" s="17">
        <f>Data!BU147/Data!$CM147</f>
        <v>0</v>
      </c>
      <c r="BP148" s="17">
        <f>Data!BV147/Data!$CM147</f>
        <v>0</v>
      </c>
      <c r="BQ148" s="17">
        <f>Data!BW147/Data!$CM147</f>
        <v>0</v>
      </c>
      <c r="BR148" s="17">
        <f>Data!BX147/Data!$CM147</f>
        <v>0</v>
      </c>
      <c r="BS148" s="17">
        <f>Data!BZ147/Data!$CM147</f>
        <v>0</v>
      </c>
      <c r="BT148" s="17">
        <f>Data!CB147/Data!$CM147</f>
        <v>2.9150269639994169E-4</v>
      </c>
      <c r="BU148" s="17">
        <f>Data!CC147/Data!$CM147</f>
        <v>3.6437837049992712E-4</v>
      </c>
      <c r="BV148" s="17">
        <f>Data!CD147/Data!$CM147</f>
        <v>4.2316474760724872E-2</v>
      </c>
      <c r="BW148" s="17">
        <f>Data!CE147/Data!$CM147</f>
        <v>3.5028907350726328E-2</v>
      </c>
      <c r="BX148" s="17">
        <f>Data!CF147/Data!$CM147</f>
        <v>0</v>
      </c>
      <c r="BY148" s="17">
        <f>Data!CG147/Data!$CM147</f>
        <v>5.4681047466355728E-2</v>
      </c>
      <c r="BZ148" s="17">
        <f>Data!CH147/Data!$CM147</f>
        <v>0.83534956031676622</v>
      </c>
      <c r="CA148" s="17">
        <f>Data!CJ147/Data!$CM147</f>
        <v>0</v>
      </c>
      <c r="CB148" s="17">
        <f>Data!CK147/Data!$CM147</f>
        <v>0</v>
      </c>
      <c r="CC148" s="17">
        <f>Data!CL147/Data!$CM147</f>
        <v>3.1968129038526936E-2</v>
      </c>
      <c r="CD148" s="44">
        <f t="shared" si="2"/>
        <v>1</v>
      </c>
    </row>
    <row r="149" spans="1:82" x14ac:dyDescent="0.3">
      <c r="A149" s="20" t="s">
        <v>590</v>
      </c>
      <c r="B149" s="17">
        <f>Data!C148/Data!$CM148</f>
        <v>0</v>
      </c>
      <c r="C149" s="17">
        <f>Data!D148/Data!$CM148</f>
        <v>0</v>
      </c>
      <c r="D149" s="17">
        <f>Data!F148/Data!$CM148</f>
        <v>0</v>
      </c>
      <c r="E149" s="17">
        <f>Data!G148/Data!$CM148</f>
        <v>0</v>
      </c>
      <c r="F149" s="17">
        <f>Data!H148/Data!$CM148</f>
        <v>0</v>
      </c>
      <c r="G149" s="17">
        <f>Data!I148/Data!$CM148</f>
        <v>0</v>
      </c>
      <c r="H149" s="17">
        <f>Data!J148/Data!$CM148</f>
        <v>0</v>
      </c>
      <c r="I149" s="17">
        <f>Data!K148/Data!$CM148</f>
        <v>0</v>
      </c>
      <c r="J149" s="17">
        <f>Data!L148/Data!$CM148</f>
        <v>0</v>
      </c>
      <c r="K149" s="17">
        <f>Data!M148/Data!$CM148</f>
        <v>0</v>
      </c>
      <c r="L149" s="17">
        <f>Data!N148/Data!$CM148</f>
        <v>0</v>
      </c>
      <c r="M149" s="17">
        <f>Data!O148/Data!$CM148</f>
        <v>0</v>
      </c>
      <c r="N149" s="17">
        <f>Data!P148/Data!$CM148</f>
        <v>0</v>
      </c>
      <c r="O149" s="17">
        <f>Data!Q148/Data!$CM148</f>
        <v>0</v>
      </c>
      <c r="P149" s="17">
        <f>Data!R148/Data!$CM148</f>
        <v>0</v>
      </c>
      <c r="Q149" s="17">
        <f>Data!S148/Data!$CM148</f>
        <v>0</v>
      </c>
      <c r="R149" s="17">
        <f>Data!U148/Data!$CM148</f>
        <v>0</v>
      </c>
      <c r="S149" s="17">
        <f>Data!W148/Data!$CM148</f>
        <v>0</v>
      </c>
      <c r="T149" s="17">
        <f>Data!Y148/Data!$CM148</f>
        <v>0</v>
      </c>
      <c r="U149" s="17">
        <f>Data!Z148/Data!$CM148</f>
        <v>0</v>
      </c>
      <c r="V149" s="17">
        <f>Data!AB148/Data!$CM148</f>
        <v>0</v>
      </c>
      <c r="W149" s="17">
        <f>Data!AC148/Data!$CM148</f>
        <v>0</v>
      </c>
      <c r="X149" s="17">
        <f>Data!AD148/Data!$CM148</f>
        <v>0</v>
      </c>
      <c r="Y149" s="17">
        <f>Data!AE148/Data!$CM148</f>
        <v>0</v>
      </c>
      <c r="Z149" s="17">
        <f>Data!AF148/Data!$CM148</f>
        <v>0</v>
      </c>
      <c r="AA149" s="17">
        <f>Data!AG148/Data!$CM148</f>
        <v>0</v>
      </c>
      <c r="AB149" s="17">
        <f>Data!AH148/Data!$CM148</f>
        <v>0</v>
      </c>
      <c r="AC149" s="17">
        <f>Data!AI148/Data!$CM148</f>
        <v>0</v>
      </c>
      <c r="AD149" s="17">
        <f>Data!AJ148/Data!$CM148</f>
        <v>0</v>
      </c>
      <c r="AE149" s="17">
        <f>Data!AK148/Data!$CM148</f>
        <v>0</v>
      </c>
      <c r="AF149" s="17">
        <f>Data!AL148/Data!$CM148</f>
        <v>0</v>
      </c>
      <c r="AG149" s="17">
        <f>Data!AM148/Data!$CM148</f>
        <v>0</v>
      </c>
      <c r="AH149" s="17">
        <f>Data!AN148/Data!$CM148</f>
        <v>0</v>
      </c>
      <c r="AI149" s="17">
        <f>Data!AO148/Data!$CM148</f>
        <v>0</v>
      </c>
      <c r="AJ149" s="17">
        <f>Data!AP148/Data!$CM148</f>
        <v>0</v>
      </c>
      <c r="AK149" s="17">
        <f>Data!AQ148/Data!$CM148</f>
        <v>0</v>
      </c>
      <c r="AL149" s="17">
        <f>Data!AR148/Data!$CM148</f>
        <v>0</v>
      </c>
      <c r="AM149" s="17">
        <f>Data!AS148/Data!$CM148</f>
        <v>0</v>
      </c>
      <c r="AN149" s="17">
        <f>Data!AT148/Data!$CM148</f>
        <v>0</v>
      </c>
      <c r="AO149" s="17">
        <f>Data!AU148/Data!$CM148</f>
        <v>0</v>
      </c>
      <c r="AP149" s="17">
        <f>Data!AV148/Data!$CM148</f>
        <v>0</v>
      </c>
      <c r="AQ149" s="17">
        <f>Data!AW148/Data!$CM148</f>
        <v>0</v>
      </c>
      <c r="AR149" s="17">
        <f>Data!AX148/Data!$CM148</f>
        <v>0</v>
      </c>
      <c r="AS149" s="17">
        <f>Data!AY148/Data!$CM148</f>
        <v>0</v>
      </c>
      <c r="AT149" s="17">
        <f>Data!AZ148/Data!$CM148</f>
        <v>0</v>
      </c>
      <c r="AU149" s="17">
        <f>Data!BA148/Data!$CM148</f>
        <v>0</v>
      </c>
      <c r="AV149" s="17">
        <f>Data!BB148/Data!$CM148</f>
        <v>0</v>
      </c>
      <c r="AW149" s="17">
        <f>Data!BC148/Data!$CM148</f>
        <v>0</v>
      </c>
      <c r="AX149" s="17">
        <f>Data!BD148/Data!$CM148</f>
        <v>0</v>
      </c>
      <c r="AY149" s="17">
        <f>Data!BE148/Data!$CM148</f>
        <v>0</v>
      </c>
      <c r="AZ149" s="17">
        <f>Data!BF148/Data!$CM148</f>
        <v>0</v>
      </c>
      <c r="BA149" s="17">
        <f>Data!BG148/Data!$CM148</f>
        <v>0</v>
      </c>
      <c r="BB149" s="17">
        <f>Data!BH148/Data!$CM148</f>
        <v>0</v>
      </c>
      <c r="BC149" s="17">
        <f>Data!BI148/Data!$CM148</f>
        <v>0</v>
      </c>
      <c r="BD149" s="17">
        <f>Data!BJ148/Data!$CM148</f>
        <v>0</v>
      </c>
      <c r="BE149" s="17">
        <f>Data!BK148/Data!$CM148</f>
        <v>0</v>
      </c>
      <c r="BF149" s="17">
        <f>Data!BL148/Data!$CM148</f>
        <v>0</v>
      </c>
      <c r="BG149" s="17">
        <f>Data!BM148/Data!$CM148</f>
        <v>0</v>
      </c>
      <c r="BH149" s="17">
        <f>Data!BN148/Data!$CM148</f>
        <v>0</v>
      </c>
      <c r="BI149" s="17">
        <f>Data!BO148/Data!$CM148</f>
        <v>0</v>
      </c>
      <c r="BJ149" s="17">
        <f>Data!BP148/Data!$CM148</f>
        <v>0</v>
      </c>
      <c r="BK149" s="17">
        <f>Data!BQ148/Data!$CM148</f>
        <v>0</v>
      </c>
      <c r="BL149" s="17">
        <f>Data!BR148/Data!$CM148</f>
        <v>0</v>
      </c>
      <c r="BM149" s="17">
        <f>Data!BS148/Data!$CM148</f>
        <v>0</v>
      </c>
      <c r="BN149" s="17">
        <f>Data!BT148/Data!$CM148</f>
        <v>0</v>
      </c>
      <c r="BO149" s="17">
        <f>Data!BU148/Data!$CM148</f>
        <v>0</v>
      </c>
      <c r="BP149" s="17">
        <f>Data!BV148/Data!$CM148</f>
        <v>0</v>
      </c>
      <c r="BQ149" s="17">
        <f>Data!BW148/Data!$CM148</f>
        <v>0</v>
      </c>
      <c r="BR149" s="17">
        <f>Data!BX148/Data!$CM148</f>
        <v>0</v>
      </c>
      <c r="BS149" s="17">
        <f>Data!BZ148/Data!$CM148</f>
        <v>0</v>
      </c>
      <c r="BT149" s="17">
        <f>Data!CB148/Data!$CM148</f>
        <v>2.4764735017335313E-4</v>
      </c>
      <c r="BU149" s="17">
        <f>Data!CC148/Data!$CM148</f>
        <v>1.2382367508667657E-4</v>
      </c>
      <c r="BV149" s="17">
        <f>Data!CD148/Data!$CM148</f>
        <v>5.3863298662704312E-2</v>
      </c>
      <c r="BW149" s="17">
        <f>Data!CE148/Data!$CM148</f>
        <v>4.482417038137692E-2</v>
      </c>
      <c r="BX149" s="17">
        <f>Data!CF148/Data!$CM148</f>
        <v>0</v>
      </c>
      <c r="BY149" s="17">
        <f>Data!CG148/Data!$CM148</f>
        <v>3.9066369489846459E-2</v>
      </c>
      <c r="BZ149" s="17">
        <f>Data!CH148/Data!$CM148</f>
        <v>0.81376919266963843</v>
      </c>
      <c r="CA149" s="17">
        <f>Data!CJ148/Data!$CM148</f>
        <v>0</v>
      </c>
      <c r="CB149" s="17">
        <f>Data!CK148/Data!$CM148</f>
        <v>0</v>
      </c>
      <c r="CC149" s="17">
        <f>Data!CL148/Data!$CM148</f>
        <v>4.8105497771173851E-2</v>
      </c>
      <c r="CD149" s="44">
        <f t="shared" si="2"/>
        <v>1</v>
      </c>
    </row>
    <row r="150" spans="1:82" x14ac:dyDescent="0.3">
      <c r="A150" s="20" t="s">
        <v>589</v>
      </c>
      <c r="B150" s="17">
        <f>Data!C149/Data!$CM149</f>
        <v>0</v>
      </c>
      <c r="C150" s="17">
        <f>Data!D149/Data!$CM149</f>
        <v>0</v>
      </c>
      <c r="D150" s="17">
        <f>Data!F149/Data!$CM149</f>
        <v>0</v>
      </c>
      <c r="E150" s="17">
        <f>Data!G149/Data!$CM149</f>
        <v>0</v>
      </c>
      <c r="F150" s="17">
        <f>Data!H149/Data!$CM149</f>
        <v>0</v>
      </c>
      <c r="G150" s="17">
        <f>Data!I149/Data!$CM149</f>
        <v>0</v>
      </c>
      <c r="H150" s="17">
        <f>Data!J149/Data!$CM149</f>
        <v>0</v>
      </c>
      <c r="I150" s="17">
        <f>Data!K149/Data!$CM149</f>
        <v>0</v>
      </c>
      <c r="J150" s="17">
        <f>Data!L149/Data!$CM149</f>
        <v>0</v>
      </c>
      <c r="K150" s="17">
        <f>Data!M149/Data!$CM149</f>
        <v>0</v>
      </c>
      <c r="L150" s="17">
        <f>Data!N149/Data!$CM149</f>
        <v>0</v>
      </c>
      <c r="M150" s="17">
        <f>Data!O149/Data!$CM149</f>
        <v>0</v>
      </c>
      <c r="N150" s="17">
        <f>Data!P149/Data!$CM149</f>
        <v>0</v>
      </c>
      <c r="O150" s="17">
        <f>Data!Q149/Data!$CM149</f>
        <v>0</v>
      </c>
      <c r="P150" s="17">
        <f>Data!R149/Data!$CM149</f>
        <v>0</v>
      </c>
      <c r="Q150" s="17">
        <f>Data!S149/Data!$CM149</f>
        <v>0</v>
      </c>
      <c r="R150" s="17">
        <f>Data!U149/Data!$CM149</f>
        <v>0</v>
      </c>
      <c r="S150" s="17">
        <f>Data!W149/Data!$CM149</f>
        <v>3.669724770642202E-3</v>
      </c>
      <c r="T150" s="17">
        <f>Data!Y149/Data!$CM149</f>
        <v>0</v>
      </c>
      <c r="U150" s="17">
        <f>Data!Z149/Data!$CM149</f>
        <v>0</v>
      </c>
      <c r="V150" s="17">
        <f>Data!AB149/Data!$CM149</f>
        <v>0</v>
      </c>
      <c r="W150" s="17">
        <f>Data!AC149/Data!$CM149</f>
        <v>0</v>
      </c>
      <c r="X150" s="17">
        <f>Data!AD149/Data!$CM149</f>
        <v>0</v>
      </c>
      <c r="Y150" s="17">
        <f>Data!AE149/Data!$CM149</f>
        <v>0</v>
      </c>
      <c r="Z150" s="17">
        <f>Data!AF149/Data!$CM149</f>
        <v>0</v>
      </c>
      <c r="AA150" s="17">
        <f>Data!AG149/Data!$CM149</f>
        <v>0</v>
      </c>
      <c r="AB150" s="17">
        <f>Data!AH149/Data!$CM149</f>
        <v>0</v>
      </c>
      <c r="AC150" s="17">
        <f>Data!AI149/Data!$CM149</f>
        <v>0</v>
      </c>
      <c r="AD150" s="17">
        <f>Data!AJ149/Data!$CM149</f>
        <v>0</v>
      </c>
      <c r="AE150" s="17">
        <f>Data!AK149/Data!$CM149</f>
        <v>0</v>
      </c>
      <c r="AF150" s="17">
        <f>Data!AL149/Data!$CM149</f>
        <v>0</v>
      </c>
      <c r="AG150" s="17">
        <f>Data!AM149/Data!$CM149</f>
        <v>0</v>
      </c>
      <c r="AH150" s="17">
        <f>Data!AN149/Data!$CM149</f>
        <v>0</v>
      </c>
      <c r="AI150" s="17">
        <f>Data!AO149/Data!$CM149</f>
        <v>0</v>
      </c>
      <c r="AJ150" s="17">
        <f>Data!AP149/Data!$CM149</f>
        <v>0</v>
      </c>
      <c r="AK150" s="17">
        <f>Data!AQ149/Data!$CM149</f>
        <v>0</v>
      </c>
      <c r="AL150" s="17">
        <f>Data!AR149/Data!$CM149</f>
        <v>0</v>
      </c>
      <c r="AM150" s="17">
        <f>Data!AS149/Data!$CM149</f>
        <v>0</v>
      </c>
      <c r="AN150" s="17">
        <f>Data!AT149/Data!$CM149</f>
        <v>0</v>
      </c>
      <c r="AO150" s="17">
        <f>Data!AU149/Data!$CM149</f>
        <v>0</v>
      </c>
      <c r="AP150" s="17">
        <f>Data!AV149/Data!$CM149</f>
        <v>0</v>
      </c>
      <c r="AQ150" s="17">
        <f>Data!AW149/Data!$CM149</f>
        <v>0</v>
      </c>
      <c r="AR150" s="17">
        <f>Data!AX149/Data!$CM149</f>
        <v>0</v>
      </c>
      <c r="AS150" s="17">
        <f>Data!AY149/Data!$CM149</f>
        <v>0</v>
      </c>
      <c r="AT150" s="17">
        <f>Data!AZ149/Data!$CM149</f>
        <v>0</v>
      </c>
      <c r="AU150" s="17">
        <f>Data!BA149/Data!$CM149</f>
        <v>0</v>
      </c>
      <c r="AV150" s="17">
        <f>Data!BB149/Data!$CM149</f>
        <v>0</v>
      </c>
      <c r="AW150" s="17">
        <f>Data!BC149/Data!$CM149</f>
        <v>0</v>
      </c>
      <c r="AX150" s="17">
        <f>Data!BD149/Data!$CM149</f>
        <v>0</v>
      </c>
      <c r="AY150" s="17">
        <f>Data!BE149/Data!$CM149</f>
        <v>0</v>
      </c>
      <c r="AZ150" s="17">
        <f>Data!BF149/Data!$CM149</f>
        <v>0</v>
      </c>
      <c r="BA150" s="17">
        <f>Data!BG149/Data!$CM149</f>
        <v>0</v>
      </c>
      <c r="BB150" s="17">
        <f>Data!BH149/Data!$CM149</f>
        <v>0</v>
      </c>
      <c r="BC150" s="17">
        <f>Data!BI149/Data!$CM149</f>
        <v>0</v>
      </c>
      <c r="BD150" s="17">
        <f>Data!BJ149/Data!$CM149</f>
        <v>0</v>
      </c>
      <c r="BE150" s="17">
        <f>Data!BK149/Data!$CM149</f>
        <v>0</v>
      </c>
      <c r="BF150" s="17">
        <f>Data!BL149/Data!$CM149</f>
        <v>0</v>
      </c>
      <c r="BG150" s="17">
        <f>Data!BM149/Data!$CM149</f>
        <v>0</v>
      </c>
      <c r="BH150" s="17">
        <f>Data!BN149/Data!$CM149</f>
        <v>0</v>
      </c>
      <c r="BI150" s="17">
        <f>Data!BO149/Data!$CM149</f>
        <v>0</v>
      </c>
      <c r="BJ150" s="17">
        <f>Data!BP149/Data!$CM149</f>
        <v>0</v>
      </c>
      <c r="BK150" s="17">
        <f>Data!BQ149/Data!$CM149</f>
        <v>0</v>
      </c>
      <c r="BL150" s="17">
        <f>Data!BR149/Data!$CM149</f>
        <v>0</v>
      </c>
      <c r="BM150" s="17">
        <f>Data!BS149/Data!$CM149</f>
        <v>0</v>
      </c>
      <c r="BN150" s="17">
        <f>Data!BT149/Data!$CM149</f>
        <v>0</v>
      </c>
      <c r="BO150" s="17">
        <f>Data!BU149/Data!$CM149</f>
        <v>0</v>
      </c>
      <c r="BP150" s="17">
        <f>Data!BV149/Data!$CM149</f>
        <v>0</v>
      </c>
      <c r="BQ150" s="17">
        <f>Data!BW149/Data!$CM149</f>
        <v>0</v>
      </c>
      <c r="BR150" s="17">
        <f>Data!BX149/Data!$CM149</f>
        <v>0</v>
      </c>
      <c r="BS150" s="17">
        <f>Data!BZ149/Data!$CM149</f>
        <v>0</v>
      </c>
      <c r="BT150" s="17">
        <f>Data!CB149/Data!$CM149</f>
        <v>0</v>
      </c>
      <c r="BU150" s="17">
        <f>Data!CC149/Data!$CM149</f>
        <v>0</v>
      </c>
      <c r="BV150" s="17">
        <f>Data!CD149/Data!$CM149</f>
        <v>7.8899082568807344E-2</v>
      </c>
      <c r="BW150" s="17">
        <f>Data!CE149/Data!$CM149</f>
        <v>7.3394495412844041E-2</v>
      </c>
      <c r="BX150" s="17">
        <f>Data!CF149/Data!$CM149</f>
        <v>0</v>
      </c>
      <c r="BY150" s="17">
        <f>Data!CG149/Data!$CM149</f>
        <v>2.7522935779816515E-2</v>
      </c>
      <c r="BZ150" s="17">
        <f>Data!CH149/Data!$CM149</f>
        <v>0.8165137614678899</v>
      </c>
      <c r="CA150" s="17">
        <f>Data!CJ149/Data!$CM149</f>
        <v>0</v>
      </c>
      <c r="CB150" s="17">
        <f>Data!CK149/Data!$CM149</f>
        <v>0</v>
      </c>
      <c r="CC150" s="17">
        <f>Data!CL149/Data!$CM149</f>
        <v>0</v>
      </c>
      <c r="CD150" s="44">
        <f t="shared" si="2"/>
        <v>1</v>
      </c>
    </row>
    <row r="151" spans="1:82" x14ac:dyDescent="0.3">
      <c r="A151" s="20" t="s">
        <v>587</v>
      </c>
      <c r="B151" s="17">
        <v>0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7">
        <v>0</v>
      </c>
      <c r="V151" s="17">
        <v>0</v>
      </c>
      <c r="W151" s="17">
        <v>0</v>
      </c>
      <c r="X151" s="17">
        <v>0</v>
      </c>
      <c r="Y151" s="17">
        <v>0</v>
      </c>
      <c r="Z151" s="17">
        <v>0</v>
      </c>
      <c r="AA151" s="17">
        <v>0</v>
      </c>
      <c r="AB151" s="17">
        <v>0</v>
      </c>
      <c r="AC151" s="17">
        <v>0</v>
      </c>
      <c r="AD151" s="17">
        <v>0</v>
      </c>
      <c r="AE151" s="17">
        <v>0</v>
      </c>
      <c r="AF151" s="17">
        <v>0</v>
      </c>
      <c r="AG151" s="17">
        <v>0</v>
      </c>
      <c r="AH151" s="17">
        <v>0</v>
      </c>
      <c r="AI151" s="17">
        <v>0</v>
      </c>
      <c r="AJ151" s="17">
        <v>0</v>
      </c>
      <c r="AK151" s="17">
        <v>0</v>
      </c>
      <c r="AL151" s="17">
        <v>0</v>
      </c>
      <c r="AM151" s="17">
        <v>0</v>
      </c>
      <c r="AN151" s="17">
        <v>0</v>
      </c>
      <c r="AO151" s="17">
        <v>0</v>
      </c>
      <c r="AP151" s="17">
        <v>0</v>
      </c>
      <c r="AQ151" s="17">
        <v>0</v>
      </c>
      <c r="AR151" s="17">
        <v>0</v>
      </c>
      <c r="AS151" s="17">
        <v>0</v>
      </c>
      <c r="AT151" s="17">
        <v>0</v>
      </c>
      <c r="AU151" s="17">
        <v>0</v>
      </c>
      <c r="AV151" s="17">
        <v>0</v>
      </c>
      <c r="AW151" s="17">
        <v>0</v>
      </c>
      <c r="AX151" s="17">
        <v>0</v>
      </c>
      <c r="AY151" s="17">
        <v>0</v>
      </c>
      <c r="AZ151" s="17">
        <v>0</v>
      </c>
      <c r="BA151" s="17">
        <v>0</v>
      </c>
      <c r="BB151" s="17">
        <v>0</v>
      </c>
      <c r="BC151" s="17">
        <v>0</v>
      </c>
      <c r="BD151" s="17">
        <v>0</v>
      </c>
      <c r="BE151" s="17">
        <v>0</v>
      </c>
      <c r="BF151" s="17">
        <v>0</v>
      </c>
      <c r="BG151" s="17">
        <v>0</v>
      </c>
      <c r="BH151" s="17">
        <v>0</v>
      </c>
      <c r="BI151" s="17">
        <v>0</v>
      </c>
      <c r="BJ151" s="17">
        <v>0</v>
      </c>
      <c r="BK151" s="17">
        <v>0</v>
      </c>
      <c r="BL151" s="17">
        <v>0</v>
      </c>
      <c r="BM151" s="17">
        <v>0</v>
      </c>
      <c r="BN151" s="17">
        <v>0</v>
      </c>
      <c r="BO151" s="17">
        <v>0</v>
      </c>
      <c r="BP151" s="17">
        <v>0</v>
      </c>
      <c r="BQ151" s="17">
        <v>0</v>
      </c>
      <c r="BR151" s="17">
        <v>0</v>
      </c>
      <c r="BS151" s="17">
        <v>0</v>
      </c>
      <c r="BT151" s="17">
        <v>0</v>
      </c>
      <c r="BU151" s="17">
        <v>0</v>
      </c>
      <c r="BV151" s="17">
        <v>0</v>
      </c>
      <c r="BW151" s="17">
        <v>0</v>
      </c>
      <c r="BX151" s="17">
        <v>0</v>
      </c>
      <c r="BY151" s="17">
        <v>0</v>
      </c>
      <c r="BZ151" s="17">
        <v>0</v>
      </c>
      <c r="CA151" s="17">
        <v>0</v>
      </c>
      <c r="CB151" s="17">
        <v>0</v>
      </c>
      <c r="CC151" s="17">
        <v>0</v>
      </c>
      <c r="CD151" s="44">
        <f t="shared" si="2"/>
        <v>0</v>
      </c>
    </row>
    <row r="152" spans="1:82" x14ac:dyDescent="0.3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CA152" s="17"/>
      <c r="CB152" s="17"/>
      <c r="CC152" s="17"/>
    </row>
    <row r="153" spans="1:82" x14ac:dyDescent="0.3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CA153" s="17"/>
      <c r="CB153" s="17"/>
      <c r="CC153" s="17"/>
    </row>
    <row r="154" spans="1:82" x14ac:dyDescent="0.3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CA154" s="17"/>
      <c r="CB154" s="17"/>
      <c r="CC154" s="17"/>
    </row>
    <row r="155" spans="1:82" x14ac:dyDescent="0.3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CA155" s="17"/>
      <c r="CB155" s="17"/>
      <c r="CC155" s="17"/>
    </row>
    <row r="156" spans="1:82" x14ac:dyDescent="0.3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CA156" s="17"/>
      <c r="CB156" s="17"/>
      <c r="CC156" s="17"/>
    </row>
    <row r="157" spans="1:82" x14ac:dyDescent="0.3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CA157" s="17"/>
      <c r="CB157" s="17"/>
      <c r="CC157" s="17"/>
    </row>
    <row r="158" spans="1:82" x14ac:dyDescent="0.3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CA158" s="17"/>
      <c r="CB158" s="17"/>
      <c r="CC158" s="17"/>
    </row>
    <row r="159" spans="1:82" x14ac:dyDescent="0.3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CA159" s="17"/>
      <c r="CB159" s="17"/>
      <c r="CC159" s="17"/>
    </row>
    <row r="160" spans="1:82" x14ac:dyDescent="0.3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CA160" s="17"/>
      <c r="CB160" s="17"/>
      <c r="CC160" s="17"/>
    </row>
    <row r="161" spans="2:81" x14ac:dyDescent="0.3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CA161" s="17"/>
      <c r="CB161" s="17"/>
      <c r="CC161" s="17"/>
    </row>
    <row r="162" spans="2:81" x14ac:dyDescent="0.3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CA162" s="17"/>
      <c r="CB162" s="17"/>
      <c r="CC162" s="17"/>
    </row>
    <row r="163" spans="2:81" x14ac:dyDescent="0.3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CA163" s="17"/>
      <c r="CB163" s="17"/>
      <c r="CC163" s="17"/>
    </row>
    <row r="164" spans="2:81" x14ac:dyDescent="0.3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CA164" s="17"/>
      <c r="CB164" s="17"/>
      <c r="CC164" s="17"/>
    </row>
    <row r="165" spans="2:81" x14ac:dyDescent="0.3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CA165" s="17"/>
      <c r="CB165" s="17"/>
      <c r="CC165" s="17"/>
    </row>
    <row r="166" spans="2:81" x14ac:dyDescent="0.3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CA166" s="17"/>
      <c r="CB166" s="17"/>
      <c r="CC166" s="17"/>
    </row>
    <row r="167" spans="2:81" x14ac:dyDescent="0.3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CA167" s="17"/>
      <c r="CB167" s="17"/>
      <c r="CC167" s="17"/>
    </row>
    <row r="168" spans="2:81" x14ac:dyDescent="0.3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CA168" s="17"/>
      <c r="CB168" s="17"/>
      <c r="CC168" s="17"/>
    </row>
    <row r="169" spans="2:81" x14ac:dyDescent="0.3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CA169" s="17"/>
      <c r="CB169" s="17"/>
      <c r="CC169" s="17"/>
    </row>
    <row r="170" spans="2:81" x14ac:dyDescent="0.3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CA170" s="17"/>
      <c r="CB170" s="17"/>
      <c r="CC170" s="17"/>
    </row>
    <row r="171" spans="2:81" x14ac:dyDescent="0.3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CA171" s="17"/>
      <c r="CB171" s="17"/>
      <c r="CC171" s="17"/>
    </row>
    <row r="172" spans="2:81" x14ac:dyDescent="0.3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CA172" s="17"/>
      <c r="CB172" s="17"/>
      <c r="CC172" s="17"/>
    </row>
    <row r="173" spans="2:81" x14ac:dyDescent="0.3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CA173" s="17"/>
      <c r="CB173" s="17"/>
      <c r="CC173" s="17"/>
    </row>
    <row r="174" spans="2:81" x14ac:dyDescent="0.3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CA174" s="17"/>
      <c r="CB174" s="17"/>
      <c r="CC174" s="17"/>
    </row>
    <row r="175" spans="2:81" x14ac:dyDescent="0.3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CA175" s="17"/>
      <c r="CB175" s="17"/>
      <c r="CC175" s="17"/>
    </row>
    <row r="176" spans="2:81" x14ac:dyDescent="0.3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CA176" s="17"/>
      <c r="CB176" s="17"/>
      <c r="CC176" s="17"/>
    </row>
    <row r="177" spans="2:81" x14ac:dyDescent="0.3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CA177" s="17"/>
      <c r="CB177" s="17"/>
      <c r="CC177" s="17"/>
    </row>
    <row r="178" spans="2:81" x14ac:dyDescent="0.3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CA178" s="17"/>
      <c r="CB178" s="17"/>
      <c r="CC178" s="17"/>
    </row>
    <row r="179" spans="2:81" x14ac:dyDescent="0.3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CA179" s="17"/>
      <c r="CB179" s="17"/>
      <c r="CC179" s="17"/>
    </row>
    <row r="180" spans="2:81" x14ac:dyDescent="0.3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CA180" s="17"/>
      <c r="CB180" s="17"/>
      <c r="CC180" s="17"/>
    </row>
    <row r="181" spans="2:81" x14ac:dyDescent="0.3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CA181" s="17"/>
      <c r="CB181" s="17"/>
      <c r="CC181" s="17"/>
    </row>
    <row r="182" spans="2:81" x14ac:dyDescent="0.3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CA182" s="17"/>
      <c r="CB182" s="17"/>
      <c r="CC182" s="17"/>
    </row>
    <row r="183" spans="2:81" x14ac:dyDescent="0.3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CA183" s="17"/>
      <c r="CB183" s="17"/>
      <c r="CC183" s="17"/>
    </row>
    <row r="184" spans="2:81" x14ac:dyDescent="0.3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CA184" s="17"/>
      <c r="CB184" s="17"/>
      <c r="CC184" s="17"/>
    </row>
    <row r="185" spans="2:81" x14ac:dyDescent="0.3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CA185" s="17"/>
      <c r="CB185" s="17"/>
      <c r="CC185" s="17"/>
    </row>
    <row r="186" spans="2:81" x14ac:dyDescent="0.3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CA186" s="17"/>
      <c r="CB186" s="17"/>
      <c r="CC186" s="17"/>
    </row>
    <row r="187" spans="2:81" x14ac:dyDescent="0.3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CA187" s="17"/>
      <c r="CB187" s="17"/>
      <c r="CC187" s="17"/>
    </row>
    <row r="188" spans="2:81" x14ac:dyDescent="0.3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CA188" s="17"/>
      <c r="CB188" s="17"/>
      <c r="CC188" s="17"/>
    </row>
    <row r="189" spans="2:81" x14ac:dyDescent="0.3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CA189" s="17"/>
      <c r="CB189" s="17"/>
      <c r="CC189" s="17"/>
    </row>
    <row r="190" spans="2:81" x14ac:dyDescent="0.3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CA190" s="17"/>
      <c r="CB190" s="17"/>
      <c r="CC190" s="17"/>
    </row>
    <row r="191" spans="2:81" x14ac:dyDescent="0.3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CA191" s="17"/>
      <c r="CB191" s="17"/>
      <c r="CC191" s="17"/>
    </row>
    <row r="192" spans="2:81" x14ac:dyDescent="0.3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CA192" s="17"/>
      <c r="CB192" s="17"/>
      <c r="CC192" s="17"/>
    </row>
    <row r="193" spans="2:81" x14ac:dyDescent="0.3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CA193" s="17"/>
      <c r="CB193" s="17"/>
      <c r="CC193" s="17"/>
    </row>
    <row r="194" spans="2:81" x14ac:dyDescent="0.3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CA194" s="17"/>
      <c r="CB194" s="17"/>
      <c r="CC194" s="17"/>
    </row>
    <row r="195" spans="2:81" x14ac:dyDescent="0.3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CA195" s="17"/>
      <c r="CB195" s="17"/>
      <c r="CC195" s="17"/>
    </row>
    <row r="196" spans="2:81" x14ac:dyDescent="0.3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CA196" s="17"/>
      <c r="CB196" s="17"/>
      <c r="CC196" s="17"/>
    </row>
    <row r="197" spans="2:81" x14ac:dyDescent="0.3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CA197" s="17"/>
      <c r="CB197" s="17"/>
      <c r="CC197" s="17"/>
    </row>
    <row r="198" spans="2:81" x14ac:dyDescent="0.3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CA198" s="17"/>
      <c r="CB198" s="17"/>
      <c r="CC198" s="17"/>
    </row>
    <row r="199" spans="2:81" x14ac:dyDescent="0.3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CA199" s="17"/>
      <c r="CB199" s="17"/>
      <c r="CC199" s="17"/>
    </row>
    <row r="200" spans="2:81" x14ac:dyDescent="0.3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CA200" s="17"/>
      <c r="CB200" s="17"/>
      <c r="CC200" s="17"/>
    </row>
    <row r="201" spans="2:81" x14ac:dyDescent="0.3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CA201" s="17"/>
      <c r="CB201" s="17"/>
      <c r="CC201" s="17"/>
    </row>
    <row r="202" spans="2:81" x14ac:dyDescent="0.3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CA202" s="17"/>
      <c r="CB202" s="17"/>
      <c r="CC202" s="17"/>
    </row>
    <row r="203" spans="2:81" x14ac:dyDescent="0.3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CA203" s="17"/>
      <c r="CB203" s="17"/>
      <c r="CC203" s="17"/>
    </row>
    <row r="204" spans="2:81" x14ac:dyDescent="0.3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CA204" s="17"/>
      <c r="CB204" s="17"/>
      <c r="CC204" s="17"/>
    </row>
    <row r="205" spans="2:81" x14ac:dyDescent="0.3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CA205" s="17"/>
      <c r="CB205" s="17"/>
      <c r="CC205" s="17"/>
    </row>
    <row r="206" spans="2:81" x14ac:dyDescent="0.3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CA206" s="17"/>
      <c r="CB206" s="17"/>
      <c r="CC206" s="17"/>
    </row>
    <row r="207" spans="2:81" x14ac:dyDescent="0.3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CA207" s="17"/>
      <c r="CB207" s="17"/>
      <c r="CC207" s="17"/>
    </row>
    <row r="208" spans="2:81" x14ac:dyDescent="0.3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CA208" s="17"/>
      <c r="CB208" s="17"/>
      <c r="CC208" s="17"/>
    </row>
    <row r="209" spans="2:81" x14ac:dyDescent="0.3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CA209" s="17"/>
      <c r="CB209" s="17"/>
      <c r="CC209" s="17"/>
    </row>
    <row r="210" spans="2:81" x14ac:dyDescent="0.3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CA210" s="17"/>
      <c r="CB210" s="17"/>
      <c r="CC210" s="17"/>
    </row>
    <row r="211" spans="2:81" x14ac:dyDescent="0.3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CA211" s="17"/>
      <c r="CB211" s="17"/>
      <c r="CC211" s="17"/>
    </row>
    <row r="212" spans="2:81" x14ac:dyDescent="0.3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CA212" s="17"/>
      <c r="CB212" s="17"/>
      <c r="CC212" s="17"/>
    </row>
    <row r="213" spans="2:81" x14ac:dyDescent="0.3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CA213" s="17"/>
      <c r="CB213" s="17"/>
      <c r="CC213" s="17"/>
    </row>
    <row r="214" spans="2:81" x14ac:dyDescent="0.3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CA214" s="17"/>
      <c r="CB214" s="17"/>
      <c r="CC214" s="17"/>
    </row>
    <row r="215" spans="2:81" x14ac:dyDescent="0.3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CA215" s="17"/>
      <c r="CB215" s="17"/>
      <c r="CC215" s="17"/>
    </row>
    <row r="216" spans="2:81" x14ac:dyDescent="0.3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CA216" s="17"/>
      <c r="CB216" s="17"/>
      <c r="CC216" s="17"/>
    </row>
    <row r="217" spans="2:81" x14ac:dyDescent="0.3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CA217" s="17"/>
      <c r="CB217" s="17"/>
      <c r="CC217" s="17"/>
    </row>
    <row r="218" spans="2:81" x14ac:dyDescent="0.3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CA218" s="17"/>
      <c r="CB218" s="17"/>
      <c r="CC218" s="17"/>
    </row>
    <row r="219" spans="2:81" x14ac:dyDescent="0.3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CA219" s="17"/>
      <c r="CB219" s="17"/>
      <c r="CC219" s="17"/>
    </row>
    <row r="220" spans="2:81" x14ac:dyDescent="0.3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CA220" s="17"/>
      <c r="CB220" s="17"/>
      <c r="CC220" s="17"/>
    </row>
    <row r="221" spans="2:81" x14ac:dyDescent="0.3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CA221" s="17"/>
      <c r="CB221" s="17"/>
      <c r="CC221" s="17"/>
    </row>
    <row r="222" spans="2:81" x14ac:dyDescent="0.3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CA222" s="17"/>
      <c r="CB222" s="17"/>
      <c r="CC222" s="17"/>
    </row>
    <row r="223" spans="2:81" x14ac:dyDescent="0.3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CA223" s="17"/>
      <c r="CB223" s="17"/>
      <c r="CC223" s="17"/>
    </row>
    <row r="224" spans="2:81" x14ac:dyDescent="0.3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CA224" s="17"/>
      <c r="CB224" s="17"/>
      <c r="CC224" s="17"/>
    </row>
    <row r="225" spans="2:81" x14ac:dyDescent="0.3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CA225" s="17"/>
      <c r="CB225" s="17"/>
      <c r="CC225" s="17"/>
    </row>
    <row r="226" spans="2:81" x14ac:dyDescent="0.3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CA226" s="17"/>
      <c r="CB226" s="17"/>
      <c r="CC226" s="17"/>
    </row>
    <row r="227" spans="2:81" x14ac:dyDescent="0.3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CA227" s="17"/>
      <c r="CB227" s="17"/>
      <c r="CC227" s="17"/>
    </row>
    <row r="228" spans="2:81" x14ac:dyDescent="0.3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CA228" s="17"/>
      <c r="CB228" s="17"/>
      <c r="CC228" s="17"/>
    </row>
    <row r="229" spans="2:81" x14ac:dyDescent="0.3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CA229" s="17"/>
      <c r="CB229" s="17"/>
      <c r="CC229" s="17"/>
    </row>
    <row r="230" spans="2:81" x14ac:dyDescent="0.3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CA230" s="17"/>
      <c r="CB230" s="17"/>
      <c r="CC230" s="17"/>
    </row>
    <row r="231" spans="2:81" x14ac:dyDescent="0.3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CA231" s="17"/>
      <c r="CB231" s="17"/>
      <c r="CC231" s="17"/>
    </row>
    <row r="232" spans="2:81" x14ac:dyDescent="0.3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CA232" s="17"/>
      <c r="CB232" s="17"/>
      <c r="CC232" s="17"/>
    </row>
    <row r="233" spans="2:81" x14ac:dyDescent="0.3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CA233" s="17"/>
      <c r="CB233" s="17"/>
      <c r="CC233" s="17"/>
    </row>
    <row r="234" spans="2:81" x14ac:dyDescent="0.3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CA234" s="17"/>
      <c r="CB234" s="17"/>
      <c r="CC234" s="17"/>
    </row>
    <row r="235" spans="2:81" x14ac:dyDescent="0.3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CA235" s="17"/>
      <c r="CB235" s="17"/>
      <c r="CC235" s="17"/>
    </row>
    <row r="236" spans="2:81" x14ac:dyDescent="0.3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CA236" s="17"/>
      <c r="CB236" s="17"/>
      <c r="CC236" s="17"/>
    </row>
    <row r="237" spans="2:81" x14ac:dyDescent="0.3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CA237" s="17"/>
      <c r="CB237" s="17"/>
      <c r="CC237" s="17"/>
    </row>
    <row r="238" spans="2:81" x14ac:dyDescent="0.3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CA238" s="17"/>
      <c r="CB238" s="17"/>
      <c r="CC238" s="17"/>
    </row>
    <row r="239" spans="2:81" x14ac:dyDescent="0.3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CA239" s="17"/>
      <c r="CB239" s="17"/>
      <c r="CC239" s="17"/>
    </row>
    <row r="240" spans="2:81" x14ac:dyDescent="0.3"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CA240" s="17"/>
      <c r="CB240" s="17"/>
      <c r="CC240" s="17"/>
    </row>
    <row r="241" spans="2:81" x14ac:dyDescent="0.3"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CA241" s="17"/>
      <c r="CB241" s="17"/>
      <c r="CC241" s="17"/>
    </row>
    <row r="242" spans="2:81" x14ac:dyDescent="0.3"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CA242" s="17"/>
      <c r="CB242" s="17"/>
      <c r="CC242" s="17"/>
    </row>
    <row r="243" spans="2:81" x14ac:dyDescent="0.3"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CA243" s="17"/>
      <c r="CB243" s="17"/>
      <c r="CC243" s="17"/>
    </row>
    <row r="244" spans="2:81" x14ac:dyDescent="0.3"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CA244" s="17"/>
      <c r="CB244" s="17"/>
      <c r="CC244" s="17"/>
    </row>
    <row r="245" spans="2:81" x14ac:dyDescent="0.3"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CA245" s="17"/>
      <c r="CB245" s="17"/>
      <c r="CC245" s="17"/>
    </row>
    <row r="246" spans="2:81" x14ac:dyDescent="0.3"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CA246" s="17"/>
      <c r="CB246" s="17"/>
      <c r="CC246" s="17"/>
    </row>
    <row r="247" spans="2:81" x14ac:dyDescent="0.3"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CA247" s="17"/>
      <c r="CB247" s="17"/>
      <c r="CC247" s="17"/>
    </row>
    <row r="248" spans="2:81" x14ac:dyDescent="0.3"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CA248" s="17"/>
      <c r="CB248" s="17"/>
      <c r="CC248" s="17"/>
    </row>
    <row r="249" spans="2:81" x14ac:dyDescent="0.3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CA249" s="17"/>
      <c r="CB249" s="17"/>
      <c r="CC249" s="17"/>
    </row>
    <row r="250" spans="2:81" x14ac:dyDescent="0.3"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CA250" s="17"/>
      <c r="CB250" s="17"/>
      <c r="CC250" s="17"/>
    </row>
    <row r="251" spans="2:81" x14ac:dyDescent="0.3"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CA251" s="17"/>
      <c r="CB251" s="17"/>
      <c r="CC251" s="17"/>
    </row>
    <row r="252" spans="2:81" x14ac:dyDescent="0.3"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CA252" s="17"/>
      <c r="CB252" s="17"/>
      <c r="CC252" s="17"/>
    </row>
    <row r="253" spans="2:81" x14ac:dyDescent="0.3"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CA253" s="17"/>
      <c r="CB253" s="17"/>
      <c r="CC253" s="17"/>
    </row>
    <row r="254" spans="2:81" x14ac:dyDescent="0.3"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CA254" s="17"/>
      <c r="CB254" s="17"/>
      <c r="CC254" s="17"/>
    </row>
    <row r="255" spans="2:81" x14ac:dyDescent="0.3"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CA255" s="17"/>
      <c r="CB255" s="17"/>
      <c r="CC255" s="17"/>
    </row>
    <row r="256" spans="2:81" x14ac:dyDescent="0.3"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CA256" s="17"/>
      <c r="CB256" s="17"/>
      <c r="CC256" s="17"/>
    </row>
    <row r="257" spans="2:81" x14ac:dyDescent="0.3"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CA257" s="17"/>
      <c r="CB257" s="17"/>
      <c r="CC257" s="17"/>
    </row>
    <row r="258" spans="2:81" x14ac:dyDescent="0.3"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CA258" s="17"/>
      <c r="CB258" s="17"/>
      <c r="CC258" s="17"/>
    </row>
    <row r="259" spans="2:81" x14ac:dyDescent="0.3"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CA259" s="17"/>
      <c r="CB259" s="17"/>
      <c r="CC259" s="17"/>
    </row>
    <row r="260" spans="2:81" x14ac:dyDescent="0.3"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CA260" s="17"/>
      <c r="CB260" s="17"/>
      <c r="CC260" s="17"/>
    </row>
    <row r="261" spans="2:81" x14ac:dyDescent="0.3"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CA261" s="17"/>
      <c r="CB261" s="17"/>
      <c r="CC261" s="17"/>
    </row>
    <row r="262" spans="2:81" x14ac:dyDescent="0.3"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CA262" s="17"/>
      <c r="CB262" s="17"/>
      <c r="CC262" s="17"/>
    </row>
    <row r="263" spans="2:81" x14ac:dyDescent="0.3"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CA263" s="17"/>
      <c r="CB263" s="17"/>
      <c r="CC263" s="17"/>
    </row>
    <row r="264" spans="2:81" x14ac:dyDescent="0.3"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CA264" s="17"/>
      <c r="CB264" s="17"/>
      <c r="CC264" s="17"/>
    </row>
    <row r="265" spans="2:81" x14ac:dyDescent="0.3"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CA265" s="17"/>
      <c r="CB265" s="17"/>
      <c r="CC265" s="17"/>
    </row>
    <row r="266" spans="2:81" x14ac:dyDescent="0.3"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CA266" s="17"/>
      <c r="CB266" s="17"/>
      <c r="CC266" s="17"/>
    </row>
    <row r="267" spans="2:81" x14ac:dyDescent="0.3"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CA267" s="17"/>
      <c r="CB267" s="17"/>
      <c r="CC267" s="17"/>
    </row>
    <row r="268" spans="2:81" x14ac:dyDescent="0.3"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CA268" s="17"/>
      <c r="CB268" s="17"/>
      <c r="CC268" s="17"/>
    </row>
    <row r="269" spans="2:81" x14ac:dyDescent="0.3"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CA269" s="17"/>
      <c r="CB269" s="17"/>
      <c r="CC269" s="17"/>
    </row>
    <row r="270" spans="2:81" x14ac:dyDescent="0.3"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CA270" s="17"/>
      <c r="CB270" s="17"/>
      <c r="CC270" s="17"/>
    </row>
    <row r="271" spans="2:81" x14ac:dyDescent="0.3"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CA271" s="17"/>
      <c r="CB271" s="17"/>
      <c r="CC271" s="17"/>
    </row>
    <row r="272" spans="2:81" x14ac:dyDescent="0.3"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CA272" s="17"/>
      <c r="CB272" s="17"/>
      <c r="CC272" s="17"/>
    </row>
    <row r="273" spans="2:81" x14ac:dyDescent="0.3"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CA273" s="17"/>
      <c r="CB273" s="17"/>
      <c r="CC273" s="17"/>
    </row>
    <row r="274" spans="2:81" x14ac:dyDescent="0.3"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CA274" s="17"/>
      <c r="CB274" s="17"/>
      <c r="CC274" s="17"/>
    </row>
    <row r="275" spans="2:81" x14ac:dyDescent="0.3"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CA275" s="17"/>
      <c r="CB275" s="17"/>
      <c r="CC275" s="17"/>
    </row>
    <row r="276" spans="2:81" x14ac:dyDescent="0.3"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CA276" s="17"/>
      <c r="CB276" s="17"/>
      <c r="CC276" s="17"/>
    </row>
    <row r="277" spans="2:81" x14ac:dyDescent="0.3"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CA277" s="17"/>
      <c r="CB277" s="17"/>
      <c r="CC277" s="17"/>
    </row>
    <row r="278" spans="2:81" x14ac:dyDescent="0.3"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CA278" s="17"/>
      <c r="CB278" s="17"/>
      <c r="CC278" s="17"/>
    </row>
    <row r="279" spans="2:81" x14ac:dyDescent="0.3"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CA279" s="17"/>
      <c r="CB279" s="17"/>
      <c r="CC279" s="17"/>
    </row>
    <row r="280" spans="2:81" x14ac:dyDescent="0.3"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CA280" s="17"/>
      <c r="CB280" s="17"/>
      <c r="CC280" s="17"/>
    </row>
    <row r="281" spans="2:81" x14ac:dyDescent="0.3"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CA281" s="17"/>
      <c r="CB281" s="17"/>
      <c r="CC281" s="17"/>
    </row>
    <row r="282" spans="2:81" x14ac:dyDescent="0.3"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CA282" s="17"/>
      <c r="CB282" s="17"/>
      <c r="CC282" s="17"/>
    </row>
    <row r="283" spans="2:81" x14ac:dyDescent="0.3"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CA283" s="17"/>
      <c r="CB283" s="17"/>
      <c r="CC283" s="17"/>
    </row>
    <row r="284" spans="2:81" x14ac:dyDescent="0.3"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CA284" s="17"/>
      <c r="CB284" s="17"/>
      <c r="CC284" s="17"/>
    </row>
    <row r="285" spans="2:81" x14ac:dyDescent="0.3"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CA285" s="17"/>
      <c r="CB285" s="17"/>
      <c r="CC285" s="17"/>
    </row>
    <row r="286" spans="2:81" x14ac:dyDescent="0.3"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CA286" s="17"/>
      <c r="CB286" s="17"/>
      <c r="CC286" s="17"/>
    </row>
    <row r="287" spans="2:81" x14ac:dyDescent="0.3"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CA287" s="17"/>
      <c r="CB287" s="17"/>
      <c r="CC287" s="17"/>
    </row>
    <row r="288" spans="2:81" x14ac:dyDescent="0.3"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CA288" s="17"/>
      <c r="CB288" s="17"/>
      <c r="CC288" s="17"/>
    </row>
    <row r="289" spans="2:81" x14ac:dyDescent="0.3"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CA289" s="17"/>
      <c r="CB289" s="17"/>
      <c r="CC289" s="17"/>
    </row>
    <row r="290" spans="2:81" x14ac:dyDescent="0.3"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CA290" s="17"/>
      <c r="CB290" s="17"/>
      <c r="CC290" s="17"/>
    </row>
    <row r="291" spans="2:81" x14ac:dyDescent="0.3"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CA291" s="17"/>
      <c r="CB291" s="17"/>
      <c r="CC291" s="17"/>
    </row>
    <row r="292" spans="2:81" x14ac:dyDescent="0.3"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CA292" s="17"/>
      <c r="CB292" s="17"/>
      <c r="CC292" s="17"/>
    </row>
    <row r="293" spans="2:81" x14ac:dyDescent="0.3"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CA293" s="17"/>
      <c r="CB293" s="17"/>
      <c r="CC293" s="17"/>
    </row>
    <row r="294" spans="2:81" x14ac:dyDescent="0.3"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CA294" s="17"/>
      <c r="CB294" s="17"/>
      <c r="CC294" s="17"/>
    </row>
    <row r="295" spans="2:81" x14ac:dyDescent="0.3"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CA295" s="17"/>
      <c r="CB295" s="17"/>
      <c r="CC295" s="17"/>
    </row>
    <row r="296" spans="2:81" x14ac:dyDescent="0.3"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CA296" s="17"/>
      <c r="CB296" s="17"/>
      <c r="CC296" s="17"/>
    </row>
    <row r="297" spans="2:81" x14ac:dyDescent="0.3"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CA297" s="17"/>
      <c r="CB297" s="17"/>
      <c r="CC297" s="17"/>
    </row>
    <row r="298" spans="2:81" x14ac:dyDescent="0.3"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CA298" s="17"/>
      <c r="CB298" s="17"/>
      <c r="CC298" s="17"/>
    </row>
    <row r="299" spans="2:81" x14ac:dyDescent="0.3"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CA299" s="17"/>
      <c r="CB299" s="17"/>
      <c r="CC299" s="17"/>
    </row>
    <row r="300" spans="2:81" x14ac:dyDescent="0.3"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CA300" s="17"/>
      <c r="CB300" s="17"/>
      <c r="CC300" s="17"/>
    </row>
    <row r="301" spans="2:81" x14ac:dyDescent="0.3"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CA301" s="17"/>
      <c r="CB301" s="17"/>
      <c r="CC301" s="17"/>
    </row>
    <row r="302" spans="2:81" x14ac:dyDescent="0.3"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CA302" s="17"/>
      <c r="CB302" s="17"/>
      <c r="CC302" s="17"/>
    </row>
    <row r="303" spans="2:81" x14ac:dyDescent="0.3"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CA303" s="17"/>
      <c r="CB303" s="17"/>
      <c r="CC303" s="17"/>
    </row>
    <row r="304" spans="2:81" x14ac:dyDescent="0.3"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CA304" s="17"/>
      <c r="CB304" s="17"/>
      <c r="CC304" s="17"/>
    </row>
    <row r="305" spans="2:81" x14ac:dyDescent="0.3"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CA305" s="17"/>
      <c r="CB305" s="17"/>
      <c r="CC305" s="17"/>
    </row>
    <row r="306" spans="2:81" x14ac:dyDescent="0.3"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CA306" s="17"/>
      <c r="CB306" s="17"/>
      <c r="CC306" s="17"/>
    </row>
    <row r="307" spans="2:81" x14ac:dyDescent="0.3"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CA307" s="17"/>
      <c r="CB307" s="17"/>
      <c r="CC307" s="17"/>
    </row>
    <row r="308" spans="2:81" x14ac:dyDescent="0.3"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CA308" s="17"/>
      <c r="CB308" s="17"/>
      <c r="CC308" s="17"/>
    </row>
    <row r="309" spans="2:81" x14ac:dyDescent="0.3"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CA309" s="17"/>
      <c r="CB309" s="17"/>
      <c r="CC309" s="17"/>
    </row>
    <row r="310" spans="2:81" x14ac:dyDescent="0.3"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CA310" s="17"/>
      <c r="CB310" s="17"/>
      <c r="CC310" s="17"/>
    </row>
    <row r="311" spans="2:81" x14ac:dyDescent="0.3"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CA311" s="17"/>
      <c r="CB311" s="17"/>
      <c r="CC311" s="17"/>
    </row>
    <row r="312" spans="2:81" x14ac:dyDescent="0.3"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CA312" s="17"/>
      <c r="CB312" s="17"/>
      <c r="CC312" s="17"/>
    </row>
    <row r="313" spans="2:81" x14ac:dyDescent="0.3"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CA313" s="17"/>
      <c r="CB313" s="17"/>
      <c r="CC313" s="17"/>
    </row>
    <row r="314" spans="2:81" x14ac:dyDescent="0.3"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CA314" s="17"/>
      <c r="CB314" s="17"/>
      <c r="CC314" s="17"/>
    </row>
    <row r="315" spans="2:81" x14ac:dyDescent="0.3"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CA315" s="17"/>
      <c r="CB315" s="17"/>
      <c r="CC315" s="17"/>
    </row>
    <row r="316" spans="2:81" x14ac:dyDescent="0.3"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CA316" s="17"/>
      <c r="CB316" s="17"/>
      <c r="CC316" s="17"/>
    </row>
    <row r="317" spans="2:81" x14ac:dyDescent="0.3"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CA317" s="17"/>
      <c r="CB317" s="17"/>
      <c r="CC317" s="17"/>
    </row>
    <row r="318" spans="2:81" x14ac:dyDescent="0.3"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CA318" s="17"/>
      <c r="CB318" s="17"/>
      <c r="CC318" s="17"/>
    </row>
    <row r="319" spans="2:81" x14ac:dyDescent="0.3"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CA319" s="17"/>
      <c r="CB319" s="17"/>
      <c r="CC319" s="17"/>
    </row>
    <row r="320" spans="2:81" x14ac:dyDescent="0.3"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CA320" s="17"/>
      <c r="CB320" s="17"/>
      <c r="CC320" s="17"/>
    </row>
    <row r="321" spans="2:81" x14ac:dyDescent="0.3"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CA321" s="17"/>
      <c r="CB321" s="17"/>
      <c r="CC321" s="17"/>
    </row>
    <row r="322" spans="2:81" x14ac:dyDescent="0.3"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CA322" s="17"/>
      <c r="CB322" s="17"/>
      <c r="CC322" s="17"/>
    </row>
    <row r="323" spans="2:81" x14ac:dyDescent="0.3"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CA323" s="17"/>
      <c r="CB323" s="17"/>
      <c r="CC323" s="17"/>
    </row>
    <row r="324" spans="2:81" x14ac:dyDescent="0.3"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CA324" s="17"/>
      <c r="CB324" s="17"/>
      <c r="CC324" s="17"/>
    </row>
    <row r="325" spans="2:81" x14ac:dyDescent="0.3"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CA325" s="17"/>
      <c r="CB325" s="17"/>
      <c r="CC325" s="17"/>
    </row>
    <row r="326" spans="2:81" x14ac:dyDescent="0.3"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CA326" s="17"/>
      <c r="CB326" s="17"/>
      <c r="CC326" s="17"/>
    </row>
    <row r="327" spans="2:81" x14ac:dyDescent="0.3"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CA327" s="17"/>
      <c r="CB327" s="17"/>
      <c r="CC327" s="17"/>
    </row>
    <row r="328" spans="2:81" x14ac:dyDescent="0.3"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CA328" s="17"/>
      <c r="CB328" s="17"/>
      <c r="CC328" s="17"/>
    </row>
    <row r="329" spans="2:81" x14ac:dyDescent="0.3"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CA329" s="17"/>
      <c r="CB329" s="17"/>
      <c r="CC329" s="17"/>
    </row>
    <row r="330" spans="2:81" x14ac:dyDescent="0.3"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CA330" s="17"/>
      <c r="CB330" s="17"/>
      <c r="CC330" s="17"/>
    </row>
    <row r="331" spans="2:81" x14ac:dyDescent="0.3"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CA331" s="17"/>
      <c r="CB331" s="17"/>
      <c r="CC331" s="17"/>
    </row>
    <row r="332" spans="2:81" x14ac:dyDescent="0.3"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CA332" s="17"/>
      <c r="CB332" s="17"/>
      <c r="CC332" s="17"/>
    </row>
    <row r="333" spans="2:81" x14ac:dyDescent="0.3"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CA333" s="17"/>
      <c r="CB333" s="17"/>
      <c r="CC333" s="17"/>
    </row>
    <row r="334" spans="2:81" x14ac:dyDescent="0.3"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CA334" s="17"/>
      <c r="CB334" s="17"/>
      <c r="CC334" s="17"/>
    </row>
    <row r="335" spans="2:81" x14ac:dyDescent="0.3"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CA335" s="17"/>
      <c r="CB335" s="17"/>
      <c r="CC335" s="17"/>
    </row>
    <row r="336" spans="2:81" x14ac:dyDescent="0.3"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CA336" s="17"/>
      <c r="CB336" s="17"/>
      <c r="CC336" s="17"/>
    </row>
    <row r="337" spans="2:81" x14ac:dyDescent="0.3"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CA337" s="17"/>
      <c r="CB337" s="17"/>
      <c r="CC337" s="17"/>
    </row>
    <row r="338" spans="2:81" x14ac:dyDescent="0.3"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CA338" s="17"/>
      <c r="CB338" s="17"/>
      <c r="CC338" s="17"/>
    </row>
    <row r="339" spans="2:81" x14ac:dyDescent="0.3"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CA339" s="17"/>
      <c r="CB339" s="17"/>
      <c r="CC339" s="17"/>
    </row>
    <row r="340" spans="2:81" x14ac:dyDescent="0.3"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CA340" s="17"/>
      <c r="CB340" s="17"/>
      <c r="CC340" s="17"/>
    </row>
    <row r="341" spans="2:81" x14ac:dyDescent="0.3"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CA341" s="17"/>
      <c r="CB341" s="17"/>
      <c r="CC341" s="17"/>
    </row>
    <row r="342" spans="2:81" x14ac:dyDescent="0.3"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CA342" s="17"/>
      <c r="CB342" s="17"/>
      <c r="CC342" s="17"/>
    </row>
    <row r="343" spans="2:81" x14ac:dyDescent="0.3"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CA343" s="17"/>
      <c r="CB343" s="17"/>
      <c r="CC343" s="17"/>
    </row>
    <row r="344" spans="2:81" x14ac:dyDescent="0.3"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CA344" s="17"/>
      <c r="CB344" s="17"/>
      <c r="CC344" s="17"/>
    </row>
    <row r="345" spans="2:81" x14ac:dyDescent="0.3"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CA345" s="17"/>
      <c r="CB345" s="17"/>
      <c r="CC345" s="17"/>
    </row>
    <row r="346" spans="2:81" x14ac:dyDescent="0.3"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CA346" s="17"/>
      <c r="CB346" s="17"/>
      <c r="CC346" s="17"/>
    </row>
    <row r="347" spans="2:81" x14ac:dyDescent="0.3"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CA347" s="17"/>
      <c r="CB347" s="17"/>
      <c r="CC347" s="17"/>
    </row>
    <row r="348" spans="2:81" x14ac:dyDescent="0.3"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CA348" s="17"/>
      <c r="CB348" s="17"/>
      <c r="CC348" s="17"/>
    </row>
    <row r="349" spans="2:81" x14ac:dyDescent="0.3"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CA349" s="17"/>
      <c r="CB349" s="17"/>
      <c r="CC349" s="17"/>
    </row>
    <row r="350" spans="2:81" x14ac:dyDescent="0.3"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CA350" s="17"/>
      <c r="CB350" s="17"/>
      <c r="CC350" s="17"/>
    </row>
    <row r="351" spans="2:81" x14ac:dyDescent="0.3"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CA351" s="17"/>
      <c r="CB351" s="17"/>
      <c r="CC351" s="17"/>
    </row>
    <row r="352" spans="2:81" x14ac:dyDescent="0.3"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CA352" s="17"/>
      <c r="CB352" s="17"/>
      <c r="CC352" s="17"/>
    </row>
    <row r="353" spans="2:81" x14ac:dyDescent="0.3"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CA353" s="17"/>
      <c r="CB353" s="17"/>
      <c r="CC353" s="17"/>
    </row>
    <row r="354" spans="2:81" x14ac:dyDescent="0.3"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CA354" s="17"/>
      <c r="CB354" s="17"/>
      <c r="CC354" s="17"/>
    </row>
    <row r="355" spans="2:81" x14ac:dyDescent="0.3"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CA355" s="17"/>
      <c r="CB355" s="17"/>
      <c r="CC355" s="17"/>
    </row>
    <row r="356" spans="2:81" x14ac:dyDescent="0.3"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CA356" s="17"/>
      <c r="CB356" s="17"/>
      <c r="CC356" s="17"/>
    </row>
    <row r="357" spans="2:81" x14ac:dyDescent="0.3"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CA357" s="17"/>
      <c r="CB357" s="17"/>
      <c r="CC357" s="17"/>
    </row>
    <row r="358" spans="2:81" x14ac:dyDescent="0.3"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CA358" s="17"/>
      <c r="CB358" s="17"/>
      <c r="CC358" s="17"/>
    </row>
    <row r="359" spans="2:81" x14ac:dyDescent="0.3"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CA359" s="17"/>
      <c r="CB359" s="17"/>
      <c r="CC359" s="17"/>
    </row>
    <row r="360" spans="2:81" x14ac:dyDescent="0.3"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CA360" s="17"/>
      <c r="CB360" s="17"/>
      <c r="CC360" s="17"/>
    </row>
    <row r="361" spans="2:81" x14ac:dyDescent="0.3"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CA361" s="17"/>
      <c r="CB361" s="17"/>
      <c r="CC361" s="17"/>
    </row>
    <row r="362" spans="2:81" x14ac:dyDescent="0.3"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CA362" s="17"/>
      <c r="CB362" s="17"/>
      <c r="CC362" s="17"/>
    </row>
  </sheetData>
  <mergeCells count="11">
    <mergeCell ref="CA2:CC2"/>
    <mergeCell ref="T2:U2"/>
    <mergeCell ref="A2:A3"/>
    <mergeCell ref="V2:BR2"/>
    <mergeCell ref="D2:Q2"/>
    <mergeCell ref="B2:C2"/>
    <mergeCell ref="T1:U1"/>
    <mergeCell ref="V1:BR1"/>
    <mergeCell ref="CA1:CC1"/>
    <mergeCell ref="B1:C1"/>
    <mergeCell ref="D1:Q1"/>
  </mergeCells>
  <phoneticPr fontId="7" type="noConversion"/>
  <conditionalFormatting sqref="V3 B3:L3 P3:R3">
    <cfRule type="duplicateValues" dxfId="8" priority="8"/>
  </conditionalFormatting>
  <conditionalFormatting sqref="BT2">
    <cfRule type="duplicateValues" dxfId="7" priority="7"/>
  </conditionalFormatting>
  <conditionalFormatting sqref="AQ3">
    <cfRule type="duplicateValues" dxfId="6" priority="6"/>
  </conditionalFormatting>
  <conditionalFormatting sqref="M3:O3">
    <cfRule type="duplicateValues" dxfId="5" priority="4"/>
  </conditionalFormatting>
  <conditionalFormatting sqref="O3">
    <cfRule type="duplicateValues" dxfId="4" priority="5"/>
  </conditionalFormatting>
  <conditionalFormatting sqref="CA3:CB3">
    <cfRule type="duplicateValues" dxfId="3" priority="2"/>
  </conditionalFormatting>
  <conditionalFormatting sqref="CC3">
    <cfRule type="duplicateValues" dxfId="2" priority="3"/>
  </conditionalFormatting>
  <conditionalFormatting sqref="BS3 T3:U3">
    <cfRule type="duplicateValues" dxfId="1" priority="275"/>
  </conditionalFormatting>
  <conditionalFormatting sqref="S3">
    <cfRule type="duplicateValues" dxfId="0" priority="1"/>
  </conditionalFormatting>
  <pageMargins left="0.69986110925674438" right="0.69986110925674438" top="0.75" bottom="0.75" header="0.30000001192092896" footer="0.300000011920928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R150"/>
  <sheetViews>
    <sheetView tabSelected="1" topLeftCell="B10" zoomScaleNormal="100" zoomScaleSheetLayoutView="75" workbookViewId="0">
      <selection activeCell="L147" sqref="L147"/>
    </sheetView>
  </sheetViews>
  <sheetFormatPr defaultColWidth="9" defaultRowHeight="16.5" x14ac:dyDescent="0.3"/>
  <cols>
    <col min="1" max="1" width="11.5" customWidth="1"/>
    <col min="2" max="10" width="10.625" style="19" customWidth="1"/>
    <col min="11" max="11" width="8.5" style="17" bestFit="1" customWidth="1"/>
    <col min="12" max="16384" width="9" style="19"/>
  </cols>
  <sheetData>
    <row r="1" spans="1:11" x14ac:dyDescent="0.3">
      <c r="A1" s="58" t="s">
        <v>713</v>
      </c>
      <c r="B1" s="59"/>
      <c r="C1" s="59"/>
      <c r="D1" s="52" t="s">
        <v>714</v>
      </c>
      <c r="E1" s="52" t="s">
        <v>715</v>
      </c>
      <c r="F1" s="52" t="s">
        <v>716</v>
      </c>
      <c r="G1" s="52" t="s">
        <v>717</v>
      </c>
      <c r="H1" s="59"/>
      <c r="I1" s="52" t="s">
        <v>376</v>
      </c>
      <c r="J1" s="59" t="s">
        <v>718</v>
      </c>
    </row>
    <row r="2" spans="1:11" x14ac:dyDescent="0.3">
      <c r="A2" s="15" t="s">
        <v>92</v>
      </c>
      <c r="B2" s="51" t="s">
        <v>30</v>
      </c>
      <c r="C2" s="34" t="s">
        <v>15</v>
      </c>
      <c r="D2" s="36" t="s">
        <v>278</v>
      </c>
      <c r="E2" s="56" t="s">
        <v>711</v>
      </c>
      <c r="F2" s="49" t="s">
        <v>647</v>
      </c>
      <c r="G2" s="35" t="s">
        <v>93</v>
      </c>
      <c r="H2" s="57" t="s">
        <v>712</v>
      </c>
      <c r="I2" s="37" t="s">
        <v>583</v>
      </c>
      <c r="J2" s="50" t="s">
        <v>710</v>
      </c>
      <c r="K2" s="18" t="s">
        <v>40</v>
      </c>
    </row>
    <row r="3" spans="1:11" x14ac:dyDescent="0.3">
      <c r="A3" s="21">
        <v>43862</v>
      </c>
      <c r="B3" s="32">
        <f>SUM(Sublineage_proportion!B4:C4)</f>
        <v>0.58333333333333337</v>
      </c>
      <c r="C3" s="32">
        <f>SUM(Sublineage_proportion!D4:Q4)</f>
        <v>0.41666666666666663</v>
      </c>
      <c r="D3" s="32">
        <f>SUM(Sublineage_proportion!R4)</f>
        <v>0</v>
      </c>
      <c r="E3" s="32">
        <f>SUM(Sublineage_proportion!S4)</f>
        <v>0</v>
      </c>
      <c r="F3" s="32">
        <f>SUM(Sublineage_proportion!T4:U4)</f>
        <v>0</v>
      </c>
      <c r="G3" s="32">
        <f>SUM(Sublineage_proportion!V4:BR4)</f>
        <v>0</v>
      </c>
      <c r="H3" s="32">
        <f>SUM(Sublineage_proportion!BS4)</f>
        <v>0</v>
      </c>
      <c r="I3" s="32">
        <f>SUM(Sublineage_proportion!BT4:BZ4)</f>
        <v>0</v>
      </c>
      <c r="J3" s="32">
        <f>SUM(Sublineage_proportion!CA4:CC4)</f>
        <v>0</v>
      </c>
      <c r="K3" s="31">
        <f>SUM(B3:J3)</f>
        <v>1</v>
      </c>
    </row>
    <row r="4" spans="1:11" x14ac:dyDescent="0.3">
      <c r="A4" s="21">
        <v>43891</v>
      </c>
      <c r="B4" s="32">
        <f>SUM(Sublineage_proportion!B5:C5)</f>
        <v>0.95454545454545459</v>
      </c>
      <c r="C4" s="32">
        <f>SUM(Sublineage_proportion!D5:Q5)</f>
        <v>4.5454545454545456E-2</v>
      </c>
      <c r="D4" s="32">
        <f>SUM(Sublineage_proportion!R5)</f>
        <v>0</v>
      </c>
      <c r="E4" s="32">
        <f>SUM(Sublineage_proportion!S5)</f>
        <v>0</v>
      </c>
      <c r="F4" s="32">
        <f>SUM(Sublineage_proportion!T5:U5)</f>
        <v>0</v>
      </c>
      <c r="G4" s="32">
        <f>SUM(Sublineage_proportion!V5:BR5)</f>
        <v>0</v>
      </c>
      <c r="H4" s="32">
        <f>SUM(Sublineage_proportion!BS5)</f>
        <v>0</v>
      </c>
      <c r="I4" s="32">
        <f>SUM(Sublineage_proportion!BT5:BZ5)</f>
        <v>0</v>
      </c>
      <c r="J4" s="32">
        <f>SUM(Sublineage_proportion!CA5:CC5)</f>
        <v>0</v>
      </c>
      <c r="K4" s="31">
        <f t="shared" ref="K4:K67" si="0">SUM(B4:J4)</f>
        <v>1</v>
      </c>
    </row>
    <row r="5" spans="1:11" x14ac:dyDescent="0.3">
      <c r="A5" s="21">
        <v>43922</v>
      </c>
      <c r="B5" s="32">
        <f>SUM(Sublineage_proportion!B6:C6)</f>
        <v>0.96634615384615385</v>
      </c>
      <c r="C5" s="32">
        <f>SUM(Sublineage_proportion!D6:Q6)</f>
        <v>3.3653846153846159E-2</v>
      </c>
      <c r="D5" s="32">
        <f>SUM(Sublineage_proportion!R6)</f>
        <v>0</v>
      </c>
      <c r="E5" s="32">
        <f>SUM(Sublineage_proportion!S6)</f>
        <v>0</v>
      </c>
      <c r="F5" s="32">
        <f>SUM(Sublineage_proportion!T6:U6)</f>
        <v>0</v>
      </c>
      <c r="G5" s="32">
        <f>SUM(Sublineage_proportion!V6:BR6)</f>
        <v>0</v>
      </c>
      <c r="H5" s="32">
        <f>SUM(Sublineage_proportion!BS6)</f>
        <v>0</v>
      </c>
      <c r="I5" s="32">
        <f>SUM(Sublineage_proportion!BT6:BZ6)</f>
        <v>0</v>
      </c>
      <c r="J5" s="32">
        <f>SUM(Sublineage_proportion!CA6:CC6)</f>
        <v>0</v>
      </c>
      <c r="K5" s="31">
        <f t="shared" si="0"/>
        <v>1</v>
      </c>
    </row>
    <row r="6" spans="1:11" x14ac:dyDescent="0.3">
      <c r="A6" s="21">
        <v>43952</v>
      </c>
      <c r="B6" s="32">
        <f>SUM(Sublineage_proportion!B7:C7)</f>
        <v>0.91397849462365588</v>
      </c>
      <c r="C6" s="32">
        <f>SUM(Sublineage_proportion!D7:Q7)</f>
        <v>7.5268817204301078E-2</v>
      </c>
      <c r="D6" s="32">
        <f>SUM(Sublineage_proportion!R7)</f>
        <v>0</v>
      </c>
      <c r="E6" s="32">
        <f>SUM(Sublineage_proportion!S7)</f>
        <v>0</v>
      </c>
      <c r="F6" s="32">
        <f>SUM(Sublineage_proportion!T7:U7)</f>
        <v>0</v>
      </c>
      <c r="G6" s="32">
        <f>SUM(Sublineage_proportion!V7:BR7)</f>
        <v>0</v>
      </c>
      <c r="H6" s="32">
        <f>SUM(Sublineage_proportion!BS7)</f>
        <v>1.0752688172043012E-2</v>
      </c>
      <c r="I6" s="32">
        <f>SUM(Sublineage_proportion!BT7:BZ7)</f>
        <v>0</v>
      </c>
      <c r="J6" s="32">
        <f>SUM(Sublineage_proportion!CA7:CC7)</f>
        <v>0</v>
      </c>
      <c r="K6" s="31">
        <f t="shared" si="0"/>
        <v>1</v>
      </c>
    </row>
    <row r="7" spans="1:11" x14ac:dyDescent="0.3">
      <c r="A7" s="21">
        <v>43983</v>
      </c>
      <c r="B7" s="32">
        <f>SUM(Sublineage_proportion!B8:C8)</f>
        <v>0.92277992277992282</v>
      </c>
      <c r="C7" s="32">
        <f>SUM(Sublineage_proportion!D8:Q8)</f>
        <v>7.3359073359073379E-2</v>
      </c>
      <c r="D7" s="32">
        <f>SUM(Sublineage_proportion!R8)</f>
        <v>3.8610038610038611E-3</v>
      </c>
      <c r="E7" s="32">
        <f>SUM(Sublineage_proportion!S8)</f>
        <v>0</v>
      </c>
      <c r="F7" s="32">
        <f>SUM(Sublineage_proportion!T8:U8)</f>
        <v>0</v>
      </c>
      <c r="G7" s="32">
        <f>SUM(Sublineage_proportion!V8:BR8)</f>
        <v>0</v>
      </c>
      <c r="H7" s="32">
        <f>SUM(Sublineage_proportion!BS8)</f>
        <v>0</v>
      </c>
      <c r="I7" s="32">
        <f>SUM(Sublineage_proportion!BT8:BZ8)</f>
        <v>0</v>
      </c>
      <c r="J7" s="32">
        <f>SUM(Sublineage_proportion!CA8:CC8)</f>
        <v>0</v>
      </c>
      <c r="K7" s="31">
        <f t="shared" si="0"/>
        <v>1</v>
      </c>
    </row>
    <row r="8" spans="1:11" x14ac:dyDescent="0.3">
      <c r="A8" s="21">
        <v>44013</v>
      </c>
      <c r="B8" s="32">
        <f>SUM(Sublineage_proportion!B9:C9)</f>
        <v>0.89847715736040612</v>
      </c>
      <c r="C8" s="32">
        <f>SUM(Sublineage_proportion!D9:Q9)</f>
        <v>8.6294416243654817E-2</v>
      </c>
      <c r="D8" s="32">
        <f>SUM(Sublineage_proportion!R9)</f>
        <v>0</v>
      </c>
      <c r="E8" s="32">
        <f>SUM(Sublineage_proportion!S9)</f>
        <v>0</v>
      </c>
      <c r="F8" s="32">
        <f>SUM(Sublineage_proportion!T9:U9)</f>
        <v>0</v>
      </c>
      <c r="G8" s="32">
        <f>SUM(Sublineage_proportion!V9:BR9)</f>
        <v>0</v>
      </c>
      <c r="H8" s="32">
        <f>SUM(Sublineage_proportion!BS9)</f>
        <v>1.5228426395939087E-2</v>
      </c>
      <c r="I8" s="32">
        <f>SUM(Sublineage_proportion!BT9:BZ9)</f>
        <v>0</v>
      </c>
      <c r="J8" s="32">
        <f>SUM(Sublineage_proportion!CA9:CC9)</f>
        <v>0</v>
      </c>
      <c r="K8" s="31">
        <f t="shared" si="0"/>
        <v>1</v>
      </c>
    </row>
    <row r="9" spans="1:11" x14ac:dyDescent="0.3">
      <c r="A9" s="21">
        <v>44044</v>
      </c>
      <c r="B9" s="32">
        <f>SUM(Sublineage_proportion!B10:C10)</f>
        <v>0.85342019543973946</v>
      </c>
      <c r="C9" s="32">
        <f>SUM(Sublineage_proportion!D10:Q10)</f>
        <v>0.14332247557003258</v>
      </c>
      <c r="D9" s="32">
        <f>SUM(Sublineage_proportion!R10)</f>
        <v>0</v>
      </c>
      <c r="E9" s="32">
        <f>SUM(Sublineage_proportion!S10)</f>
        <v>3.2573289902280132E-3</v>
      </c>
      <c r="F9" s="32">
        <f>SUM(Sublineage_proportion!T10:U10)</f>
        <v>0</v>
      </c>
      <c r="G9" s="32">
        <f>SUM(Sublineage_proportion!V10:BR10)</f>
        <v>0</v>
      </c>
      <c r="H9" s="32">
        <f>SUM(Sublineage_proportion!BS10)</f>
        <v>0</v>
      </c>
      <c r="I9" s="32">
        <f>SUM(Sublineage_proportion!BT10:BZ10)</f>
        <v>0</v>
      </c>
      <c r="J9" s="32">
        <f>SUM(Sublineage_proportion!CA10:CC10)</f>
        <v>0</v>
      </c>
      <c r="K9" s="31">
        <f t="shared" si="0"/>
        <v>1</v>
      </c>
    </row>
    <row r="10" spans="1:11" x14ac:dyDescent="0.3">
      <c r="A10" s="21">
        <v>44075</v>
      </c>
      <c r="B10" s="32">
        <f>SUM(Sublineage_proportion!B11:C11)</f>
        <v>0.44444444444444442</v>
      </c>
      <c r="C10" s="32">
        <f>SUM(Sublineage_proportion!D11:Q11)</f>
        <v>0.55277777777777781</v>
      </c>
      <c r="D10" s="32">
        <f>SUM(Sublineage_proportion!R11)</f>
        <v>0</v>
      </c>
      <c r="E10" s="32">
        <f>SUM(Sublineage_proportion!S11)</f>
        <v>1.3888888888888889E-3</v>
      </c>
      <c r="F10" s="32">
        <f>SUM(Sublineage_proportion!T11:U11)</f>
        <v>0</v>
      </c>
      <c r="G10" s="32">
        <f>SUM(Sublineage_proportion!V11:BR11)</f>
        <v>0</v>
      </c>
      <c r="H10" s="32">
        <f>SUM(Sublineage_proportion!BS11)</f>
        <v>0</v>
      </c>
      <c r="I10" s="32">
        <f>SUM(Sublineage_proportion!BT11:BZ11)</f>
        <v>0</v>
      </c>
      <c r="J10" s="32">
        <f>SUM(Sublineage_proportion!CA11:CC11)</f>
        <v>1.3888888888888889E-3</v>
      </c>
      <c r="K10" s="31">
        <f t="shared" si="0"/>
        <v>1</v>
      </c>
    </row>
    <row r="11" spans="1:11" x14ac:dyDescent="0.3">
      <c r="A11" s="21">
        <v>44105</v>
      </c>
      <c r="B11" s="32">
        <f>SUM(Sublineage_proportion!B12:C12)</f>
        <v>0.20341955282770716</v>
      </c>
      <c r="C11" s="32">
        <f>SUM(Sublineage_proportion!D12:Q12)</f>
        <v>0.79526523454625164</v>
      </c>
      <c r="D11" s="32">
        <f>SUM(Sublineage_proportion!R12)</f>
        <v>0</v>
      </c>
      <c r="E11" s="32">
        <f>SUM(Sublineage_proportion!S12)</f>
        <v>0</v>
      </c>
      <c r="F11" s="32">
        <f>SUM(Sublineage_proportion!T12:U12)</f>
        <v>0</v>
      </c>
      <c r="G11" s="32">
        <f>SUM(Sublineage_proportion!V12:BR12)</f>
        <v>0</v>
      </c>
      <c r="H11" s="32">
        <f>SUM(Sublineage_proportion!BS12)</f>
        <v>8.7680841736080669E-4</v>
      </c>
      <c r="I11" s="32">
        <f>SUM(Sublineage_proportion!BT12:BZ12)</f>
        <v>0</v>
      </c>
      <c r="J11" s="32">
        <f>SUM(Sublineage_proportion!CA12:CC12)</f>
        <v>4.3840420868040335E-4</v>
      </c>
      <c r="K11" s="31">
        <f t="shared" si="0"/>
        <v>1</v>
      </c>
    </row>
    <row r="12" spans="1:11" x14ac:dyDescent="0.3">
      <c r="A12" s="21">
        <v>44136</v>
      </c>
      <c r="B12" s="32">
        <f>SUM(Sublineage_proportion!B13:C13)</f>
        <v>0.15454685811332408</v>
      </c>
      <c r="C12" s="32">
        <f>SUM(Sublineage_proportion!D13:Q13)</f>
        <v>0.84421800216149434</v>
      </c>
      <c r="D12" s="32">
        <f>SUM(Sublineage_proportion!R13)</f>
        <v>3.0878493129535278E-4</v>
      </c>
      <c r="E12" s="32">
        <f>SUM(Sublineage_proportion!S13)</f>
        <v>0</v>
      </c>
      <c r="F12" s="32">
        <f>SUM(Sublineage_proportion!T13:U13)</f>
        <v>0</v>
      </c>
      <c r="G12" s="32">
        <f>SUM(Sublineage_proportion!V13:BR13)</f>
        <v>1.5439246564767639E-4</v>
      </c>
      <c r="H12" s="32">
        <f>SUM(Sublineage_proportion!BS13)</f>
        <v>6.1756986259070556E-4</v>
      </c>
      <c r="I12" s="32">
        <f>SUM(Sublineage_proportion!BT13:BZ13)</f>
        <v>1.5439246564767639E-4</v>
      </c>
      <c r="J12" s="32">
        <f>SUM(Sublineage_proportion!CA13:CC13)</f>
        <v>0</v>
      </c>
      <c r="K12" s="31">
        <f t="shared" si="0"/>
        <v>0.99999999999999989</v>
      </c>
    </row>
    <row r="13" spans="1:11" x14ac:dyDescent="0.3">
      <c r="A13" s="21">
        <v>44166</v>
      </c>
      <c r="B13" s="32">
        <f>SUM(Sublineage_proportion!B14:C14)</f>
        <v>0.11984368215371255</v>
      </c>
      <c r="C13" s="32">
        <f>SUM(Sublineage_proportion!D14:Q14)</f>
        <v>0.87937472861485022</v>
      </c>
      <c r="D13" s="32">
        <f>SUM(Sublineage_proportion!R14)</f>
        <v>2.6052974381241857E-4</v>
      </c>
      <c r="E13" s="32">
        <f>SUM(Sublineage_proportion!S14)</f>
        <v>0</v>
      </c>
      <c r="F13" s="32">
        <f>SUM(Sublineage_proportion!T14:U14)</f>
        <v>0</v>
      </c>
      <c r="G13" s="32">
        <f>SUM(Sublineage_proportion!V14:BR14)</f>
        <v>0</v>
      </c>
      <c r="H13" s="32">
        <f>SUM(Sublineage_proportion!BS14)</f>
        <v>5.2105948762483714E-4</v>
      </c>
      <c r="I13" s="32">
        <f>SUM(Sublineage_proportion!BT14:BZ14)</f>
        <v>0</v>
      </c>
      <c r="J13" s="32">
        <f>SUM(Sublineage_proportion!CA14:CC14)</f>
        <v>0</v>
      </c>
      <c r="K13" s="31">
        <f t="shared" si="0"/>
        <v>1</v>
      </c>
    </row>
    <row r="14" spans="1:11" x14ac:dyDescent="0.3">
      <c r="A14" s="22" t="s">
        <v>281</v>
      </c>
      <c r="B14" s="32">
        <f>SUM(Sublineage_proportion!B15:C15)</f>
        <v>0.10586188436830835</v>
      </c>
      <c r="C14" s="32">
        <f>SUM(Sublineage_proportion!D15:Q15)</f>
        <v>0.89366970021413261</v>
      </c>
      <c r="D14" s="32">
        <f>SUM(Sublineage_proportion!R15)</f>
        <v>6.6916488222698077E-5</v>
      </c>
      <c r="E14" s="32">
        <f>SUM(Sublineage_proportion!S15)</f>
        <v>6.6916488222698077E-5</v>
      </c>
      <c r="F14" s="32">
        <f>SUM(Sublineage_proportion!T15:U15)</f>
        <v>0</v>
      </c>
      <c r="G14" s="32">
        <f>SUM(Sublineage_proportion!V15:BR15)</f>
        <v>6.6916488222698077E-5</v>
      </c>
      <c r="H14" s="32">
        <f>SUM(Sublineage_proportion!BS15)</f>
        <v>6.6916488222698077E-5</v>
      </c>
      <c r="I14" s="32">
        <f>SUM(Sublineage_proportion!BT15:BZ15)</f>
        <v>2.0074946466809422E-4</v>
      </c>
      <c r="J14" s="32">
        <f>SUM(Sublineage_proportion!CA15:CC15)</f>
        <v>0</v>
      </c>
      <c r="K14" s="31">
        <f t="shared" si="0"/>
        <v>0.99999999999999967</v>
      </c>
    </row>
    <row r="15" spans="1:11" x14ac:dyDescent="0.3">
      <c r="A15" s="22" t="s">
        <v>280</v>
      </c>
      <c r="B15" s="32">
        <f>SUM(Sublineage_proportion!B16:C16)</f>
        <v>7.4919680087497442E-2</v>
      </c>
      <c r="C15" s="32">
        <f>SUM(Sublineage_proportion!D16:Q16)</f>
        <v>0.9244651035614192</v>
      </c>
      <c r="D15" s="32">
        <f>SUM(Sublineage_proportion!R16)</f>
        <v>6.8357372342607155E-5</v>
      </c>
      <c r="E15" s="32">
        <f>SUM(Sublineage_proportion!S16)</f>
        <v>6.8357372342607155E-5</v>
      </c>
      <c r="F15" s="32">
        <f>SUM(Sublineage_proportion!T16:U16)</f>
        <v>0</v>
      </c>
      <c r="G15" s="32">
        <f>SUM(Sublineage_proportion!V16:BR16)</f>
        <v>2.0507211702782145E-4</v>
      </c>
      <c r="H15" s="32">
        <f>SUM(Sublineage_proportion!BS16)</f>
        <v>1.3671474468521431E-4</v>
      </c>
      <c r="I15" s="32">
        <f>SUM(Sublineage_proportion!BT16:BZ16)</f>
        <v>1.3671474468521431E-4</v>
      </c>
      <c r="J15" s="32">
        <f>SUM(Sublineage_proportion!CA16:CC16)</f>
        <v>0</v>
      </c>
      <c r="K15" s="31">
        <f t="shared" si="0"/>
        <v>1</v>
      </c>
    </row>
    <row r="16" spans="1:11" x14ac:dyDescent="0.3">
      <c r="A16" s="22" t="s">
        <v>263</v>
      </c>
      <c r="B16" s="32">
        <f>SUM(Sublineage_proportion!B17:C17)</f>
        <v>6.2187812187812185E-2</v>
      </c>
      <c r="C16" s="32">
        <f>SUM(Sublineage_proportion!D17:Q17)</f>
        <v>0.93714618714618714</v>
      </c>
      <c r="D16" s="32">
        <f>SUM(Sublineage_proportion!R17)</f>
        <v>2.4975024975024975E-4</v>
      </c>
      <c r="E16" s="32">
        <f>SUM(Sublineage_proportion!S17)</f>
        <v>0</v>
      </c>
      <c r="F16" s="32">
        <f>SUM(Sublineage_proportion!T17:U17)</f>
        <v>8.325008325008325E-5</v>
      </c>
      <c r="G16" s="32">
        <f>SUM(Sublineage_proportion!V17:BR17)</f>
        <v>0</v>
      </c>
      <c r="H16" s="32">
        <f>SUM(Sublineage_proportion!BS17)</f>
        <v>1.665001665001665E-4</v>
      </c>
      <c r="I16" s="32">
        <f>SUM(Sublineage_proportion!BT17:BZ17)</f>
        <v>0</v>
      </c>
      <c r="J16" s="32">
        <f>SUM(Sublineage_proportion!CA17:CC17)</f>
        <v>1.665001665001665E-4</v>
      </c>
      <c r="K16" s="31">
        <f t="shared" si="0"/>
        <v>1</v>
      </c>
    </row>
    <row r="17" spans="1:18" x14ac:dyDescent="0.3">
      <c r="A17" s="22" t="s">
        <v>282</v>
      </c>
      <c r="B17" s="32">
        <f>SUM(Sublineage_proportion!B18:C18)</f>
        <v>4.6362568101698538E-2</v>
      </c>
      <c r="C17" s="32">
        <f>SUM(Sublineage_proportion!D18:Q18)</f>
        <v>0.95299647473560489</v>
      </c>
      <c r="D17" s="32">
        <f>SUM(Sublineage_proportion!R18)</f>
        <v>3.2047858134814656E-4</v>
      </c>
      <c r="E17" s="32">
        <f>SUM(Sublineage_proportion!S18)</f>
        <v>0</v>
      </c>
      <c r="F17" s="32">
        <f>SUM(Sublineage_proportion!T18:U18)</f>
        <v>0</v>
      </c>
      <c r="G17" s="32">
        <f>SUM(Sublineage_proportion!V18:BR18)</f>
        <v>0</v>
      </c>
      <c r="H17" s="32">
        <f>SUM(Sublineage_proportion!BS18)</f>
        <v>0</v>
      </c>
      <c r="I17" s="32">
        <f>SUM(Sublineage_proportion!BT18:BZ18)</f>
        <v>2.1365238756543105E-4</v>
      </c>
      <c r="J17" s="32">
        <f>SUM(Sublineage_proportion!CA18:CC18)</f>
        <v>1.0682619378271552E-4</v>
      </c>
      <c r="K17" s="31">
        <f t="shared" si="0"/>
        <v>0.99999999999999967</v>
      </c>
      <c r="R17" s="19" t="s">
        <v>600</v>
      </c>
    </row>
    <row r="18" spans="1:18" x14ac:dyDescent="0.3">
      <c r="A18" s="22" t="s">
        <v>273</v>
      </c>
      <c r="B18" s="32">
        <f>SUM(Sublineage_proportion!B19:C19)</f>
        <v>4.8311688311688313E-2</v>
      </c>
      <c r="C18" s="32">
        <f>SUM(Sublineage_proportion!D19:Q19)</f>
        <v>0.95</v>
      </c>
      <c r="D18" s="32">
        <f>SUM(Sublineage_proportion!R19)</f>
        <v>1.1688311688311688E-3</v>
      </c>
      <c r="E18" s="32">
        <f>SUM(Sublineage_proportion!S19)</f>
        <v>0</v>
      </c>
      <c r="F18" s="32">
        <f>SUM(Sublineage_proportion!T19:U19)</f>
        <v>2.5974025974025974E-4</v>
      </c>
      <c r="G18" s="32">
        <f>SUM(Sublineage_proportion!V19:BR19)</f>
        <v>0</v>
      </c>
      <c r="H18" s="32">
        <f>SUM(Sublineage_proportion!BS19)</f>
        <v>2.5974025974025974E-4</v>
      </c>
      <c r="I18" s="32">
        <f>SUM(Sublineage_proportion!BT19:BZ19)</f>
        <v>0</v>
      </c>
      <c r="J18" s="32">
        <f>SUM(Sublineage_proportion!CA19:CC19)</f>
        <v>0</v>
      </c>
      <c r="K18" s="31">
        <f t="shared" si="0"/>
        <v>1</v>
      </c>
    </row>
    <row r="19" spans="1:18" x14ac:dyDescent="0.3">
      <c r="A19" s="22" t="s">
        <v>270</v>
      </c>
      <c r="B19" s="32">
        <f>SUM(Sublineage_proportion!B20:C20)</f>
        <v>2.4703698414965017E-2</v>
      </c>
      <c r="C19" s="32">
        <f>SUM(Sublineage_proportion!D20:Q20)</f>
        <v>0.97315436241610742</v>
      </c>
      <c r="D19" s="32">
        <f>SUM(Sublineage_proportion!R20)</f>
        <v>0</v>
      </c>
      <c r="E19" s="32">
        <f>SUM(Sublineage_proportion!S20)</f>
        <v>0</v>
      </c>
      <c r="F19" s="32">
        <f>SUM(Sublineage_proportion!T20:U20)</f>
        <v>0</v>
      </c>
      <c r="G19" s="32">
        <f>SUM(Sublineage_proportion!V20:BR20)</f>
        <v>1.999143224332429E-3</v>
      </c>
      <c r="H19" s="32">
        <f>SUM(Sublineage_proportion!BS20)</f>
        <v>1.4279594459517349E-4</v>
      </c>
      <c r="I19" s="32">
        <f>SUM(Sublineage_proportion!BT20:BZ20)</f>
        <v>0</v>
      </c>
      <c r="J19" s="32">
        <f>SUM(Sublineage_proportion!CA20:CC20)</f>
        <v>0</v>
      </c>
      <c r="K19" s="31">
        <f t="shared" si="0"/>
        <v>1</v>
      </c>
    </row>
    <row r="20" spans="1:18" x14ac:dyDescent="0.3">
      <c r="A20" s="22" t="s">
        <v>276</v>
      </c>
      <c r="B20" s="32">
        <f>SUM(Sublineage_proportion!B21:C21)</f>
        <v>3.1206896551724136E-2</v>
      </c>
      <c r="C20" s="32">
        <f>SUM(Sublineage_proportion!D21:Q21)</f>
        <v>0.96603448275862058</v>
      </c>
      <c r="D20" s="32">
        <f>SUM(Sublineage_proportion!R21)</f>
        <v>1.206896551724138E-3</v>
      </c>
      <c r="E20" s="32">
        <f>SUM(Sublineage_proportion!S21)</f>
        <v>3.4482758620689653E-4</v>
      </c>
      <c r="F20" s="32">
        <f>SUM(Sublineage_proportion!T21:U21)</f>
        <v>3.4482758620689653E-4</v>
      </c>
      <c r="G20" s="32">
        <f>SUM(Sublineage_proportion!V21:BR21)</f>
        <v>8.6206896551724126E-4</v>
      </c>
      <c r="H20" s="32">
        <f>SUM(Sublineage_proportion!BS21)</f>
        <v>0</v>
      </c>
      <c r="I20" s="32">
        <f>SUM(Sublineage_proportion!BT21:BZ21)</f>
        <v>0</v>
      </c>
      <c r="J20" s="32">
        <f>SUM(Sublineage_proportion!CA21:CC21)</f>
        <v>0</v>
      </c>
      <c r="K20" s="31">
        <f t="shared" si="0"/>
        <v>0.99999999999999989</v>
      </c>
    </row>
    <row r="21" spans="1:18" x14ac:dyDescent="0.3">
      <c r="A21" s="22" t="s">
        <v>267</v>
      </c>
      <c r="B21" s="32">
        <f>SUM(Sublineage_proportion!B22:C22)</f>
        <v>2.2134387351778657E-2</v>
      </c>
      <c r="C21" s="32">
        <f>SUM(Sublineage_proportion!D22:Q22)</f>
        <v>0.9729249011857708</v>
      </c>
      <c r="D21" s="32">
        <f>SUM(Sublineage_proportion!R22)</f>
        <v>5.9288537549407119E-4</v>
      </c>
      <c r="E21" s="32">
        <f>SUM(Sublineage_proportion!S22)</f>
        <v>0</v>
      </c>
      <c r="F21" s="32">
        <f>SUM(Sublineage_proportion!T22:U22)</f>
        <v>0</v>
      </c>
      <c r="G21" s="32">
        <f>SUM(Sublineage_proportion!V22:BR22)</f>
        <v>4.3478260869565209E-3</v>
      </c>
      <c r="H21" s="32">
        <f>SUM(Sublineage_proportion!BS22)</f>
        <v>0</v>
      </c>
      <c r="I21" s="32">
        <f>SUM(Sublineage_proportion!BT22:BZ22)</f>
        <v>0</v>
      </c>
      <c r="J21" s="32">
        <f>SUM(Sublineage_proportion!CA22:CC22)</f>
        <v>0</v>
      </c>
      <c r="K21" s="31">
        <f t="shared" si="0"/>
        <v>1</v>
      </c>
    </row>
    <row r="22" spans="1:18" x14ac:dyDescent="0.3">
      <c r="A22" s="22" t="s">
        <v>268</v>
      </c>
      <c r="B22" s="32">
        <f>SUM(Sublineage_proportion!B23:C23)</f>
        <v>1.7644362969752522E-2</v>
      </c>
      <c r="C22" s="32">
        <f>SUM(Sublineage_proportion!D23:Q23)</f>
        <v>0.9759395050412466</v>
      </c>
      <c r="D22" s="32">
        <f>SUM(Sublineage_proportion!R23)</f>
        <v>2.062328139321723E-3</v>
      </c>
      <c r="E22" s="32">
        <f>SUM(Sublineage_proportion!S23)</f>
        <v>0</v>
      </c>
      <c r="F22" s="32">
        <f>SUM(Sublineage_proportion!T23:U23)</f>
        <v>0</v>
      </c>
      <c r="G22" s="32">
        <f>SUM(Sublineage_proportion!V23:BR23)</f>
        <v>1.604032997250229E-3</v>
      </c>
      <c r="H22" s="32">
        <f>SUM(Sublineage_proportion!BS23)</f>
        <v>2.2914757103574703E-4</v>
      </c>
      <c r="I22" s="32">
        <f>SUM(Sublineage_proportion!BT23:BZ23)</f>
        <v>2.2914757103574703E-4</v>
      </c>
      <c r="J22" s="32">
        <f>SUM(Sublineage_proportion!CA23:CC23)</f>
        <v>2.2914757103574702E-3</v>
      </c>
      <c r="K22" s="31">
        <f t="shared" si="0"/>
        <v>1</v>
      </c>
    </row>
    <row r="23" spans="1:18" x14ac:dyDescent="0.3">
      <c r="A23" s="22" t="s">
        <v>279</v>
      </c>
      <c r="B23" s="32">
        <f>SUM(Sublineage_proportion!B24:C24)</f>
        <v>2.6270207852193996E-2</v>
      </c>
      <c r="C23" s="32">
        <f>SUM(Sublineage_proportion!D24:Q24)</f>
        <v>0.97026558891454961</v>
      </c>
      <c r="D23" s="32">
        <f>SUM(Sublineage_proportion!R24)</f>
        <v>2.8868360277136258E-4</v>
      </c>
      <c r="E23" s="32">
        <f>SUM(Sublineage_proportion!S24)</f>
        <v>2.8868360277136258E-4</v>
      </c>
      <c r="F23" s="32">
        <f>SUM(Sublineage_proportion!T24:U24)</f>
        <v>0</v>
      </c>
      <c r="G23" s="32">
        <f>SUM(Sublineage_proportion!V24:BR24)</f>
        <v>2.5981524249422631E-3</v>
      </c>
      <c r="H23" s="32">
        <f>SUM(Sublineage_proportion!BS24)</f>
        <v>0</v>
      </c>
      <c r="I23" s="32">
        <f>SUM(Sublineage_proportion!BT24:BZ24)</f>
        <v>2.8868360277136258E-4</v>
      </c>
      <c r="J23" s="32">
        <f>SUM(Sublineage_proportion!CA24:CC24)</f>
        <v>0</v>
      </c>
      <c r="K23" s="31">
        <f t="shared" si="0"/>
        <v>0.99999999999999989</v>
      </c>
    </row>
    <row r="24" spans="1:18" x14ac:dyDescent="0.3">
      <c r="A24" s="22" t="s">
        <v>269</v>
      </c>
      <c r="B24" s="32">
        <f>SUM(Sublineage_proportion!B25:C25)</f>
        <v>1.7743644067796611E-2</v>
      </c>
      <c r="C24" s="32">
        <f>SUM(Sublineage_proportion!D25:Q25)</f>
        <v>0.97801906779661019</v>
      </c>
      <c r="D24" s="32">
        <f>SUM(Sublineage_proportion!R25)</f>
        <v>1.0593220338983051E-3</v>
      </c>
      <c r="E24" s="32">
        <f>SUM(Sublineage_proportion!S25)</f>
        <v>2.6483050847457627E-4</v>
      </c>
      <c r="F24" s="32">
        <f>SUM(Sublineage_proportion!T25:U25)</f>
        <v>0</v>
      </c>
      <c r="G24" s="32">
        <f>SUM(Sublineage_proportion!V25:BR25)</f>
        <v>1.5889830508474575E-3</v>
      </c>
      <c r="H24" s="32">
        <f>SUM(Sublineage_proportion!BS25)</f>
        <v>1.3241525423728813E-3</v>
      </c>
      <c r="I24" s="32">
        <f>SUM(Sublineage_proportion!BT25:BZ25)</f>
        <v>0</v>
      </c>
      <c r="J24" s="32">
        <f>SUM(Sublineage_proportion!CA25:CC25)</f>
        <v>0</v>
      </c>
      <c r="K24" s="31">
        <f t="shared" si="0"/>
        <v>1</v>
      </c>
    </row>
    <row r="25" spans="1:18" x14ac:dyDescent="0.3">
      <c r="A25" s="22" t="s">
        <v>262</v>
      </c>
      <c r="B25" s="32">
        <f>SUM(Sublineage_proportion!B26:C26)</f>
        <v>2.0391681809004643E-2</v>
      </c>
      <c r="C25" s="32">
        <f>SUM(Sublineage_proportion!D26:Q26)</f>
        <v>0.9777912376337573</v>
      </c>
      <c r="D25" s="32">
        <f>SUM(Sublineage_proportion!R26)</f>
        <v>0</v>
      </c>
      <c r="E25" s="32">
        <f>SUM(Sublineage_proportion!S26)</f>
        <v>0</v>
      </c>
      <c r="F25" s="32">
        <f>SUM(Sublineage_proportion!T26:U26)</f>
        <v>0</v>
      </c>
      <c r="G25" s="32">
        <f>SUM(Sublineage_proportion!V26:BR26)</f>
        <v>1.413284877851807E-3</v>
      </c>
      <c r="H25" s="32">
        <f>SUM(Sublineage_proportion!BS26)</f>
        <v>2.0189783969311529E-4</v>
      </c>
      <c r="I25" s="32">
        <f>SUM(Sublineage_proportion!BT26:BZ26)</f>
        <v>2.0189783969311529E-4</v>
      </c>
      <c r="J25" s="32">
        <f>SUM(Sublineage_proportion!CA26:CC26)</f>
        <v>0</v>
      </c>
      <c r="K25" s="31">
        <f t="shared" si="0"/>
        <v>1</v>
      </c>
    </row>
    <row r="26" spans="1:18" x14ac:dyDescent="0.3">
      <c r="A26" s="22" t="s">
        <v>275</v>
      </c>
      <c r="B26" s="32">
        <f>SUM(Sublineage_proportion!B27:C27)</f>
        <v>1.6090584028605484E-2</v>
      </c>
      <c r="C26" s="32">
        <f>SUM(Sublineage_proportion!D27:Q27)</f>
        <v>0.98107866507747321</v>
      </c>
      <c r="D26" s="32">
        <f>SUM(Sublineage_proportion!R27)</f>
        <v>0</v>
      </c>
      <c r="E26" s="32">
        <f>SUM(Sublineage_proportion!S27)</f>
        <v>1.4898688915375446E-4</v>
      </c>
      <c r="F26" s="32">
        <f>SUM(Sublineage_proportion!T27:U27)</f>
        <v>0</v>
      </c>
      <c r="G26" s="32">
        <f>SUM(Sublineage_proportion!V27:BR27)</f>
        <v>0</v>
      </c>
      <c r="H26" s="32">
        <f>SUM(Sublineage_proportion!BS27)</f>
        <v>2.234803337306317E-3</v>
      </c>
      <c r="I26" s="32">
        <f>SUM(Sublineage_proportion!BT27:BZ27)</f>
        <v>1.4898688915375446E-4</v>
      </c>
      <c r="J26" s="32">
        <f>SUM(Sublineage_proportion!CA27:CC27)</f>
        <v>2.9797377830750892E-4</v>
      </c>
      <c r="K26" s="31">
        <f t="shared" si="0"/>
        <v>1</v>
      </c>
    </row>
    <row r="27" spans="1:18" x14ac:dyDescent="0.3">
      <c r="A27" s="22" t="s">
        <v>272</v>
      </c>
      <c r="B27" s="32">
        <f>SUM(Sublineage_proportion!B28:C28)</f>
        <v>5.0810417046075397E-2</v>
      </c>
      <c r="C27" s="32">
        <f>SUM(Sublineage_proportion!D28:Q28)</f>
        <v>0.9378983791659079</v>
      </c>
      <c r="D27" s="32">
        <f>SUM(Sublineage_proportion!R28)</f>
        <v>0</v>
      </c>
      <c r="E27" s="32">
        <f>SUM(Sublineage_proportion!S28)</f>
        <v>3.6423238025860496E-4</v>
      </c>
      <c r="F27" s="32">
        <f>SUM(Sublineage_proportion!T28:U28)</f>
        <v>0</v>
      </c>
      <c r="G27" s="32">
        <f>SUM(Sublineage_proportion!V28:BR28)</f>
        <v>0</v>
      </c>
      <c r="H27" s="32">
        <f>SUM(Sublineage_proportion!BS28)</f>
        <v>1.0744855217628847E-2</v>
      </c>
      <c r="I27" s="32">
        <f>SUM(Sublineage_proportion!BT28:BZ28)</f>
        <v>1.8211619012930248E-4</v>
      </c>
      <c r="J27" s="32">
        <f>SUM(Sublineage_proportion!CA28:CC28)</f>
        <v>0</v>
      </c>
      <c r="K27" s="31">
        <f t="shared" si="0"/>
        <v>1</v>
      </c>
    </row>
    <row r="28" spans="1:18" x14ac:dyDescent="0.3">
      <c r="A28" s="22" t="s">
        <v>271</v>
      </c>
      <c r="B28" s="32">
        <f>SUM(Sublineage_proportion!B29:C29)</f>
        <v>9.4837935174069632E-2</v>
      </c>
      <c r="C28" s="32">
        <f>SUM(Sublineage_proportion!D29:Q29)</f>
        <v>0.89658720631109601</v>
      </c>
      <c r="D28" s="32">
        <f>SUM(Sublineage_proportion!R29)</f>
        <v>0</v>
      </c>
      <c r="E28" s="32">
        <f>SUM(Sublineage_proportion!S29)</f>
        <v>0</v>
      </c>
      <c r="F28" s="32">
        <f>SUM(Sublineage_proportion!T29:U29)</f>
        <v>0</v>
      </c>
      <c r="G28" s="32">
        <f>SUM(Sublineage_proportion!V29:BR29)</f>
        <v>0</v>
      </c>
      <c r="H28" s="32">
        <f>SUM(Sublineage_proportion!BS29)</f>
        <v>2.2294632138569713E-3</v>
      </c>
      <c r="I28" s="32">
        <f>SUM(Sublineage_proportion!BT29:BZ29)</f>
        <v>5.659406619790773E-3</v>
      </c>
      <c r="J28" s="32">
        <f>SUM(Sublineage_proportion!CA29:CC29)</f>
        <v>6.8598868118676043E-4</v>
      </c>
      <c r="K28" s="31">
        <f t="shared" si="0"/>
        <v>1.0000000000000002</v>
      </c>
    </row>
    <row r="29" spans="1:18" x14ac:dyDescent="0.3">
      <c r="A29" s="22" t="s">
        <v>264</v>
      </c>
      <c r="B29" s="32">
        <f>SUM(Sublineage_proportion!B30:C30)</f>
        <v>0.17578947368421052</v>
      </c>
      <c r="C29" s="32">
        <f>SUM(Sublineage_proportion!D30:Q30)</f>
        <v>0.81684210526315792</v>
      </c>
      <c r="D29" s="32">
        <f>SUM(Sublineage_proportion!R30)</f>
        <v>4.5112781954887219E-4</v>
      </c>
      <c r="E29" s="32">
        <f>SUM(Sublineage_proportion!S30)</f>
        <v>1.5037593984962405E-4</v>
      </c>
      <c r="F29" s="32">
        <f>SUM(Sublineage_proportion!T30:U30)</f>
        <v>0</v>
      </c>
      <c r="G29" s="32">
        <f>SUM(Sublineage_proportion!V30:BR30)</f>
        <v>7.5187969924812024E-4</v>
      </c>
      <c r="H29" s="32">
        <f>SUM(Sublineage_proportion!BS30)</f>
        <v>5.263157894736842E-3</v>
      </c>
      <c r="I29" s="32">
        <f>SUM(Sublineage_proportion!BT30:BZ30)</f>
        <v>3.0075187969924811E-4</v>
      </c>
      <c r="J29" s="32">
        <f>SUM(Sublineage_proportion!CA30:CC30)</f>
        <v>4.5112781954887219E-4</v>
      </c>
      <c r="K29" s="31">
        <f t="shared" si="0"/>
        <v>1.0000000000000002</v>
      </c>
    </row>
    <row r="30" spans="1:18" x14ac:dyDescent="0.3">
      <c r="A30" s="22" t="s">
        <v>277</v>
      </c>
      <c r="B30" s="32">
        <f>SUM(Sublineage_proportion!B31:C31)</f>
        <v>0.24996524398720979</v>
      </c>
      <c r="C30" s="32">
        <f>SUM(Sublineage_proportion!D31:Q31)</f>
        <v>0.73946892812456555</v>
      </c>
      <c r="D30" s="32">
        <f>SUM(Sublineage_proportion!R31)</f>
        <v>2.7804810232170165E-4</v>
      </c>
      <c r="E30" s="32">
        <f>SUM(Sublineage_proportion!S31)</f>
        <v>0</v>
      </c>
      <c r="F30" s="32">
        <f>SUM(Sublineage_proportion!T31:U31)</f>
        <v>0</v>
      </c>
      <c r="G30" s="32">
        <f>SUM(Sublineage_proportion!V31:BR31)</f>
        <v>2.2243848185736132E-3</v>
      </c>
      <c r="H30" s="32">
        <f>SUM(Sublineage_proportion!BS31)</f>
        <v>7.924370916168497E-3</v>
      </c>
      <c r="I30" s="32">
        <f>SUM(Sublineage_proportion!BT31:BZ31)</f>
        <v>1.3902405116085083E-4</v>
      </c>
      <c r="J30" s="32">
        <f>SUM(Sublineage_proportion!CA31:CC31)</f>
        <v>0</v>
      </c>
      <c r="K30" s="31">
        <f t="shared" si="0"/>
        <v>0.99999999999999989</v>
      </c>
    </row>
    <row r="31" spans="1:18" x14ac:dyDescent="0.3">
      <c r="A31" s="22" t="s">
        <v>290</v>
      </c>
      <c r="B31" s="32">
        <f>SUM(Sublineage_proportion!B32:C32)</f>
        <v>0.31527165932452278</v>
      </c>
      <c r="C31" s="32">
        <f>SUM(Sublineage_proportion!D32:Q32)</f>
        <v>0.66798825256975036</v>
      </c>
      <c r="D31" s="32">
        <f>SUM(Sublineage_proportion!R32)</f>
        <v>8.81057268722467E-4</v>
      </c>
      <c r="E31" s="32">
        <f>SUM(Sublineage_proportion!S32)</f>
        <v>0</v>
      </c>
      <c r="F31" s="32">
        <f>SUM(Sublineage_proportion!T32:U32)</f>
        <v>0</v>
      </c>
      <c r="G31" s="32">
        <f>SUM(Sublineage_proportion!V32:BR32)</f>
        <v>1.4684287812041116E-4</v>
      </c>
      <c r="H31" s="32">
        <f>SUM(Sublineage_proportion!BS32)</f>
        <v>8.8105726872246704E-3</v>
      </c>
      <c r="I31" s="32">
        <f>SUM(Sublineage_proportion!BT32:BZ32)</f>
        <v>6.9016152716593251E-3</v>
      </c>
      <c r="J31" s="32">
        <f>SUM(Sublineage_proportion!CA32:CC32)</f>
        <v>0</v>
      </c>
      <c r="K31" s="31">
        <f t="shared" si="0"/>
        <v>0.99999999999999989</v>
      </c>
    </row>
    <row r="32" spans="1:18" x14ac:dyDescent="0.3">
      <c r="A32" s="22" t="s">
        <v>297</v>
      </c>
      <c r="B32" s="32">
        <f>SUM(Sublineage_proportion!B33:C33)</f>
        <v>0.34058823529411764</v>
      </c>
      <c r="C32" s="32">
        <f>SUM(Sublineage_proportion!D33:Q33)</f>
        <v>0.63632352941176484</v>
      </c>
      <c r="D32" s="32">
        <f>SUM(Sublineage_proportion!R33)</f>
        <v>2.7941176470588237E-3</v>
      </c>
      <c r="E32" s="32">
        <f>SUM(Sublineage_proportion!S33)</f>
        <v>7.3529411764705881E-4</v>
      </c>
      <c r="F32" s="32">
        <f>SUM(Sublineage_proportion!T33:U33)</f>
        <v>0</v>
      </c>
      <c r="G32" s="32">
        <f>SUM(Sublineage_proportion!V33:BR33)</f>
        <v>2.7941176470588232E-3</v>
      </c>
      <c r="H32" s="32">
        <f>SUM(Sublineage_proportion!BS33)</f>
        <v>1.6470588235294119E-2</v>
      </c>
      <c r="I32" s="32">
        <f>SUM(Sublineage_proportion!BT33:BZ33)</f>
        <v>1.4705882352941175E-4</v>
      </c>
      <c r="J32" s="32">
        <f>SUM(Sublineage_proportion!CA33:CC33)</f>
        <v>1.4705882352941175E-4</v>
      </c>
      <c r="K32" s="31">
        <f t="shared" si="0"/>
        <v>1.0000000000000002</v>
      </c>
    </row>
    <row r="33" spans="1:11" x14ac:dyDescent="0.3">
      <c r="A33" s="22" t="s">
        <v>287</v>
      </c>
      <c r="B33" s="32">
        <f>SUM(Sublineage_proportion!B34:C34)</f>
        <v>0.29421406326831667</v>
      </c>
      <c r="C33" s="32">
        <f>SUM(Sublineage_proportion!D34:Q34)</f>
        <v>0.67005408949352552</v>
      </c>
      <c r="D33" s="32">
        <f>SUM(Sublineage_proportion!R34)</f>
        <v>4.9172266841501398E-4</v>
      </c>
      <c r="E33" s="32">
        <f>SUM(Sublineage_proportion!S34)</f>
        <v>0</v>
      </c>
      <c r="F33" s="32">
        <f>SUM(Sublineage_proportion!T34:U34)</f>
        <v>1.6390755613833797E-4</v>
      </c>
      <c r="G33" s="32">
        <f>SUM(Sublineage_proportion!V34:BR34)</f>
        <v>3.2781511227667593E-4</v>
      </c>
      <c r="H33" s="32">
        <f>SUM(Sublineage_proportion!BS34)</f>
        <v>3.4092771676774297E-2</v>
      </c>
      <c r="I33" s="32">
        <f>SUM(Sublineage_proportion!BT34:BZ34)</f>
        <v>3.2781511227667593E-4</v>
      </c>
      <c r="J33" s="32">
        <f>SUM(Sublineage_proportion!CA34:CC34)</f>
        <v>3.2781511227667593E-4</v>
      </c>
      <c r="K33" s="31">
        <f t="shared" si="0"/>
        <v>0.99999999999999978</v>
      </c>
    </row>
    <row r="34" spans="1:11" x14ac:dyDescent="0.3">
      <c r="A34" s="22" t="s">
        <v>304</v>
      </c>
      <c r="B34" s="32">
        <f>SUM(Sublineage_proportion!B35:C35)</f>
        <v>0.21688400823610157</v>
      </c>
      <c r="C34" s="32">
        <f>SUM(Sublineage_proportion!D35:Q35)</f>
        <v>0.72563486616334927</v>
      </c>
      <c r="D34" s="32">
        <f>SUM(Sublineage_proportion!R35)</f>
        <v>1.8874399450926561E-3</v>
      </c>
      <c r="E34" s="32">
        <f>SUM(Sublineage_proportion!S35)</f>
        <v>6.863417982155113E-4</v>
      </c>
      <c r="F34" s="32">
        <f>SUM(Sublineage_proportion!T35:U35)</f>
        <v>0</v>
      </c>
      <c r="G34" s="32">
        <f>SUM(Sublineage_proportion!V35:BR35)</f>
        <v>7.2065888812628681E-3</v>
      </c>
      <c r="H34" s="32">
        <f>SUM(Sublineage_proportion!BS35)</f>
        <v>4.6328071379547017E-2</v>
      </c>
      <c r="I34" s="32">
        <f>SUM(Sublineage_proportion!BT35:BZ35)</f>
        <v>1.3726835964310226E-3</v>
      </c>
      <c r="J34" s="32">
        <f>SUM(Sublineage_proportion!CA35:CC35)</f>
        <v>0</v>
      </c>
      <c r="K34" s="31">
        <f t="shared" si="0"/>
        <v>0.99999999999999989</v>
      </c>
    </row>
    <row r="35" spans="1:11" x14ac:dyDescent="0.3">
      <c r="A35" s="22" t="s">
        <v>310</v>
      </c>
      <c r="B35" s="32">
        <f>SUM(Sublineage_proportion!B36:C36)</f>
        <v>0.21092564491654023</v>
      </c>
      <c r="C35" s="32">
        <f>SUM(Sublineage_proportion!D36:Q36)</f>
        <v>0.70055639858371266</v>
      </c>
      <c r="D35" s="32">
        <f>SUM(Sublineage_proportion!R36)</f>
        <v>0</v>
      </c>
      <c r="E35" s="32">
        <f>SUM(Sublineage_proportion!S36)</f>
        <v>1.1802394199966278E-3</v>
      </c>
      <c r="F35" s="32">
        <f>SUM(Sublineage_proportion!T36:U36)</f>
        <v>1.6860563142808969E-4</v>
      </c>
      <c r="G35" s="32">
        <f>SUM(Sublineage_proportion!V36:BR36)</f>
        <v>5.7325914685550493E-3</v>
      </c>
      <c r="H35" s="32">
        <f>SUM(Sublineage_proportion!BS36)</f>
        <v>7.9919069296914516E-2</v>
      </c>
      <c r="I35" s="32">
        <f>SUM(Sublineage_proportion!BT36:BZ36)</f>
        <v>8.4302815714044845E-4</v>
      </c>
      <c r="J35" s="32">
        <f>SUM(Sublineage_proportion!CA36:CC36)</f>
        <v>6.7442252571235878E-4</v>
      </c>
      <c r="K35" s="31">
        <f t="shared" si="0"/>
        <v>1</v>
      </c>
    </row>
    <row r="36" spans="1:11" x14ac:dyDescent="0.3">
      <c r="A36" s="22" t="s">
        <v>295</v>
      </c>
      <c r="B36" s="32">
        <f>SUM(Sublineage_proportion!B37:C37)</f>
        <v>0.12292470233104143</v>
      </c>
      <c r="C36" s="32">
        <f>SUM(Sublineage_proportion!D37:Q37)</f>
        <v>0.77041757504611763</v>
      </c>
      <c r="D36" s="32">
        <f>SUM(Sublineage_proportion!R37)</f>
        <v>8.3850410867013247E-4</v>
      </c>
      <c r="E36" s="32">
        <f>SUM(Sublineage_proportion!S37)</f>
        <v>2.1801106825423446E-3</v>
      </c>
      <c r="F36" s="32">
        <f>SUM(Sublineage_proportion!T37:U37)</f>
        <v>1.6770082173402648E-4</v>
      </c>
      <c r="G36" s="32">
        <f>SUM(Sublineage_proportion!V37:BR37)</f>
        <v>2.8509139694784507E-3</v>
      </c>
      <c r="H36" s="32">
        <f>SUM(Sublineage_proportion!BS37)</f>
        <v>0.10045279221868188</v>
      </c>
      <c r="I36" s="32">
        <f>SUM(Sublineage_proportion!BT37:BZ37)</f>
        <v>1.6770082173402648E-4</v>
      </c>
      <c r="J36" s="32">
        <f>SUM(Sublineage_proportion!CA37:CC37)</f>
        <v>0</v>
      </c>
      <c r="K36" s="31">
        <f t="shared" si="0"/>
        <v>0.99999999999999989</v>
      </c>
    </row>
    <row r="37" spans="1:11" x14ac:dyDescent="0.3">
      <c r="A37" s="22" t="s">
        <v>313</v>
      </c>
      <c r="B37" s="32">
        <f>SUM(Sublineage_proportion!B38:C38)</f>
        <v>8.7043795620437944E-2</v>
      </c>
      <c r="C37" s="32">
        <f>SUM(Sublineage_proportion!D38:Q38)</f>
        <v>0.77372262773722622</v>
      </c>
      <c r="D37" s="32">
        <f>SUM(Sublineage_proportion!R38)</f>
        <v>7.2992700729927003E-4</v>
      </c>
      <c r="E37" s="32">
        <f>SUM(Sublineage_proportion!S38)</f>
        <v>3.467153284671533E-3</v>
      </c>
      <c r="F37" s="32">
        <f>SUM(Sublineage_proportion!T38:U38)</f>
        <v>0</v>
      </c>
      <c r="G37" s="32">
        <f>SUM(Sublineage_proportion!V38:BR38)</f>
        <v>1.0948905109489052E-3</v>
      </c>
      <c r="H37" s="32">
        <f>SUM(Sublineage_proportion!BS38)</f>
        <v>0.13321167883211679</v>
      </c>
      <c r="I37" s="32">
        <f>SUM(Sublineage_proportion!BT38:BZ38)</f>
        <v>7.2992700729927003E-4</v>
      </c>
      <c r="J37" s="32">
        <f>SUM(Sublineage_proportion!CA38:CC38)</f>
        <v>0</v>
      </c>
      <c r="K37" s="31">
        <f t="shared" si="0"/>
        <v>0.99999999999999989</v>
      </c>
    </row>
    <row r="38" spans="1:11" x14ac:dyDescent="0.3">
      <c r="A38" s="22" t="s">
        <v>312</v>
      </c>
      <c r="B38" s="32">
        <f>SUM(Sublineage_proportion!B39:C39)</f>
        <v>5.0454086781029264E-2</v>
      </c>
      <c r="C38" s="32">
        <f>SUM(Sublineage_proportion!D39:Q39)</f>
        <v>0.71543895055499507</v>
      </c>
      <c r="D38" s="32">
        <f>SUM(Sublineage_proportion!R39)</f>
        <v>5.0454086781029264E-4</v>
      </c>
      <c r="E38" s="32">
        <f>SUM(Sublineage_proportion!S39)</f>
        <v>4.372687521022536E-3</v>
      </c>
      <c r="F38" s="32">
        <f>SUM(Sublineage_proportion!T39:U39)</f>
        <v>1.6818028927009755E-4</v>
      </c>
      <c r="G38" s="32">
        <f>SUM(Sublineage_proportion!V39:BR39)</f>
        <v>6.0544904137235112E-3</v>
      </c>
      <c r="H38" s="32">
        <f>SUM(Sublineage_proportion!BS39)</f>
        <v>0.22216616212579884</v>
      </c>
      <c r="I38" s="32">
        <f>SUM(Sublineage_proportion!BT39:BZ39)</f>
        <v>8.4090144635048773E-4</v>
      </c>
      <c r="J38" s="32">
        <f>SUM(Sublineage_proportion!CA39:CC39)</f>
        <v>0</v>
      </c>
      <c r="K38" s="31">
        <f t="shared" si="0"/>
        <v>1</v>
      </c>
    </row>
    <row r="39" spans="1:11" x14ac:dyDescent="0.3">
      <c r="A39" s="22" t="s">
        <v>285</v>
      </c>
      <c r="B39" s="32">
        <f>SUM(Sublineage_proportion!B40:C40)</f>
        <v>3.1529612270984234E-2</v>
      </c>
      <c r="C39" s="32">
        <f>SUM(Sublineage_proportion!D40:Q40)</f>
        <v>0.69904843062065025</v>
      </c>
      <c r="D39" s="32">
        <f>SUM(Sublineage_proportion!R40)</f>
        <v>4.2607584149978694E-4</v>
      </c>
      <c r="E39" s="32">
        <f>SUM(Sublineage_proportion!S40)</f>
        <v>5.2549353784973728E-3</v>
      </c>
      <c r="F39" s="32">
        <f>SUM(Sublineage_proportion!T40:U40)</f>
        <v>0</v>
      </c>
      <c r="G39" s="32">
        <f>SUM(Sublineage_proportion!V40:BR40)</f>
        <v>5.8230365004970884E-3</v>
      </c>
      <c r="H39" s="32">
        <f>SUM(Sublineage_proportion!BS40)</f>
        <v>0.25521942905837242</v>
      </c>
      <c r="I39" s="32">
        <f>SUM(Sublineage_proportion!BT40:BZ40)</f>
        <v>2.6984803294986506E-3</v>
      </c>
      <c r="J39" s="32">
        <f>SUM(Sublineage_proportion!CA40:CC40)</f>
        <v>0</v>
      </c>
      <c r="K39" s="31">
        <f t="shared" si="0"/>
        <v>0.99999999999999989</v>
      </c>
    </row>
    <row r="40" spans="1:11" x14ac:dyDescent="0.3">
      <c r="A40" s="22" t="s">
        <v>314</v>
      </c>
      <c r="B40" s="32">
        <f>SUM(Sublineage_proportion!B41:C41)</f>
        <v>1.1289022002073493E-2</v>
      </c>
      <c r="C40" s="32">
        <f>SUM(Sublineage_proportion!D41:Q41)</f>
        <v>0.66190531044810508</v>
      </c>
      <c r="D40" s="32">
        <f>SUM(Sublineage_proportion!R41)</f>
        <v>1.3823292247436931E-3</v>
      </c>
      <c r="E40" s="32">
        <f>SUM(Sublineage_proportion!S41)</f>
        <v>3.225434857735284E-3</v>
      </c>
      <c r="F40" s="32">
        <f>SUM(Sublineage_proportion!T41:U41)</f>
        <v>1.1519410206197443E-4</v>
      </c>
      <c r="G40" s="32">
        <f>SUM(Sublineage_proportion!V41:BR41)</f>
        <v>2.3038820412394885E-3</v>
      </c>
      <c r="H40" s="32">
        <f>SUM(Sublineage_proportion!BS41)</f>
        <v>0.31908766271166916</v>
      </c>
      <c r="I40" s="32">
        <f>SUM(Sublineage_proportion!BT41:BZ41)</f>
        <v>6.9116461237184656E-4</v>
      </c>
      <c r="J40" s="32">
        <f>SUM(Sublineage_proportion!CA41:CC41)</f>
        <v>0</v>
      </c>
      <c r="K40" s="31">
        <f t="shared" si="0"/>
        <v>0.99999999999999989</v>
      </c>
    </row>
    <row r="41" spans="1:11" x14ac:dyDescent="0.3">
      <c r="A41" s="22" t="s">
        <v>303</v>
      </c>
      <c r="B41" s="32">
        <f>SUM(Sublineage_proportion!B42:C42)</f>
        <v>9.8459984852310029E-3</v>
      </c>
      <c r="C41" s="32">
        <f>SUM(Sublineage_proportion!D42:Q42)</f>
        <v>0.68429689472355482</v>
      </c>
      <c r="D41" s="32">
        <f>SUM(Sublineage_proportion!R42)</f>
        <v>1.6409997475385005E-3</v>
      </c>
      <c r="E41" s="32">
        <f>SUM(Sublineage_proportion!S42)</f>
        <v>5.0492299924261548E-3</v>
      </c>
      <c r="F41" s="32">
        <f>SUM(Sublineage_proportion!T42:U42)</f>
        <v>1.2623074981065388E-4</v>
      </c>
      <c r="G41" s="32">
        <f>SUM(Sublineage_proportion!V42:BR42)</f>
        <v>8.8361524867457705E-4</v>
      </c>
      <c r="H41" s="32">
        <f>SUM(Sublineage_proportion!BS42)</f>
        <v>0.29777833880333249</v>
      </c>
      <c r="I41" s="32">
        <f>SUM(Sublineage_proportion!BT42:BZ42)</f>
        <v>3.7869224943196166E-4</v>
      </c>
      <c r="J41" s="32">
        <f>SUM(Sublineage_proportion!CA42:CC42)</f>
        <v>0</v>
      </c>
      <c r="K41" s="31">
        <f t="shared" si="0"/>
        <v>1.0000000000000002</v>
      </c>
    </row>
    <row r="42" spans="1:11" x14ac:dyDescent="0.3">
      <c r="A42" s="22" t="s">
        <v>306</v>
      </c>
      <c r="B42" s="32">
        <f>SUM(Sublineage_proportion!B43:C43)</f>
        <v>8.4337349397590362E-3</v>
      </c>
      <c r="C42" s="32">
        <f>SUM(Sublineage_proportion!D43:Q43)</f>
        <v>0.6419833178869323</v>
      </c>
      <c r="D42" s="32">
        <f>SUM(Sublineage_proportion!R43)</f>
        <v>1.2974976830398518E-3</v>
      </c>
      <c r="E42" s="32">
        <f>SUM(Sublineage_proportion!S43)</f>
        <v>3.6144578313253013E-3</v>
      </c>
      <c r="F42" s="32">
        <f>SUM(Sublineage_proportion!T43:U43)</f>
        <v>0</v>
      </c>
      <c r="G42" s="32">
        <f>SUM(Sublineage_proportion!V43:BR43)</f>
        <v>2.3169601482854493E-3</v>
      </c>
      <c r="H42" s="32">
        <f>SUM(Sublineage_proportion!BS43)</f>
        <v>0.34216867469879519</v>
      </c>
      <c r="I42" s="32">
        <f>SUM(Sublineage_proportion!BT43:BZ43)</f>
        <v>1.8535681186283596E-4</v>
      </c>
      <c r="J42" s="32">
        <f>SUM(Sublineage_proportion!CA43:CC43)</f>
        <v>0</v>
      </c>
      <c r="K42" s="31">
        <f t="shared" si="0"/>
        <v>1</v>
      </c>
    </row>
    <row r="43" spans="1:11" x14ac:dyDescent="0.3">
      <c r="A43" s="22" t="s">
        <v>305</v>
      </c>
      <c r="B43" s="32">
        <f>SUM(Sublineage_proportion!B44:C44)</f>
        <v>1.1657185489135503E-2</v>
      </c>
      <c r="C43" s="32">
        <f>SUM(Sublineage_proportion!D44:Q44)</f>
        <v>0.60346917840156666</v>
      </c>
      <c r="D43" s="32">
        <f>SUM(Sublineage_proportion!R44)</f>
        <v>4.6628741956542013E-4</v>
      </c>
      <c r="E43" s="32">
        <f>SUM(Sublineage_proportion!S44)</f>
        <v>6.434766390002798E-3</v>
      </c>
      <c r="F43" s="32">
        <f>SUM(Sublineage_proportion!T44:U44)</f>
        <v>9.325748391308402E-5</v>
      </c>
      <c r="G43" s="32">
        <f>SUM(Sublineage_proportion!V44:BR44)</f>
        <v>4.3831017439149491E-3</v>
      </c>
      <c r="H43" s="32">
        <f>SUM(Sublineage_proportion!BS44)</f>
        <v>0.37275016320059684</v>
      </c>
      <c r="I43" s="32">
        <f>SUM(Sublineage_proportion!BT44:BZ44)</f>
        <v>7.4605987130467216E-4</v>
      </c>
      <c r="J43" s="32">
        <f>SUM(Sublineage_proportion!CA44:CC44)</f>
        <v>0</v>
      </c>
      <c r="K43" s="31">
        <f t="shared" si="0"/>
        <v>1</v>
      </c>
    </row>
    <row r="44" spans="1:11" x14ac:dyDescent="0.3">
      <c r="A44" s="22" t="s">
        <v>307</v>
      </c>
      <c r="B44" s="32">
        <f>SUM(Sublineage_proportion!B45:C45)</f>
        <v>3.9910967840970143E-3</v>
      </c>
      <c r="C44" s="32">
        <f>SUM(Sublineage_proportion!D45:Q45)</f>
        <v>0.60641645559904822</v>
      </c>
      <c r="D44" s="32">
        <f>SUM(Sublineage_proportion!R45)</f>
        <v>3.3003300330033004E-3</v>
      </c>
      <c r="E44" s="32">
        <f>SUM(Sublineage_proportion!S45)</f>
        <v>5.6796377312149822E-3</v>
      </c>
      <c r="F44" s="32">
        <f>SUM(Sublineage_proportion!T45:U45)</f>
        <v>1.5350372246526978E-4</v>
      </c>
      <c r="G44" s="32">
        <f>SUM(Sublineage_proportion!V45:BR45)</f>
        <v>6.140148898610791E-4</v>
      </c>
      <c r="H44" s="32">
        <f>SUM(Sublineage_proportion!BS45)</f>
        <v>0.37953795379537952</v>
      </c>
      <c r="I44" s="32">
        <f>SUM(Sublineage_proportion!BT45:BZ45)</f>
        <v>2.3025558369790466E-4</v>
      </c>
      <c r="J44" s="32">
        <f>SUM(Sublineage_proportion!CA45:CC45)</f>
        <v>7.6751861232634888E-5</v>
      </c>
      <c r="K44" s="31">
        <f t="shared" si="0"/>
        <v>1</v>
      </c>
    </row>
    <row r="45" spans="1:11" x14ac:dyDescent="0.3">
      <c r="A45" s="22" t="s">
        <v>286</v>
      </c>
      <c r="B45" s="32">
        <f>SUM(Sublineage_proportion!B46:C46)</f>
        <v>2.2944002294400228E-3</v>
      </c>
      <c r="C45" s="32">
        <f>SUM(Sublineage_proportion!D46:Q46)</f>
        <v>0.64207356420735651</v>
      </c>
      <c r="D45" s="32">
        <f>SUM(Sublineage_proportion!R46)</f>
        <v>5.8077005807700578E-3</v>
      </c>
      <c r="E45" s="32">
        <f>SUM(Sublineage_proportion!S46)</f>
        <v>7.958700795870079E-3</v>
      </c>
      <c r="F45" s="32">
        <f>SUM(Sublineage_proportion!T46:U46)</f>
        <v>2.1510002151000216E-4</v>
      </c>
      <c r="G45" s="32">
        <f>SUM(Sublineage_proportion!V46:BR46)</f>
        <v>3.2982003298200335E-3</v>
      </c>
      <c r="H45" s="32">
        <f>SUM(Sublineage_proportion!BS46)</f>
        <v>0.33806553380655335</v>
      </c>
      <c r="I45" s="32">
        <f>SUM(Sublineage_proportion!BT46:BZ46)</f>
        <v>2.8680002868000285E-4</v>
      </c>
      <c r="J45" s="32">
        <f>SUM(Sublineage_proportion!CA46:CC46)</f>
        <v>0</v>
      </c>
      <c r="K45" s="31">
        <f t="shared" si="0"/>
        <v>1.0000000000000002</v>
      </c>
    </row>
    <row r="46" spans="1:11" x14ac:dyDescent="0.3">
      <c r="A46" s="22" t="s">
        <v>288</v>
      </c>
      <c r="B46" s="32">
        <f>SUM(Sublineage_proportion!B47:C47)</f>
        <v>1.6502557896473954E-3</v>
      </c>
      <c r="C46" s="32">
        <f>SUM(Sublineage_proportion!D47:Q47)</f>
        <v>0.64690026954177893</v>
      </c>
      <c r="D46" s="32">
        <f>SUM(Sublineage_proportion!R47)</f>
        <v>1.6612574949117113E-2</v>
      </c>
      <c r="E46" s="32">
        <f>SUM(Sublineage_proportion!S47)</f>
        <v>9.0764068430606738E-3</v>
      </c>
      <c r="F46" s="32">
        <f>SUM(Sublineage_proportion!T47:U47)</f>
        <v>5.5008526321579844E-5</v>
      </c>
      <c r="G46" s="32">
        <f>SUM(Sublineage_proportion!V47:BR47)</f>
        <v>1.2651961053963365E-3</v>
      </c>
      <c r="H46" s="32">
        <f>SUM(Sublineage_proportion!BS47)</f>
        <v>0.32438527971835635</v>
      </c>
      <c r="I46" s="32">
        <f>SUM(Sublineage_proportion!BT47:BZ47)</f>
        <v>5.5008526321579844E-5</v>
      </c>
      <c r="J46" s="32">
        <f>SUM(Sublineage_proportion!CA47:CC47)</f>
        <v>0</v>
      </c>
      <c r="K46" s="31">
        <f t="shared" si="0"/>
        <v>1</v>
      </c>
    </row>
    <row r="47" spans="1:11" x14ac:dyDescent="0.3">
      <c r="A47" s="22" t="s">
        <v>308</v>
      </c>
      <c r="B47" s="32">
        <f>SUM(Sublineage_proportion!B48:C48)</f>
        <v>6.6885903795775039E-4</v>
      </c>
      <c r="C47" s="32">
        <f>SUM(Sublineage_proportion!D48:Q48)</f>
        <v>0.6169109860096984</v>
      </c>
      <c r="D47" s="32">
        <f>SUM(Sublineage_proportion!R48)</f>
        <v>3.9128253720528396E-2</v>
      </c>
      <c r="E47" s="32">
        <f>SUM(Sublineage_proportion!S48)</f>
        <v>6.5771138732512125E-3</v>
      </c>
      <c r="F47" s="32">
        <f>SUM(Sublineage_proportion!T48:U48)</f>
        <v>0</v>
      </c>
      <c r="G47" s="32">
        <f>SUM(Sublineage_proportion!V48:BR48)</f>
        <v>8.9181205061033392E-4</v>
      </c>
      <c r="H47" s="32">
        <f>SUM(Sublineage_proportion!BS48)</f>
        <v>0.33543280753581184</v>
      </c>
      <c r="I47" s="32">
        <f>SUM(Sublineage_proportion!BT48:BZ48)</f>
        <v>3.9016777214202108E-4</v>
      </c>
      <c r="J47" s="32">
        <f>SUM(Sublineage_proportion!CA48:CC48)</f>
        <v>0</v>
      </c>
      <c r="K47" s="31">
        <f t="shared" si="0"/>
        <v>1</v>
      </c>
    </row>
    <row r="48" spans="1:11" x14ac:dyDescent="0.3">
      <c r="A48" s="22" t="s">
        <v>289</v>
      </c>
      <c r="B48" s="32">
        <f>SUM(Sublineage_proportion!B49:C49)</f>
        <v>2.141041081225746E-3</v>
      </c>
      <c r="C48" s="32">
        <f>SUM(Sublineage_proportion!D49:Q49)</f>
        <v>0.65823631740934041</v>
      </c>
      <c r="D48" s="32">
        <f>SUM(Sublineage_proportion!R49)</f>
        <v>5.0180650341228421E-2</v>
      </c>
      <c r="E48" s="32">
        <f>SUM(Sublineage_proportion!S49)</f>
        <v>1.304696908871939E-2</v>
      </c>
      <c r="F48" s="32">
        <f>SUM(Sublineage_proportion!T49:U49)</f>
        <v>2.6763013515321824E-4</v>
      </c>
      <c r="G48" s="32">
        <f>SUM(Sublineage_proportion!V49:BR49)</f>
        <v>7.3598287167135005E-4</v>
      </c>
      <c r="H48" s="32">
        <f>SUM(Sublineage_proportion!BS49)</f>
        <v>0.27519068647129669</v>
      </c>
      <c r="I48" s="32">
        <f>SUM(Sublineage_proportion!BT49:BZ49)</f>
        <v>2.007226013649137E-4</v>
      </c>
      <c r="J48" s="32">
        <f>SUM(Sublineage_proportion!CA49:CC49)</f>
        <v>0</v>
      </c>
      <c r="K48" s="31">
        <f t="shared" si="0"/>
        <v>1</v>
      </c>
    </row>
    <row r="49" spans="1:11" x14ac:dyDescent="0.3">
      <c r="A49" s="22" t="s">
        <v>294</v>
      </c>
      <c r="B49" s="32">
        <f>SUM(Sublineage_proportion!B50:C50)</f>
        <v>5.0550346514472077E-3</v>
      </c>
      <c r="C49" s="32">
        <f>SUM(Sublineage_proportion!D50:Q50)</f>
        <v>0.70338361190379128</v>
      </c>
      <c r="D49" s="32">
        <f>SUM(Sublineage_proportion!R50)</f>
        <v>4.1092539747248268E-2</v>
      </c>
      <c r="E49" s="32">
        <f>SUM(Sublineage_proportion!S50)</f>
        <v>1.7692621280065227E-2</v>
      </c>
      <c r="F49" s="32">
        <f>SUM(Sublineage_proportion!T50:U50)</f>
        <v>0</v>
      </c>
      <c r="G49" s="32">
        <f>SUM(Sublineage_proportion!V50:BR50)</f>
        <v>8.1532816958825927E-4</v>
      </c>
      <c r="H49" s="32">
        <f>SUM(Sublineage_proportion!BS50)</f>
        <v>0.23171626579698329</v>
      </c>
      <c r="I49" s="32">
        <f>SUM(Sublineage_proportion!BT50:BZ50)</f>
        <v>2.4459845087647776E-4</v>
      </c>
      <c r="J49" s="32">
        <f>SUM(Sublineage_proportion!CA50:CC50)</f>
        <v>0</v>
      </c>
      <c r="K49" s="31">
        <f t="shared" si="0"/>
        <v>0.99999999999999989</v>
      </c>
    </row>
    <row r="50" spans="1:11" x14ac:dyDescent="0.3">
      <c r="A50" s="22" t="s">
        <v>283</v>
      </c>
      <c r="B50" s="32">
        <f>SUM(Sublineage_proportion!B51:C51)</f>
        <v>1.9609083433487252E-3</v>
      </c>
      <c r="C50" s="32">
        <f>SUM(Sublineage_proportion!D51:Q51)</f>
        <v>0.764311468151053</v>
      </c>
      <c r="D50" s="32">
        <f>SUM(Sublineage_proportion!R51)</f>
        <v>3.9597697514074263E-2</v>
      </c>
      <c r="E50" s="32">
        <f>SUM(Sublineage_proportion!S51)</f>
        <v>1.530773609969005E-2</v>
      </c>
      <c r="F50" s="32">
        <f>SUM(Sublineage_proportion!T51:U51)</f>
        <v>3.7953064709975333E-4</v>
      </c>
      <c r="G50" s="32">
        <f>SUM(Sublineage_proportion!V51:BR51)</f>
        <v>1.3916123726990955E-3</v>
      </c>
      <c r="H50" s="32">
        <f>SUM(Sublineage_proportion!BS51)</f>
        <v>0.17698779176418497</v>
      </c>
      <c r="I50" s="32">
        <f>SUM(Sublineage_proportion!BT51:BZ51)</f>
        <v>6.325510784995888E-5</v>
      </c>
      <c r="J50" s="32">
        <f>SUM(Sublineage_proportion!CA51:CC51)</f>
        <v>0</v>
      </c>
      <c r="K50" s="31">
        <f t="shared" si="0"/>
        <v>0.99999999999999989</v>
      </c>
    </row>
    <row r="51" spans="1:11" x14ac:dyDescent="0.3">
      <c r="A51" s="22" t="s">
        <v>291</v>
      </c>
      <c r="B51" s="32">
        <f>SUM(Sublineage_proportion!B52:C52)</f>
        <v>2.0813864582448389E-3</v>
      </c>
      <c r="C51" s="32">
        <f>SUM(Sublineage_proportion!D52:Q52)</f>
        <v>0.64616430209837727</v>
      </c>
      <c r="D51" s="32">
        <f>SUM(Sublineage_proportion!R52)</f>
        <v>0.13707416532155298</v>
      </c>
      <c r="E51" s="32">
        <f>SUM(Sublineage_proportion!S52)</f>
        <v>1.3167955143997961E-2</v>
      </c>
      <c r="F51" s="32">
        <f>SUM(Sublineage_proportion!T52:U52)</f>
        <v>8.4954549316115883E-5</v>
      </c>
      <c r="G51" s="32">
        <f>SUM(Sublineage_proportion!V52:BR52)</f>
        <v>8.9202276781921675E-4</v>
      </c>
      <c r="H51" s="32">
        <f>SUM(Sublineage_proportion!BS52)</f>
        <v>0.19977062271684648</v>
      </c>
      <c r="I51" s="32">
        <f>SUM(Sublineage_proportion!BT52:BZ52)</f>
        <v>7.6459094384504281E-4</v>
      </c>
      <c r="J51" s="32">
        <f>SUM(Sublineage_proportion!CA52:CC52)</f>
        <v>0</v>
      </c>
      <c r="K51" s="31">
        <f t="shared" si="0"/>
        <v>0.99999999999999989</v>
      </c>
    </row>
    <row r="52" spans="1:11" x14ac:dyDescent="0.3">
      <c r="A52" s="22" t="s">
        <v>296</v>
      </c>
      <c r="B52" s="32">
        <f>SUM(Sublineage_proportion!B53:C53)</f>
        <v>1.6675313125324243E-3</v>
      </c>
      <c r="C52" s="32">
        <f>SUM(Sublineage_proportion!D53:Q53)</f>
        <v>0.56518194619432316</v>
      </c>
      <c r="D52" s="32">
        <f>SUM(Sublineage_proportion!R53)</f>
        <v>0.21618617060698139</v>
      </c>
      <c r="E52" s="32">
        <f>SUM(Sublineage_proportion!S53)</f>
        <v>1.5193063069739865E-2</v>
      </c>
      <c r="F52" s="32">
        <f>SUM(Sublineage_proportion!T53:U53)</f>
        <v>1.0746312902986735E-3</v>
      </c>
      <c r="G52" s="32">
        <f>SUM(Sublineage_proportion!V53:BR53)</f>
        <v>3.7056251389609425E-4</v>
      </c>
      <c r="H52" s="32">
        <f>SUM(Sublineage_proportion!BS53)</f>
        <v>0.19962202623582598</v>
      </c>
      <c r="I52" s="32">
        <f>SUM(Sublineage_proportion!BT53:BZ53)</f>
        <v>7.0406877640257913E-4</v>
      </c>
      <c r="J52" s="32">
        <f>SUM(Sublineage_proportion!CA53:CC53)</f>
        <v>0</v>
      </c>
      <c r="K52" s="31">
        <f t="shared" si="0"/>
        <v>1.0000000000000002</v>
      </c>
    </row>
    <row r="53" spans="1:11" x14ac:dyDescent="0.3">
      <c r="A53" s="22" t="s">
        <v>301</v>
      </c>
      <c r="B53" s="32">
        <f>SUM(Sublineage_proportion!B54:C54)</f>
        <v>4.6258129522762665E-3</v>
      </c>
      <c r="C53" s="32">
        <f>SUM(Sublineage_proportion!D54:Q54)</f>
        <v>0.5785014198039754</v>
      </c>
      <c r="D53" s="32">
        <f>SUM(Sublineage_proportion!R54)</f>
        <v>0.22506183017312448</v>
      </c>
      <c r="E53" s="32">
        <f>SUM(Sublineage_proportion!S54)</f>
        <v>2.4869469634514977E-2</v>
      </c>
      <c r="F53" s="32">
        <f>SUM(Sublineage_proportion!T54:U54)</f>
        <v>3.4350096180269306E-3</v>
      </c>
      <c r="G53" s="32">
        <f>SUM(Sublineage_proportion!V54:BR54)</f>
        <v>4.1220115416323167E-4</v>
      </c>
      <c r="H53" s="32">
        <f>SUM(Sublineage_proportion!BS54)</f>
        <v>0.1627278556379958</v>
      </c>
      <c r="I53" s="32">
        <f>SUM(Sublineage_proportion!BT54:BZ54)</f>
        <v>1.832005129614363E-4</v>
      </c>
      <c r="J53" s="32">
        <f>SUM(Sublineage_proportion!CA54:CC54)</f>
        <v>1.832005129614363E-4</v>
      </c>
      <c r="K53" s="31">
        <f t="shared" si="0"/>
        <v>0.99999999999999978</v>
      </c>
    </row>
    <row r="54" spans="1:11" x14ac:dyDescent="0.3">
      <c r="A54" s="22" t="s">
        <v>302</v>
      </c>
      <c r="B54" s="32">
        <f>SUM(Sublineage_proportion!B55:C55)</f>
        <v>2.2068309906973587E-3</v>
      </c>
      <c r="C54" s="32">
        <f>SUM(Sublineage_proportion!D55:Q55)</f>
        <v>0.53086168262375233</v>
      </c>
      <c r="D54" s="32">
        <f>SUM(Sublineage_proportion!R55)</f>
        <v>0.31306443946492835</v>
      </c>
      <c r="E54" s="32">
        <f>SUM(Sublineage_proportion!S55)</f>
        <v>2.3154749779316901E-2</v>
      </c>
      <c r="F54" s="32">
        <f>SUM(Sublineage_proportion!T55:U55)</f>
        <v>2.5802946968153731E-3</v>
      </c>
      <c r="G54" s="32">
        <f>SUM(Sublineage_proportion!V55:BR55)</f>
        <v>1.2222448563862292E-3</v>
      </c>
      <c r="H54" s="32">
        <f>SUM(Sublineage_proportion!BS55)</f>
        <v>0.12361648672506281</v>
      </c>
      <c r="I54" s="32">
        <f>SUM(Sublineage_proportion!BT55:BZ55)</f>
        <v>3.1914171250084881E-3</v>
      </c>
      <c r="J54" s="32">
        <f>SUM(Sublineage_proportion!CA55:CC55)</f>
        <v>1.0185373803218578E-4</v>
      </c>
      <c r="K54" s="31">
        <f t="shared" si="0"/>
        <v>1</v>
      </c>
    </row>
    <row r="55" spans="1:11" x14ac:dyDescent="0.3">
      <c r="A55" s="21">
        <v>44197</v>
      </c>
      <c r="B55" s="32">
        <f>SUM(Sublineage_proportion!B56:C56)</f>
        <v>1.5972085708669155E-3</v>
      </c>
      <c r="C55" s="32">
        <f>SUM(Sublineage_proportion!D56:Q56)</f>
        <v>0.57570768625909163</v>
      </c>
      <c r="D55" s="32">
        <f>SUM(Sublineage_proportion!R56)</f>
        <v>0.29907116178494203</v>
      </c>
      <c r="E55" s="32">
        <f>SUM(Sublineage_proportion!S56)</f>
        <v>2.3687831727933949E-2</v>
      </c>
      <c r="F55" s="32">
        <f>SUM(Sublineage_proportion!T56:U56)</f>
        <v>3.0469825044230391E-3</v>
      </c>
      <c r="G55" s="32">
        <f>SUM(Sublineage_proportion!V56:BR56)</f>
        <v>4.5704737566345599E-3</v>
      </c>
      <c r="H55" s="32">
        <f>SUM(Sublineage_proportion!BS56)</f>
        <v>9.0868881462551607E-2</v>
      </c>
      <c r="I55" s="32">
        <f>SUM(Sublineage_proportion!BT56:BZ56)</f>
        <v>1.4497739335561234E-3</v>
      </c>
      <c r="J55" s="32">
        <f>SUM(Sublineage_proportion!CA56:CC56)</f>
        <v>0</v>
      </c>
      <c r="K55" s="31">
        <f t="shared" si="0"/>
        <v>0.99999999999999989</v>
      </c>
    </row>
    <row r="56" spans="1:11" x14ac:dyDescent="0.3">
      <c r="A56" s="21">
        <v>44228</v>
      </c>
      <c r="B56" s="32">
        <f>SUM(Sublineage_proportion!B57:C57)</f>
        <v>1.3933249019313628E-3</v>
      </c>
      <c r="C56" s="32">
        <f>SUM(Sublineage_proportion!D57:Q57)</f>
        <v>0.53338620822704763</v>
      </c>
      <c r="D56" s="32">
        <f>SUM(Sublineage_proportion!R57)</f>
        <v>0.34863132623094895</v>
      </c>
      <c r="E56" s="32">
        <f>SUM(Sublineage_proportion!S57)</f>
        <v>1.9292190949818867E-2</v>
      </c>
      <c r="F56" s="32">
        <f>SUM(Sublineage_proportion!T57:U57)</f>
        <v>2.5937278943645365E-3</v>
      </c>
      <c r="G56" s="32">
        <f>SUM(Sublineage_proportion!V57:BR57)</f>
        <v>2.5508563589204942E-3</v>
      </c>
      <c r="H56" s="32">
        <f>SUM(Sublineage_proportion!BS57)</f>
        <v>9.1487856637585477E-2</v>
      </c>
      <c r="I56" s="32">
        <f>SUM(Sublineage_proportion!BT57:BZ57)</f>
        <v>6.4307303166062895E-4</v>
      </c>
      <c r="J56" s="32">
        <f>SUM(Sublineage_proportion!CA57:CC57)</f>
        <v>2.1435767722020963E-5</v>
      </c>
      <c r="K56" s="31">
        <f t="shared" si="0"/>
        <v>1</v>
      </c>
    </row>
    <row r="57" spans="1:11" x14ac:dyDescent="0.3">
      <c r="A57" s="21">
        <v>44256</v>
      </c>
      <c r="B57" s="32">
        <f>SUM(Sublineage_proportion!B58:C58)</f>
        <v>2.4562412869819214E-3</v>
      </c>
      <c r="C57" s="32">
        <f>SUM(Sublineage_proportion!D58:Q58)</f>
        <v>0.50076342634595383</v>
      </c>
      <c r="D57" s="32">
        <f>SUM(Sublineage_proportion!R58)</f>
        <v>0.3913389834259034</v>
      </c>
      <c r="E57" s="32">
        <f>SUM(Sublineage_proportion!S58)</f>
        <v>1.816733420371313E-2</v>
      </c>
      <c r="F57" s="32">
        <f>SUM(Sublineage_proportion!T58:U58)</f>
        <v>4.071607178420482E-3</v>
      </c>
      <c r="G57" s="32">
        <f>SUM(Sublineage_proportion!V58:BR58)</f>
        <v>6.859772963643205E-4</v>
      </c>
      <c r="H57" s="32">
        <f>SUM(Sublineage_proportion!BS58)</f>
        <v>8.2095992564891238E-2</v>
      </c>
      <c r="I57" s="32">
        <f>SUM(Sublineage_proportion!BT58:BZ58)</f>
        <v>4.2043769777168018E-4</v>
      </c>
      <c r="J57" s="32">
        <f>SUM(Sublineage_proportion!CA58:CC58)</f>
        <v>0</v>
      </c>
      <c r="K57" s="31">
        <f t="shared" si="0"/>
        <v>1</v>
      </c>
    </row>
    <row r="58" spans="1:11" x14ac:dyDescent="0.3">
      <c r="A58" s="21">
        <v>44287</v>
      </c>
      <c r="B58" s="32">
        <f>SUM(Sublineage_proportion!B59:C59)</f>
        <v>2.4272297839765494E-3</v>
      </c>
      <c r="C58" s="32">
        <f>SUM(Sublineage_proportion!D59:Q59)</f>
        <v>0.4084467596482384</v>
      </c>
      <c r="D58" s="32">
        <f>SUM(Sublineage_proportion!R59)</f>
        <v>0.50613342295412533</v>
      </c>
      <c r="E58" s="32">
        <f>SUM(Sublineage_proportion!S59)</f>
        <v>1.4208629735431954E-2</v>
      </c>
      <c r="F58" s="32">
        <f>SUM(Sublineage_proportion!T59:U59)</f>
        <v>3.7155286693179483E-3</v>
      </c>
      <c r="G58" s="32">
        <f>SUM(Sublineage_proportion!V59:BR59)</f>
        <v>1.0829179036203063E-3</v>
      </c>
      <c r="H58" s="32">
        <f>SUM(Sublineage_proportion!BS59)</f>
        <v>6.3238671371758245E-2</v>
      </c>
      <c r="I58" s="32">
        <f>SUM(Sublineage_proportion!BT59:BZ59)</f>
        <v>7.0949793685468358E-4</v>
      </c>
      <c r="J58" s="32">
        <f>SUM(Sublineage_proportion!CA59:CC59)</f>
        <v>3.7341996676562293E-5</v>
      </c>
      <c r="K58" s="31">
        <f t="shared" si="0"/>
        <v>0.99999999999999989</v>
      </c>
    </row>
    <row r="59" spans="1:11" x14ac:dyDescent="0.3">
      <c r="A59" s="21">
        <v>44317</v>
      </c>
      <c r="B59" s="32">
        <f>SUM(Sublineage_proportion!B60:C60)</f>
        <v>2.1255040622951472E-3</v>
      </c>
      <c r="C59" s="32">
        <f>SUM(Sublineage_proportion!D60:Q60)</f>
        <v>0.45946643888679195</v>
      </c>
      <c r="D59" s="32">
        <f>SUM(Sublineage_proportion!R60)</f>
        <v>0.45698337339345663</v>
      </c>
      <c r="E59" s="32">
        <f>SUM(Sublineage_proportion!S60)</f>
        <v>1.9268588228283111E-2</v>
      </c>
      <c r="F59" s="32">
        <f>SUM(Sublineage_proportion!T60:U60)</f>
        <v>5.5620667050714128E-3</v>
      </c>
      <c r="G59" s="32">
        <f>SUM(Sublineage_proportion!V60:BR60)</f>
        <v>1.2514650086410681E-3</v>
      </c>
      <c r="H59" s="32">
        <f>SUM(Sublineage_proportion!BS60)</f>
        <v>5.5084324904153673E-2</v>
      </c>
      <c r="I59" s="32">
        <f>SUM(Sublineage_proportion!BT60:BZ60)</f>
        <v>1.9864523946683618E-4</v>
      </c>
      <c r="J59" s="32">
        <f>SUM(Sublineage_proportion!CA60:CC60)</f>
        <v>5.9593571840050853E-5</v>
      </c>
      <c r="K59" s="31">
        <f t="shared" si="0"/>
        <v>1</v>
      </c>
    </row>
    <row r="60" spans="1:11" x14ac:dyDescent="0.3">
      <c r="A60" s="21">
        <v>44348</v>
      </c>
      <c r="B60" s="32">
        <f>SUM(Sublineage_proportion!B61:C61)</f>
        <v>1.6667251482508159E-3</v>
      </c>
      <c r="C60" s="32">
        <f>SUM(Sublineage_proportion!D61:Q61)</f>
        <v>0.40696164777711497</v>
      </c>
      <c r="D60" s="32">
        <f>SUM(Sublineage_proportion!R61)</f>
        <v>0.51764974209621395</v>
      </c>
      <c r="E60" s="32">
        <f>SUM(Sublineage_proportion!S61)</f>
        <v>2.0474402610617917E-2</v>
      </c>
      <c r="F60" s="32">
        <f>SUM(Sublineage_proportion!T61:U61)</f>
        <v>7.2809572265693529E-3</v>
      </c>
      <c r="G60" s="32">
        <f>SUM(Sublineage_proportion!V61:BR61)</f>
        <v>4.0176848310467033E-3</v>
      </c>
      <c r="H60" s="32">
        <f>SUM(Sublineage_proportion!BS61)</f>
        <v>4.1545317379557176E-2</v>
      </c>
      <c r="I60" s="32">
        <f>SUM(Sublineage_proportion!BT61:BZ61)</f>
        <v>3.8597845538439944E-4</v>
      </c>
      <c r="J60" s="32">
        <f>SUM(Sublineage_proportion!CA61:CC61)</f>
        <v>1.754447524474543E-5</v>
      </c>
      <c r="K60" s="31">
        <f t="shared" si="0"/>
        <v>1</v>
      </c>
    </row>
    <row r="61" spans="1:11" x14ac:dyDescent="0.3">
      <c r="A61" s="21">
        <v>44378</v>
      </c>
      <c r="B61" s="32">
        <f>SUM(Sublineage_proportion!B62:C62)</f>
        <v>2.5274820392971521E-3</v>
      </c>
      <c r="C61" s="32">
        <f>SUM(Sublineage_proportion!D62:Q62)</f>
        <v>0.33137713148100068</v>
      </c>
      <c r="D61" s="32">
        <f>SUM(Sublineage_proportion!R62)</f>
        <v>0.59823422487665545</v>
      </c>
      <c r="E61" s="32">
        <f>SUM(Sublineage_proportion!S62)</f>
        <v>2.1102743876049511E-2</v>
      </c>
      <c r="F61" s="32">
        <f>SUM(Sublineage_proportion!T62:U62)</f>
        <v>9.5559594910412885E-3</v>
      </c>
      <c r="G61" s="32">
        <f>SUM(Sublineage_proportion!V62:BR62)</f>
        <v>6.059032285986323E-4</v>
      </c>
      <c r="H61" s="32">
        <f>SUM(Sublineage_proportion!BS62)</f>
        <v>3.6319570674283735E-2</v>
      </c>
      <c r="I61" s="32">
        <f>SUM(Sublineage_proportion!BT62:BZ62)</f>
        <v>2.7698433307366053E-4</v>
      </c>
      <c r="J61" s="32">
        <f>SUM(Sublineage_proportion!CA62:CC62)</f>
        <v>0</v>
      </c>
      <c r="K61" s="31">
        <f t="shared" si="0"/>
        <v>1.0000000000000002</v>
      </c>
    </row>
    <row r="62" spans="1:11" x14ac:dyDescent="0.3">
      <c r="A62" s="21">
        <v>44409</v>
      </c>
      <c r="B62" s="32">
        <f>SUM(Sublineage_proportion!B63:C63)</f>
        <v>1.9368858654572941E-3</v>
      </c>
      <c r="C62" s="32">
        <f>SUM(Sublineage_proportion!D63:Q63)</f>
        <v>0.29873708742756361</v>
      </c>
      <c r="D62" s="32">
        <f>SUM(Sublineage_proportion!R63)</f>
        <v>0.63843222474174854</v>
      </c>
      <c r="E62" s="32">
        <f>SUM(Sublineage_proportion!S63)</f>
        <v>2.1101033005794911E-2</v>
      </c>
      <c r="F62" s="32">
        <f>SUM(Sublineage_proportion!T63:U63)</f>
        <v>1.3999118165784832E-2</v>
      </c>
      <c r="G62" s="32">
        <f>SUM(Sublineage_proportion!V63:BR63)</f>
        <v>6.9286974048878838E-4</v>
      </c>
      <c r="H62" s="32">
        <f>SUM(Sublineage_proportion!BS63)</f>
        <v>2.4990551776266062E-2</v>
      </c>
      <c r="I62" s="32">
        <f>SUM(Sublineage_proportion!BT63:BZ63)</f>
        <v>1.1022927689594357E-4</v>
      </c>
      <c r="J62" s="32">
        <f>SUM(Sublineage_proportion!CA63:CC63)</f>
        <v>0</v>
      </c>
      <c r="K62" s="31">
        <f t="shared" si="0"/>
        <v>1</v>
      </c>
    </row>
    <row r="63" spans="1:11" x14ac:dyDescent="0.3">
      <c r="A63" s="21">
        <v>44440</v>
      </c>
      <c r="B63" s="32">
        <f>SUM(Sublineage_proportion!B64:C64)</f>
        <v>1.942579631481217E-3</v>
      </c>
      <c r="C63" s="32">
        <f>SUM(Sublineage_proportion!D64:Q64)</f>
        <v>0.2826310527067562</v>
      </c>
      <c r="D63" s="32">
        <f>SUM(Sublineage_proportion!R64)</f>
        <v>0.65766319097271819</v>
      </c>
      <c r="E63" s="32">
        <f>SUM(Sublineage_proportion!S64)</f>
        <v>2.4339380088558776E-2</v>
      </c>
      <c r="F63" s="32">
        <f>SUM(Sublineage_proportion!T64:U64)</f>
        <v>1.4840737037566061E-2</v>
      </c>
      <c r="G63" s="32">
        <f>SUM(Sublineage_proportion!V64:BR64)</f>
        <v>2.2425367804599339E-3</v>
      </c>
      <c r="H63" s="32">
        <f>SUM(Sublineage_proportion!BS64)</f>
        <v>1.6140551349807169E-2</v>
      </c>
      <c r="I63" s="32">
        <f>SUM(Sublineage_proportion!BT64:BZ64)</f>
        <v>1.9997143265247823E-4</v>
      </c>
      <c r="J63" s="32">
        <f>SUM(Sublineage_proportion!CA64:CC64)</f>
        <v>0</v>
      </c>
      <c r="K63" s="31">
        <f t="shared" si="0"/>
        <v>1</v>
      </c>
    </row>
    <row r="64" spans="1:11" x14ac:dyDescent="0.3">
      <c r="A64" s="21">
        <v>44470</v>
      </c>
      <c r="B64" s="32">
        <f>SUM(Sublineage_proportion!B65:C65)</f>
        <v>1.2523933960332848E-3</v>
      </c>
      <c r="C64" s="32">
        <f>SUM(Sublineage_proportion!D65:Q65)</f>
        <v>0.22499729049505668</v>
      </c>
      <c r="D64" s="32">
        <f>SUM(Sublineage_proportion!R65)</f>
        <v>0.71308148986645148</v>
      </c>
      <c r="E64" s="32">
        <f>SUM(Sublineage_proportion!S65)</f>
        <v>2.5987162967690658E-2</v>
      </c>
      <c r="F64" s="32">
        <f>SUM(Sublineage_proportion!T65:U65)</f>
        <v>1.6702592695174674E-2</v>
      </c>
      <c r="G64" s="32">
        <f>SUM(Sublineage_proportion!V65:BR65)</f>
        <v>6.2980937127443057E-3</v>
      </c>
      <c r="H64" s="32">
        <f>SUM(Sublineage_proportion!BS65)</f>
        <v>1.1391963006225841E-2</v>
      </c>
      <c r="I64" s="32">
        <f>SUM(Sublineage_proportion!BT65:BZ65)</f>
        <v>2.8901386062306572E-4</v>
      </c>
      <c r="J64" s="32">
        <f>SUM(Sublineage_proportion!CA65:CC65)</f>
        <v>0</v>
      </c>
      <c r="K64" s="31">
        <f t="shared" si="0"/>
        <v>0.99999999999999989</v>
      </c>
    </row>
    <row r="65" spans="1:11" x14ac:dyDescent="0.3">
      <c r="A65" s="21">
        <v>44501</v>
      </c>
      <c r="B65" s="32">
        <f>SUM(Sublineage_proportion!B66:C66)</f>
        <v>1.7117157433097646E-3</v>
      </c>
      <c r="C65" s="32">
        <f>SUM(Sublineage_proportion!D66:Q66)</f>
        <v>0.19802201736328651</v>
      </c>
      <c r="D65" s="32">
        <f>SUM(Sublineage_proportion!R66)</f>
        <v>0.74077016020764341</v>
      </c>
      <c r="E65" s="32">
        <f>SUM(Sublineage_proportion!S66)</f>
        <v>2.4948536650854738E-2</v>
      </c>
      <c r="F65" s="32">
        <f>SUM(Sublineage_proportion!T66:U66)</f>
        <v>2.2442495301172469E-2</v>
      </c>
      <c r="G65" s="32">
        <f>SUM(Sublineage_proportion!V66:BR66)</f>
        <v>5.1127718607357027E-3</v>
      </c>
      <c r="H65" s="32">
        <f>SUM(Sublineage_proportion!BS66)</f>
        <v>6.902801396223038E-3</v>
      </c>
      <c r="I65" s="32">
        <f>SUM(Sublineage_proportion!BT66:BZ66)</f>
        <v>8.9501476774366781E-5</v>
      </c>
      <c r="J65" s="32">
        <f>SUM(Sublineage_proportion!CA66:CC66)</f>
        <v>0</v>
      </c>
      <c r="K65" s="31">
        <f t="shared" si="0"/>
        <v>0.99999999999999989</v>
      </c>
    </row>
    <row r="66" spans="1:11" x14ac:dyDescent="0.3">
      <c r="A66" s="21">
        <v>44531</v>
      </c>
      <c r="B66" s="32">
        <f>SUM(Sublineage_proportion!B67:C67)</f>
        <v>1.1655510169165295E-3</v>
      </c>
      <c r="C66" s="32">
        <f>SUM(Sublineage_proportion!D67:Q67)</f>
        <v>0.1755597852819778</v>
      </c>
      <c r="D66" s="32">
        <f>SUM(Sublineage_proportion!R67)</f>
        <v>0.75985371800081269</v>
      </c>
      <c r="E66" s="32">
        <f>SUM(Sublineage_proportion!S67)</f>
        <v>2.2102696807031801E-2</v>
      </c>
      <c r="F66" s="32">
        <f>SUM(Sublineage_proportion!T67:U67)</f>
        <v>3.3437413118330164E-2</v>
      </c>
      <c r="G66" s="32">
        <f>SUM(Sublineage_proportion!V67:BR67)</f>
        <v>4.2023995380568455E-3</v>
      </c>
      <c r="H66" s="32">
        <f>SUM(Sublineage_proportion!BS67)</f>
        <v>3.6249705938963621E-3</v>
      </c>
      <c r="I66" s="32">
        <f>SUM(Sublineage_proportion!BT67:BZ67)</f>
        <v>5.3465642977822451E-5</v>
      </c>
      <c r="J66" s="32">
        <f>SUM(Sublineage_proportion!CA67:CC67)</f>
        <v>0</v>
      </c>
      <c r="K66" s="31">
        <f t="shared" si="0"/>
        <v>1</v>
      </c>
    </row>
    <row r="67" spans="1:11" x14ac:dyDescent="0.3">
      <c r="A67" s="22" t="s">
        <v>311</v>
      </c>
      <c r="B67" s="32">
        <f>SUM(Sublineage_proportion!B68:C68)</f>
        <v>7.8326180257510733E-4</v>
      </c>
      <c r="C67" s="32">
        <f>SUM(Sublineage_proportion!D68:Q68)</f>
        <v>0.17531115879828324</v>
      </c>
      <c r="D67" s="32">
        <f>SUM(Sublineage_proportion!R68)</f>
        <v>0.74772532188841201</v>
      </c>
      <c r="E67" s="32">
        <f>SUM(Sublineage_proportion!S68)</f>
        <v>2.369098712446352E-2</v>
      </c>
      <c r="F67" s="32">
        <f>SUM(Sublineage_proportion!T68:U68)</f>
        <v>3.9431330472103003E-2</v>
      </c>
      <c r="G67" s="32">
        <f>SUM(Sublineage_proportion!V68:BR68)</f>
        <v>1.0118025751072953E-2</v>
      </c>
      <c r="H67" s="32">
        <f>SUM(Sublineage_proportion!BS68)</f>
        <v>2.9184549356223175E-3</v>
      </c>
      <c r="I67" s="32">
        <f>SUM(Sublineage_proportion!BT68:BZ68)</f>
        <v>2.145922746781116E-5</v>
      </c>
      <c r="J67" s="32">
        <f>SUM(Sublineage_proportion!CA68:CC68)</f>
        <v>0</v>
      </c>
      <c r="K67" s="31">
        <f t="shared" si="0"/>
        <v>0.99999999999999989</v>
      </c>
    </row>
    <row r="68" spans="1:11" x14ac:dyDescent="0.3">
      <c r="A68" s="22" t="s">
        <v>292</v>
      </c>
      <c r="B68" s="32">
        <f>SUM(Sublineage_proportion!B69:C69)</f>
        <v>1.5614377974167233E-3</v>
      </c>
      <c r="C68" s="32">
        <f>SUM(Sublineage_proportion!D69:Q69)</f>
        <v>0.15460358599592111</v>
      </c>
      <c r="D68" s="32">
        <f>SUM(Sublineage_proportion!R69)</f>
        <v>0.74346745411284842</v>
      </c>
      <c r="E68" s="32">
        <f>SUM(Sublineage_proportion!S69)</f>
        <v>1.7664428959891232E-2</v>
      </c>
      <c r="F68" s="32">
        <f>SUM(Sublineage_proportion!T69:U69)</f>
        <v>5.8038749150237934E-2</v>
      </c>
      <c r="G68" s="32">
        <f>SUM(Sublineage_proportion!V69:BR69)</f>
        <v>2.2996685927940175E-2</v>
      </c>
      <c r="H68" s="32">
        <f>SUM(Sublineage_proportion!BS69)</f>
        <v>1.6570360299116248E-3</v>
      </c>
      <c r="I68" s="32">
        <f>SUM(Sublineage_proportion!BT69:BZ69)</f>
        <v>1.0622025832766825E-5</v>
      </c>
      <c r="J68" s="32">
        <f>SUM(Sublineage_proportion!CA69:CC69)</f>
        <v>0</v>
      </c>
      <c r="K68" s="31">
        <f t="shared" ref="K68:K131" si="1">SUM(B68:J68)</f>
        <v>0.99999999999999989</v>
      </c>
    </row>
    <row r="69" spans="1:11" x14ac:dyDescent="0.3">
      <c r="A69" s="22" t="s">
        <v>309</v>
      </c>
      <c r="B69" s="32">
        <f>SUM(Sublineage_proportion!B70:C70)</f>
        <v>4.9903248803340465E-4</v>
      </c>
      <c r="C69" s="32">
        <f>SUM(Sublineage_proportion!D70:Q70)</f>
        <v>0.12690701700784193</v>
      </c>
      <c r="D69" s="32">
        <f>SUM(Sublineage_proportion!R70)</f>
        <v>0.7703126591302577</v>
      </c>
      <c r="E69" s="32">
        <f>SUM(Sublineage_proportion!S70)</f>
        <v>1.7140238313473877E-2</v>
      </c>
      <c r="F69" s="32">
        <f>SUM(Sublineage_proportion!T70:U70)</f>
        <v>5.2938181077502804E-2</v>
      </c>
      <c r="G69" s="32">
        <f>SUM(Sublineage_proportion!V70:BR70)</f>
        <v>3.077706487422345E-2</v>
      </c>
      <c r="H69" s="32">
        <f>SUM(Sublineage_proportion!BS70)</f>
        <v>1.3748854262144821E-3</v>
      </c>
      <c r="I69" s="32">
        <f>SUM(Sublineage_proportion!BT70:BZ70)</f>
        <v>5.092168245238823E-5</v>
      </c>
      <c r="J69" s="32">
        <f>SUM(Sublineage_proportion!CA70:CC70)</f>
        <v>0</v>
      </c>
      <c r="K69" s="31">
        <f t="shared" si="1"/>
        <v>1</v>
      </c>
    </row>
    <row r="70" spans="1:11" x14ac:dyDescent="0.3">
      <c r="A70" s="22" t="s">
        <v>284</v>
      </c>
      <c r="B70" s="32">
        <f>SUM(Sublineage_proportion!B71:C71)</f>
        <v>7.6498900328307779E-4</v>
      </c>
      <c r="C70" s="32">
        <f>SUM(Sublineage_proportion!D71:Q71)</f>
        <v>0.10284852155250268</v>
      </c>
      <c r="D70" s="32">
        <f>SUM(Sublineage_proportion!R71)</f>
        <v>0.78079877601759473</v>
      </c>
      <c r="E70" s="32">
        <f>SUM(Sublineage_proportion!S71)</f>
        <v>1.6489762959657456E-2</v>
      </c>
      <c r="F70" s="32">
        <f>SUM(Sublineage_proportion!T71:U71)</f>
        <v>5.6704809868358137E-2</v>
      </c>
      <c r="G70" s="32">
        <f>SUM(Sublineage_proportion!V71:BR71)</f>
        <v>4.1288156482750554E-2</v>
      </c>
      <c r="H70" s="32">
        <f>SUM(Sublineage_proportion!BS71)</f>
        <v>1.0837344213176937E-3</v>
      </c>
      <c r="I70" s="32">
        <f>SUM(Sublineage_proportion!BT71:BZ71)</f>
        <v>2.1249694535641052E-5</v>
      </c>
      <c r="J70" s="32">
        <f>SUM(Sublineage_proportion!CA71:CC71)</f>
        <v>0</v>
      </c>
      <c r="K70" s="31">
        <f t="shared" si="1"/>
        <v>0.99999999999999989</v>
      </c>
    </row>
    <row r="71" spans="1:11" x14ac:dyDescent="0.3">
      <c r="A71" s="22" t="s">
        <v>293</v>
      </c>
      <c r="B71" s="32">
        <f>SUM(Sublineage_proportion!B72:C72)</f>
        <v>8.5254183770129457E-4</v>
      </c>
      <c r="C71" s="32">
        <f>SUM(Sublineage_proportion!D72:Q72)</f>
        <v>9.0474686875065768E-2</v>
      </c>
      <c r="D71" s="32">
        <f>SUM(Sublineage_proportion!R72)</f>
        <v>0.76469845279444271</v>
      </c>
      <c r="E71" s="32">
        <f>SUM(Sublineage_proportion!S72)</f>
        <v>1.5882538680138933E-2</v>
      </c>
      <c r="F71" s="32">
        <f>SUM(Sublineage_proportion!T72:U72)</f>
        <v>6.4740553625934116E-2</v>
      </c>
      <c r="G71" s="32">
        <f>SUM(Sublineage_proportion!V72:BR72)</f>
        <v>6.2719713714345843E-2</v>
      </c>
      <c r="H71" s="32">
        <f>SUM(Sublineage_proportion!BS72)</f>
        <v>5.6836122513419642E-4</v>
      </c>
      <c r="I71" s="32">
        <f>SUM(Sublineage_proportion!BT72:BZ72)</f>
        <v>6.3151247237132926E-5</v>
      </c>
      <c r="J71" s="32">
        <f>SUM(Sublineage_proportion!CA72:CC72)</f>
        <v>0</v>
      </c>
      <c r="K71" s="31">
        <f t="shared" si="1"/>
        <v>0.99999999999999989</v>
      </c>
    </row>
    <row r="72" spans="1:11" x14ac:dyDescent="0.3">
      <c r="A72" s="22" t="s">
        <v>298</v>
      </c>
      <c r="B72" s="32">
        <f>SUM(Sublineage_proportion!B73:C73)</f>
        <v>7.6020225987399068E-4</v>
      </c>
      <c r="C72" s="32">
        <f>SUM(Sublineage_proportion!D73:Q73)</f>
        <v>8.0017046959766872E-2</v>
      </c>
      <c r="D72" s="32">
        <f>SUM(Sublineage_proportion!R73)</f>
        <v>0.76697497091650446</v>
      </c>
      <c r="E72" s="32">
        <f>SUM(Sublineage_proportion!S73)</f>
        <v>1.6321312155173406E-2</v>
      </c>
      <c r="F72" s="32">
        <f>SUM(Sublineage_proportion!T73:U73)</f>
        <v>6.3154378649834711E-2</v>
      </c>
      <c r="G72" s="32">
        <f>SUM(Sublineage_proportion!V73:BR73)</f>
        <v>7.2299842200439987E-2</v>
      </c>
      <c r="H72" s="32">
        <f>SUM(Sublineage_proportion!BS73)</f>
        <v>4.1465577811308584E-4</v>
      </c>
      <c r="I72" s="32">
        <f>SUM(Sublineage_proportion!BT73:BZ73)</f>
        <v>5.759108029348414E-5</v>
      </c>
      <c r="J72" s="32">
        <f>SUM(Sublineage_proportion!CA73:CC73)</f>
        <v>0</v>
      </c>
      <c r="K72" s="31">
        <f t="shared" si="1"/>
        <v>1</v>
      </c>
    </row>
    <row r="73" spans="1:11" x14ac:dyDescent="0.3">
      <c r="A73" s="22" t="s">
        <v>299</v>
      </c>
      <c r="B73" s="32">
        <f>SUM(Sublineage_proportion!B74:C74)</f>
        <v>3.3349341017021504E-4</v>
      </c>
      <c r="C73" s="32">
        <f>SUM(Sublineage_proportion!D74:Q74)</f>
        <v>6.613841310495705E-2</v>
      </c>
      <c r="D73" s="32">
        <f>SUM(Sublineage_proportion!R74)</f>
        <v>0.74727869377301104</v>
      </c>
      <c r="E73" s="32">
        <f>SUM(Sublineage_proportion!S74)</f>
        <v>1.3739928499012859E-2</v>
      </c>
      <c r="F73" s="32">
        <f>SUM(Sublineage_proportion!T74:U74)</f>
        <v>7.0073635344965579E-2</v>
      </c>
      <c r="G73" s="32">
        <f>SUM(Sublineage_proportion!V74:BR74)</f>
        <v>0.10176884904754283</v>
      </c>
      <c r="H73" s="32">
        <f>SUM(Sublineage_proportion!BS74)</f>
        <v>3.2015367376340644E-4</v>
      </c>
      <c r="I73" s="32">
        <f>SUM(Sublineage_proportion!BT74:BZ74)</f>
        <v>3.4683314657702364E-4</v>
      </c>
      <c r="J73" s="32">
        <f>SUM(Sublineage_proportion!CA74:CC74)</f>
        <v>0</v>
      </c>
      <c r="K73" s="31">
        <f t="shared" si="1"/>
        <v>0.99999999999999989</v>
      </c>
    </row>
    <row r="74" spans="1:11" x14ac:dyDescent="0.3">
      <c r="A74" s="22" t="s">
        <v>300</v>
      </c>
      <c r="B74" s="32">
        <f>SUM(Sublineage_proportion!B75:C75)</f>
        <v>4.3871194173905414E-4</v>
      </c>
      <c r="C74" s="32">
        <f>SUM(Sublineage_proportion!D75:Q75)</f>
        <v>5.7076423620250942E-2</v>
      </c>
      <c r="D74" s="32">
        <f>SUM(Sublineage_proportion!R75)</f>
        <v>0.69297475943961861</v>
      </c>
      <c r="E74" s="32">
        <f>SUM(Sublineage_proportion!S75)</f>
        <v>1.2825012430171683E-2</v>
      </c>
      <c r="F74" s="32">
        <f>SUM(Sublineage_proportion!T75:U75)</f>
        <v>7.6321254131204122E-2</v>
      </c>
      <c r="G74" s="32">
        <f>SUM(Sublineage_proportion!V75:BR75)</f>
        <v>0.15999824515223313</v>
      </c>
      <c r="H74" s="32">
        <f>SUM(Sublineage_proportion!BS75)</f>
        <v>2.0473223947822526E-4</v>
      </c>
      <c r="I74" s="32">
        <f>SUM(Sublineage_proportion!BT75:BZ75)</f>
        <v>1.6086104530431986E-4</v>
      </c>
      <c r="J74" s="32">
        <f>SUM(Sublineage_proportion!CA75:CC75)</f>
        <v>0</v>
      </c>
      <c r="K74" s="31">
        <f t="shared" si="1"/>
        <v>1</v>
      </c>
    </row>
    <row r="75" spans="1:11" x14ac:dyDescent="0.3">
      <c r="A75" s="22" t="s">
        <v>338</v>
      </c>
      <c r="B75" s="32">
        <f>SUM(Sublineage_proportion!B76:C76)</f>
        <v>2.8121950009098276E-4</v>
      </c>
      <c r="C75" s="32">
        <f>SUM(Sublineage_proportion!D76:Q76)</f>
        <v>4.6814775603381251E-2</v>
      </c>
      <c r="D75" s="32">
        <f>SUM(Sublineage_proportion!R76)</f>
        <v>0.60541595672528159</v>
      </c>
      <c r="E75" s="32">
        <f>SUM(Sublineage_proportion!S76)</f>
        <v>1.366395923971481E-2</v>
      </c>
      <c r="F75" s="32">
        <f>SUM(Sublineage_proportion!T76:U76)</f>
        <v>7.487055631834047E-2</v>
      </c>
      <c r="G75" s="32">
        <f>SUM(Sublineage_proportion!V76:BR76)</f>
        <v>0.25840763593654359</v>
      </c>
      <c r="H75" s="32">
        <f>SUM(Sublineage_proportion!BS76)</f>
        <v>2.6467717655621908E-4</v>
      </c>
      <c r="I75" s="32">
        <f>SUM(Sublineage_proportion!BT76:BZ76)</f>
        <v>2.481348530214554E-4</v>
      </c>
      <c r="J75" s="32">
        <f>SUM(Sublineage_proportion!CA76:CC76)</f>
        <v>3.3084647069527385E-5</v>
      </c>
      <c r="K75" s="31">
        <f t="shared" si="1"/>
        <v>1</v>
      </c>
    </row>
    <row r="76" spans="1:11" x14ac:dyDescent="0.3">
      <c r="A76" s="22" t="s">
        <v>325</v>
      </c>
      <c r="B76" s="32">
        <f>SUM(Sublineage_proportion!B77:C77)</f>
        <v>3.7544277762361044E-4</v>
      </c>
      <c r="C76" s="32">
        <f>SUM(Sublineage_proportion!D77:Q77)</f>
        <v>3.6728097811005368E-2</v>
      </c>
      <c r="D76" s="32">
        <f>SUM(Sublineage_proportion!R77)</f>
        <v>0.45944401821713654</v>
      </c>
      <c r="E76" s="32">
        <f>SUM(Sublineage_proportion!S77)</f>
        <v>1.3483292796395749E-2</v>
      </c>
      <c r="F76" s="32">
        <f>SUM(Sublineage_proportion!T77:U77)</f>
        <v>7.3913256394769922E-2</v>
      </c>
      <c r="G76" s="32">
        <f>SUM(Sublineage_proportion!V77:BR77)</f>
        <v>0.4157947144186348</v>
      </c>
      <c r="H76" s="32">
        <f>SUM(Sublineage_proportion!BS77)</f>
        <v>1.9588318832536197E-4</v>
      </c>
      <c r="I76" s="32">
        <f>SUM(Sublineage_proportion!BT77:BZ77)</f>
        <v>6.5294396108453995E-5</v>
      </c>
      <c r="J76" s="32">
        <f>SUM(Sublineage_proportion!CA77:CC77)</f>
        <v>0</v>
      </c>
      <c r="K76" s="31">
        <f t="shared" si="1"/>
        <v>0.99999999999999978</v>
      </c>
    </row>
    <row r="77" spans="1:11" x14ac:dyDescent="0.3">
      <c r="A77" s="22" t="s">
        <v>327</v>
      </c>
      <c r="B77" s="32">
        <f>SUM(Sublineage_proportion!B78:C78)</f>
        <v>7.643977105356377E-4</v>
      </c>
      <c r="C77" s="32">
        <f>SUM(Sublineage_proportion!D78:Q78)</f>
        <v>3.5423308537017355E-2</v>
      </c>
      <c r="D77" s="32">
        <f>SUM(Sublineage_proportion!R78)</f>
        <v>0.44387269981542593</v>
      </c>
      <c r="E77" s="32">
        <f>SUM(Sublineage_proportion!S78)</f>
        <v>1.196934951619218E-2</v>
      </c>
      <c r="F77" s="32">
        <f>SUM(Sublineage_proportion!T78:U78)</f>
        <v>8.6507448216716076E-2</v>
      </c>
      <c r="G77" s="32">
        <f>SUM(Sublineage_proportion!V78:BR78)</f>
        <v>0.42107127542554573</v>
      </c>
      <c r="H77" s="32">
        <f>SUM(Sublineage_proportion!BS78)</f>
        <v>2.9830154557488302E-4</v>
      </c>
      <c r="I77" s="32">
        <f>SUM(Sublineage_proportion!BT78:BZ78)</f>
        <v>9.3219232992150939E-5</v>
      </c>
      <c r="J77" s="32">
        <f>SUM(Sublineage_proportion!CA78:CC78)</f>
        <v>0</v>
      </c>
      <c r="K77" s="31">
        <f t="shared" si="1"/>
        <v>0.99999999999999978</v>
      </c>
    </row>
    <row r="78" spans="1:11" x14ac:dyDescent="0.3">
      <c r="A78" s="22" t="s">
        <v>339</v>
      </c>
      <c r="B78" s="32">
        <f>SUM(Sublineage_proportion!B79:C79)</f>
        <v>1.8964944180499346E-3</v>
      </c>
      <c r="C78" s="32">
        <f>SUM(Sublineage_proportion!D79:Q79)</f>
        <v>3.517312843373023E-2</v>
      </c>
      <c r="D78" s="32">
        <f>SUM(Sublineage_proportion!R79)</f>
        <v>0.31354722662130724</v>
      </c>
      <c r="E78" s="32">
        <f>SUM(Sublineage_proportion!S79)</f>
        <v>1.0479598021389329E-2</v>
      </c>
      <c r="F78" s="32">
        <f>SUM(Sublineage_proportion!T79:U79)</f>
        <v>7.1362934287445987E-2</v>
      </c>
      <c r="G78" s="32">
        <f>SUM(Sublineage_proportion!V79:BR79)</f>
        <v>0.56724734588538916</v>
      </c>
      <c r="H78" s="32">
        <f>SUM(Sublineage_proportion!BS79)</f>
        <v>9.7757444229378061E-5</v>
      </c>
      <c r="I78" s="32">
        <f>SUM(Sublineage_proportion!BT79:BZ79)</f>
        <v>1.759633996128805E-4</v>
      </c>
      <c r="J78" s="32">
        <f>SUM(Sublineage_proportion!CA79:CC79)</f>
        <v>1.9551488845875614E-5</v>
      </c>
      <c r="K78" s="31">
        <f t="shared" si="1"/>
        <v>1</v>
      </c>
    </row>
    <row r="79" spans="1:11" x14ac:dyDescent="0.3">
      <c r="A79" s="22" t="s">
        <v>337</v>
      </c>
      <c r="B79" s="32">
        <f>SUM(Sublineage_proportion!B80:C80)</f>
        <v>6.9572131391939574E-4</v>
      </c>
      <c r="C79" s="32">
        <f>SUM(Sublineage_proportion!D80:Q80)</f>
        <v>2.7563815865758918E-2</v>
      </c>
      <c r="D79" s="32">
        <f>SUM(Sublineage_proportion!R80)</f>
        <v>0.21032317911510875</v>
      </c>
      <c r="E79" s="32">
        <f>SUM(Sublineage_proportion!S80)</f>
        <v>1.0452384501979493E-2</v>
      </c>
      <c r="F79" s="32">
        <f>SUM(Sublineage_proportion!T80:U80)</f>
        <v>6.014676406765062E-2</v>
      </c>
      <c r="G79" s="32">
        <f>SUM(Sublineage_proportion!V80:BR80)</f>
        <v>0.69051996885818878</v>
      </c>
      <c r="H79" s="32">
        <f>SUM(Sublineage_proportion!BS80)</f>
        <v>3.3129586377114081E-5</v>
      </c>
      <c r="I79" s="32">
        <f>SUM(Sublineage_proportion!BT80:BZ80)</f>
        <v>2.6503669101691265E-4</v>
      </c>
      <c r="J79" s="32">
        <f>SUM(Sublineage_proportion!CA80:CC80)</f>
        <v>0</v>
      </c>
      <c r="K79" s="31">
        <f t="shared" si="1"/>
        <v>1</v>
      </c>
    </row>
    <row r="80" spans="1:11" x14ac:dyDescent="0.3">
      <c r="A80" s="22" t="s">
        <v>321</v>
      </c>
      <c r="B80" s="32">
        <f>SUM(Sublineage_proportion!B81:C81)</f>
        <v>6.6576972689570994E-4</v>
      </c>
      <c r="C80" s="32">
        <f>SUM(Sublineage_proportion!D81:Q81)</f>
        <v>2.2192324229856997E-2</v>
      </c>
      <c r="D80" s="32">
        <f>SUM(Sublineage_proportion!R81)</f>
        <v>0.13237721403109701</v>
      </c>
      <c r="E80" s="32">
        <f>SUM(Sublineage_proportion!S81)</f>
        <v>6.4080336213712084E-3</v>
      </c>
      <c r="F80" s="32">
        <f>SUM(Sublineage_proportion!T81:U81)</f>
        <v>5.7589081376478911E-2</v>
      </c>
      <c r="G80" s="32">
        <f>SUM(Sublineage_proportion!V81:BR81)</f>
        <v>0.78042082194820883</v>
      </c>
      <c r="H80" s="32">
        <f>SUM(Sublineage_proportion!BS81)</f>
        <v>1.2483182379294561E-4</v>
      </c>
      <c r="I80" s="32">
        <f>SUM(Sublineage_proportion!BT81:BZ81)</f>
        <v>2.2192324229857E-4</v>
      </c>
      <c r="J80" s="32">
        <f>SUM(Sublineage_proportion!CA81:CC81)</f>
        <v>0</v>
      </c>
      <c r="K80" s="31">
        <f t="shared" si="1"/>
        <v>1.0000000000000002</v>
      </c>
    </row>
    <row r="81" spans="1:11" x14ac:dyDescent="0.3">
      <c r="A81" s="22" t="s">
        <v>318</v>
      </c>
      <c r="B81" s="32">
        <f>SUM(Sublineage_proportion!B82:C82)</f>
        <v>6.2692901234567898E-4</v>
      </c>
      <c r="C81" s="32">
        <f>SUM(Sublineage_proportion!D82:Q82)</f>
        <v>2.0146122685185189E-2</v>
      </c>
      <c r="D81" s="32">
        <f>SUM(Sublineage_proportion!R82)</f>
        <v>0.10122492283950617</v>
      </c>
      <c r="E81" s="32">
        <f>SUM(Sublineage_proportion!S82)</f>
        <v>4.8345871913580245E-3</v>
      </c>
      <c r="F81" s="32">
        <f>SUM(Sublineage_proportion!T82:U82)</f>
        <v>3.9134837962962965E-2</v>
      </c>
      <c r="G81" s="32">
        <f>SUM(Sublineage_proportion!V82:BR82)</f>
        <v>0.83389998070987648</v>
      </c>
      <c r="H81" s="32">
        <f>SUM(Sublineage_proportion!BS82)</f>
        <v>2.4112654320987653E-5</v>
      </c>
      <c r="I81" s="32">
        <f>SUM(Sublineage_proportion!BT82:BZ82)</f>
        <v>1.0850694444444444E-4</v>
      </c>
      <c r="J81" s="32">
        <f>SUM(Sublineage_proportion!CA82:CC82)</f>
        <v>0</v>
      </c>
      <c r="K81" s="31">
        <f t="shared" si="1"/>
        <v>0.99999999999999989</v>
      </c>
    </row>
    <row r="82" spans="1:11" x14ac:dyDescent="0.3">
      <c r="A82" s="22" t="s">
        <v>330</v>
      </c>
      <c r="B82" s="32">
        <f>SUM(Sublineage_proportion!B83:C83)</f>
        <v>9.206462342599192E-4</v>
      </c>
      <c r="C82" s="32">
        <f>SUM(Sublineage_proportion!D83:Q83)</f>
        <v>2.521382751247327E-2</v>
      </c>
      <c r="D82" s="32">
        <f>SUM(Sublineage_proportion!R83)</f>
        <v>6.0970539320503683E-2</v>
      </c>
      <c r="E82" s="32">
        <f>SUM(Sublineage_proportion!S83)</f>
        <v>3.6726855151659145E-3</v>
      </c>
      <c r="F82" s="32">
        <f>SUM(Sublineage_proportion!T83:U83)</f>
        <v>3.5370634354953669E-2</v>
      </c>
      <c r="G82" s="32">
        <f>SUM(Sublineage_proportion!V83:BR83)</f>
        <v>0.87372297457828452</v>
      </c>
      <c r="H82" s="32">
        <f>SUM(Sublineage_proportion!BS83)</f>
        <v>1.0889364061138829E-4</v>
      </c>
      <c r="I82" s="32">
        <f>SUM(Sublineage_proportion!BT83:BZ83)</f>
        <v>1.9798843747525145E-5</v>
      </c>
      <c r="J82" s="32">
        <f>SUM(Sublineage_proportion!CA83:CC83)</f>
        <v>0</v>
      </c>
      <c r="K82" s="31">
        <f t="shared" si="1"/>
        <v>0.99999999999999978</v>
      </c>
    </row>
    <row r="83" spans="1:11" x14ac:dyDescent="0.3">
      <c r="A83" s="22" t="s">
        <v>324</v>
      </c>
      <c r="B83" s="32">
        <f>SUM(Sublineage_proportion!B84:C84)</f>
        <v>3.5041048084899452E-4</v>
      </c>
      <c r="C83" s="32">
        <f>SUM(Sublineage_proportion!D84:Q84)</f>
        <v>1.0848422437712748E-2</v>
      </c>
      <c r="D83" s="32">
        <f>SUM(Sublineage_proportion!R84)</f>
        <v>3.5641751766354875E-2</v>
      </c>
      <c r="E83" s="32">
        <f>SUM(Sublineage_proportion!S84)</f>
        <v>1.8021110443662575E-3</v>
      </c>
      <c r="F83" s="32">
        <f>SUM(Sublineage_proportion!T84:U84)</f>
        <v>2.2004347950456249E-2</v>
      </c>
      <c r="G83" s="32">
        <f>SUM(Sublineage_proportion!V84:BR84)</f>
        <v>0.92929574644583646</v>
      </c>
      <c r="H83" s="32">
        <f>SUM(Sublineage_proportion!BS84)</f>
        <v>2.8604937212162819E-5</v>
      </c>
      <c r="I83" s="32">
        <f>SUM(Sublineage_proportion!BT84:BZ84)</f>
        <v>2.8604937212162819E-5</v>
      </c>
      <c r="J83" s="32">
        <f>SUM(Sublineage_proportion!CA84:CC84)</f>
        <v>0</v>
      </c>
      <c r="K83" s="31">
        <f t="shared" si="1"/>
        <v>0.99999999999999978</v>
      </c>
    </row>
    <row r="84" spans="1:11" x14ac:dyDescent="0.3">
      <c r="A84" s="22" t="s">
        <v>341</v>
      </c>
      <c r="B84" s="32">
        <f>SUM(Sublineage_proportion!B85:C85)</f>
        <v>2.0017964840241243E-3</v>
      </c>
      <c r="C84" s="32">
        <f>SUM(Sublineage_proportion!D85:Q85)</f>
        <v>1.0105222635698704E-2</v>
      </c>
      <c r="D84" s="32">
        <f>SUM(Sublineage_proportion!R85)</f>
        <v>2.6453227255229052E-2</v>
      </c>
      <c r="E84" s="32">
        <f>SUM(Sublineage_proportion!S85)</f>
        <v>1.3088669318619274E-3</v>
      </c>
      <c r="F84" s="32">
        <f>SUM(Sublineage_proportion!T85:U85)</f>
        <v>1.591813165661491E-2</v>
      </c>
      <c r="G84" s="32">
        <f>SUM(Sublineage_proportion!V85:BR85)</f>
        <v>0.94416142692159599</v>
      </c>
      <c r="H84" s="32">
        <f>SUM(Sublineage_proportion!BS85)</f>
        <v>2.5664057487488772E-5</v>
      </c>
      <c r="I84" s="32">
        <f>SUM(Sublineage_proportion!BT85:BZ85)</f>
        <v>2.5664057487488772E-5</v>
      </c>
      <c r="J84" s="32">
        <f>SUM(Sublineage_proportion!CA85:CC85)</f>
        <v>0</v>
      </c>
      <c r="K84" s="31">
        <f t="shared" si="1"/>
        <v>0.99999999999999967</v>
      </c>
    </row>
    <row r="85" spans="1:11" x14ac:dyDescent="0.3">
      <c r="A85" s="22" t="s">
        <v>320</v>
      </c>
      <c r="B85" s="32">
        <f>SUM(Sublineage_proportion!B86:C86)</f>
        <v>2.3468222757833312E-3</v>
      </c>
      <c r="C85" s="32">
        <f>SUM(Sublineage_proportion!D86:Q86)</f>
        <v>3.8073875889428337E-2</v>
      </c>
      <c r="D85" s="32">
        <f>SUM(Sublineage_proportion!R86)</f>
        <v>1.754638866144638E-2</v>
      </c>
      <c r="E85" s="32">
        <f>SUM(Sublineage_proportion!S86)</f>
        <v>8.5915606656441362E-4</v>
      </c>
      <c r="F85" s="32">
        <f>SUM(Sublineage_proportion!T86:U86)</f>
        <v>1.4940089721264403E-2</v>
      </c>
      <c r="G85" s="32">
        <f>SUM(Sublineage_proportion!V86:BR86)</f>
        <v>0.92618177205263352</v>
      </c>
      <c r="H85" s="32">
        <f>SUM(Sublineage_proportion!BS86)</f>
        <v>2.8830740488738713E-5</v>
      </c>
      <c r="I85" s="32">
        <f>SUM(Sublineage_proportion!BT86:BZ86)</f>
        <v>2.3064592390990972E-5</v>
      </c>
      <c r="J85" s="32">
        <f>SUM(Sublineage_proportion!CA86:CC86)</f>
        <v>0</v>
      </c>
      <c r="K85" s="31">
        <f t="shared" si="1"/>
        <v>1.0000000000000002</v>
      </c>
    </row>
    <row r="86" spans="1:11" x14ac:dyDescent="0.3">
      <c r="A86" s="22" t="s">
        <v>319</v>
      </c>
      <c r="B86" s="32">
        <f>SUM(Sublineage_proportion!B87:C87)</f>
        <v>8.8879344798172303E-4</v>
      </c>
      <c r="C86" s="32">
        <f>SUM(Sublineage_proportion!D87:Q87)</f>
        <v>4.2888757657641536E-3</v>
      </c>
      <c r="D86" s="32">
        <f>SUM(Sublineage_proportion!R87)</f>
        <v>1.1870462828749187E-2</v>
      </c>
      <c r="E86" s="32">
        <f>SUM(Sublineage_proportion!S87)</f>
        <v>5.4878521620348002E-4</v>
      </c>
      <c r="F86" s="32">
        <f>SUM(Sublineage_proportion!T87:U87)</f>
        <v>8.7089827788813124E-3</v>
      </c>
      <c r="G86" s="32">
        <f>SUM(Sublineage_proportion!V87:BR87)</f>
        <v>0.97364041445213945</v>
      </c>
      <c r="H86" s="32">
        <f>SUM(Sublineage_proportion!BS87)</f>
        <v>0</v>
      </c>
      <c r="I86" s="32">
        <f>SUM(Sublineage_proportion!BT87:BZ87)</f>
        <v>5.368551028077522E-5</v>
      </c>
      <c r="J86" s="32">
        <f>SUM(Sublineage_proportion!CA87:CC87)</f>
        <v>0</v>
      </c>
      <c r="K86" s="31">
        <f t="shared" si="1"/>
        <v>1</v>
      </c>
    </row>
    <row r="87" spans="1:11" x14ac:dyDescent="0.3">
      <c r="A87" s="22" t="s">
        <v>335</v>
      </c>
      <c r="B87" s="32">
        <f>SUM(Sublineage_proportion!B88:C88)</f>
        <v>1.330582774626096E-3</v>
      </c>
      <c r="C87" s="32">
        <f>SUM(Sublineage_proportion!D88:Q88)</f>
        <v>2.8380608561113973E-2</v>
      </c>
      <c r="D87" s="32">
        <f>SUM(Sublineage_proportion!R88)</f>
        <v>5.3893759669932954E-3</v>
      </c>
      <c r="E87" s="32">
        <f>SUM(Sublineage_proportion!S88)</f>
        <v>3.1459515214027849E-4</v>
      </c>
      <c r="F87" s="32">
        <f>SUM(Sublineage_proportion!T88:U88)</f>
        <v>5.6884992264053637E-3</v>
      </c>
      <c r="G87" s="32">
        <f>SUM(Sublineage_proportion!V88:BR88)</f>
        <v>0.95885507993811236</v>
      </c>
      <c r="H87" s="32">
        <f>SUM(Sublineage_proportion!BS88)</f>
        <v>0</v>
      </c>
      <c r="I87" s="32">
        <f>SUM(Sublineage_proportion!BT88:BZ88)</f>
        <v>3.6101083032490977E-5</v>
      </c>
      <c r="J87" s="32">
        <f>SUM(Sublineage_proportion!CA88:CC88)</f>
        <v>5.1572975760701397E-6</v>
      </c>
      <c r="K87" s="31">
        <f t="shared" si="1"/>
        <v>1</v>
      </c>
    </row>
    <row r="88" spans="1:11" x14ac:dyDescent="0.3">
      <c r="A88" s="22" t="s">
        <v>328</v>
      </c>
      <c r="B88" s="32">
        <f>SUM(Sublineage_proportion!B89:C89)</f>
        <v>1.2459621596677434E-3</v>
      </c>
      <c r="C88" s="32">
        <f>SUM(Sublineage_proportion!D89:Q89)</f>
        <v>4.6262113520996765E-3</v>
      </c>
      <c r="D88" s="32">
        <f>SUM(Sublineage_proportion!R89)</f>
        <v>3.5359944623904013E-3</v>
      </c>
      <c r="E88" s="32">
        <f>SUM(Sublineage_proportion!S89)</f>
        <v>2.3650207660359945E-4</v>
      </c>
      <c r="F88" s="32">
        <f>SUM(Sublineage_proportion!T89:U89)</f>
        <v>4.8107983387171201E-3</v>
      </c>
      <c r="G88" s="32">
        <f>SUM(Sublineage_proportion!V89:BR89)</f>
        <v>0.98545800646054471</v>
      </c>
      <c r="H88" s="32">
        <f>SUM(Sublineage_proportion!BS89)</f>
        <v>2.3073373327180433E-5</v>
      </c>
      <c r="I88" s="32">
        <f>SUM(Sublineage_proportion!BT89:BZ89)</f>
        <v>6.3451776649746183E-5</v>
      </c>
      <c r="J88" s="32">
        <f>SUM(Sublineage_proportion!CA89:CC89)</f>
        <v>0</v>
      </c>
      <c r="K88" s="31">
        <f t="shared" si="1"/>
        <v>1.0000000000000002</v>
      </c>
    </row>
    <row r="89" spans="1:11" x14ac:dyDescent="0.3">
      <c r="A89" s="22" t="s">
        <v>343</v>
      </c>
      <c r="B89" s="32">
        <f>SUM(Sublineage_proportion!B90:C90)</f>
        <v>8.0893152193868187E-4</v>
      </c>
      <c r="C89" s="32">
        <f>SUM(Sublineage_proportion!D90:Q90)</f>
        <v>3.2299889847622549E-3</v>
      </c>
      <c r="D89" s="32">
        <f>SUM(Sublineage_proportion!R90)</f>
        <v>1.9448779144483203E-3</v>
      </c>
      <c r="E89" s="32">
        <f>SUM(Sublineage_proportion!S90)</f>
        <v>1.7785019276666056E-4</v>
      </c>
      <c r="F89" s="32">
        <f>SUM(Sublineage_proportion!T90:U90)</f>
        <v>3.6832201211676151E-3</v>
      </c>
      <c r="G89" s="32">
        <f>SUM(Sublineage_proportion!V90:BR90)</f>
        <v>0.99012070864696156</v>
      </c>
      <c r="H89" s="32">
        <f>SUM(Sublineage_proportion!BS90)</f>
        <v>0</v>
      </c>
      <c r="I89" s="32">
        <f>SUM(Sublineage_proportion!BT90:BZ90)</f>
        <v>3.4422617954837525E-5</v>
      </c>
      <c r="J89" s="32">
        <f>SUM(Sublineage_proportion!CA90:CC90)</f>
        <v>0</v>
      </c>
      <c r="K89" s="31">
        <f t="shared" si="1"/>
        <v>0.99999999999999989</v>
      </c>
    </row>
    <row r="90" spans="1:11" x14ac:dyDescent="0.3">
      <c r="A90" s="22" t="s">
        <v>342</v>
      </c>
      <c r="B90" s="32">
        <f>SUM(Sublineage_proportion!B91:C91)</f>
        <v>1.2297112566335758E-3</v>
      </c>
      <c r="C90" s="32">
        <f>SUM(Sublineage_proportion!D91:Q91)</f>
        <v>2.6026898441370828E-3</v>
      </c>
      <c r="D90" s="32">
        <f>SUM(Sublineage_proportion!R91)</f>
        <v>1.1580775911986102E-3</v>
      </c>
      <c r="E90" s="32">
        <f>SUM(Sublineage_proportion!S91)</f>
        <v>1.2535891451118979E-4</v>
      </c>
      <c r="F90" s="32">
        <f>SUM(Sublineage_proportion!T91:U91)</f>
        <v>2.6265677326154048E-3</v>
      </c>
      <c r="G90" s="32">
        <f>SUM(Sublineage_proportion!V91:BR91)</f>
        <v>0.99219789993970797</v>
      </c>
      <c r="H90" s="32">
        <f>SUM(Sublineage_proportion!BS91)</f>
        <v>5.9694721195804653E-6</v>
      </c>
      <c r="I90" s="32">
        <f>SUM(Sublineage_proportion!BT91:BZ91)</f>
        <v>5.3725249076224189E-5</v>
      </c>
      <c r="J90" s="32">
        <f>SUM(Sublineage_proportion!CA91:CC91)</f>
        <v>0</v>
      </c>
      <c r="K90" s="31">
        <f t="shared" si="1"/>
        <v>0.99999999999999967</v>
      </c>
    </row>
    <row r="91" spans="1:11" x14ac:dyDescent="0.3">
      <c r="A91" s="22" t="s">
        <v>315</v>
      </c>
      <c r="B91" s="32">
        <f>SUM(Sublineage_proportion!B92:C92)</f>
        <v>8.8629267801389872E-4</v>
      </c>
      <c r="C91" s="32">
        <f>SUM(Sublineage_proportion!D92:Q92)</f>
        <v>3.2094537885654813E-3</v>
      </c>
      <c r="D91" s="32">
        <f>SUM(Sublineage_proportion!R92)</f>
        <v>8.2586363178567827E-4</v>
      </c>
      <c r="E91" s="32">
        <f>SUM(Sublineage_proportion!S92)</f>
        <v>4.7000369288615838E-5</v>
      </c>
      <c r="F91" s="32">
        <f>SUM(Sublineage_proportion!T92:U92)</f>
        <v>2.19558867962534E-3</v>
      </c>
      <c r="G91" s="32">
        <f>SUM(Sublineage_proportion!V92:BR92)</f>
        <v>0.99275522879108324</v>
      </c>
      <c r="H91" s="32">
        <f>SUM(Sublineage_proportion!BS92)</f>
        <v>1.3428676939604526E-5</v>
      </c>
      <c r="I91" s="32">
        <f>SUM(Sublineage_proportion!BT92:BZ92)</f>
        <v>6.7143384698022628E-5</v>
      </c>
      <c r="J91" s="32">
        <f>SUM(Sublineage_proportion!CA92:CC92)</f>
        <v>0</v>
      </c>
      <c r="K91" s="31">
        <f t="shared" si="1"/>
        <v>1</v>
      </c>
    </row>
    <row r="92" spans="1:11" x14ac:dyDescent="0.3">
      <c r="A92" s="22" t="s">
        <v>331</v>
      </c>
      <c r="B92" s="32">
        <f>SUM(Sublineage_proportion!B93:C93)</f>
        <v>1.0625176467091674E-3</v>
      </c>
      <c r="C92" s="32">
        <f>SUM(Sublineage_proportion!D93:Q93)</f>
        <v>2.6079978601043197E-3</v>
      </c>
      <c r="D92" s="32">
        <f>SUM(Sublineage_proportion!R93)</f>
        <v>4.9039276001961569E-4</v>
      </c>
      <c r="E92" s="32">
        <f>SUM(Sublineage_proportion!S93)</f>
        <v>1.0402270667082757E-4</v>
      </c>
      <c r="F92" s="32">
        <f>SUM(Sublineage_proportion!T93:U93)</f>
        <v>1.3300046067198667E-3</v>
      </c>
      <c r="G92" s="32">
        <f>SUM(Sublineage_proportion!V93:BR93)</f>
        <v>0.99432333229310632</v>
      </c>
      <c r="H92" s="32">
        <f>SUM(Sublineage_proportion!BS93)</f>
        <v>0</v>
      </c>
      <c r="I92" s="32">
        <f>SUM(Sublineage_proportion!BT93:BZ93)</f>
        <v>8.1732126669935957E-5</v>
      </c>
      <c r="J92" s="32">
        <f>SUM(Sublineage_proportion!CA93:CC93)</f>
        <v>0</v>
      </c>
      <c r="K92" s="31">
        <f t="shared" si="1"/>
        <v>1</v>
      </c>
    </row>
    <row r="93" spans="1:11" x14ac:dyDescent="0.3">
      <c r="A93" s="22" t="s">
        <v>326</v>
      </c>
      <c r="B93" s="32">
        <f>SUM(Sublineage_proportion!B94:C94)</f>
        <v>1.2245790509512356E-3</v>
      </c>
      <c r="C93" s="32">
        <f>SUM(Sublineage_proportion!D94:Q94)</f>
        <v>1.851446898461987E-3</v>
      </c>
      <c r="D93" s="32">
        <f>SUM(Sublineage_proportion!R94)</f>
        <v>3.7903637291347768E-4</v>
      </c>
      <c r="E93" s="32">
        <f>SUM(Sublineage_proportion!S94)</f>
        <v>2.9156644070267514E-5</v>
      </c>
      <c r="F93" s="32">
        <f>SUM(Sublineage_proportion!T94:U94)</f>
        <v>1.0204825424593629E-3</v>
      </c>
      <c r="G93" s="32">
        <f>SUM(Sublineage_proportion!V94:BR94)</f>
        <v>0.99521831037247599</v>
      </c>
      <c r="H93" s="32">
        <f>SUM(Sublineage_proportion!BS94)</f>
        <v>7.2891610175668785E-5</v>
      </c>
      <c r="I93" s="32">
        <f>SUM(Sublineage_proportion!BT94:BZ94)</f>
        <v>2.040965084918726E-4</v>
      </c>
      <c r="J93" s="32">
        <f>SUM(Sublineage_proportion!CA94:CC94)</f>
        <v>0</v>
      </c>
      <c r="K93" s="31">
        <f t="shared" si="1"/>
        <v>0.99999999999999978</v>
      </c>
    </row>
    <row r="94" spans="1:11" x14ac:dyDescent="0.3">
      <c r="A94" s="22" t="s">
        <v>322</v>
      </c>
      <c r="B94" s="32">
        <f>SUM(Sublineage_proportion!B95:C95)</f>
        <v>1.1339000456412596E-3</v>
      </c>
      <c r="C94" s="32">
        <f>SUM(Sublineage_proportion!D95:Q95)</f>
        <v>1.5047352806937474E-3</v>
      </c>
      <c r="D94" s="32">
        <f>SUM(Sublineage_proportion!R95)</f>
        <v>3.9222957553628482E-4</v>
      </c>
      <c r="E94" s="32">
        <f>SUM(Sublineage_proportion!S95)</f>
        <v>3.9936102236421724E-4</v>
      </c>
      <c r="F94" s="32">
        <f>SUM(Sublineage_proportion!T95:U95)</f>
        <v>7.8445915107256965E-4</v>
      </c>
      <c r="G94" s="32">
        <f>SUM(Sublineage_proportion!V95:BR95)</f>
        <v>0.99564268598813355</v>
      </c>
      <c r="H94" s="32">
        <f>SUM(Sublineage_proportion!BS95)</f>
        <v>7.1314468279324512E-5</v>
      </c>
      <c r="I94" s="32">
        <f>SUM(Sublineage_proportion!BT95:BZ95)</f>
        <v>7.1314468279324512E-5</v>
      </c>
      <c r="J94" s="32">
        <f>SUM(Sublineage_proportion!CA95:CC95)</f>
        <v>0</v>
      </c>
      <c r="K94" s="31">
        <f t="shared" si="1"/>
        <v>1.0000000000000002</v>
      </c>
    </row>
    <row r="95" spans="1:11" x14ac:dyDescent="0.3">
      <c r="A95" s="22" t="s">
        <v>316</v>
      </c>
      <c r="B95" s="32">
        <f>SUM(Sublineage_proportion!B96:C96)</f>
        <v>1.1049723756906078E-3</v>
      </c>
      <c r="C95" s="32">
        <f>SUM(Sublineage_proportion!D96:Q96)</f>
        <v>1.3888888888888889E-3</v>
      </c>
      <c r="D95" s="32">
        <f>SUM(Sublineage_proportion!R96)</f>
        <v>6.0620012277470836E-4</v>
      </c>
      <c r="E95" s="32">
        <f>SUM(Sublineage_proportion!S96)</f>
        <v>6.1387354205033766E-5</v>
      </c>
      <c r="F95" s="32">
        <f>SUM(Sublineage_proportion!T96:U96)</f>
        <v>6.6758747697974214E-4</v>
      </c>
      <c r="G95" s="32">
        <f>SUM(Sublineage_proportion!V96:BR96)</f>
        <v>0.99601749539594864</v>
      </c>
      <c r="H95" s="32">
        <f>SUM(Sublineage_proportion!BS96)</f>
        <v>1.5346838551258442E-5</v>
      </c>
      <c r="I95" s="32">
        <f>SUM(Sublineage_proportion!BT96:BZ96)</f>
        <v>1.3812154696132598E-4</v>
      </c>
      <c r="J95" s="32">
        <f>SUM(Sublineage_proportion!CA96:CC96)</f>
        <v>0</v>
      </c>
      <c r="K95" s="31">
        <f t="shared" si="1"/>
        <v>1.0000000000000002</v>
      </c>
    </row>
    <row r="96" spans="1:11" x14ac:dyDescent="0.3">
      <c r="A96" s="22" t="s">
        <v>340</v>
      </c>
      <c r="B96" s="32">
        <f>SUM(Sublineage_proportion!B97:C97)</f>
        <v>1.3548271735691786E-3</v>
      </c>
      <c r="C96" s="32">
        <f>SUM(Sublineage_proportion!D97:Q97)</f>
        <v>7.2899330151438046E-4</v>
      </c>
      <c r="D96" s="32">
        <f>SUM(Sublineage_proportion!R97)</f>
        <v>1.9256426832455333E-4</v>
      </c>
      <c r="E96" s="32">
        <f>SUM(Sublineage_proportion!S97)</f>
        <v>4.8141067081138332E-5</v>
      </c>
      <c r="F96" s="32">
        <f>SUM(Sublineage_proportion!T97:U97)</f>
        <v>4.3326960373024496E-4</v>
      </c>
      <c r="G96" s="32">
        <f>SUM(Sublineage_proportion!V97:BR97)</f>
        <v>0.99713216786102365</v>
      </c>
      <c r="H96" s="32">
        <f>SUM(Sublineage_proportion!BS97)</f>
        <v>2.7509181189221904E-5</v>
      </c>
      <c r="I96" s="32">
        <f>SUM(Sublineage_proportion!BT97:BZ97)</f>
        <v>8.2527543567665709E-5</v>
      </c>
      <c r="J96" s="32">
        <f>SUM(Sublineage_proportion!CA97:CC97)</f>
        <v>0</v>
      </c>
      <c r="K96" s="31">
        <f t="shared" si="1"/>
        <v>1</v>
      </c>
    </row>
    <row r="97" spans="1:11" x14ac:dyDescent="0.3">
      <c r="A97" s="22" t="s">
        <v>323</v>
      </c>
      <c r="B97" s="32">
        <f>SUM(Sublineage_proportion!B98:C98)</f>
        <v>1.1694760224748464E-3</v>
      </c>
      <c r="C97" s="32">
        <f>SUM(Sublineage_proportion!D98:Q98)</f>
        <v>7.8400627205017629E-4</v>
      </c>
      <c r="D97" s="32">
        <f>SUM(Sublineage_proportion!R98)</f>
        <v>1.2413432640794459E-4</v>
      </c>
      <c r="E97" s="32">
        <f>SUM(Sublineage_proportion!S98)</f>
        <v>5.2267084803345091E-5</v>
      </c>
      <c r="F97" s="32">
        <f>SUM(Sublineage_proportion!T98:U98)</f>
        <v>3.3320266562132498E-4</v>
      </c>
      <c r="G97" s="32">
        <f>SUM(Sublineage_proportion!V98:BR98)</f>
        <v>0.9973801123742323</v>
      </c>
      <c r="H97" s="32">
        <f>SUM(Sublineage_proportion!BS98)</f>
        <v>0</v>
      </c>
      <c r="I97" s="32">
        <f>SUM(Sublineage_proportion!BT98:BZ98)</f>
        <v>1.5680125441003528E-4</v>
      </c>
      <c r="J97" s="32">
        <f>SUM(Sublineage_proportion!CA98:CC98)</f>
        <v>0</v>
      </c>
      <c r="K97" s="31">
        <f t="shared" si="1"/>
        <v>1</v>
      </c>
    </row>
    <row r="98" spans="1:11" x14ac:dyDescent="0.3">
      <c r="A98" s="22" t="s">
        <v>333</v>
      </c>
      <c r="B98" s="32">
        <f>SUM(Sublineage_proportion!B99:C99)</f>
        <v>1.6344086021505377E-3</v>
      </c>
      <c r="C98" s="32">
        <f>SUM(Sublineage_proportion!D99:Q99)</f>
        <v>8.1105990783410134E-4</v>
      </c>
      <c r="D98" s="32">
        <f>SUM(Sublineage_proportion!R99)</f>
        <v>1.5975422427035331E-4</v>
      </c>
      <c r="E98" s="32">
        <f>SUM(Sublineage_proportion!S99)</f>
        <v>2.457757296466974E-5</v>
      </c>
      <c r="F98" s="32">
        <f>SUM(Sublineage_proportion!T99:U99)</f>
        <v>1.8433179723502304E-4</v>
      </c>
      <c r="G98" s="32">
        <f>SUM(Sublineage_proportion!V99:BR99)</f>
        <v>0.99703225806451612</v>
      </c>
      <c r="H98" s="32">
        <f>SUM(Sublineage_proportion!BS99)</f>
        <v>0</v>
      </c>
      <c r="I98" s="32">
        <f>SUM(Sublineage_proportion!BT99:BZ99)</f>
        <v>1.5360983102918587E-4</v>
      </c>
      <c r="J98" s="32">
        <f>SUM(Sublineage_proportion!CA99:CC99)</f>
        <v>0</v>
      </c>
      <c r="K98" s="31">
        <f t="shared" si="1"/>
        <v>1</v>
      </c>
    </row>
    <row r="99" spans="1:11" x14ac:dyDescent="0.3">
      <c r="A99" s="22" t="s">
        <v>329</v>
      </c>
      <c r="B99" s="32">
        <f>SUM(Sublineage_proportion!B100:C100)</f>
        <v>2.2052508182641194E-3</v>
      </c>
      <c r="C99" s="32">
        <f>SUM(Sublineage_proportion!D100:Q100)</f>
        <v>8.0665753615450665E-4</v>
      </c>
      <c r="D99" s="32">
        <f>SUM(Sublineage_proportion!R100)</f>
        <v>6.9639499524130083E-5</v>
      </c>
      <c r="E99" s="32">
        <f>SUM(Sublineage_proportion!S100)</f>
        <v>3.4819749762065042E-5</v>
      </c>
      <c r="F99" s="32">
        <f>SUM(Sublineage_proportion!T100:U100)</f>
        <v>6.9639499524130083E-5</v>
      </c>
      <c r="G99" s="32">
        <f>SUM(Sublineage_proportion!V100:BR100)</f>
        <v>0.99639035260799913</v>
      </c>
      <c r="H99" s="32">
        <f>SUM(Sublineage_proportion!BS100)</f>
        <v>5.8032916270108405E-6</v>
      </c>
      <c r="I99" s="32">
        <f>SUM(Sublineage_proportion!BT100:BZ100)</f>
        <v>4.0623041389075884E-4</v>
      </c>
      <c r="J99" s="32">
        <f>SUM(Sublineage_proportion!CA100:CC100)</f>
        <v>1.1606583254021681E-5</v>
      </c>
      <c r="K99" s="31">
        <f t="shared" si="1"/>
        <v>0.99999999999999989</v>
      </c>
    </row>
    <row r="100" spans="1:11" x14ac:dyDescent="0.3">
      <c r="A100" s="22" t="s">
        <v>332</v>
      </c>
      <c r="B100" s="32">
        <f>SUM(Sublineage_proportion!B101:C101)</f>
        <v>2.936699082068527E-3</v>
      </c>
      <c r="C100" s="32">
        <f>SUM(Sublineage_proportion!D101:Q101)</f>
        <v>6.6459147505225835E-4</v>
      </c>
      <c r="D100" s="32">
        <f>SUM(Sublineage_proportion!R101)</f>
        <v>1.7040807052622014E-5</v>
      </c>
      <c r="E100" s="32">
        <f>SUM(Sublineage_proportion!S101)</f>
        <v>5.6802690175406707E-6</v>
      </c>
      <c r="F100" s="32">
        <f>SUM(Sublineage_proportion!T101:U101)</f>
        <v>6.8163228210488041E-5</v>
      </c>
      <c r="G100" s="32">
        <f>SUM(Sublineage_proportion!V101:BR101)</f>
        <v>0.99381986730891569</v>
      </c>
      <c r="H100" s="32">
        <f>SUM(Sublineage_proportion!BS101)</f>
        <v>1.1360538035081341E-5</v>
      </c>
      <c r="I100" s="32">
        <f>SUM(Sublineage_proportion!BT101:BZ101)</f>
        <v>2.4765972916477325E-3</v>
      </c>
      <c r="J100" s="32">
        <f>SUM(Sublineage_proportion!CA101:CC101)</f>
        <v>0</v>
      </c>
      <c r="K100" s="31">
        <f t="shared" si="1"/>
        <v>0.99999999999999989</v>
      </c>
    </row>
    <row r="101" spans="1:11" x14ac:dyDescent="0.3">
      <c r="A101" s="22" t="s">
        <v>334</v>
      </c>
      <c r="B101" s="32">
        <f>SUM(Sublineage_proportion!B102:C102)</f>
        <v>7.540000593700834E-4</v>
      </c>
      <c r="C101" s="32">
        <f>SUM(Sublineage_proportion!D102:Q102)</f>
        <v>6.6494493424763259E-4</v>
      </c>
      <c r="D101" s="32">
        <f>SUM(Sublineage_proportion!R102)</f>
        <v>7.1244100097960639E-5</v>
      </c>
      <c r="E101" s="32">
        <f>SUM(Sublineage_proportion!S102)</f>
        <v>1.187401668299344E-5</v>
      </c>
      <c r="F101" s="32">
        <f>SUM(Sublineage_proportion!T102:U102)</f>
        <v>7.7181108439457356E-5</v>
      </c>
      <c r="G101" s="32">
        <f>SUM(Sublineage_proportion!V102:BR102)</f>
        <v>0.98925401490189069</v>
      </c>
      <c r="H101" s="32">
        <f>SUM(Sublineage_proportion!BS102)</f>
        <v>1.781102502449016E-5</v>
      </c>
      <c r="I101" s="32">
        <f>SUM(Sublineage_proportion!BT102:BZ102)</f>
        <v>9.1429928459049476E-3</v>
      </c>
      <c r="J101" s="32">
        <f>SUM(Sublineage_proportion!CA102:CC102)</f>
        <v>5.9370083414967202E-6</v>
      </c>
      <c r="K101" s="31">
        <f t="shared" si="1"/>
        <v>0.99999999999999978</v>
      </c>
    </row>
    <row r="102" spans="1:11" x14ac:dyDescent="0.3">
      <c r="A102" s="22" t="s">
        <v>336</v>
      </c>
      <c r="B102" s="32">
        <f>SUM(Sublineage_proportion!B103:C103)</f>
        <v>4.0397511513290781E-4</v>
      </c>
      <c r="C102" s="32">
        <f>SUM(Sublineage_proportion!D103:Q103)</f>
        <v>9.410243858390089E-4</v>
      </c>
      <c r="D102" s="32">
        <f>SUM(Sublineage_proportion!R103)</f>
        <v>1.378268039865215E-4</v>
      </c>
      <c r="E102" s="32">
        <f>SUM(Sublineage_proportion!S103)</f>
        <v>2.3763242066641636E-5</v>
      </c>
      <c r="F102" s="32">
        <f>SUM(Sublineage_proportion!T103:U103)</f>
        <v>3.8021187306626617E-5</v>
      </c>
      <c r="G102" s="32">
        <f>SUM(Sublineage_proportion!V103:BR103)</f>
        <v>0.97083774933581735</v>
      </c>
      <c r="H102" s="32">
        <f>SUM(Sublineage_proportion!BS103)</f>
        <v>4.7526484133283271E-6</v>
      </c>
      <c r="I102" s="32">
        <f>SUM(Sublineage_proportion!BT103:BZ103)</f>
        <v>2.7612887281437581E-2</v>
      </c>
      <c r="J102" s="32">
        <f>SUM(Sublineage_proportion!CA103:CC103)</f>
        <v>0</v>
      </c>
      <c r="K102" s="31">
        <f t="shared" si="1"/>
        <v>1</v>
      </c>
    </row>
    <row r="103" spans="1:11" x14ac:dyDescent="0.3">
      <c r="A103" s="22" t="s">
        <v>355</v>
      </c>
      <c r="B103" s="32">
        <f>SUM(Sublineage_proportion!B104:C104)</f>
        <v>2.7903424778241205E-4</v>
      </c>
      <c r="C103" s="32">
        <f>SUM(Sublineage_proportion!D104:Q104)</f>
        <v>1.3853805635512734E-3</v>
      </c>
      <c r="D103" s="32">
        <f>SUM(Sublineage_proportion!R104)</f>
        <v>7.8325402886291094E-5</v>
      </c>
      <c r="E103" s="32">
        <f>SUM(Sublineage_proportion!S104)</f>
        <v>4.8953376803931934E-6</v>
      </c>
      <c r="F103" s="32">
        <f>SUM(Sublineage_proportion!T104:U104)</f>
        <v>3.4267363762752358E-5</v>
      </c>
      <c r="G103" s="32">
        <f>SUM(Sublineage_proportion!V104:BR104)</f>
        <v>0.86996024985803533</v>
      </c>
      <c r="H103" s="32">
        <f>SUM(Sublineage_proportion!BS104)</f>
        <v>0</v>
      </c>
      <c r="I103" s="32">
        <f>SUM(Sublineage_proportion!BT104:BZ104)</f>
        <v>0.12825295188862126</v>
      </c>
      <c r="J103" s="32">
        <f>SUM(Sublineage_proportion!CA104:CC104)</f>
        <v>4.8953376803931934E-6</v>
      </c>
      <c r="K103" s="31">
        <f t="shared" si="1"/>
        <v>1.0000000000000002</v>
      </c>
    </row>
    <row r="104" spans="1:11" x14ac:dyDescent="0.3">
      <c r="A104" s="22" t="s">
        <v>387</v>
      </c>
      <c r="B104" s="32">
        <f>SUM(Sublineage_proportion!B105:C105)</f>
        <v>5.4753630739748046E-4</v>
      </c>
      <c r="C104" s="32">
        <f>SUM(Sublineage_proportion!D105:Q105)</f>
        <v>1.5101404607253093E-3</v>
      </c>
      <c r="D104" s="32">
        <f>SUM(Sublineage_proportion!R105)</f>
        <v>9.7143538409230409E-5</v>
      </c>
      <c r="E104" s="32">
        <f>SUM(Sublineage_proportion!S105)</f>
        <v>4.4156153822377459E-6</v>
      </c>
      <c r="F104" s="32">
        <f>SUM(Sublineage_proportion!T105:U105)</f>
        <v>7.9481076880279426E-5</v>
      </c>
      <c r="G104" s="32">
        <f>SUM(Sublineage_proportion!V105:BR105)</f>
        <v>0.53321646671288347</v>
      </c>
      <c r="H104" s="32">
        <f>SUM(Sublineage_proportion!BS105)</f>
        <v>0</v>
      </c>
      <c r="I104" s="32">
        <f>SUM(Sublineage_proportion!BT105:BZ105)</f>
        <v>0.4644432571345305</v>
      </c>
      <c r="J104" s="32">
        <f>SUM(Sublineage_proportion!CA105:CC105)</f>
        <v>1.0155915379146815E-4</v>
      </c>
      <c r="K104" s="31">
        <f t="shared" si="1"/>
        <v>1</v>
      </c>
    </row>
    <row r="105" spans="1:11" x14ac:dyDescent="0.3">
      <c r="A105" s="22" t="s">
        <v>382</v>
      </c>
      <c r="B105" s="32">
        <f>SUM(Sublineage_proportion!B106:C106)</f>
        <v>5.712265049098278E-4</v>
      </c>
      <c r="C105" s="32">
        <f>SUM(Sublineage_proportion!D106:Q106)</f>
        <v>2.0718294662205655E-3</v>
      </c>
      <c r="D105" s="32">
        <f>SUM(Sublineage_proportion!R106)</f>
        <v>1.3600631069281615E-5</v>
      </c>
      <c r="E105" s="32">
        <f>SUM(Sublineage_proportion!S106)</f>
        <v>0</v>
      </c>
      <c r="F105" s="32">
        <f>SUM(Sublineage_proportion!T106:U106)</f>
        <v>4.533543689760538E-5</v>
      </c>
      <c r="G105" s="32">
        <f>SUM(Sublineage_proportion!V106:BR106)</f>
        <v>0.28190481371668979</v>
      </c>
      <c r="H105" s="32">
        <f>SUM(Sublineage_proportion!BS106)</f>
        <v>0</v>
      </c>
      <c r="I105" s="32">
        <f>SUM(Sublineage_proportion!BT106:BZ106)</f>
        <v>0.71489903798202892</v>
      </c>
      <c r="J105" s="32">
        <f>SUM(Sublineage_proportion!CA106:CC106)</f>
        <v>4.9415626218389866E-4</v>
      </c>
      <c r="K105" s="31">
        <f t="shared" si="1"/>
        <v>0.99999999999999978</v>
      </c>
    </row>
    <row r="106" spans="1:11" x14ac:dyDescent="0.3">
      <c r="A106" s="22" t="s">
        <v>372</v>
      </c>
      <c r="B106" s="32">
        <f>SUM(Sublineage_proportion!B107:C107)</f>
        <v>7.8333235127950058E-4</v>
      </c>
      <c r="C106" s="32">
        <f>SUM(Sublineage_proportion!D107:Q107)</f>
        <v>2.377725632644856E-3</v>
      </c>
      <c r="D106" s="32">
        <f>SUM(Sublineage_proportion!R107)</f>
        <v>3.8126795858736756E-5</v>
      </c>
      <c r="E106" s="32">
        <f>SUM(Sublineage_proportion!S107)</f>
        <v>3.4660723507942505E-6</v>
      </c>
      <c r="F106" s="32">
        <f>SUM(Sublineage_proportion!T107:U107)</f>
        <v>9.7050025822239015E-5</v>
      </c>
      <c r="G106" s="32">
        <f>SUM(Sublineage_proportion!V107:BR107)</f>
        <v>0.13275057103541976</v>
      </c>
      <c r="H106" s="32">
        <f>SUM(Sublineage_proportion!BS107)</f>
        <v>3.4660723507942505E-6</v>
      </c>
      <c r="I106" s="32">
        <f>SUM(Sublineage_proportion!BT107:BZ107)</f>
        <v>0.86268114560623343</v>
      </c>
      <c r="J106" s="32">
        <f>SUM(Sublineage_proportion!CA107:CC107)</f>
        <v>1.2651164080399013E-3</v>
      </c>
      <c r="K106" s="31">
        <f t="shared" si="1"/>
        <v>1</v>
      </c>
    </row>
    <row r="107" spans="1:11" x14ac:dyDescent="0.3">
      <c r="A107" s="21">
        <v>44562</v>
      </c>
      <c r="B107" s="32">
        <f>SUM(Sublineage_proportion!B108:C108)</f>
        <v>8.6835923834274579E-4</v>
      </c>
      <c r="C107" s="32">
        <f>SUM(Sublineage_proportion!D108:Q108)</f>
        <v>1.1994602428906992E-3</v>
      </c>
      <c r="D107" s="32">
        <f>SUM(Sublineage_proportion!R108)</f>
        <v>3.1235943825278622E-5</v>
      </c>
      <c r="E107" s="32">
        <f>SUM(Sublineage_proportion!S108)</f>
        <v>3.1235943825278627E-6</v>
      </c>
      <c r="F107" s="32">
        <f>SUM(Sublineage_proportion!T108:U108)</f>
        <v>0</v>
      </c>
      <c r="G107" s="32">
        <f>SUM(Sublineage_proportion!V108:BR108)</f>
        <v>6.5854740366834946E-2</v>
      </c>
      <c r="H107" s="32">
        <f>SUM(Sublineage_proportion!BS108)</f>
        <v>0</v>
      </c>
      <c r="I107" s="32">
        <f>SUM(Sublineage_proportion!BT108:BZ108)</f>
        <v>0.93168699085411566</v>
      </c>
      <c r="J107" s="32">
        <f>SUM(Sublineage_proportion!CA108:CC108)</f>
        <v>3.560897596081763E-4</v>
      </c>
      <c r="K107" s="31">
        <f t="shared" si="1"/>
        <v>1</v>
      </c>
    </row>
    <row r="108" spans="1:11" x14ac:dyDescent="0.3">
      <c r="A108" s="21">
        <v>44593</v>
      </c>
      <c r="B108" s="32">
        <f>SUM(Sublineage_proportion!B109:C109)</f>
        <v>3.3052833943236819E-4</v>
      </c>
      <c r="C108" s="32">
        <f>SUM(Sublineage_proportion!D109:Q109)</f>
        <v>8.4318453936828622E-4</v>
      </c>
      <c r="D108" s="32">
        <f>SUM(Sublineage_proportion!R109)</f>
        <v>1.0118214472419434E-5</v>
      </c>
      <c r="E108" s="32">
        <f>SUM(Sublineage_proportion!S109)</f>
        <v>0</v>
      </c>
      <c r="F108" s="32">
        <f>SUM(Sublineage_proportion!T109:U109)</f>
        <v>0</v>
      </c>
      <c r="G108" s="32">
        <f>SUM(Sublineage_proportion!V109:BR109)</f>
        <v>3.3430580616873803E-2</v>
      </c>
      <c r="H108" s="32">
        <f>SUM(Sublineage_proportion!BS109)</f>
        <v>0</v>
      </c>
      <c r="I108" s="32">
        <f>SUM(Sublineage_proportion!BT109:BZ109)</f>
        <v>0.96500784161621611</v>
      </c>
      <c r="J108" s="32">
        <f>SUM(Sublineage_proportion!CA109:CC109)</f>
        <v>3.777466736369922E-4</v>
      </c>
      <c r="K108" s="31">
        <f t="shared" si="1"/>
        <v>1</v>
      </c>
    </row>
    <row r="109" spans="1:11" x14ac:dyDescent="0.3">
      <c r="A109" s="21">
        <v>44621</v>
      </c>
      <c r="B109" s="32">
        <f>SUM(Sublineage_proportion!B110:C110)</f>
        <v>1.4577742437796111E-4</v>
      </c>
      <c r="C109" s="32">
        <f>SUM(Sublineage_proportion!D110:Q110)</f>
        <v>7.6533147798429587E-4</v>
      </c>
      <c r="D109" s="32">
        <f>SUM(Sublineage_proportion!R110)</f>
        <v>0</v>
      </c>
      <c r="E109" s="32">
        <f>SUM(Sublineage_proportion!S110)</f>
        <v>0</v>
      </c>
      <c r="F109" s="32">
        <f>SUM(Sublineage_proportion!T110:U110)</f>
        <v>0</v>
      </c>
      <c r="G109" s="32">
        <f>SUM(Sublineage_proportion!V110:BR110)</f>
        <v>1.4190107013881986E-2</v>
      </c>
      <c r="H109" s="32">
        <f>SUM(Sublineage_proportion!BS110)</f>
        <v>0</v>
      </c>
      <c r="I109" s="32">
        <f>SUM(Sublineage_proportion!BT110:BZ110)</f>
        <v>0.98430904813968134</v>
      </c>
      <c r="J109" s="32">
        <f>SUM(Sublineage_proportion!CA110:CC110)</f>
        <v>5.8973594407447905E-4</v>
      </c>
      <c r="K109" s="31">
        <f t="shared" si="1"/>
        <v>1</v>
      </c>
    </row>
    <row r="110" spans="1:11" x14ac:dyDescent="0.3">
      <c r="A110" s="21">
        <v>44652</v>
      </c>
      <c r="B110" s="32">
        <f>SUM(Sublineage_proportion!B111:C111)</f>
        <v>9.0884304280650731E-5</v>
      </c>
      <c r="C110" s="32">
        <f>SUM(Sublineage_proportion!D111:Q111)</f>
        <v>4.0519252325123452E-4</v>
      </c>
      <c r="D110" s="32">
        <f>SUM(Sublineage_proportion!R111)</f>
        <v>7.5736920233875612E-6</v>
      </c>
      <c r="E110" s="32">
        <f>SUM(Sublineage_proportion!S111)</f>
        <v>3.7868460116937806E-6</v>
      </c>
      <c r="F110" s="32">
        <f>SUM(Sublineage_proportion!T111:U111)</f>
        <v>0</v>
      </c>
      <c r="G110" s="32">
        <f>SUM(Sublineage_proportion!V111:BR111)</f>
        <v>7.0965494259141457E-3</v>
      </c>
      <c r="H110" s="32">
        <f>SUM(Sublineage_proportion!BS111)</f>
        <v>0</v>
      </c>
      <c r="I110" s="32">
        <f>SUM(Sublineage_proportion!BT111:BZ111)</f>
        <v>0.99161213608409837</v>
      </c>
      <c r="J110" s="32">
        <f>SUM(Sublineage_proportion!CA111:CC111)</f>
        <v>7.8387712442061258E-4</v>
      </c>
      <c r="K110" s="31">
        <f t="shared" si="1"/>
        <v>1</v>
      </c>
    </row>
    <row r="111" spans="1:11" x14ac:dyDescent="0.3">
      <c r="A111" s="21">
        <v>44682</v>
      </c>
      <c r="B111" s="32">
        <f>SUM(Sublineage_proportion!B112:C112)</f>
        <v>5.48941823145583E-5</v>
      </c>
      <c r="C111" s="32">
        <f>SUM(Sublineage_proportion!D112:Q112)</f>
        <v>4.830688043681131E-4</v>
      </c>
      <c r="D111" s="32">
        <f>SUM(Sublineage_proportion!R112)</f>
        <v>1.8298060771519436E-5</v>
      </c>
      <c r="E111" s="32">
        <f>SUM(Sublineage_proportion!S112)</f>
        <v>3.659612154303887E-6</v>
      </c>
      <c r="F111" s="32">
        <f>SUM(Sublineage_proportion!T112:U112)</f>
        <v>0</v>
      </c>
      <c r="G111" s="32">
        <f>SUM(Sublineage_proportion!V112:BR112)</f>
        <v>3.3924604670397024E-3</v>
      </c>
      <c r="H111" s="32">
        <f>SUM(Sublineage_proportion!BS112)</f>
        <v>0</v>
      </c>
      <c r="I111" s="32">
        <f>SUM(Sublineage_proportion!BT112:BZ112)</f>
        <v>0.99525714264802212</v>
      </c>
      <c r="J111" s="32">
        <f>SUM(Sublineage_proportion!CA112:CC112)</f>
        <v>7.9047622532963952E-4</v>
      </c>
      <c r="K111" s="31">
        <f t="shared" si="1"/>
        <v>1</v>
      </c>
    </row>
    <row r="112" spans="1:11" x14ac:dyDescent="0.3">
      <c r="A112" s="21">
        <v>44713</v>
      </c>
      <c r="B112" s="32">
        <f>SUM(Sublineage_proportion!B113:C113)</f>
        <v>7.5505289344216694E-5</v>
      </c>
      <c r="C112" s="32">
        <f>SUM(Sublineage_proportion!D113:Q113)</f>
        <v>3.4970870854163515E-4</v>
      </c>
      <c r="D112" s="32">
        <f>SUM(Sublineage_proportion!R113)</f>
        <v>2.7817738179448253E-5</v>
      </c>
      <c r="E112" s="32">
        <f>SUM(Sublineage_proportion!S113)</f>
        <v>0</v>
      </c>
      <c r="F112" s="32">
        <f>SUM(Sublineage_proportion!T113:U113)</f>
        <v>0</v>
      </c>
      <c r="G112" s="32">
        <f>SUM(Sublineage_proportion!V113:BR113)</f>
        <v>2.14593980241458E-3</v>
      </c>
      <c r="H112" s="32">
        <f>SUM(Sublineage_proportion!BS113)</f>
        <v>0</v>
      </c>
      <c r="I112" s="32">
        <f>SUM(Sublineage_proportion!BT113:BZ113)</f>
        <v>0.99497691127731114</v>
      </c>
      <c r="J112" s="32">
        <f>SUM(Sublineage_proportion!CA113:CC113)</f>
        <v>2.424117184209062E-3</v>
      </c>
      <c r="K112" s="31">
        <f t="shared" si="1"/>
        <v>1</v>
      </c>
    </row>
    <row r="113" spans="1:11" x14ac:dyDescent="0.3">
      <c r="A113" s="21">
        <v>44743</v>
      </c>
      <c r="B113" s="32">
        <f>SUM(Sublineage_proportion!B114:C114)</f>
        <v>1.5837960070742889E-4</v>
      </c>
      <c r="C113" s="32">
        <f>SUM(Sublineage_proportion!D114:Q114)</f>
        <v>3.1235976806187355E-4</v>
      </c>
      <c r="D113" s="32">
        <f>SUM(Sublineage_proportion!R114)</f>
        <v>8.7988667059682717E-6</v>
      </c>
      <c r="E113" s="32">
        <f>SUM(Sublineage_proportion!S114)</f>
        <v>0</v>
      </c>
      <c r="F113" s="32">
        <f>SUM(Sublineage_proportion!T114:U114)</f>
        <v>4.3994333529841359E-6</v>
      </c>
      <c r="G113" s="32">
        <f>SUM(Sublineage_proportion!V114:BR114)</f>
        <v>1.2670368056594305E-3</v>
      </c>
      <c r="H113" s="32">
        <f>SUM(Sublineage_proportion!BS114)</f>
        <v>0</v>
      </c>
      <c r="I113" s="32">
        <f>SUM(Sublineage_proportion!BT114:BZ114)</f>
        <v>0.99593052414848982</v>
      </c>
      <c r="J113" s="32">
        <f>SUM(Sublineage_proportion!CA114:CC114)</f>
        <v>2.3185013770226394E-3</v>
      </c>
      <c r="K113" s="31">
        <f t="shared" si="1"/>
        <v>1.0000000000000002</v>
      </c>
    </row>
    <row r="114" spans="1:11" x14ac:dyDescent="0.3">
      <c r="A114" s="21">
        <v>44774</v>
      </c>
      <c r="B114" s="32">
        <f>SUM(Sublineage_proportion!B115:C115)</f>
        <v>1.7621145374449341E-4</v>
      </c>
      <c r="C114" s="32">
        <f>SUM(Sublineage_proportion!D115:Q115)</f>
        <v>1.3349352556401016E-4</v>
      </c>
      <c r="D114" s="32">
        <f>SUM(Sublineage_proportion!R115)</f>
        <v>1.0679482045120812E-5</v>
      </c>
      <c r="E114" s="32">
        <f>SUM(Sublineage_proportion!S115)</f>
        <v>0</v>
      </c>
      <c r="F114" s="32">
        <f>SUM(Sublineage_proportion!T115:U115)</f>
        <v>0</v>
      </c>
      <c r="G114" s="32">
        <f>SUM(Sublineage_proportion!V115:BR115)</f>
        <v>8.5435856360966517E-4</v>
      </c>
      <c r="H114" s="32">
        <f>SUM(Sublineage_proportion!BS115)</f>
        <v>0</v>
      </c>
      <c r="I114" s="32">
        <f>SUM(Sublineage_proportion!BT115:BZ115)</f>
        <v>0.99384327860098787</v>
      </c>
      <c r="J114" s="32">
        <f>SUM(Sublineage_proportion!CA115:CC115)</f>
        <v>4.9819783740488585E-3</v>
      </c>
      <c r="K114" s="31">
        <f t="shared" si="1"/>
        <v>1</v>
      </c>
    </row>
    <row r="115" spans="1:11" x14ac:dyDescent="0.3">
      <c r="A115" s="21">
        <v>44805</v>
      </c>
      <c r="B115" s="32">
        <f>SUM(Sublineage_proportion!B116:C116)</f>
        <v>2.9671897289586306E-4</v>
      </c>
      <c r="C115" s="32">
        <f>SUM(Sublineage_proportion!D116:Q116)</f>
        <v>5.7631954350927247E-4</v>
      </c>
      <c r="D115" s="32">
        <f>SUM(Sublineage_proportion!R116)</f>
        <v>1.1412268188302426E-5</v>
      </c>
      <c r="E115" s="32">
        <f>SUM(Sublineage_proportion!S116)</f>
        <v>5.7061340941512128E-6</v>
      </c>
      <c r="F115" s="32">
        <f>SUM(Sublineage_proportion!T116:U116)</f>
        <v>0</v>
      </c>
      <c r="G115" s="32">
        <f>SUM(Sublineage_proportion!V116:BR116)</f>
        <v>4.7931526390870187E-4</v>
      </c>
      <c r="H115" s="32">
        <f>SUM(Sublineage_proportion!BS116)</f>
        <v>5.7061340941512128E-6</v>
      </c>
      <c r="I115" s="32">
        <f>SUM(Sublineage_proportion!BT116:BZ116)</f>
        <v>0.99161198288159758</v>
      </c>
      <c r="J115" s="32">
        <f>SUM(Sublineage_proportion!CA116:CC116)</f>
        <v>7.0128388017118405E-3</v>
      </c>
      <c r="K115" s="31">
        <f t="shared" si="1"/>
        <v>0.99999999999999989</v>
      </c>
    </row>
    <row r="116" spans="1:11" x14ac:dyDescent="0.3">
      <c r="A116" s="21">
        <v>44835</v>
      </c>
      <c r="B116" s="32">
        <f>SUM(Sublineage_proportion!B117:C117)</f>
        <v>9.176045124551318E-5</v>
      </c>
      <c r="C116" s="32">
        <f>SUM(Sublineage_proportion!D117:Q117)</f>
        <v>6.5851617952662398E-4</v>
      </c>
      <c r="D116" s="32">
        <f>SUM(Sublineage_proportion!R117)</f>
        <v>1.0795347205354492E-5</v>
      </c>
      <c r="E116" s="32">
        <f>SUM(Sublineage_proportion!S117)</f>
        <v>0</v>
      </c>
      <c r="F116" s="32">
        <f>SUM(Sublineage_proportion!T117:U117)</f>
        <v>0</v>
      </c>
      <c r="G116" s="32">
        <f>SUM(Sublineage_proportion!V117:BR117)</f>
        <v>4.3181388821417974E-4</v>
      </c>
      <c r="H116" s="32">
        <f>SUM(Sublineage_proportion!BS117)</f>
        <v>0</v>
      </c>
      <c r="I116" s="32">
        <f>SUM(Sublineage_proportion!BT117:BZ117)</f>
        <v>0.99198445470002417</v>
      </c>
      <c r="J116" s="32">
        <f>SUM(Sublineage_proportion!CA117:CC117)</f>
        <v>6.8226594337840391E-3</v>
      </c>
      <c r="K116" s="31">
        <f t="shared" si="1"/>
        <v>0.99999999999999989</v>
      </c>
    </row>
    <row r="117" spans="1:11" x14ac:dyDescent="0.3">
      <c r="A117" s="21">
        <v>44866</v>
      </c>
      <c r="B117" s="32">
        <f>SUM(Sublineage_proportion!B118:C118)</f>
        <v>6.4810214089740549E-5</v>
      </c>
      <c r="C117" s="32">
        <f>SUM(Sublineage_proportion!D118:Q118)</f>
        <v>2.1603404696580178E-4</v>
      </c>
      <c r="D117" s="32">
        <f>SUM(Sublineage_proportion!R118)</f>
        <v>5.4008511741450454E-6</v>
      </c>
      <c r="E117" s="32">
        <f>SUM(Sublineage_proportion!S118)</f>
        <v>1.0801702348290091E-5</v>
      </c>
      <c r="F117" s="32">
        <f>SUM(Sublineage_proportion!T118:U118)</f>
        <v>0</v>
      </c>
      <c r="G117" s="32">
        <f>SUM(Sublineage_proportion!V118:BR118)</f>
        <v>4.0506383806087823E-4</v>
      </c>
      <c r="H117" s="32">
        <f>SUM(Sublineage_proportion!BS118)</f>
        <v>0</v>
      </c>
      <c r="I117" s="32">
        <f>SUM(Sublineage_proportion!BT118:BZ118)</f>
        <v>0.9901920542677527</v>
      </c>
      <c r="J117" s="32">
        <f>SUM(Sublineage_proportion!CA118:CC118)</f>
        <v>9.1058350796085451E-3</v>
      </c>
      <c r="K117" s="31">
        <f t="shared" si="1"/>
        <v>1</v>
      </c>
    </row>
    <row r="118" spans="1:11" x14ac:dyDescent="0.3">
      <c r="A118" s="21">
        <v>44896</v>
      </c>
      <c r="B118" s="32">
        <f>SUM(Sublineage_proportion!B119:C119)</f>
        <v>1.1196891742852184E-5</v>
      </c>
      <c r="C118" s="32">
        <f>SUM(Sublineage_proportion!D119:Q119)</f>
        <v>8.9575133942817472E-5</v>
      </c>
      <c r="D118" s="32">
        <f>SUM(Sublineage_proportion!R119)</f>
        <v>1.6795337614278278E-5</v>
      </c>
      <c r="E118" s="32">
        <f>SUM(Sublineage_proportion!S119)</f>
        <v>5.598445871426092E-6</v>
      </c>
      <c r="F118" s="32">
        <f>SUM(Sublineage_proportion!T119:U119)</f>
        <v>0</v>
      </c>
      <c r="G118" s="32">
        <f>SUM(Sublineage_proportion!V119:BR119)</f>
        <v>2.6312695595702635E-4</v>
      </c>
      <c r="H118" s="32">
        <f>SUM(Sublineage_proportion!BS119)</f>
        <v>0</v>
      </c>
      <c r="I118" s="32">
        <f>SUM(Sublineage_proportion!BT119:BZ119)</f>
        <v>0.98807531029386242</v>
      </c>
      <c r="J118" s="32">
        <f>SUM(Sublineage_proportion!CA119:CC119)</f>
        <v>1.1538396941009176E-2</v>
      </c>
      <c r="K118" s="31">
        <f t="shared" si="1"/>
        <v>1</v>
      </c>
    </row>
    <row r="119" spans="1:11" x14ac:dyDescent="0.3">
      <c r="A119" s="22" t="s">
        <v>373</v>
      </c>
      <c r="B119" s="32">
        <f>SUM(Sublineage_proportion!B120:C120)</f>
        <v>2.9660388551090019E-5</v>
      </c>
      <c r="C119" s="32">
        <f>SUM(Sublineage_proportion!D120:Q120)</f>
        <v>1.4088684561767758E-4</v>
      </c>
      <c r="D119" s="32">
        <f>SUM(Sublineage_proportion!R120)</f>
        <v>7.4150971377725047E-6</v>
      </c>
      <c r="E119" s="32">
        <f>SUM(Sublineage_proportion!S120)</f>
        <v>0</v>
      </c>
      <c r="F119" s="32">
        <f>SUM(Sublineage_proportion!T120:U120)</f>
        <v>0</v>
      </c>
      <c r="G119" s="32">
        <f>SUM(Sublineage_proportion!V120:BR120)</f>
        <v>3.188491769242178E-4</v>
      </c>
      <c r="H119" s="32">
        <f>SUM(Sublineage_proportion!BS120)</f>
        <v>7.4150971377725047E-6</v>
      </c>
      <c r="I119" s="32">
        <f>SUM(Sublineage_proportion!BT120:BZ120)</f>
        <v>0.98550348509565477</v>
      </c>
      <c r="J119" s="32">
        <f>SUM(Sublineage_proportion!CA120:CC120)</f>
        <v>1.3992288298976717E-2</v>
      </c>
      <c r="K119" s="31">
        <f t="shared" si="1"/>
        <v>1</v>
      </c>
    </row>
    <row r="120" spans="1:11" x14ac:dyDescent="0.3">
      <c r="A120" s="22" t="s">
        <v>367</v>
      </c>
      <c r="B120" s="32">
        <f>SUM(Sublineage_proportion!B121:C121)</f>
        <v>6.1781309609310449E-5</v>
      </c>
      <c r="C120" s="32">
        <f>SUM(Sublineage_proportion!D121:Q121)</f>
        <v>1.0039462811512948E-4</v>
      </c>
      <c r="D120" s="32">
        <f>SUM(Sublineage_proportion!R121)</f>
        <v>0</v>
      </c>
      <c r="E120" s="32">
        <f>SUM(Sublineage_proportion!S121)</f>
        <v>0</v>
      </c>
      <c r="F120" s="32">
        <f>SUM(Sublineage_proportion!T121:U121)</f>
        <v>0</v>
      </c>
      <c r="G120" s="32">
        <f>SUM(Sublineage_proportion!V121:BR121)</f>
        <v>2.0851191993142274E-4</v>
      </c>
      <c r="H120" s="32">
        <f>SUM(Sublineage_proportion!BS121)</f>
        <v>7.7226637011638061E-6</v>
      </c>
      <c r="I120" s="32">
        <f>SUM(Sublineage_proportion!BT121:BZ121)</f>
        <v>0.98039215686274528</v>
      </c>
      <c r="J120" s="32">
        <f>SUM(Sublineage_proportion!CA121:CC121)</f>
        <v>1.9229432615897879E-2</v>
      </c>
      <c r="K120" s="31">
        <f t="shared" si="1"/>
        <v>1.0000000000000002</v>
      </c>
    </row>
    <row r="121" spans="1:11" x14ac:dyDescent="0.3">
      <c r="A121" s="22" t="s">
        <v>377</v>
      </c>
      <c r="B121" s="32">
        <f>SUM(Sublineage_proportion!B122:C122)</f>
        <v>8.1170807730707729E-5</v>
      </c>
      <c r="C121" s="32">
        <f>SUM(Sublineage_proportion!D122:Q122)</f>
        <v>4.0585403865353864E-5</v>
      </c>
      <c r="D121" s="32">
        <f>SUM(Sublineage_proportion!R122)</f>
        <v>0</v>
      </c>
      <c r="E121" s="32">
        <f>SUM(Sublineage_proportion!S122)</f>
        <v>0</v>
      </c>
      <c r="F121" s="32">
        <f>SUM(Sublineage_proportion!T122:U122)</f>
        <v>8.1170807730707732E-6</v>
      </c>
      <c r="G121" s="32">
        <f>SUM(Sublineage_proportion!V122:BR122)</f>
        <v>2.1104410009984009E-4</v>
      </c>
      <c r="H121" s="32">
        <f>SUM(Sublineage_proportion!BS122)</f>
        <v>0</v>
      </c>
      <c r="I121" s="32">
        <f>SUM(Sublineage_proportion!BT122:BZ122)</f>
        <v>0.97695560768525203</v>
      </c>
      <c r="J121" s="32">
        <f>SUM(Sublineage_proportion!CA122:CC122)</f>
        <v>2.2703474922278952E-2</v>
      </c>
      <c r="K121" s="31">
        <f t="shared" si="1"/>
        <v>1</v>
      </c>
    </row>
    <row r="122" spans="1:11" x14ac:dyDescent="0.3">
      <c r="A122" s="22" t="s">
        <v>368</v>
      </c>
      <c r="B122" s="32">
        <f>SUM(Sublineage_proportion!B123:C123)</f>
        <v>6.4771558808527182E-5</v>
      </c>
      <c r="C122" s="32">
        <f>SUM(Sublineage_proportion!D123:Q123)</f>
        <v>3.4814712859583357E-4</v>
      </c>
      <c r="D122" s="32">
        <f>SUM(Sublineage_proportion!R123)</f>
        <v>0</v>
      </c>
      <c r="E122" s="32">
        <f>SUM(Sublineage_proportion!S123)</f>
        <v>0</v>
      </c>
      <c r="F122" s="32">
        <f>SUM(Sublineage_proportion!T123:U123)</f>
        <v>0</v>
      </c>
      <c r="G122" s="32">
        <f>SUM(Sublineage_proportion!V123:BR123)</f>
        <v>1.5383245217025205E-4</v>
      </c>
      <c r="H122" s="32">
        <f>SUM(Sublineage_proportion!BS123)</f>
        <v>0</v>
      </c>
      <c r="I122" s="32">
        <f>SUM(Sublineage_proportion!BT123:BZ123)</f>
        <v>0.97647173126280251</v>
      </c>
      <c r="J122" s="32">
        <f>SUM(Sublineage_proportion!CA123:CC123)</f>
        <v>2.2961517597622886E-2</v>
      </c>
      <c r="K122" s="31">
        <f t="shared" si="1"/>
        <v>1</v>
      </c>
    </row>
    <row r="123" spans="1:11" x14ac:dyDescent="0.3">
      <c r="A123" s="22" t="s">
        <v>369</v>
      </c>
      <c r="B123" s="32">
        <f>SUM(Sublineage_proportion!B124:C124)</f>
        <v>6.3621325868431095E-5</v>
      </c>
      <c r="C123" s="32">
        <f>SUM(Sublineage_proportion!D124:Q124)</f>
        <v>3.6355043353389197E-5</v>
      </c>
      <c r="D123" s="32">
        <f>SUM(Sublineage_proportion!R124)</f>
        <v>9.0887608383472993E-6</v>
      </c>
      <c r="E123" s="32">
        <f>SUM(Sublineage_proportion!S124)</f>
        <v>0</v>
      </c>
      <c r="F123" s="32">
        <f>SUM(Sublineage_proportion!T124:U124)</f>
        <v>0</v>
      </c>
      <c r="G123" s="32">
        <f>SUM(Sublineage_proportion!V124:BR124)</f>
        <v>2.0904149928198788E-4</v>
      </c>
      <c r="H123" s="32">
        <f>SUM(Sublineage_proportion!BS124)</f>
        <v>0</v>
      </c>
      <c r="I123" s="32">
        <f>SUM(Sublineage_proportion!BT124:BZ124)</f>
        <v>0.97304273535346186</v>
      </c>
      <c r="J123" s="32">
        <f>SUM(Sublineage_proportion!CA124:CC124)</f>
        <v>2.6639158017195935E-2</v>
      </c>
      <c r="K123" s="31">
        <f t="shared" si="1"/>
        <v>1</v>
      </c>
    </row>
    <row r="124" spans="1:11" x14ac:dyDescent="0.3">
      <c r="A124" s="22" t="s">
        <v>371</v>
      </c>
      <c r="B124" s="32">
        <f>SUM(Sublineage_proportion!B125:C125)</f>
        <v>6.525467969274368E-5</v>
      </c>
      <c r="C124" s="32">
        <f>SUM(Sublineage_proportion!D125:Q125)</f>
        <v>4.6610485494816911E-5</v>
      </c>
      <c r="D124" s="32">
        <f>SUM(Sublineage_proportion!R125)</f>
        <v>0</v>
      </c>
      <c r="E124" s="32">
        <f>SUM(Sublineage_proportion!S125)</f>
        <v>0</v>
      </c>
      <c r="F124" s="32">
        <f>SUM(Sublineage_proportion!T125:U125)</f>
        <v>0</v>
      </c>
      <c r="G124" s="32">
        <f>SUM(Sublineage_proportion!V125:BR125)</f>
        <v>1.025430680885972E-4</v>
      </c>
      <c r="H124" s="32">
        <f>SUM(Sublineage_proportion!BS125)</f>
        <v>0</v>
      </c>
      <c r="I124" s="32">
        <f>SUM(Sublineage_proportion!BT125:BZ125)</f>
        <v>0.97506339026027311</v>
      </c>
      <c r="J124" s="32">
        <f>SUM(Sublineage_proportion!CA125:CC125)</f>
        <v>2.4722201506450891E-2</v>
      </c>
      <c r="K124" s="31">
        <f t="shared" si="1"/>
        <v>1.0000000000000002</v>
      </c>
    </row>
    <row r="125" spans="1:11" x14ac:dyDescent="0.3">
      <c r="A125" s="22" t="s">
        <v>401</v>
      </c>
      <c r="B125" s="32">
        <f>SUM(Sublineage_proportion!B126:C126)</f>
        <v>1.0979961570134505E-4</v>
      </c>
      <c r="C125" s="32">
        <f>SUM(Sublineage_proportion!D126:Q126)</f>
        <v>8.2349711776008786E-5</v>
      </c>
      <c r="D125" s="32">
        <f>SUM(Sublineage_proportion!R126)</f>
        <v>1.8299935950224176E-5</v>
      </c>
      <c r="E125" s="32">
        <f>SUM(Sublineage_proportion!S126)</f>
        <v>0</v>
      </c>
      <c r="F125" s="32">
        <f>SUM(Sublineage_proportion!T126:U126)</f>
        <v>0</v>
      </c>
      <c r="G125" s="32">
        <f>SUM(Sublineage_proportion!V126:BR126)</f>
        <v>2.3789916735291421E-4</v>
      </c>
      <c r="H125" s="32">
        <f>SUM(Sublineage_proportion!BS126)</f>
        <v>9.1499679751120879E-6</v>
      </c>
      <c r="I125" s="32">
        <f>SUM(Sublineage_proportion!BT126:BZ126)</f>
        <v>0.97826882605910881</v>
      </c>
      <c r="J125" s="32">
        <f>SUM(Sublineage_proportion!CA126:CC126)</f>
        <v>2.1273675542135603E-2</v>
      </c>
      <c r="K125" s="31">
        <f t="shared" si="1"/>
        <v>1</v>
      </c>
    </row>
    <row r="126" spans="1:11" x14ac:dyDescent="0.3">
      <c r="A126" s="22" t="s">
        <v>403</v>
      </c>
      <c r="B126" s="32">
        <f>SUM(Sublineage_proportion!B127:C127)</f>
        <v>3.2090495196454002E-4</v>
      </c>
      <c r="C126" s="32">
        <f>SUM(Sublineage_proportion!D127:Q127)</f>
        <v>1.7048075573116185E-4</v>
      </c>
      <c r="D126" s="32">
        <f>SUM(Sublineage_proportion!R127)</f>
        <v>9.025451774002687E-5</v>
      </c>
      <c r="E126" s="32">
        <f>SUM(Sublineage_proportion!S127)</f>
        <v>0</v>
      </c>
      <c r="F126" s="32">
        <f>SUM(Sublineage_proportion!T127:U127)</f>
        <v>1.0028279748891876E-5</v>
      </c>
      <c r="G126" s="32">
        <f>SUM(Sublineage_proportion!V127:BR127)</f>
        <v>1.0028279748891876E-4</v>
      </c>
      <c r="H126" s="32">
        <f>SUM(Sublineage_proportion!BS127)</f>
        <v>0</v>
      </c>
      <c r="I126" s="32">
        <f>SUM(Sublineage_proportion!BT127:BZ127)</f>
        <v>0.97323452135020783</v>
      </c>
      <c r="J126" s="32">
        <f>SUM(Sublineage_proportion!CA127:CC127)</f>
        <v>2.6073527347118871E-2</v>
      </c>
      <c r="K126" s="31">
        <f t="shared" si="1"/>
        <v>1.0000000000000002</v>
      </c>
    </row>
    <row r="127" spans="1:11" x14ac:dyDescent="0.3">
      <c r="A127" s="22" t="s">
        <v>404</v>
      </c>
      <c r="B127" s="32">
        <f>SUM(Sublineage_proportion!B128:C128)</f>
        <v>6.5591113462047082E-4</v>
      </c>
      <c r="C127" s="32">
        <f>SUM(Sublineage_proportion!D128:Q128)</f>
        <v>1.9042581327691086E-4</v>
      </c>
      <c r="D127" s="32">
        <f>SUM(Sublineage_proportion!R128)</f>
        <v>8.4633694789738168E-5</v>
      </c>
      <c r="E127" s="32">
        <f>SUM(Sublineage_proportion!S128)</f>
        <v>0</v>
      </c>
      <c r="F127" s="32">
        <f>SUM(Sublineage_proportion!T128:U128)</f>
        <v>0</v>
      </c>
      <c r="G127" s="32">
        <f>SUM(Sublineage_proportion!V128:BR128)</f>
        <v>1.5868817773075907E-4</v>
      </c>
      <c r="H127" s="32">
        <f>SUM(Sublineage_proportion!BS128)</f>
        <v>1.0579211848717271E-5</v>
      </c>
      <c r="I127" s="32">
        <f>SUM(Sublineage_proportion!BT128:BZ128)</f>
        <v>0.98213171118751641</v>
      </c>
      <c r="J127" s="32">
        <f>SUM(Sublineage_proportion!CA128:CC128)</f>
        <v>1.6768050780216873E-2</v>
      </c>
      <c r="K127" s="31">
        <f t="shared" si="1"/>
        <v>0.99999999999999989</v>
      </c>
    </row>
    <row r="128" spans="1:11" x14ac:dyDescent="0.3">
      <c r="A128" s="22" t="s">
        <v>392</v>
      </c>
      <c r="B128" s="32">
        <f>SUM(Sublineage_proportion!B129:C129)</f>
        <v>2.8673835125448029E-4</v>
      </c>
      <c r="C128" s="32">
        <f>SUM(Sublineage_proportion!D129:Q129)</f>
        <v>1.1264720942140297E-4</v>
      </c>
      <c r="D128" s="32">
        <f>SUM(Sublineage_proportion!R129)</f>
        <v>0</v>
      </c>
      <c r="E128" s="32">
        <f>SUM(Sublineage_proportion!S129)</f>
        <v>0</v>
      </c>
      <c r="F128" s="32">
        <f>SUM(Sublineage_proportion!T129:U129)</f>
        <v>0</v>
      </c>
      <c r="G128" s="32">
        <f>SUM(Sublineage_proportion!V129:BR129)</f>
        <v>1.4336917562724014E-4</v>
      </c>
      <c r="H128" s="32">
        <f>SUM(Sublineage_proportion!BS129)</f>
        <v>0</v>
      </c>
      <c r="I128" s="32">
        <f>SUM(Sublineage_proportion!BT129:BZ129)</f>
        <v>0.97735791090629798</v>
      </c>
      <c r="J128" s="32">
        <f>SUM(Sublineage_proportion!CA129:CC129)</f>
        <v>2.2099334357398873E-2</v>
      </c>
      <c r="K128" s="31">
        <f t="shared" si="1"/>
        <v>1</v>
      </c>
    </row>
    <row r="129" spans="1:11" x14ac:dyDescent="0.3">
      <c r="A129" s="22" t="s">
        <v>398</v>
      </c>
      <c r="B129" s="32">
        <f>SUM(Sublineage_proportion!B130:C130)</f>
        <v>3.6639431356025354E-5</v>
      </c>
      <c r="C129" s="32">
        <f>SUM(Sublineage_proportion!D130:Q130)</f>
        <v>1.4655772542410142E-4</v>
      </c>
      <c r="D129" s="32">
        <f>SUM(Sublineage_proportion!R130)</f>
        <v>9.1598578390063386E-6</v>
      </c>
      <c r="E129" s="32">
        <f>SUM(Sublineage_proportion!S130)</f>
        <v>0</v>
      </c>
      <c r="F129" s="32">
        <f>SUM(Sublineage_proportion!T130:U130)</f>
        <v>0</v>
      </c>
      <c r="G129" s="32">
        <f>SUM(Sublineage_proportion!V130:BR130)</f>
        <v>4.5799289195031691E-5</v>
      </c>
      <c r="H129" s="32">
        <f>SUM(Sublineage_proportion!BS130)</f>
        <v>9.1598578390063386E-6</v>
      </c>
      <c r="I129" s="32">
        <f>SUM(Sublineage_proportion!BT130:BZ130)</f>
        <v>0.97786978346096065</v>
      </c>
      <c r="J129" s="32">
        <f>SUM(Sublineage_proportion!CA130:CC130)</f>
        <v>2.1882900377386143E-2</v>
      </c>
      <c r="K129" s="31">
        <f t="shared" si="1"/>
        <v>1</v>
      </c>
    </row>
    <row r="130" spans="1:11" x14ac:dyDescent="0.3">
      <c r="A130" s="22" t="s">
        <v>402</v>
      </c>
      <c r="B130" s="32">
        <f>SUM(Sublineage_proportion!B131:C131)</f>
        <v>3.5838119215503569E-5</v>
      </c>
      <c r="C130" s="32">
        <f>SUM(Sublineage_proportion!D131:Q131)</f>
        <v>3.6734072195891162E-4</v>
      </c>
      <c r="D130" s="32">
        <f>SUM(Sublineage_proportion!R131)</f>
        <v>0</v>
      </c>
      <c r="E130" s="32">
        <f>SUM(Sublineage_proportion!S131)</f>
        <v>0</v>
      </c>
      <c r="F130" s="32">
        <f>SUM(Sublineage_proportion!T131:U131)</f>
        <v>0</v>
      </c>
      <c r="G130" s="32">
        <f>SUM(Sublineage_proportion!V131:BR131)</f>
        <v>8.9595298038758927E-5</v>
      </c>
      <c r="H130" s="32">
        <f>SUM(Sublineage_proportion!BS131)</f>
        <v>0</v>
      </c>
      <c r="I130" s="32">
        <f>SUM(Sublineage_proportion!BT131:BZ131)</f>
        <v>0.98149857095499615</v>
      </c>
      <c r="J130" s="32">
        <f>SUM(Sublineage_proportion!CA131:CC131)</f>
        <v>1.8008654905790542E-2</v>
      </c>
      <c r="K130" s="31">
        <f t="shared" si="1"/>
        <v>0.99999999999999989</v>
      </c>
    </row>
    <row r="131" spans="1:11" x14ac:dyDescent="0.3">
      <c r="A131" s="22" t="s">
        <v>400</v>
      </c>
      <c r="B131" s="32">
        <f>SUM(Sublineage_proportion!B132:C132)</f>
        <v>1.2166831594828285E-4</v>
      </c>
      <c r="C131" s="32">
        <f>SUM(Sublineage_proportion!D132:Q132)</f>
        <v>1.7844686339081483E-4</v>
      </c>
      <c r="D131" s="32">
        <f>SUM(Sublineage_proportion!R132)</f>
        <v>0</v>
      </c>
      <c r="E131" s="32">
        <f>SUM(Sublineage_proportion!S132)</f>
        <v>0</v>
      </c>
      <c r="F131" s="32">
        <f>SUM(Sublineage_proportion!T132:U132)</f>
        <v>0</v>
      </c>
      <c r="G131" s="32">
        <f>SUM(Sublineage_proportion!V132:BR132)</f>
        <v>1.8655808445403369E-4</v>
      </c>
      <c r="H131" s="32">
        <f>SUM(Sublineage_proportion!BS132)</f>
        <v>0</v>
      </c>
      <c r="I131" s="32">
        <f>SUM(Sublineage_proportion!BT132:BZ132)</f>
        <v>0.97768603085508499</v>
      </c>
      <c r="J131" s="32">
        <f>SUM(Sublineage_proportion!CA132:CC132)</f>
        <v>2.1827295881121943E-2</v>
      </c>
      <c r="K131" s="31">
        <f t="shared" si="1"/>
        <v>1</v>
      </c>
    </row>
    <row r="132" spans="1:11" x14ac:dyDescent="0.3">
      <c r="A132" s="22" t="s">
        <v>409</v>
      </c>
      <c r="B132" s="32">
        <f>SUM(Sublineage_proportion!B133:C133)</f>
        <v>2.8437153889903315E-4</v>
      </c>
      <c r="C132" s="32">
        <f>SUM(Sublineage_proportion!D133:Q133)</f>
        <v>7.4834615499745567E-5</v>
      </c>
      <c r="D132" s="32">
        <f>SUM(Sublineage_proportion!R133)</f>
        <v>0</v>
      </c>
      <c r="E132" s="32">
        <f>SUM(Sublineage_proportion!S133)</f>
        <v>0</v>
      </c>
      <c r="F132" s="32">
        <f>SUM(Sublineage_proportion!T133:U133)</f>
        <v>0</v>
      </c>
      <c r="G132" s="32">
        <f>SUM(Sublineage_proportion!V133:BR133)</f>
        <v>9.7285000149669232E-5</v>
      </c>
      <c r="H132" s="32">
        <f>SUM(Sublineage_proportion!BS133)</f>
        <v>7.4834615499745561E-6</v>
      </c>
      <c r="I132" s="32">
        <f>SUM(Sublineage_proportion!BT133:BZ133)</f>
        <v>0.97683120304127891</v>
      </c>
      <c r="J132" s="32">
        <f>SUM(Sublineage_proportion!CA133:CC133)</f>
        <v>2.2704822342622805E-2</v>
      </c>
      <c r="K132" s="31">
        <f t="shared" ref="K132:K150" si="2">SUM(B132:J132)</f>
        <v>1</v>
      </c>
    </row>
    <row r="133" spans="1:11" x14ac:dyDescent="0.3">
      <c r="A133" s="22" t="s">
        <v>406</v>
      </c>
      <c r="B133" s="32">
        <f>SUM(Sublineage_proportion!B134:C134)</f>
        <v>1.0240430683256164E-4</v>
      </c>
      <c r="C133" s="32">
        <f>SUM(Sublineage_proportion!D134:Q134)</f>
        <v>5.1202153416280821E-5</v>
      </c>
      <c r="D133" s="32">
        <f>SUM(Sublineage_proportion!R134)</f>
        <v>0</v>
      </c>
      <c r="E133" s="32">
        <f>SUM(Sublineage_proportion!S134)</f>
        <v>0</v>
      </c>
      <c r="F133" s="32">
        <f>SUM(Sublineage_proportion!T134:U134)</f>
        <v>0</v>
      </c>
      <c r="G133" s="32">
        <f>SUM(Sublineage_proportion!V134:BR134)</f>
        <v>2.9258373380731898E-5</v>
      </c>
      <c r="H133" s="32">
        <f>SUM(Sublineage_proportion!BS134)</f>
        <v>0</v>
      </c>
      <c r="I133" s="32">
        <f>SUM(Sublineage_proportion!BT134:BZ134)</f>
        <v>0.98182323553722028</v>
      </c>
      <c r="J133" s="32">
        <f>SUM(Sublineage_proportion!CA134:CC134)</f>
        <v>1.7993899629150115E-2</v>
      </c>
      <c r="K133" s="31">
        <f t="shared" si="2"/>
        <v>1</v>
      </c>
    </row>
    <row r="134" spans="1:11" x14ac:dyDescent="0.3">
      <c r="A134" s="22" t="s">
        <v>394</v>
      </c>
      <c r="B134" s="32">
        <f>SUM(Sublineage_proportion!B135:C135)</f>
        <v>7.3188225478285055E-5</v>
      </c>
      <c r="C134" s="32">
        <f>SUM(Sublineage_proportion!D135:Q135)</f>
        <v>9.5144693121770573E-5</v>
      </c>
      <c r="D134" s="32">
        <f>SUM(Sublineage_proportion!R135)</f>
        <v>0</v>
      </c>
      <c r="E134" s="32">
        <f>SUM(Sublineage_proportion!S135)</f>
        <v>0</v>
      </c>
      <c r="F134" s="32">
        <f>SUM(Sublineage_proportion!T135:U135)</f>
        <v>0</v>
      </c>
      <c r="G134" s="32">
        <f>SUM(Sublineage_proportion!V135:BR135)</f>
        <v>5.1231757834799537E-5</v>
      </c>
      <c r="H134" s="32">
        <f>SUM(Sublineage_proportion!BS135)</f>
        <v>0</v>
      </c>
      <c r="I134" s="32">
        <f>SUM(Sublineage_proportion!BT135:BZ135)</f>
        <v>0.97862903816034075</v>
      </c>
      <c r="J134" s="32">
        <f>SUM(Sublineage_proportion!CA135:CC135)</f>
        <v>2.1151397163224381E-2</v>
      </c>
      <c r="K134" s="31">
        <f t="shared" si="2"/>
        <v>0.99999999999999989</v>
      </c>
    </row>
    <row r="135" spans="1:11" x14ac:dyDescent="0.3">
      <c r="A135" s="22" t="s">
        <v>399</v>
      </c>
      <c r="B135" s="32">
        <f>SUM(Sublineage_proportion!B136:C136)</f>
        <v>7.9614031176854613E-6</v>
      </c>
      <c r="C135" s="32">
        <f>SUM(Sublineage_proportion!D136:Q136)</f>
        <v>9.5536837412225529E-5</v>
      </c>
      <c r="D135" s="32">
        <f>SUM(Sublineage_proportion!R136)</f>
        <v>0</v>
      </c>
      <c r="E135" s="32">
        <f>SUM(Sublineage_proportion!S136)</f>
        <v>0</v>
      </c>
      <c r="F135" s="32">
        <f>SUM(Sublineage_proportion!T136:U136)</f>
        <v>0</v>
      </c>
      <c r="G135" s="32">
        <f>SUM(Sublineage_proportion!V136:BR136)</f>
        <v>1.1145964364759645E-4</v>
      </c>
      <c r="H135" s="32">
        <f>SUM(Sublineage_proportion!BS136)</f>
        <v>0</v>
      </c>
      <c r="I135" s="32">
        <f>SUM(Sublineage_proportion!BT136:BZ136)</f>
        <v>0.98238937630367973</v>
      </c>
      <c r="J135" s="32">
        <f>SUM(Sublineage_proportion!CA136:CC136)</f>
        <v>1.7395665812142733E-2</v>
      </c>
      <c r="K135" s="31">
        <f t="shared" si="2"/>
        <v>0.99999999999999989</v>
      </c>
    </row>
    <row r="136" spans="1:11" x14ac:dyDescent="0.3">
      <c r="A136" s="22" t="s">
        <v>407</v>
      </c>
      <c r="B136" s="32">
        <f>SUM(Sublineage_proportion!B137:C137)</f>
        <v>4.6502111195848288E-5</v>
      </c>
      <c r="C136" s="32">
        <f>SUM(Sublineage_proportion!D137:Q137)</f>
        <v>1.116050668700359E-4</v>
      </c>
      <c r="D136" s="32">
        <f>SUM(Sublineage_proportion!R137)</f>
        <v>9.300422239169658E-6</v>
      </c>
      <c r="E136" s="32">
        <f>SUM(Sublineage_proportion!S137)</f>
        <v>0</v>
      </c>
      <c r="F136" s="32">
        <f>SUM(Sublineage_proportion!T137:U137)</f>
        <v>0</v>
      </c>
      <c r="G136" s="32">
        <f>SUM(Sublineage_proportion!V137:BR137)</f>
        <v>1.116050668700359E-4</v>
      </c>
      <c r="H136" s="32">
        <f>SUM(Sublineage_proportion!BS137)</f>
        <v>0</v>
      </c>
      <c r="I136" s="32">
        <f>SUM(Sublineage_proportion!BT137:BZ137)</f>
        <v>0.97084317628020311</v>
      </c>
      <c r="J136" s="32">
        <f>SUM(Sublineage_proportion!CA137:CC137)</f>
        <v>2.8877811052621789E-2</v>
      </c>
      <c r="K136" s="31">
        <f t="shared" si="2"/>
        <v>1</v>
      </c>
    </row>
    <row r="137" spans="1:11" x14ac:dyDescent="0.3">
      <c r="A137" s="22" t="s">
        <v>405</v>
      </c>
      <c r="B137" s="32">
        <f>SUM(Sublineage_proportion!B138:C138)</f>
        <v>1.6166351759606349E-4</v>
      </c>
      <c r="C137" s="32">
        <f>SUM(Sublineage_proportion!D138:Q138)</f>
        <v>8.0831758798031745E-5</v>
      </c>
      <c r="D137" s="32">
        <f>SUM(Sublineage_proportion!R138)</f>
        <v>0</v>
      </c>
      <c r="E137" s="32">
        <f>SUM(Sublineage_proportion!S138)</f>
        <v>0</v>
      </c>
      <c r="F137" s="32">
        <f>SUM(Sublineage_proportion!T138:U138)</f>
        <v>0</v>
      </c>
      <c r="G137" s="32">
        <f>SUM(Sublineage_proportion!V138:BR138)</f>
        <v>6.0623819098523809E-5</v>
      </c>
      <c r="H137" s="32">
        <f>SUM(Sublineage_proportion!BS138)</f>
        <v>0</v>
      </c>
      <c r="I137" s="32">
        <f>SUM(Sublineage_proportion!BT138:BZ138)</f>
        <v>0.96696001859130454</v>
      </c>
      <c r="J137" s="32">
        <f>SUM(Sublineage_proportion!CA138:CC138)</f>
        <v>3.2736862313202858E-2</v>
      </c>
      <c r="K137" s="31">
        <f t="shared" si="2"/>
        <v>1</v>
      </c>
    </row>
    <row r="138" spans="1:11" x14ac:dyDescent="0.3">
      <c r="A138" s="22" t="s">
        <v>408</v>
      </c>
      <c r="B138" s="32">
        <f>SUM(Sublineage_proportion!B139:C139)</f>
        <v>3.4394597755179254E-5</v>
      </c>
      <c r="C138" s="32">
        <f>SUM(Sublineage_proportion!D139:Q139)</f>
        <v>1.1464865918393085E-5</v>
      </c>
      <c r="D138" s="32">
        <f>SUM(Sublineage_proportion!R139)</f>
        <v>0</v>
      </c>
      <c r="E138" s="32">
        <f>SUM(Sublineage_proportion!S139)</f>
        <v>1.1464865918393085E-5</v>
      </c>
      <c r="F138" s="32">
        <f>SUM(Sublineage_proportion!T139:U139)</f>
        <v>0</v>
      </c>
      <c r="G138" s="32">
        <f>SUM(Sublineage_proportion!V139:BR139)</f>
        <v>3.4394597755179254E-5</v>
      </c>
      <c r="H138" s="32">
        <f>SUM(Sublineage_proportion!BS139)</f>
        <v>0</v>
      </c>
      <c r="I138" s="32">
        <f>SUM(Sublineage_proportion!BT139:BZ139)</f>
        <v>0.97131490547218047</v>
      </c>
      <c r="J138" s="32">
        <f>SUM(Sublineage_proportion!CA139:CC139)</f>
        <v>2.8593375600472353E-2</v>
      </c>
      <c r="K138" s="31">
        <f t="shared" si="2"/>
        <v>1</v>
      </c>
    </row>
    <row r="139" spans="1:11" x14ac:dyDescent="0.3">
      <c r="A139" s="22" t="s">
        <v>410</v>
      </c>
      <c r="B139" s="32">
        <f>SUM(Sublineage_proportion!B140:C140)</f>
        <v>2.3878601191542198E-5</v>
      </c>
      <c r="C139" s="32">
        <f>SUM(Sublineage_proportion!D140:Q140)</f>
        <v>2.3878601191542198E-5</v>
      </c>
      <c r="D139" s="32">
        <f>SUM(Sublineage_proportion!R140)</f>
        <v>0</v>
      </c>
      <c r="E139" s="32">
        <f>SUM(Sublineage_proportion!S140)</f>
        <v>0</v>
      </c>
      <c r="F139" s="32">
        <f>SUM(Sublineage_proportion!T140:U140)</f>
        <v>0</v>
      </c>
      <c r="G139" s="32">
        <f>SUM(Sublineage_proportion!V140:BR140)</f>
        <v>5.9696502978855491E-5</v>
      </c>
      <c r="H139" s="32">
        <f>SUM(Sublineage_proportion!BS140)</f>
        <v>0</v>
      </c>
      <c r="I139" s="32">
        <f>SUM(Sublineage_proportion!BT140:BZ140)</f>
        <v>0.96580584309371154</v>
      </c>
      <c r="J139" s="32">
        <f>SUM(Sublineage_proportion!CA140:CC140)</f>
        <v>3.4086703200926487E-2</v>
      </c>
      <c r="K139" s="31">
        <f t="shared" si="2"/>
        <v>0.99999999999999989</v>
      </c>
    </row>
    <row r="140" spans="1:11" x14ac:dyDescent="0.3">
      <c r="A140" s="22" t="s">
        <v>396</v>
      </c>
      <c r="B140" s="32">
        <f>SUM(Sublineage_proportion!B141:C141)</f>
        <v>7.695859627520394E-5</v>
      </c>
      <c r="C140" s="32">
        <f>SUM(Sublineage_proportion!D141:Q141)</f>
        <v>6.4132163562669948E-5</v>
      </c>
      <c r="D140" s="32">
        <f>SUM(Sublineage_proportion!R141)</f>
        <v>0</v>
      </c>
      <c r="E140" s="32">
        <f>SUM(Sublineage_proportion!S141)</f>
        <v>0</v>
      </c>
      <c r="F140" s="32">
        <f>SUM(Sublineage_proportion!T141:U141)</f>
        <v>0</v>
      </c>
      <c r="G140" s="32">
        <f>SUM(Sublineage_proportion!V141:BR141)</f>
        <v>5.1305730850135962E-5</v>
      </c>
      <c r="H140" s="32">
        <f>SUM(Sublineage_proportion!BS141)</f>
        <v>0</v>
      </c>
      <c r="I140" s="32">
        <f>SUM(Sublineage_proportion!BT141:BZ141)</f>
        <v>0.97366733364116775</v>
      </c>
      <c r="J140" s="32">
        <f>SUM(Sublineage_proportion!CA141:CC141)</f>
        <v>2.6140269868144269E-2</v>
      </c>
      <c r="K140" s="31">
        <f t="shared" si="2"/>
        <v>1</v>
      </c>
    </row>
    <row r="141" spans="1:11" x14ac:dyDescent="0.3">
      <c r="A141" s="22" t="s">
        <v>395</v>
      </c>
      <c r="B141" s="32">
        <f>SUM(Sublineage_proportion!B142:C142)</f>
        <v>1.9252984212552945E-4</v>
      </c>
      <c r="C141" s="32">
        <f>SUM(Sublineage_proportion!D142:Q142)</f>
        <v>6.87606579019748E-5</v>
      </c>
      <c r="D141" s="32">
        <f>SUM(Sublineage_proportion!R142)</f>
        <v>0</v>
      </c>
      <c r="E141" s="32">
        <f>SUM(Sublineage_proportion!S142)</f>
        <v>0</v>
      </c>
      <c r="F141" s="32">
        <f>SUM(Sublineage_proportion!T142:U142)</f>
        <v>0</v>
      </c>
      <c r="G141" s="32">
        <f>SUM(Sublineage_proportion!V142:BR142)</f>
        <v>5.5008526321579844E-5</v>
      </c>
      <c r="H141" s="32">
        <f>SUM(Sublineage_proportion!BS142)</f>
        <v>0</v>
      </c>
      <c r="I141" s="32">
        <f>SUM(Sublineage_proportion!BT142:BZ142)</f>
        <v>0.96482204741734967</v>
      </c>
      <c r="J141" s="32">
        <f>SUM(Sublineage_proportion!CA142:CC142)</f>
        <v>3.4861653556301227E-2</v>
      </c>
      <c r="K141" s="31">
        <f t="shared" si="2"/>
        <v>1</v>
      </c>
    </row>
    <row r="142" spans="1:11" x14ac:dyDescent="0.3">
      <c r="A142" s="22" t="s">
        <v>411</v>
      </c>
      <c r="B142" s="32">
        <f>SUM(Sublineage_proportion!B143:C143)</f>
        <v>6.0719219150841719E-5</v>
      </c>
      <c r="C142" s="32">
        <f>SUM(Sublineage_proportion!D143:Q143)</f>
        <v>1.2143843830168344E-4</v>
      </c>
      <c r="D142" s="32">
        <f>SUM(Sublineage_proportion!R143)</f>
        <v>1.517980478771043E-5</v>
      </c>
      <c r="E142" s="32">
        <f>SUM(Sublineage_proportion!S143)</f>
        <v>1.517980478771043E-5</v>
      </c>
      <c r="F142" s="32">
        <f>SUM(Sublineage_proportion!T143:U143)</f>
        <v>0</v>
      </c>
      <c r="G142" s="32">
        <f>SUM(Sublineage_proportion!V143:BR143)</f>
        <v>4.553941436313129E-5</v>
      </c>
      <c r="H142" s="32">
        <f>SUM(Sublineage_proportion!BS143)</f>
        <v>0</v>
      </c>
      <c r="I142" s="32">
        <f>SUM(Sublineage_proportion!BT143:BZ143)</f>
        <v>0.97012614417778587</v>
      </c>
      <c r="J142" s="32">
        <f>SUM(Sublineage_proportion!CA143:CC143)</f>
        <v>2.9615799140823049E-2</v>
      </c>
      <c r="K142" s="31">
        <f t="shared" si="2"/>
        <v>1</v>
      </c>
    </row>
    <row r="143" spans="1:11" x14ac:dyDescent="0.3">
      <c r="A143" s="22" t="s">
        <v>393</v>
      </c>
      <c r="B143" s="32">
        <f>SUM(Sublineage_proportion!B144:C144)</f>
        <v>0</v>
      </c>
      <c r="C143" s="32">
        <f>SUM(Sublineage_proportion!D144:Q144)</f>
        <v>5.8783763924404077E-5</v>
      </c>
      <c r="D143" s="32">
        <f>SUM(Sublineage_proportion!R144)</f>
        <v>0</v>
      </c>
      <c r="E143" s="32">
        <f>SUM(Sublineage_proportion!S144)</f>
        <v>0</v>
      </c>
      <c r="F143" s="32">
        <f>SUM(Sublineage_proportion!T144:U144)</f>
        <v>0</v>
      </c>
      <c r="G143" s="32">
        <f>SUM(Sublineage_proportion!V144:BR144)</f>
        <v>2.9391881962202039E-5</v>
      </c>
      <c r="H143" s="32">
        <f>SUM(Sublineage_proportion!BS144)</f>
        <v>0</v>
      </c>
      <c r="I143" s="32">
        <f>SUM(Sublineage_proportion!BT144:BZ144)</f>
        <v>0.97481115715839284</v>
      </c>
      <c r="J143" s="32">
        <f>SUM(Sublineage_proportion!CA144:CC144)</f>
        <v>2.5100667195720541E-2</v>
      </c>
      <c r="K143" s="31">
        <f t="shared" si="2"/>
        <v>1</v>
      </c>
    </row>
    <row r="144" spans="1:11" x14ac:dyDescent="0.3">
      <c r="A144" s="22" t="s">
        <v>397</v>
      </c>
      <c r="B144" s="32">
        <f>SUM(Sublineage_proportion!B145:C145)</f>
        <v>0</v>
      </c>
      <c r="C144" s="32">
        <f>SUM(Sublineage_proportion!D145:Q145)</f>
        <v>0</v>
      </c>
      <c r="D144" s="32">
        <f>SUM(Sublineage_proportion!R145)</f>
        <v>0</v>
      </c>
      <c r="E144" s="32">
        <f>SUM(Sublineage_proportion!S145)</f>
        <v>0</v>
      </c>
      <c r="F144" s="32">
        <f>SUM(Sublineage_proportion!T145:U145)</f>
        <v>0</v>
      </c>
      <c r="G144" s="32">
        <f>SUM(Sublineage_proportion!V145:BR145)</f>
        <v>3.180105261484155E-5</v>
      </c>
      <c r="H144" s="32">
        <f>SUM(Sublineage_proportion!BS145)</f>
        <v>0</v>
      </c>
      <c r="I144" s="32">
        <f>SUM(Sublineage_proportion!BT145:BZ145)</f>
        <v>0.96503474264998168</v>
      </c>
      <c r="J144" s="32">
        <f>SUM(Sublineage_proportion!CA145:CC145)</f>
        <v>3.4933456297403444E-2</v>
      </c>
      <c r="K144" s="31">
        <f t="shared" si="2"/>
        <v>0.99999999999999989</v>
      </c>
    </row>
    <row r="145" spans="1:11" x14ac:dyDescent="0.3">
      <c r="A145" s="22" t="s">
        <v>586</v>
      </c>
      <c r="B145" s="32">
        <f>SUM(Sublineage_proportion!B146:C146)</f>
        <v>0</v>
      </c>
      <c r="C145" s="32">
        <f>SUM(Sublineage_proportion!D146:Q146)</f>
        <v>9.1506377994546214E-5</v>
      </c>
      <c r="D145" s="32">
        <f>SUM(Sublineage_proportion!R146)</f>
        <v>0</v>
      </c>
      <c r="E145" s="32">
        <f>SUM(Sublineage_proportion!S146)</f>
        <v>1.8301275598909244E-5</v>
      </c>
      <c r="F145" s="32">
        <f>SUM(Sublineage_proportion!T146:U146)</f>
        <v>0</v>
      </c>
      <c r="G145" s="32">
        <f>SUM(Sublineage_proportion!V146:BR146)</f>
        <v>0</v>
      </c>
      <c r="H145" s="32">
        <f>SUM(Sublineage_proportion!BS146)</f>
        <v>0</v>
      </c>
      <c r="I145" s="32">
        <f>SUM(Sublineage_proportion!BT146:BZ146)</f>
        <v>0.96808257535550224</v>
      </c>
      <c r="J145" s="32">
        <f>SUM(Sublineage_proportion!CA146:CC146)</f>
        <v>3.1807616990904265E-2</v>
      </c>
      <c r="K145" s="31">
        <f t="shared" si="2"/>
        <v>1</v>
      </c>
    </row>
    <row r="146" spans="1:11" x14ac:dyDescent="0.3">
      <c r="A146" s="22" t="s">
        <v>585</v>
      </c>
      <c r="B146" s="32">
        <f>SUM(Sublineage_proportion!B147:C147)</f>
        <v>0</v>
      </c>
      <c r="C146" s="32">
        <f>SUM(Sublineage_proportion!D147:Q147)</f>
        <v>2.3359937706832781E-4</v>
      </c>
      <c r="D146" s="32">
        <f>SUM(Sublineage_proportion!R147)</f>
        <v>7.7866459022775942E-5</v>
      </c>
      <c r="E146" s="32">
        <f>SUM(Sublineage_proportion!S147)</f>
        <v>0</v>
      </c>
      <c r="F146" s="32">
        <f>SUM(Sublineage_proportion!T147:U147)</f>
        <v>0</v>
      </c>
      <c r="G146" s="32">
        <f>SUM(Sublineage_proportion!V147:BR147)</f>
        <v>3.8933229511387971E-5</v>
      </c>
      <c r="H146" s="32">
        <f>SUM(Sublineage_proportion!BS147)</f>
        <v>0</v>
      </c>
      <c r="I146" s="32">
        <f>SUM(Sublineage_proportion!BT147:BZ147)</f>
        <v>0.97037181234183378</v>
      </c>
      <c r="J146" s="32">
        <f>SUM(Sublineage_proportion!CA147:CC147)</f>
        <v>2.9277788592563754E-2</v>
      </c>
      <c r="K146" s="31">
        <f t="shared" si="2"/>
        <v>1</v>
      </c>
    </row>
    <row r="147" spans="1:11" x14ac:dyDescent="0.3">
      <c r="A147" s="22" t="s">
        <v>588</v>
      </c>
      <c r="B147" s="32">
        <f>SUM(Sublineage_proportion!B148:C148)</f>
        <v>0</v>
      </c>
      <c r="C147" s="32">
        <f>SUM(Sublineage_proportion!D148:Q148)</f>
        <v>0</v>
      </c>
      <c r="D147" s="32">
        <f>SUM(Sublineage_proportion!R148)</f>
        <v>0</v>
      </c>
      <c r="E147" s="32">
        <f>SUM(Sublineage_proportion!S148)</f>
        <v>0</v>
      </c>
      <c r="F147" s="32">
        <f>SUM(Sublineage_proportion!T148:U148)</f>
        <v>0</v>
      </c>
      <c r="G147" s="32">
        <f>SUM(Sublineage_proportion!V148:BR148)</f>
        <v>0</v>
      </c>
      <c r="H147" s="32">
        <f>SUM(Sublineage_proportion!BS148)</f>
        <v>0</v>
      </c>
      <c r="I147" s="32">
        <f>SUM(Sublineage_proportion!BT148:BZ148)</f>
        <v>0.96803187096147303</v>
      </c>
      <c r="J147" s="32">
        <f>SUM(Sublineage_proportion!CA148:CC148)</f>
        <v>3.1968129038526936E-2</v>
      </c>
      <c r="K147" s="31">
        <f t="shared" si="2"/>
        <v>1</v>
      </c>
    </row>
    <row r="148" spans="1:11" x14ac:dyDescent="0.3">
      <c r="A148" s="22" t="s">
        <v>590</v>
      </c>
      <c r="B148" s="32">
        <f>SUM(Sublineage_proportion!B149:C149)</f>
        <v>0</v>
      </c>
      <c r="C148" s="32">
        <f>SUM(Sublineage_proportion!D149:Q149)</f>
        <v>0</v>
      </c>
      <c r="D148" s="32">
        <f>SUM(Sublineage_proportion!R149)</f>
        <v>0</v>
      </c>
      <c r="E148" s="32">
        <f>SUM(Sublineage_proportion!S149)</f>
        <v>0</v>
      </c>
      <c r="F148" s="32">
        <f>SUM(Sublineage_proportion!T149:U149)</f>
        <v>0</v>
      </c>
      <c r="G148" s="32">
        <f>SUM(Sublineage_proportion!V149:BR149)</f>
        <v>0</v>
      </c>
      <c r="H148" s="32">
        <f>SUM(Sublineage_proportion!BS149)</f>
        <v>0</v>
      </c>
      <c r="I148" s="32">
        <f>SUM(Sublineage_proportion!BT149:BZ149)</f>
        <v>0.9518945022288261</v>
      </c>
      <c r="J148" s="32">
        <f>SUM(Sublineage_proportion!CA149:CC149)</f>
        <v>4.8105497771173851E-2</v>
      </c>
      <c r="K148" s="31">
        <f t="shared" si="2"/>
        <v>1</v>
      </c>
    </row>
    <row r="149" spans="1:11" x14ac:dyDescent="0.3">
      <c r="A149" s="22" t="s">
        <v>589</v>
      </c>
      <c r="B149" s="32">
        <f>SUM(Sublineage_proportion!B150:C150)</f>
        <v>0</v>
      </c>
      <c r="C149" s="32">
        <f>SUM(Sublineage_proportion!D150:Q150)</f>
        <v>0</v>
      </c>
      <c r="D149" s="32">
        <f>SUM(Sublineage_proportion!R150)</f>
        <v>0</v>
      </c>
      <c r="E149" s="32">
        <f>SUM(Sublineage_proportion!S150)</f>
        <v>3.669724770642202E-3</v>
      </c>
      <c r="F149" s="32">
        <f>SUM(Sublineage_proportion!T150:U150)</f>
        <v>0</v>
      </c>
      <c r="G149" s="32">
        <f>SUM(Sublineage_proportion!V150:BR150)</f>
        <v>0</v>
      </c>
      <c r="H149" s="32">
        <f>SUM(Sublineage_proportion!BS150)</f>
        <v>0</v>
      </c>
      <c r="I149" s="32">
        <f>SUM(Sublineage_proportion!BT150:BZ150)</f>
        <v>0.9963302752293578</v>
      </c>
      <c r="J149" s="32">
        <f>SUM(Sublineage_proportion!CA150:CC150)</f>
        <v>0</v>
      </c>
      <c r="K149" s="31">
        <f t="shared" si="2"/>
        <v>1</v>
      </c>
    </row>
    <row r="150" spans="1:11" x14ac:dyDescent="0.3">
      <c r="A150" s="22" t="s">
        <v>587</v>
      </c>
      <c r="B150" s="32">
        <f>SUM(Sublineage_proportion!B151:C151)</f>
        <v>0</v>
      </c>
      <c r="C150" s="32">
        <f>SUM(Sublineage_proportion!D151:Q151)</f>
        <v>0</v>
      </c>
      <c r="D150" s="32">
        <f>SUM(Sublineage_proportion!R151)</f>
        <v>0</v>
      </c>
      <c r="E150" s="32">
        <f>SUM(Sublineage_proportion!S151)</f>
        <v>0</v>
      </c>
      <c r="F150" s="32">
        <f>SUM(Sublineage_proportion!T151:U151)</f>
        <v>0</v>
      </c>
      <c r="G150" s="32">
        <f>SUM(Sublineage_proportion!V151:BR151)</f>
        <v>0</v>
      </c>
      <c r="H150" s="32">
        <f>SUM(Sublineage_proportion!BS151)</f>
        <v>0</v>
      </c>
      <c r="I150" s="32">
        <f>SUM(Sublineage_proportion!BT151:BZ151)</f>
        <v>0</v>
      </c>
      <c r="J150" s="32">
        <f>SUM(Sublineage_proportion!CA151:CC151)</f>
        <v>0</v>
      </c>
      <c r="K150" s="31">
        <f t="shared" si="2"/>
        <v>0</v>
      </c>
    </row>
  </sheetData>
  <phoneticPr fontId="7" type="noConversion"/>
  <pageMargins left="0.69986110925674438" right="0.69986110925674438" top="0.75" bottom="0.75" header="0.30000001192092896" footer="0.3000000119209289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참고사이트</vt:lpstr>
      <vt:lpstr>Mapping</vt:lpstr>
      <vt:lpstr>Data</vt:lpstr>
      <vt:lpstr>Sublineage_proportion</vt:lpstr>
      <vt:lpstr>Pango_proportion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김정옥</dc:creator>
  <cp:lastModifiedBy>USER</cp:lastModifiedBy>
  <cp:revision>5</cp:revision>
  <dcterms:created xsi:type="dcterms:W3CDTF">2021-11-17T09:54:35Z</dcterms:created>
  <dcterms:modified xsi:type="dcterms:W3CDTF">2023-03-13T02:28:14Z</dcterms:modified>
  <cp:version>1100.0100.01</cp:version>
</cp:coreProperties>
</file>