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hunter.gardner\Documents\"/>
    </mc:Choice>
  </mc:AlternateContent>
  <bookViews>
    <workbookView xWindow="0" yWindow="0" windowWidth="20430" windowHeight="7110" tabRatio="821"/>
  </bookViews>
  <sheets>
    <sheet name="NEWCOMForm" sheetId="8" r:id="rId1"/>
    <sheet name="TERMS &amp; CONDITIONS WEB-" sheetId="9" state="hidden" r:id="rId2"/>
    <sheet name="List" sheetId="5" state="hidden" r:id="rId3"/>
  </sheets>
  <definedNames>
    <definedName name="Ad_Size_Print">List!$L$2:$L$11</definedName>
    <definedName name="Ad_Size_Web">List!$J$4:$J$23</definedName>
    <definedName name="Ad_Type_Events">List!$H$2:$H$12</definedName>
    <definedName name="Ad_Type_Print">List!$F$2:$F$12</definedName>
    <definedName name="Ad_Type_Web">List!$G$2:$G$8</definedName>
    <definedName name="EventSpace">List!$N$2:$N$7</definedName>
    <definedName name="IssueDate">List!$E$2:$E$26</definedName>
    <definedName name="Misc">List!$C$2:$C$5</definedName>
    <definedName name="MISC_Scoa">List!$K$2:$K$14</definedName>
    <definedName name="Positioning">List!$M$2:$M$5</definedName>
    <definedName name="Print">List!$A$2:$A$5</definedName>
    <definedName name="_xlnm.Print_Area" localSheetId="2">List!$A$1:$K$43</definedName>
    <definedName name="_xlnm.Print_Titles" localSheetId="2">List!$1:$1</definedName>
    <definedName name="Section_ID">List!$I$2:$I$22</definedName>
    <definedName name="Web">List!$B$2:$B$7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3" i="8" l="1"/>
  <c r="U88" i="8"/>
  <c r="J88" i="8" s="1"/>
  <c r="V83" i="8"/>
  <c r="W71" i="8"/>
  <c r="W56" i="8"/>
  <c r="W34" i="8"/>
  <c r="X69" i="8"/>
  <c r="X68" i="8"/>
  <c r="X67" i="8"/>
  <c r="X70" i="8"/>
  <c r="X66" i="8"/>
  <c r="X32" i="8"/>
  <c r="X31" i="8"/>
  <c r="X30" i="8"/>
  <c r="X29" i="8"/>
  <c r="X28" i="8"/>
  <c r="X27" i="8"/>
  <c r="X26" i="8"/>
  <c r="X25" i="8"/>
  <c r="X24" i="8"/>
  <c r="X23" i="8"/>
  <c r="X33" i="8"/>
  <c r="X71" i="8"/>
  <c r="V71" i="8"/>
  <c r="W82" i="8"/>
  <c r="X56" i="8"/>
  <c r="V56" i="8"/>
  <c r="W81" i="8"/>
  <c r="X34" i="8"/>
  <c r="V34" i="8"/>
  <c r="W80" i="8"/>
  <c r="X80" i="8"/>
  <c r="X81" i="8"/>
  <c r="X82" i="8"/>
  <c r="W83" i="8"/>
  <c r="X83" i="8"/>
</calcChain>
</file>

<file path=xl/sharedStrings.xml><?xml version="1.0" encoding="utf-8"?>
<sst xmlns="http://schemas.openxmlformats.org/spreadsheetml/2006/main" count="379" uniqueCount="340">
  <si>
    <t>INSERTION ORDER</t>
  </si>
  <si>
    <t>5353 Dundas St W., Suite 400, Toronto, ON M9B 6H8</t>
  </si>
  <si>
    <t>Advertiser</t>
  </si>
  <si>
    <t>Agency</t>
  </si>
  <si>
    <t>Account Representative(s)</t>
  </si>
  <si>
    <t>Advertiser Name</t>
  </si>
  <si>
    <t>Agency Name</t>
  </si>
  <si>
    <t>Name(s)</t>
  </si>
  <si>
    <t>Street</t>
  </si>
  <si>
    <t>Email(s)</t>
  </si>
  <si>
    <t>City, Prov, PC</t>
  </si>
  <si>
    <t>Phone(s)</t>
  </si>
  <si>
    <t>Country</t>
  </si>
  <si>
    <t>Contact Name</t>
  </si>
  <si>
    <t>Date</t>
  </si>
  <si>
    <t>Telephone</t>
  </si>
  <si>
    <t>Currency</t>
  </si>
  <si>
    <t xml:space="preserve">  CAD</t>
  </si>
  <si>
    <t xml:space="preserve">        New I/O</t>
  </si>
  <si>
    <t>Email</t>
  </si>
  <si>
    <t xml:space="preserve">  USD</t>
  </si>
  <si>
    <r>
      <t xml:space="preserve">        Revised I/O   </t>
    </r>
    <r>
      <rPr>
        <sz val="9"/>
        <rFont val="Arial"/>
        <family val="2"/>
      </rPr>
      <t xml:space="preserve"> </t>
    </r>
  </si>
  <si>
    <t>*Highlight/indicate changes below</t>
  </si>
  <si>
    <t>PO#</t>
  </si>
  <si>
    <t>Brand</t>
  </si>
  <si>
    <t>Campaign</t>
  </si>
  <si>
    <t xml:space="preserve">       NEW Customer Info Form</t>
  </si>
  <si>
    <t xml:space="preserve">Print </t>
  </si>
  <si>
    <t>Publication</t>
  </si>
  <si>
    <t>Ad Type</t>
  </si>
  <si>
    <t>Issue Date</t>
  </si>
  <si>
    <t>Ad Size</t>
  </si>
  <si>
    <t>Shape</t>
  </si>
  <si>
    <t>Notes/Positioning</t>
  </si>
  <si>
    <t>Material</t>
  </si>
  <si>
    <t>Gross</t>
  </si>
  <si>
    <t>Agency 15%</t>
  </si>
  <si>
    <t>Total Net</t>
  </si>
  <si>
    <t>Print Total</t>
  </si>
  <si>
    <t xml:space="preserve">Particulars To Be Shown On Invoice - Print </t>
  </si>
  <si>
    <t>Additional Info / Instruction - Print</t>
  </si>
  <si>
    <t xml:space="preserve">Digital </t>
  </si>
  <si>
    <t>Web Site</t>
  </si>
  <si>
    <t>Web Type</t>
  </si>
  <si>
    <t>Freq. Cap</t>
  </si>
  <si>
    <t>Geo Targetting</t>
  </si>
  <si>
    <t>Start                      mmm-dd-yyyy</t>
  </si>
  <si>
    <t>End                      mmm-dd-yyyy</t>
  </si>
  <si>
    <t>Impressions</t>
  </si>
  <si>
    <t>CPM Value</t>
  </si>
  <si>
    <t>CPM Offered</t>
  </si>
  <si>
    <t>Digital Total</t>
  </si>
  <si>
    <t>Particulars To Be Shown On Invoice - Digital</t>
  </si>
  <si>
    <t>Additional Info / Instruction - Digital</t>
  </si>
  <si>
    <t>Miscellaneous Billing</t>
  </si>
  <si>
    <t>Publication Brand</t>
  </si>
  <si>
    <t>Miscellaneous Type</t>
  </si>
  <si>
    <t>Description and Notes</t>
  </si>
  <si>
    <t>Miscellaneous Billing Total</t>
  </si>
  <si>
    <t>Particulars To Be Shown On Invoice - Miscellaneous</t>
  </si>
  <si>
    <t>Additional Info / Instruction - Miscellaneous</t>
  </si>
  <si>
    <t>Sales Terms</t>
  </si>
  <si>
    <t>CAMPAIGN REVENUE</t>
  </si>
  <si>
    <t>Total Gross</t>
  </si>
  <si>
    <t>See Page Two</t>
  </si>
  <si>
    <t>TERMS: NET 30 DAYS</t>
  </si>
  <si>
    <t>Campaign Total (Excluding Applicable Taxes)</t>
  </si>
  <si>
    <t>Approval</t>
  </si>
  <si>
    <t>Advertising Representative</t>
  </si>
  <si>
    <t>Client</t>
  </si>
  <si>
    <t>Page 1 of 2</t>
  </si>
  <si>
    <t>5353 Dundas St W, Suite 400, Toronto, ON M9B 6H8</t>
  </si>
  <si>
    <t>Page 2 of 2</t>
  </si>
  <si>
    <t>TERMS AND CONDITIONS - WEB COMPONENT</t>
  </si>
  <si>
    <t>Between :</t>
  </si>
  <si>
    <t>Newcom Media Inc.</t>
  </si>
  <si>
    <t xml:space="preserve">AND                             Client name : </t>
  </si>
  <si>
    <t>5353 Dundas Street West, Suite 400</t>
  </si>
  <si>
    <t>Toronto, ON   M9B 6H8</t>
  </si>
  <si>
    <t xml:space="preserve">Address : </t>
  </si>
  <si>
    <t>("the Client")</t>
  </si>
  <si>
    <t>1. PURPOSE</t>
  </si>
  <si>
    <t>1.1. Ad space - Newcom Media Inc.  agrees to sell the Client ad space on one or more websites within its network, including LesAffaires.com, finance-investissement.com, and investmentexecutive.com ("the Sites”) and to display an advertisement ("the Ad") according to the terms and conditions agreed to by the Client and Newcom Media Inc. in the specifications, of which this document constitutes an integral part ("the Specifications").</t>
  </si>
  <si>
    <t>2. COMPENSATION</t>
  </si>
  <si>
    <t>2.1. Usage fees – For the use of an ad space or any other service provided, the Client will pay Newcom Media Inc. usage fees as set out in the Specifications, plus all applicable taxes.</t>
  </si>
  <si>
    <t>2.2. Payment terms – Sums are due by the Client to Newcom Media Inc. according to the terms set out in the Specifications.</t>
  </si>
  <si>
    <t>2.3. Security deposit – At the time this agreement is signed, the Client will give Newcom Media Inc. a security deposit as set out in the Specifications, if applicable.</t>
  </si>
  <si>
    <t>2.4. Interest – Any amount due to Newcom Media Inc. as of the contract end date will incur monthly interest at a rate of 2%, or 24% annually (or the highest rate allowed by law, if less).</t>
  </si>
  <si>
    <t>3. CLIENT DECLARATIONS AND OBLIGATIONS</t>
  </si>
  <si>
    <t>The Client represents and warrants to Newcom Media Inc. as follows:</t>
  </si>
  <si>
    <t>3.1. Contact – The Client warrants that its representative in the Specifications (or any substitute of whom Newcom Media Inc. will have been notified in writing) has full power to enter into this agreement and authorize and make decisions regarding its execution.</t>
  </si>
  <si>
    <t>3.2. Provisions – The Client will provide the Ad in the format and within the time limits set out in the Specifications.</t>
  </si>
  <si>
    <t>3.3. Collaboration – The Client will collaborate with Newcom Media Inc. and provide all necessary materials.</t>
  </si>
  <si>
    <t>3.4. Information – If the Client notes any issues with how the Web server is working, how the website is displaying, the page on which the Ad appears, or the appearance of the Ad itself, it will notify Newcom Media Inc. accordingly.</t>
  </si>
  <si>
    <t>3.5. Responsibility – The Client alone is responsible for the content of the Ad as well as any harm stemming from its use or publication.</t>
  </si>
  <si>
    <t>4. ADVERTISEMENT</t>
  </si>
  <si>
    <t>4.1. Compliance - The content of the Ad must comply with all applicable laws and regulations, including but not limited to those pertaining to intellectual property, advertising, promotional contests, consumer protection, personal data protection, and the protection of minors.</t>
  </si>
  <si>
    <t>4.2. Ad content – The content and layout of the Ad are subject to prior approval by Newcom Media Inc.. Newcom Media Inc. may, at its sole discretion, reject or remove the Ad from its site if it deems that its content, in whole or in part:</t>
  </si>
  <si>
    <t>4.2.1.       Is obscene, libelous, immoral, illegal, or hateful</t>
  </si>
  <si>
    <t>4.2.2.       Sullies or could sully the reputation of Newcom Media Inc.</t>
  </si>
  <si>
    <t>4.2.3.       Violates or could violate the intellectual property rights, titles, or interests of a third party</t>
  </si>
  <si>
    <t>4.2.4.       Causes or could cause harm to a third party, either directly or indirectly</t>
  </si>
  <si>
    <t>4.2.5.       Cause or could cause Web server operational issues</t>
  </si>
  <si>
    <t>4.2.6.       Does not meet one of the conditions set out in the Specifications</t>
  </si>
  <si>
    <t>4.3. Hyperlinks - The hyperlinks within the ad space can redirect only to the Client's website.</t>
  </si>
  <si>
    <t>4.4. Statistics - Over the course of this agreement, Newcom Media Inc. will provide the client with statistics on ad impressions and clicks. Newcom Media Inc. does not guarantee, either directly or indirectly, expressly or by implication, the accuracy of these statistics and the Client expressly releases Newcom Media Inc. of any and all liability stemming from the Client's use of these statistics.</t>
  </si>
  <si>
    <t>4.5. Practical information - The Client acknowledges that Newcom Media Inc. provided the Client with all practical information regarding the services to be delivered before this agreement was signed.</t>
  </si>
  <si>
    <t>4.6. Method of execution - Moreover, and apart from fulfilling the obligations set out in the Specifications,Newcom Media Inc. alone shall decide on the method by which it executes its obligations under this agreement, and is in no way subject to the Client regarding the method of fulfilling this agreement.</t>
  </si>
  <si>
    <t>4.7. Position - Barring the express provisions to this effect in the Specifications, the position of the Ad on any webpage remains at the sole discretion of Newcom Media Inc.</t>
  </si>
  <si>
    <t>4.8. The Client undertakes not to directly or indirectly install cookies on the Newcom Media Inc. websites including any cookies within an advertorial. Any breach from the Client to respect this engagement can result in the termination of services by Newcom Media Inc., at its sole discretion.</t>
  </si>
  <si>
    <t>5. INTELLECTUAL PROPERTY</t>
  </si>
  <si>
    <t>5.1. Rights - The Client warrants to Newcom Media Inc. that it holds all the rights necessary to publish all components of the Ad without violating the rights, titles, or interests related to copyright, trade names, or any other intellectual property belonging to a third party.</t>
  </si>
  <si>
    <t>5.2. Proof - The Client will submit to Newcom Media Inc., on request, proof of its rights, titles, and interests related to copyright, trade names, or any other intellectual property contained in the Ad.</t>
  </si>
  <si>
    <t xml:space="preserve">5.3. Removal – Newcom Media Inc. will remove, at the Client's expense, any ad containing one or more components used illegally. </t>
  </si>
  <si>
    <t>6. PURPOSE</t>
  </si>
  <si>
    <t>6.1. The Client understands and acknowledges that Newcom Media Inc. may sell ad space to third parties that may be the Client's competitors, or that may advertise similar products or services. Therefore, the Client will provide Newcom Media Inc. with only the information needed to publish the Ad, and undertakes not to provide Newcom Media Inc. with any information the Client considers to be of a confidential, secret, or private nature. In addition, the Client frees and releases Newcom Media Inc. of any obligation to keep secret or confidential any information provided by the Client.</t>
  </si>
  <si>
    <t>7. COMPENSATION</t>
  </si>
  <si>
    <t>7.1. The Client agrees to indemnify and release Newcom Media Inc. and all of its managers, members of the board of directors, employees, agents, and representatives of any liability related to expenses or losses of any kind (including legal costs and fees) stemming from the actions of one of its managers, members of the board of directors, employees, agents, and representatives for any claim alleging a breach on the part of Newcom Media Inc. pertaining to the presence, use, or display of the Ad (including but not limited to any claim stemming from a violation of confidentiality, a violation of the rights, titles, and interests related to copyrights, trademarks, or any other intellectual property, defamation, deceptive or misleading advertising or tactics, or any other legal violation) and/or anything to which the Ad is hyperlinked.</t>
  </si>
  <si>
    <t>8. GUARANTEE</t>
  </si>
  <si>
    <t>8.1. Newcom Media Inc. offers the Client no guarantees, whether express or implicit, pertaining to the following:</t>
  </si>
  <si>
    <t>8.1.1.       The Web server and website: Their operation, hardware or software components, or their Internet access</t>
  </si>
  <si>
    <t>8.1.2.       The results, financial or otherwise, actual or anticipated, positive or negative, that stem or could stem from the use and display of the Ad.</t>
  </si>
  <si>
    <t>The only guarantee offered by Newcom Media Inc. is the one that provides that all reasonable and available measures will be taken to publish the Ad in a professional and effective manner, in accordance with the Specifications and generally accepted industry practices.</t>
  </si>
  <si>
    <t>9. LIMITATION OF LIABILITY</t>
  </si>
  <si>
    <t>9.1. Barring an intentional or gross error on its own part, Newcom Media Inc. cannot be held liable by the Client for any error or resulting damage, direct or indirect, and the Client agrees to release Newcom Media Inc. of any and all liability with respect to any future claim. If an error attributable to Newcom Media Inc. is made during the ad design phase, Newcom Media Inc. reserves the right to promptly fix the error without damages and without having to compensate the Client. No matter what the case, Newcom Media Inc.'s liability is limited to the value of the ad space for the period between when the error is detected and when it is corrected.</t>
  </si>
  <si>
    <t>10. TERM AND TERMINATION</t>
  </si>
  <si>
    <t>10.1.   Term – The duration of this agreement is limited as defined in the Specifications ("the initial period") and will be automatically renewed for successive periods identical to the initial period, according to the same terms as those set out in the Specifications, except for the prices, which will be set according to Newcom Media Inc.'s rate schedule at the time of renewal, unless the Client notifies Newcom Media Inc. in writing that it does not want to renew the agreement at least thirty (30) days before the end of the ad period set out in the Specifications, or any other subsequent renewal period.</t>
  </si>
  <si>
    <t>10.2.   Cancellation of the agreement by the Client – The Client may cancel this agreement at any time, upon written notice to Newcom Media Inc. Nevertheless, the Client will remain responsible for payment of the usage fees for the entire ad period indicated in the Specifications, and for payment of any other service provided by Newcom Media Inc., with no discount or refund.</t>
  </si>
  <si>
    <t>10.3.   Cancellation of the agreement by Newcom Media Inc. – If the Client fails to fulfill any obligation whatsoever under this agreement, and does not rectify the situation within five (5) days of receipt of a formal notice to that effect, Newcom Media Inc. may cancel this agreement and immediately remove the Ad from its site. Its obligation would then be limited to reimbursing the Client for any advance (or balance) or any overage received, in accordance with the recourse Newcom Media Inc. would have a right to exercise against the Client.</t>
  </si>
  <si>
    <t>10.4.   Termination – This agreement will be terminated if one of the parties declares bankruptcy, becomes insolvent, or closes its operations.</t>
  </si>
  <si>
    <t>10.5.   Effect of termination – The cancellation or termination of this agreement will have no impact on the rights or obligations of the parties with respect to confidentiality, intellectual property, or the limitation of guarantees and liabilities. The abovementioned rights and obligations will continue to apply after this agreement has been terminated or cancelled.</t>
  </si>
  <si>
    <t>11. GENERAL PROVISIONS</t>
  </si>
  <si>
    <t>11.1.   Precedence – This agreement and its terms replace and take precedence over any contrary terms or conditions, pre-printed or otherwise, that may appear on a form used a) by the Client in order to buy, offer to buy, or confirm purchase of the Ad, or b) by Newcom Media Inc. in order to acknowledge such a purchase, offer, or confirmation.</t>
  </si>
  <si>
    <t>11.2.   Divisibility – If the entirety, a section, a paragraph, or a provision of this agreement should prove to be invalid or unenforceable, this will have no effect on any other paragraph, section, or provision of this agreement, or on the rest of the paragraphs, sections, or provisions, barring an express provision to that effect in this same agreement.</t>
  </si>
  <si>
    <t xml:space="preserve">11.3.   Transfer prohibited – The Client may not, in any way whatsoever, cede or transfer its rights under this agreement to a third party without the advance consent of Newcom Media Inc. </t>
  </si>
  <si>
    <t>11.4.   Succession – This agreement is binding on the parties involved as well as their respective successors, heirs, and beneficiaries.</t>
  </si>
  <si>
    <t>11.5.   Competent jurisdiction – This agreement is governed by the laws in effect in Quebec Province.</t>
  </si>
  <si>
    <t>In witness whereof, the parties signed the contract</t>
  </si>
  <si>
    <t>Newcom Media Inc. :</t>
  </si>
  <si>
    <t>Client :</t>
  </si>
  <si>
    <t xml:space="preserve">Initials : </t>
  </si>
  <si>
    <r>
      <rPr>
        <u/>
        <sz val="9"/>
        <color indexed="8"/>
        <rFont val="Arial"/>
        <family val="2"/>
      </rPr>
      <t xml:space="preserve"> </t>
    </r>
    <r>
      <rPr>
        <sz val="9"/>
        <color indexed="8"/>
        <rFont val="Arial"/>
        <family val="2"/>
      </rPr>
      <t>___________________________________</t>
    </r>
  </si>
  <si>
    <t xml:space="preserve">Client name : </t>
  </si>
  <si>
    <t xml:space="preserve">Client title : </t>
  </si>
  <si>
    <t>Print</t>
  </si>
  <si>
    <t>Web</t>
  </si>
  <si>
    <t>Misc</t>
  </si>
  <si>
    <t>IssueDate</t>
  </si>
  <si>
    <t>Ad Type_Print</t>
  </si>
  <si>
    <t>Ad Type_Web</t>
  </si>
  <si>
    <t>Ad_Type_Events</t>
  </si>
  <si>
    <t>Section ID</t>
  </si>
  <si>
    <t>Ad Size_Web</t>
  </si>
  <si>
    <t>MISC_Scoa</t>
  </si>
  <si>
    <t>Ad Size_Print</t>
  </si>
  <si>
    <t>Positioning</t>
  </si>
  <si>
    <t>EventSpace</t>
  </si>
  <si>
    <t>Advisor's Edge</t>
  </si>
  <si>
    <t>Advisor.ca</t>
  </si>
  <si>
    <t>Jan 2021</t>
  </si>
  <si>
    <t>Run of Press</t>
  </si>
  <si>
    <t>Run of Site</t>
  </si>
  <si>
    <t>Custom Content</t>
  </si>
  <si>
    <t xml:space="preserve">Ad Production </t>
  </si>
  <si>
    <t>FullPage</t>
  </si>
  <si>
    <t>IFC</t>
  </si>
  <si>
    <t>Listing</t>
  </si>
  <si>
    <t>Conseiller</t>
  </si>
  <si>
    <t>cecorner.ca</t>
  </si>
  <si>
    <t>Feb 2021</t>
  </si>
  <si>
    <t>Appointment Notices</t>
  </si>
  <si>
    <t>AM and PM Newsletter</t>
  </si>
  <si>
    <t>Creative/Design</t>
  </si>
  <si>
    <t>--- General ---</t>
  </si>
  <si>
    <t>---- Website -----</t>
  </si>
  <si>
    <t>Client Services</t>
  </si>
  <si>
    <t>3/5Page</t>
  </si>
  <si>
    <t>IBC</t>
  </si>
  <si>
    <t>SQFT</t>
  </si>
  <si>
    <t>Finance ET Investissement</t>
  </si>
  <si>
    <t>Conseiller.ca</t>
  </si>
  <si>
    <t>Mar 2021</t>
  </si>
  <si>
    <t>Custom Research - Dealer's Report Card</t>
  </si>
  <si>
    <t>AM Newsletter</t>
  </si>
  <si>
    <t>Subscription/Newsstand</t>
  </si>
  <si>
    <t>Daily</t>
  </si>
  <si>
    <t>Audio+PG</t>
  </si>
  <si>
    <t>Contra</t>
  </si>
  <si>
    <t>1/2Page</t>
  </si>
  <si>
    <t>OBC</t>
  </si>
  <si>
    <t>Unit</t>
  </si>
  <si>
    <t>Investment Executive</t>
  </si>
  <si>
    <t>Espace FC.com</t>
  </si>
  <si>
    <t>Apr 2021</t>
  </si>
  <si>
    <t>ETF Guide</t>
  </si>
  <si>
    <t>PM Newsletter</t>
  </si>
  <si>
    <t>Direct Mail/List Rental</t>
  </si>
  <si>
    <t>Weekly</t>
  </si>
  <si>
    <t>Banner</t>
  </si>
  <si>
    <t>Contract Publishing</t>
  </si>
  <si>
    <t>Front Cover Banner</t>
  </si>
  <si>
    <t>TOC</t>
  </si>
  <si>
    <t>Finance-Investissement.com</t>
  </si>
  <si>
    <t>May 2021</t>
  </si>
  <si>
    <t>Custom Cover</t>
  </si>
  <si>
    <t>Research</t>
  </si>
  <si>
    <t>Monthly</t>
  </si>
  <si>
    <t>BigBoxAd 300x250</t>
  </si>
  <si>
    <t>Event Sponsorship</t>
  </si>
  <si>
    <t>1/4page</t>
  </si>
  <si>
    <t>Editor's Note</t>
  </si>
  <si>
    <t>WebLogo</t>
  </si>
  <si>
    <t>InvestmentExecutive.com</t>
  </si>
  <si>
    <t>Jun 2021</t>
  </si>
  <si>
    <t>Insert</t>
  </si>
  <si>
    <t>Audience Targeting</t>
  </si>
  <si>
    <t>Translation</t>
  </si>
  <si>
    <t xml:space="preserve">Other </t>
  </si>
  <si>
    <t>BillBrd 970x250</t>
  </si>
  <si>
    <t>Event Ticket</t>
  </si>
  <si>
    <t>1/5Page</t>
  </si>
  <si>
    <t>IIROC</t>
  </si>
  <si>
    <t>WebLstng</t>
  </si>
  <si>
    <t>Jul 2021</t>
  </si>
  <si>
    <t>Photography Production Fee</t>
  </si>
  <si>
    <t>CE Corner</t>
  </si>
  <si>
    <t>Contra/Other</t>
  </si>
  <si>
    <t>Mobile 320x50</t>
  </si>
  <si>
    <t>List Rental</t>
  </si>
  <si>
    <t>MFDA</t>
  </si>
  <si>
    <t>Aug 2021</t>
  </si>
  <si>
    <t>Polybag</t>
  </si>
  <si>
    <t>FI Daily Newsletter</t>
  </si>
  <si>
    <t>-- Healthcare Portal --</t>
  </si>
  <si>
    <t>Catfish</t>
  </si>
  <si>
    <t>Overruns</t>
  </si>
  <si>
    <t>2/5Page</t>
  </si>
  <si>
    <t>Insurance</t>
  </si>
  <si>
    <t>Sep 2021</t>
  </si>
  <si>
    <t>Reprint</t>
  </si>
  <si>
    <t>Weekly Indicator</t>
  </si>
  <si>
    <t>Healthcare Mgrs Eng</t>
  </si>
  <si>
    <t>DBigBox 300x600</t>
  </si>
  <si>
    <t>Reprints</t>
  </si>
  <si>
    <t>DPS</t>
  </si>
  <si>
    <t>HighNetWorth</t>
  </si>
  <si>
    <t>Oct 2021</t>
  </si>
  <si>
    <t>Royalty Payments</t>
  </si>
  <si>
    <t>eDirect</t>
  </si>
  <si>
    <t>Healthcare Mgrs Fr</t>
  </si>
  <si>
    <t>FullList</t>
  </si>
  <si>
    <t>BellyBnd</t>
  </si>
  <si>
    <t>Independent</t>
  </si>
  <si>
    <t>Mid-Oct 2021</t>
  </si>
  <si>
    <t>ETF Newsletter</t>
  </si>
  <si>
    <t>Nurses Eng</t>
  </si>
  <si>
    <t>HPTOEPTO</t>
  </si>
  <si>
    <t>Single Copy</t>
  </si>
  <si>
    <t>Bookends</t>
  </si>
  <si>
    <t>Banks</t>
  </si>
  <si>
    <t>Nov 2021</t>
  </si>
  <si>
    <t xml:space="preserve">Interstitial (640x480) </t>
  </si>
  <si>
    <t>Nurses Fr</t>
  </si>
  <si>
    <t>Instrttl</t>
  </si>
  <si>
    <t>Subscription</t>
  </si>
  <si>
    <t>Mid-Nov 2021</t>
  </si>
  <si>
    <t>Microsite</t>
  </si>
  <si>
    <t>Pharmacists Eng</t>
  </si>
  <si>
    <t>Leaderboard 728x90</t>
  </si>
  <si>
    <t>Dec 2021</t>
  </si>
  <si>
    <t>Production charge</t>
  </si>
  <si>
    <t>Pharmacists Fr</t>
  </si>
  <si>
    <t>Billboard 980x200</t>
  </si>
  <si>
    <t>Jan 2022</t>
  </si>
  <si>
    <t>Retargeting Display</t>
  </si>
  <si>
    <t>Physicians Eng</t>
  </si>
  <si>
    <t>PrtnrCnt</t>
  </si>
  <si>
    <t>Feb 2022</t>
  </si>
  <si>
    <t>Slimcut - Native Text</t>
  </si>
  <si>
    <t>Physicians Fr</t>
  </si>
  <si>
    <t>SegList</t>
  </si>
  <si>
    <t>Mar 2022</t>
  </si>
  <si>
    <t>Social Media</t>
  </si>
  <si>
    <t>Takeover</t>
  </si>
  <si>
    <t>Apr 2022</t>
  </si>
  <si>
    <t>Special report</t>
  </si>
  <si>
    <t>---- CARD Online ----</t>
  </si>
  <si>
    <t>Video</t>
  </si>
  <si>
    <t>May 2022</t>
  </si>
  <si>
    <t>Sponsored Content</t>
  </si>
  <si>
    <t>Int/Category Pgs</t>
  </si>
  <si>
    <t>HPTOEPTO Wallpaper</t>
  </si>
  <si>
    <t>Jun 2022</t>
  </si>
  <si>
    <t>First Party Data</t>
  </si>
  <si>
    <t>Int/Type Web Pgs</t>
  </si>
  <si>
    <t>Jul 2022</t>
  </si>
  <si>
    <t>Sponsorship</t>
  </si>
  <si>
    <t>Annual Services</t>
  </si>
  <si>
    <t>Aug 2022</t>
  </si>
  <si>
    <t>Webinar</t>
  </si>
  <si>
    <t>Sep 2022</t>
  </si>
  <si>
    <t>Slimcut - Native Video</t>
  </si>
  <si>
    <t>Oct 2022</t>
  </si>
  <si>
    <t>IE Special Alerts</t>
  </si>
  <si>
    <t>Mid-Oct 2022</t>
  </si>
  <si>
    <t xml:space="preserve">FI Bulletin spécial </t>
  </si>
  <si>
    <t>Nov 2022</t>
  </si>
  <si>
    <t>Mid-Nov 2022</t>
  </si>
  <si>
    <t>Dec, 2022</t>
  </si>
  <si>
    <t>---- Email ----</t>
  </si>
  <si>
    <t>Big Box</t>
  </si>
  <si>
    <t>Button/Badge</t>
  </si>
  <si>
    <t>eDirect (150 Wiords w/ Logo)</t>
  </si>
  <si>
    <t>Full Banner (468x60)</t>
  </si>
  <si>
    <t>Half Box</t>
  </si>
  <si>
    <t>Leaderboard</t>
  </si>
  <si>
    <t>Skyscraper/Billboard</t>
  </si>
  <si>
    <t>Text Ad (50-75 Words w/ Logo)</t>
  </si>
  <si>
    <t>Extra Keywords</t>
  </si>
  <si>
    <t>Featured Listing</t>
  </si>
  <si>
    <t>Positioning Statement</t>
  </si>
  <si>
    <t>Power Listing</t>
  </si>
  <si>
    <t>Priority Listing</t>
  </si>
  <si>
    <t>----Marketing Online----</t>
  </si>
  <si>
    <t>Appt Notice Text Box</t>
  </si>
  <si>
    <t>Classified Text Box</t>
  </si>
  <si>
    <t>RFP Text Box</t>
  </si>
  <si>
    <t>------------------------</t>
  </si>
  <si>
    <t>Other (Specify in Additional Info)</t>
  </si>
  <si>
    <t>Kathy Liotta</t>
  </si>
  <si>
    <t>kathyl@newcom.ca</t>
  </si>
  <si>
    <t>905-327-0432</t>
  </si>
  <si>
    <t>Materials Due</t>
  </si>
  <si>
    <t>CGI ISMC Inc.</t>
  </si>
  <si>
    <t>250 Yonge ST, Suite 2000</t>
  </si>
  <si>
    <t>Toronto, ON, M5B2L7</t>
  </si>
  <si>
    <t>Hunter Gardner</t>
  </si>
  <si>
    <t>416-576-6205</t>
  </si>
  <si>
    <t>hunter.gardner@cgi.com</t>
  </si>
  <si>
    <t>Hunter Gardner (approved signature)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</si>
</sst>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_(&quot;$&quot;* #,##0.00_);_(&quot;$&quot;* \(#,##0.00\);_(&quot;$&quot;* &quot;-&quot;??_);_(@_)"/>
    <numFmt numFmtId="165" formatCode="_(* #,##0.00_);_(* \(#,##0.00\);_(* &quot;-&quot;??_);_(@_)"/>
    <numFmt numFmtId="166" formatCode="mm/dd/yy;@"/>
    <numFmt numFmtId="167" formatCode="_(* #,##0_);_(* \(#,##0\);_(* &quot;-&quot;??_);_(@_)"/>
    <numFmt numFmtId="168" formatCode="mmm\ dd\,\ yyyy"/>
    <numFmt numFmtId="169" formatCode="\(###\)\ ###\-####"/>
    <numFmt numFmtId="170" formatCode="mm/dd/yyyy"/>
    <numFmt numFmtId="171" formatCode="_(0%_);[Red]_(* \(0%\);_(* &quot;-&quot;??_);_(@_)"/>
    <numFmt numFmtId="172" formatCode="_ * #,##0.00_)\ [$$-C0C]_ ;_ * \(#,##0.00\)\ [$$-C0C]_ ;_ * &quot;-&quot;??_)\ [$$-C0C]_ ;_ @_ "/>
    <numFmt numFmtId="173" formatCode="#,##0\ &quot;$&quot;"/>
  </numFmts>
  <fonts count="42" x14ac:knownFonts="1">
    <font>
      <sz val="10"/>
      <name val="Arial"/>
    </font>
    <font>
      <sz val="10"/>
      <name val="Arial"/>
      <family val="2"/>
    </font>
    <font>
      <u/>
      <sz val="10"/>
      <color indexed="12"/>
      <name val="Arial"/>
      <family val="2"/>
    </font>
    <font>
      <sz val="8"/>
      <name val="Arial"/>
      <family val="2"/>
    </font>
    <font>
      <b/>
      <sz val="11"/>
      <name val="Arial"/>
      <family val="2"/>
    </font>
    <font>
      <sz val="10"/>
      <name val="Arial"/>
      <family val="2"/>
    </font>
    <font>
      <b/>
      <sz val="10"/>
      <name val="Arial"/>
      <family val="2"/>
    </font>
    <font>
      <b/>
      <sz val="10"/>
      <color indexed="9"/>
      <name val="Arial"/>
      <family val="2"/>
    </font>
    <font>
      <b/>
      <sz val="9"/>
      <name val="Arial"/>
      <family val="2"/>
    </font>
    <font>
      <sz val="11"/>
      <name val="Arial"/>
      <family val="2"/>
    </font>
    <font>
      <b/>
      <sz val="12"/>
      <name val="Arial"/>
      <family val="2"/>
    </font>
    <font>
      <b/>
      <sz val="10"/>
      <color indexed="10"/>
      <name val="Arial"/>
      <family val="2"/>
    </font>
    <font>
      <sz val="12"/>
      <name val="Arial"/>
      <family val="2"/>
    </font>
    <font>
      <b/>
      <sz val="18"/>
      <name val="Arial"/>
      <family val="2"/>
    </font>
    <font>
      <b/>
      <sz val="20"/>
      <name val="Arial"/>
      <family val="2"/>
    </font>
    <font>
      <b/>
      <sz val="10"/>
      <color theme="0"/>
      <name val="Arial"/>
      <family val="2"/>
    </font>
    <font>
      <sz val="8"/>
      <color indexed="8"/>
      <name val="Calibri"/>
      <family val="2"/>
    </font>
    <font>
      <sz val="10"/>
      <color indexed="8"/>
      <name val="Arial"/>
      <family val="2"/>
    </font>
    <font>
      <sz val="9"/>
      <name val="Arial"/>
      <family val="2"/>
    </font>
    <font>
      <b/>
      <sz val="9"/>
      <color theme="0"/>
      <name val="Arial"/>
      <family val="2"/>
    </font>
    <font>
      <b/>
      <sz val="9"/>
      <color rgb="FF4D4D4D"/>
      <name val="Arial"/>
      <family val="2"/>
    </font>
    <font>
      <u/>
      <sz val="9"/>
      <color indexed="12"/>
      <name val="Arial"/>
      <family val="2"/>
    </font>
    <font>
      <sz val="9"/>
      <color indexed="9"/>
      <name val="Arial"/>
      <family val="2"/>
    </font>
    <font>
      <b/>
      <sz val="9"/>
      <color indexed="9"/>
      <name val="Arial"/>
      <family val="2"/>
    </font>
    <font>
      <b/>
      <sz val="8"/>
      <name val="Arial"/>
      <family val="2"/>
    </font>
    <font>
      <b/>
      <sz val="16"/>
      <color theme="3"/>
      <name val="Arial"/>
      <family val="2"/>
    </font>
    <font>
      <sz val="10"/>
      <color indexed="8"/>
      <name val="Calibri"/>
      <family val="2"/>
    </font>
    <font>
      <b/>
      <sz val="16"/>
      <name val="Calibri"/>
      <family val="2"/>
    </font>
    <font>
      <sz val="9"/>
      <color indexed="8"/>
      <name val="Arial"/>
      <family val="2"/>
    </font>
    <font>
      <b/>
      <sz val="10"/>
      <color indexed="8"/>
      <name val="Calibri"/>
      <family val="2"/>
    </font>
    <font>
      <sz val="10"/>
      <color rgb="FF000000"/>
      <name val="Calibri"/>
      <family val="2"/>
    </font>
    <font>
      <b/>
      <sz val="2"/>
      <color theme="0"/>
      <name val="Arial"/>
      <family val="2"/>
    </font>
    <font>
      <b/>
      <sz val="14"/>
      <name val="Arial"/>
      <family val="2"/>
    </font>
    <font>
      <sz val="9"/>
      <name val="Calibri"/>
      <family val="2"/>
      <scheme val="minor"/>
    </font>
    <font>
      <sz val="9"/>
      <name val="Tahoma"/>
      <family val="2"/>
    </font>
    <font>
      <b/>
      <sz val="9"/>
      <color theme="3"/>
      <name val="Calibri"/>
      <family val="2"/>
      <scheme val="minor"/>
    </font>
    <font>
      <sz val="9"/>
      <color theme="3"/>
      <name val="Calibri"/>
      <family val="2"/>
      <scheme val="minor"/>
    </font>
    <font>
      <b/>
      <sz val="9"/>
      <color theme="3"/>
      <name val="Arial"/>
      <family val="2"/>
    </font>
    <font>
      <sz val="9"/>
      <color rgb="FF000000"/>
      <name val="Arial"/>
      <family val="2"/>
    </font>
    <font>
      <u/>
      <sz val="9"/>
      <color indexed="8"/>
      <name val="Arial"/>
      <family val="2"/>
    </font>
    <font>
      <b/>
      <sz val="9"/>
      <color rgb="FF000000"/>
      <name val="Arial"/>
      <family val="2"/>
    </font>
    <font>
      <b/>
      <sz val="18"/>
      <name val="Brush Script MT"/>
      <family val="4"/>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3"/>
        <bgColor indexed="64"/>
      </patternFill>
    </fill>
    <fill>
      <patternFill patternType="solid">
        <fgColor theme="3" tint="0.79998168889431442"/>
        <bgColor indexed="64"/>
      </patternFill>
    </fill>
    <fill>
      <patternFill patternType="solid">
        <fgColor rgb="FFFFFF00"/>
        <bgColor indexed="64"/>
      </patternFill>
    </fill>
    <fill>
      <patternFill patternType="solid">
        <fgColor rgb="FFE6E6E6"/>
        <bgColor indexed="64"/>
      </patternFill>
    </fill>
    <fill>
      <patternFill patternType="solid">
        <fgColor theme="0"/>
        <bgColor indexed="64"/>
      </patternFill>
    </fill>
  </fills>
  <borders count="59">
    <border>
      <left/>
      <right/>
      <top/>
      <bottom/>
      <diagonal/>
    </border>
    <border>
      <left/>
      <right/>
      <top/>
      <bottom style="medium">
        <color indexed="64"/>
      </bottom>
      <diagonal/>
    </border>
    <border>
      <left style="medium">
        <color indexed="64"/>
      </left>
      <right style="medium">
        <color indexed="64"/>
      </right>
      <top/>
      <bottom/>
      <diagonal/>
    </border>
    <border>
      <left/>
      <right/>
      <top/>
      <bottom style="thin">
        <color indexed="64"/>
      </bottom>
      <diagonal/>
    </border>
    <border>
      <left/>
      <right style="medium">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0" fontId="2" fillId="0" borderId="0" applyNumberFormat="0" applyFill="0" applyBorder="0" applyAlignment="0" applyProtection="0">
      <alignment vertical="top"/>
      <protection locked="0"/>
    </xf>
    <xf numFmtId="0" fontId="1" fillId="0" borderId="0"/>
  </cellStyleXfs>
  <cellXfs count="408">
    <xf numFmtId="0" fontId="0" fillId="0" borderId="0" xfId="0"/>
    <xf numFmtId="0" fontId="5" fillId="0" borderId="0" xfId="0" applyFont="1" applyProtection="1">
      <protection locked="0"/>
    </xf>
    <xf numFmtId="0" fontId="5" fillId="0" borderId="0" xfId="0" applyFont="1" applyFill="1" applyProtection="1">
      <protection locked="0"/>
    </xf>
    <xf numFmtId="0" fontId="6" fillId="0" borderId="0" xfId="0" applyFont="1" applyFill="1" applyBorder="1" applyAlignment="1" applyProtection="1">
      <protection locked="0"/>
    </xf>
    <xf numFmtId="0" fontId="6" fillId="0" borderId="0" xfId="0" applyFont="1" applyFill="1" applyProtection="1">
      <protection locked="0"/>
    </xf>
    <xf numFmtId="0" fontId="6" fillId="2" borderId="0" xfId="0" applyFont="1" applyFill="1" applyProtection="1">
      <protection locked="0"/>
    </xf>
    <xf numFmtId="0" fontId="6" fillId="2" borderId="0" xfId="0" applyFont="1" applyFill="1"/>
    <xf numFmtId="0" fontId="6" fillId="0" borderId="0" xfId="0" applyFont="1" applyFill="1" applyBorder="1" applyProtection="1"/>
    <xf numFmtId="0" fontId="6" fillId="0" borderId="0" xfId="0" applyFont="1" applyFill="1" applyBorder="1" applyAlignment="1" applyProtection="1">
      <alignment wrapText="1"/>
    </xf>
    <xf numFmtId="0" fontId="7" fillId="0" borderId="0" xfId="0" applyFont="1" applyFill="1" applyBorder="1" applyAlignment="1" applyProtection="1"/>
    <xf numFmtId="0" fontId="4" fillId="0" borderId="0" xfId="0" applyFont="1" applyBorder="1" applyAlignment="1" applyProtection="1">
      <protection locked="0"/>
    </xf>
    <xf numFmtId="0" fontId="9" fillId="0" borderId="0" xfId="0" applyFont="1" applyBorder="1" applyAlignment="1" applyProtection="1">
      <protection locked="0"/>
    </xf>
    <xf numFmtId="0" fontId="10" fillId="0" borderId="0" xfId="0" applyFont="1" applyBorder="1" applyAlignment="1" applyProtection="1">
      <protection locked="0"/>
    </xf>
    <xf numFmtId="0" fontId="4" fillId="0" borderId="0" xfId="0" applyFont="1" applyAlignment="1" applyProtection="1">
      <alignment horizontal="left"/>
      <protection locked="0"/>
    </xf>
    <xf numFmtId="0" fontId="6" fillId="0" borderId="3" xfId="0" applyFont="1" applyBorder="1" applyProtection="1">
      <protection locked="0"/>
    </xf>
    <xf numFmtId="0" fontId="6" fillId="0" borderId="0" xfId="0" applyFont="1" applyAlignment="1" applyProtection="1">
      <alignment horizontal="right"/>
      <protection locked="0"/>
    </xf>
    <xf numFmtId="0" fontId="4" fillId="0" borderId="0" xfId="0" applyFont="1" applyProtection="1">
      <protection locked="0"/>
    </xf>
    <xf numFmtId="0" fontId="11" fillId="0" borderId="0" xfId="0" applyFont="1" applyFill="1" applyBorder="1" applyAlignment="1" applyProtection="1">
      <protection locked="0"/>
    </xf>
    <xf numFmtId="0" fontId="6" fillId="0" borderId="3" xfId="0" applyFont="1" applyFill="1" applyBorder="1" applyProtection="1">
      <protection locked="0"/>
    </xf>
    <xf numFmtId="0" fontId="6" fillId="0" borderId="3" xfId="0" applyFont="1" applyFill="1" applyBorder="1" applyAlignment="1" applyProtection="1">
      <protection locked="0"/>
    </xf>
    <xf numFmtId="0" fontId="6" fillId="0" borderId="3" xfId="0" applyFont="1" applyBorder="1" applyAlignment="1" applyProtection="1">
      <alignment vertical="center"/>
      <protection locked="0"/>
    </xf>
    <xf numFmtId="0" fontId="6" fillId="0" borderId="3" xfId="0" applyFont="1" applyFill="1" applyBorder="1" applyAlignment="1" applyProtection="1">
      <alignment horizontal="right"/>
      <protection locked="0"/>
    </xf>
    <xf numFmtId="0" fontId="6" fillId="0" borderId="3" xfId="0" applyFont="1" applyBorder="1" applyAlignment="1" applyProtection="1">
      <protection locked="0"/>
    </xf>
    <xf numFmtId="0" fontId="6" fillId="0" borderId="11" xfId="0" applyFont="1" applyBorder="1" applyAlignment="1" applyProtection="1">
      <protection locked="0"/>
    </xf>
    <xf numFmtId="0" fontId="9" fillId="0" borderId="0" xfId="0" applyFont="1" applyAlignment="1" applyProtection="1">
      <alignment horizontal="left"/>
      <protection locked="0"/>
    </xf>
    <xf numFmtId="0" fontId="6" fillId="2" borderId="0" xfId="0" applyFont="1" applyFill="1" applyAlignment="1"/>
    <xf numFmtId="0" fontId="6" fillId="2" borderId="0" xfId="0" applyFont="1" applyFill="1" applyAlignment="1">
      <alignment horizontal="center"/>
    </xf>
    <xf numFmtId="15" fontId="6" fillId="0" borderId="3" xfId="0" applyNumberFormat="1" applyFont="1" applyBorder="1" applyProtection="1">
      <protection locked="0"/>
    </xf>
    <xf numFmtId="0" fontId="12" fillId="0" borderId="0" xfId="0" applyFont="1" applyAlignment="1" applyProtection="1">
      <alignment horizontal="left"/>
      <protection locked="0"/>
    </xf>
    <xf numFmtId="0" fontId="14" fillId="0" borderId="0" xfId="0" applyFont="1" applyAlignment="1" applyProtection="1">
      <alignment horizontal="left"/>
      <protection locked="0"/>
    </xf>
    <xf numFmtId="0" fontId="10" fillId="0" borderId="0" xfId="0" applyFont="1" applyAlignment="1" applyProtection="1">
      <alignment horizontal="left"/>
      <protection locked="0"/>
    </xf>
    <xf numFmtId="170" fontId="6" fillId="2" borderId="0" xfId="0" applyNumberFormat="1" applyFont="1" applyFill="1" applyAlignment="1">
      <alignment horizontal="center"/>
    </xf>
    <xf numFmtId="0" fontId="16" fillId="0" borderId="0" xfId="0" applyFont="1"/>
    <xf numFmtId="0" fontId="17" fillId="0" borderId="0" xfId="0" applyFont="1"/>
    <xf numFmtId="0" fontId="17" fillId="0" borderId="0" xfId="0" applyFont="1" applyFill="1"/>
    <xf numFmtId="0" fontId="1" fillId="0" borderId="0" xfId="0" applyFont="1"/>
    <xf numFmtId="164" fontId="6" fillId="0" borderId="0" xfId="2" applyFont="1" applyFill="1" applyBorder="1" applyAlignment="1" applyProtection="1">
      <alignment horizontal="right"/>
    </xf>
    <xf numFmtId="0" fontId="6" fillId="0" borderId="32" xfId="0" applyFont="1" applyBorder="1" applyAlignment="1" applyProtection="1">
      <alignment vertical="center"/>
      <protection locked="0"/>
    </xf>
    <xf numFmtId="0" fontId="6" fillId="0" borderId="6" xfId="0" applyFont="1" applyBorder="1" applyAlignment="1" applyProtection="1">
      <alignment vertical="center"/>
      <protection locked="0"/>
    </xf>
    <xf numFmtId="0" fontId="6" fillId="0" borderId="9" xfId="0" applyFont="1" applyBorder="1" applyAlignment="1" applyProtection="1">
      <alignment vertical="center"/>
      <protection locked="0"/>
    </xf>
    <xf numFmtId="0" fontId="18" fillId="0" borderId="12" xfId="0" applyFont="1" applyBorder="1" applyAlignment="1" applyProtection="1">
      <protection locked="0"/>
    </xf>
    <xf numFmtId="0" fontId="18" fillId="0" borderId="0" xfId="0" applyFont="1" applyFill="1" applyBorder="1" applyAlignment="1" applyProtection="1">
      <protection locked="0"/>
    </xf>
    <xf numFmtId="0" fontId="18" fillId="0" borderId="0" xfId="0" applyFont="1" applyProtection="1">
      <protection locked="0"/>
    </xf>
    <xf numFmtId="0" fontId="18" fillId="0" borderId="0" xfId="0" applyFont="1" applyFill="1" applyAlignment="1" applyProtection="1">
      <protection locked="0"/>
    </xf>
    <xf numFmtId="0" fontId="18" fillId="0" borderId="0" xfId="0" applyFont="1" applyFill="1" applyProtection="1">
      <protection locked="0"/>
    </xf>
    <xf numFmtId="0" fontId="18" fillId="0" borderId="0" xfId="0" applyFont="1" applyFill="1" applyAlignment="1" applyProtection="1">
      <alignment horizontal="center"/>
      <protection locked="0"/>
    </xf>
    <xf numFmtId="0" fontId="18" fillId="0" borderId="0" xfId="0" applyFont="1" applyAlignment="1" applyProtection="1">
      <alignment horizontal="left"/>
      <protection locked="0"/>
    </xf>
    <xf numFmtId="0" fontId="18" fillId="0" borderId="0" xfId="0" applyFont="1" applyAlignment="1" applyProtection="1">
      <protection locked="0"/>
    </xf>
    <xf numFmtId="167" fontId="18" fillId="0" borderId="16" xfId="1" applyNumberFormat="1" applyFont="1" applyBorder="1" applyAlignment="1" applyProtection="1">
      <protection locked="0"/>
    </xf>
    <xf numFmtId="167" fontId="18" fillId="0" borderId="14" xfId="1" applyNumberFormat="1" applyFont="1" applyBorder="1" applyAlignment="1" applyProtection="1">
      <protection locked="0"/>
    </xf>
    <xf numFmtId="0" fontId="18" fillId="0" borderId="2" xfId="0" applyFont="1" applyBorder="1" applyProtection="1">
      <protection locked="0"/>
    </xf>
    <xf numFmtId="0" fontId="8" fillId="0" borderId="0" xfId="0" applyFont="1" applyFill="1" applyBorder="1" applyAlignment="1" applyProtection="1">
      <alignment wrapText="1"/>
    </xf>
    <xf numFmtId="0" fontId="22" fillId="0" borderId="0" xfId="0" applyFont="1" applyFill="1" applyBorder="1" applyAlignment="1" applyProtection="1">
      <protection locked="0"/>
    </xf>
    <xf numFmtId="0" fontId="18" fillId="0" borderId="0" xfId="0" applyFont="1" applyBorder="1" applyProtection="1">
      <protection locked="0"/>
    </xf>
    <xf numFmtId="0" fontId="18" fillId="0" borderId="0" xfId="0" applyFont="1" applyFill="1" applyBorder="1" applyAlignment="1" applyProtection="1">
      <alignment vertical="top"/>
      <protection locked="0"/>
    </xf>
    <xf numFmtId="0" fontId="8" fillId="0" borderId="0" xfId="0" applyFont="1" applyFill="1" applyBorder="1" applyAlignment="1" applyProtection="1">
      <alignment horizontal="left" wrapText="1"/>
    </xf>
    <xf numFmtId="0" fontId="22" fillId="0" borderId="0" xfId="0" applyFont="1" applyFill="1" applyBorder="1" applyAlignment="1" applyProtection="1">
      <alignment horizontal="left"/>
      <protection locked="0"/>
    </xf>
    <xf numFmtId="166" fontId="18" fillId="0" borderId="0" xfId="0" applyNumberFormat="1" applyFont="1" applyFill="1" applyBorder="1" applyAlignment="1" applyProtection="1">
      <alignment horizontal="left"/>
      <protection locked="0"/>
    </xf>
    <xf numFmtId="0" fontId="18" fillId="0" borderId="0" xfId="0" applyFont="1" applyFill="1" applyAlignment="1" applyProtection="1">
      <alignment horizontal="left"/>
      <protection locked="0"/>
    </xf>
    <xf numFmtId="0" fontId="18" fillId="0" borderId="0" xfId="0" applyFont="1" applyFill="1" applyBorder="1" applyAlignment="1" applyProtection="1">
      <alignment horizontal="left"/>
      <protection locked="0"/>
    </xf>
    <xf numFmtId="0" fontId="8" fillId="5" borderId="20" xfId="0" applyFont="1" applyFill="1" applyBorder="1" applyAlignment="1" applyProtection="1"/>
    <xf numFmtId="0" fontId="8" fillId="5" borderId="0" xfId="0" applyFont="1" applyFill="1" applyBorder="1" applyAlignment="1" applyProtection="1"/>
    <xf numFmtId="164" fontId="8" fillId="5" borderId="0" xfId="2" applyFont="1" applyFill="1" applyBorder="1" applyProtection="1"/>
    <xf numFmtId="164" fontId="8" fillId="5" borderId="4" xfId="2" applyFont="1" applyFill="1" applyBorder="1" applyProtection="1"/>
    <xf numFmtId="0" fontId="8" fillId="5" borderId="20" xfId="0" applyFont="1" applyFill="1" applyBorder="1" applyProtection="1"/>
    <xf numFmtId="0" fontId="8" fillId="5" borderId="0" xfId="0" applyFont="1" applyFill="1" applyBorder="1" applyProtection="1"/>
    <xf numFmtId="0" fontId="8" fillId="5" borderId="30" xfId="0" applyFont="1" applyFill="1" applyBorder="1" applyProtection="1"/>
    <xf numFmtId="0" fontId="8" fillId="5" borderId="15" xfId="0" applyFont="1" applyFill="1" applyBorder="1" applyProtection="1"/>
    <xf numFmtId="164" fontId="8" fillId="5" borderId="15" xfId="2" applyFont="1" applyFill="1" applyBorder="1" applyProtection="1"/>
    <xf numFmtId="164" fontId="8" fillId="5" borderId="31" xfId="2" applyFont="1" applyFill="1" applyBorder="1" applyProtection="1"/>
    <xf numFmtId="0" fontId="8" fillId="5" borderId="23" xfId="0" applyFont="1" applyFill="1" applyBorder="1" applyAlignment="1" applyProtection="1">
      <protection locked="0"/>
    </xf>
    <xf numFmtId="0" fontId="8" fillId="5" borderId="24" xfId="0" applyFont="1" applyFill="1" applyBorder="1" applyAlignment="1" applyProtection="1">
      <alignment horizontal="right"/>
      <protection locked="0"/>
    </xf>
    <xf numFmtId="164" fontId="8" fillId="5" borderId="24" xfId="2" applyFont="1" applyFill="1" applyBorder="1" applyProtection="1"/>
    <xf numFmtId="164" fontId="8" fillId="5" borderId="25" xfId="2" applyFont="1" applyFill="1" applyBorder="1" applyProtection="1"/>
    <xf numFmtId="0" fontId="8" fillId="0" borderId="0" xfId="0" applyFont="1" applyFill="1" applyProtection="1">
      <protection locked="0"/>
    </xf>
    <xf numFmtId="0" fontId="8" fillId="0" borderId="1" xfId="0" applyFont="1" applyFill="1" applyBorder="1" applyAlignment="1" applyProtection="1">
      <protection locked="0"/>
    </xf>
    <xf numFmtId="0" fontId="8" fillId="0" borderId="0" xfId="0" applyFont="1" applyFill="1" applyBorder="1" applyAlignment="1" applyProtection="1">
      <protection locked="0"/>
    </xf>
    <xf numFmtId="0" fontId="8" fillId="0" borderId="1" xfId="0" applyFont="1" applyFill="1" applyBorder="1" applyAlignment="1" applyProtection="1">
      <alignment horizontal="right"/>
      <protection locked="0"/>
    </xf>
    <xf numFmtId="164" fontId="8" fillId="0" borderId="1" xfId="2" applyFont="1" applyFill="1" applyBorder="1" applyProtection="1">
      <protection locked="0"/>
    </xf>
    <xf numFmtId="0" fontId="18" fillId="0" borderId="4" xfId="0" applyFont="1" applyBorder="1" applyProtection="1">
      <protection locked="0"/>
    </xf>
    <xf numFmtId="0" fontId="8" fillId="5" borderId="21" xfId="0" applyFont="1" applyFill="1" applyBorder="1" applyProtection="1">
      <protection locked="0"/>
    </xf>
    <xf numFmtId="0" fontId="8" fillId="5" borderId="1" xfId="0" applyFont="1" applyFill="1" applyBorder="1" applyProtection="1">
      <protection locked="0"/>
    </xf>
    <xf numFmtId="0" fontId="8" fillId="0" borderId="1" xfId="0" applyFont="1" applyFill="1" applyBorder="1" applyProtection="1">
      <protection locked="0"/>
    </xf>
    <xf numFmtId="0" fontId="8" fillId="0" borderId="0" xfId="0" applyFont="1" applyFill="1" applyBorder="1" applyProtection="1">
      <protection locked="0"/>
    </xf>
    <xf numFmtId="167" fontId="8" fillId="0" borderId="1" xfId="0" applyNumberFormat="1" applyFont="1" applyFill="1" applyBorder="1" applyProtection="1">
      <protection locked="0"/>
    </xf>
    <xf numFmtId="164" fontId="8" fillId="0" borderId="1" xfId="2" applyFont="1" applyFill="1" applyBorder="1" applyProtection="1"/>
    <xf numFmtId="0" fontId="8" fillId="0" borderId="0" xfId="0" applyFont="1" applyBorder="1" applyProtection="1">
      <protection locked="0"/>
    </xf>
    <xf numFmtId="167" fontId="8" fillId="0" borderId="0" xfId="0" applyNumberFormat="1" applyFont="1" applyBorder="1" applyProtection="1">
      <protection locked="0"/>
    </xf>
    <xf numFmtId="164" fontId="8" fillId="0" borderId="0" xfId="2" applyFont="1" applyBorder="1" applyProtection="1"/>
    <xf numFmtId="164" fontId="8" fillId="0" borderId="0" xfId="2" applyFont="1" applyBorder="1" applyProtection="1">
      <protection locked="0"/>
    </xf>
    <xf numFmtId="0" fontId="8" fillId="5" borderId="1" xfId="0" applyFont="1" applyFill="1" applyBorder="1" applyAlignment="1" applyProtection="1">
      <alignment horizontal="right"/>
      <protection locked="0"/>
    </xf>
    <xf numFmtId="164" fontId="8" fillId="5" borderId="1" xfId="2" applyFont="1" applyFill="1" applyBorder="1" applyProtection="1"/>
    <xf numFmtId="0" fontId="8" fillId="0" borderId="1" xfId="0" applyFont="1" applyBorder="1" applyProtection="1">
      <protection locked="0"/>
    </xf>
    <xf numFmtId="164" fontId="8" fillId="0" borderId="1" xfId="2" applyFont="1" applyBorder="1" applyProtection="1"/>
    <xf numFmtId="164" fontId="8" fillId="0" borderId="1" xfId="2" applyFont="1" applyBorder="1" applyProtection="1">
      <protection locked="0"/>
    </xf>
    <xf numFmtId="0" fontId="19" fillId="4" borderId="0" xfId="0" applyFont="1" applyFill="1" applyBorder="1" applyAlignment="1" applyProtection="1">
      <alignment horizontal="left"/>
    </xf>
    <xf numFmtId="0" fontId="19" fillId="4" borderId="18" xfId="0" applyFont="1" applyFill="1" applyBorder="1" applyAlignment="1" applyProtection="1">
      <alignment horizontal="center"/>
    </xf>
    <xf numFmtId="0" fontId="19" fillId="4" borderId="19" xfId="0" applyFont="1" applyFill="1" applyBorder="1" applyAlignment="1" applyProtection="1">
      <alignment horizontal="center" wrapText="1"/>
    </xf>
    <xf numFmtId="0" fontId="8" fillId="0" borderId="0" xfId="0" applyFont="1" applyFill="1" applyBorder="1" applyProtection="1"/>
    <xf numFmtId="0" fontId="23" fillId="0" borderId="0" xfId="0" applyFont="1" applyFill="1" applyBorder="1" applyAlignment="1" applyProtection="1"/>
    <xf numFmtId="0" fontId="8" fillId="0" borderId="0" xfId="0" applyFont="1" applyFill="1" applyBorder="1" applyAlignment="1" applyProtection="1"/>
    <xf numFmtId="0" fontId="18" fillId="5" borderId="35" xfId="0" applyFont="1" applyFill="1" applyBorder="1" applyAlignment="1" applyProtection="1">
      <alignment horizontal="right"/>
      <protection locked="0"/>
    </xf>
    <xf numFmtId="0" fontId="26" fillId="0" borderId="0" xfId="0" applyFont="1"/>
    <xf numFmtId="164" fontId="6" fillId="0" borderId="0" xfId="2" applyFont="1" applyFill="1" applyBorder="1" applyAlignment="1" applyProtection="1">
      <alignment horizontal="left"/>
    </xf>
    <xf numFmtId="0" fontId="18" fillId="0" borderId="0" xfId="0" applyFont="1" applyAlignment="1" applyProtection="1">
      <alignment horizontal="right" vertical="center"/>
      <protection locked="0"/>
    </xf>
    <xf numFmtId="0" fontId="6" fillId="0" borderId="0" xfId="0" applyFont="1" applyBorder="1" applyAlignment="1" applyProtection="1">
      <alignment horizontal="left"/>
      <protection locked="0"/>
    </xf>
    <xf numFmtId="0" fontId="8" fillId="0" borderId="0" xfId="0" applyFont="1" applyBorder="1" applyAlignment="1" applyProtection="1">
      <alignment horizontal="left"/>
      <protection locked="0"/>
    </xf>
    <xf numFmtId="0" fontId="6" fillId="0" borderId="0" xfId="0" applyFont="1" applyFill="1" applyBorder="1" applyAlignment="1" applyProtection="1">
      <alignment horizontal="left"/>
      <protection locked="0"/>
    </xf>
    <xf numFmtId="164" fontId="8" fillId="5" borderId="36" xfId="2" applyFont="1" applyFill="1" applyBorder="1" applyProtection="1"/>
    <xf numFmtId="167" fontId="18" fillId="0" borderId="42" xfId="1" applyNumberFormat="1" applyFont="1" applyBorder="1" applyAlignment="1" applyProtection="1">
      <protection locked="0"/>
    </xf>
    <xf numFmtId="0" fontId="1" fillId="0" borderId="0" xfId="0" applyFont="1" applyFill="1" applyBorder="1"/>
    <xf numFmtId="0" fontId="27" fillId="0" borderId="0" xfId="0" applyFont="1" applyAlignment="1">
      <alignment horizontal="right" vertical="center"/>
    </xf>
    <xf numFmtId="170" fontId="1" fillId="0" borderId="0" xfId="0" quotePrefix="1" applyNumberFormat="1" applyFont="1" applyAlignment="1">
      <alignment horizontal="center"/>
    </xf>
    <xf numFmtId="0" fontId="18" fillId="0" borderId="0" xfId="0" applyFont="1"/>
    <xf numFmtId="0" fontId="28" fillId="0" borderId="0" xfId="0" applyFont="1"/>
    <xf numFmtId="0" fontId="18" fillId="0" borderId="0" xfId="0" quotePrefix="1" applyFont="1"/>
    <xf numFmtId="0" fontId="18" fillId="0" borderId="0" xfId="0" quotePrefix="1" applyFont="1" applyFill="1"/>
    <xf numFmtId="0" fontId="18" fillId="0" borderId="0" xfId="0" applyFont="1" applyFill="1"/>
    <xf numFmtId="170" fontId="18" fillId="0" borderId="0" xfId="0" applyNumberFormat="1" applyFont="1" applyFill="1" applyAlignment="1">
      <alignment horizontal="center"/>
    </xf>
    <xf numFmtId="170" fontId="18" fillId="0" borderId="0" xfId="0" applyNumberFormat="1" applyFont="1" applyAlignment="1">
      <alignment horizontal="center"/>
    </xf>
    <xf numFmtId="0" fontId="1" fillId="0" borderId="0" xfId="0" applyFont="1" applyProtection="1">
      <protection locked="0"/>
    </xf>
    <xf numFmtId="0" fontId="29" fillId="6" borderId="12" xfId="0" applyFont="1" applyFill="1" applyBorder="1"/>
    <xf numFmtId="0" fontId="1" fillId="0" borderId="0" xfId="0" quotePrefix="1" applyFont="1"/>
    <xf numFmtId="0" fontId="1" fillId="0" borderId="0" xfId="0" quotePrefix="1" applyFont="1" applyFill="1"/>
    <xf numFmtId="0" fontId="1" fillId="0" borderId="0" xfId="0" quotePrefix="1" applyFont="1" applyFill="1" applyAlignment="1"/>
    <xf numFmtId="0" fontId="1" fillId="0" borderId="0" xfId="0" applyFont="1" applyAlignment="1"/>
    <xf numFmtId="0" fontId="1" fillId="0" borderId="0" xfId="0" applyFont="1" applyFill="1"/>
    <xf numFmtId="0" fontId="1" fillId="0" borderId="0" xfId="0" applyFont="1" applyFill="1" applyProtection="1">
      <protection locked="0"/>
    </xf>
    <xf numFmtId="0" fontId="1" fillId="0" borderId="0" xfId="0" applyFont="1" applyFill="1" applyAlignment="1"/>
    <xf numFmtId="170" fontId="1" fillId="0" borderId="0" xfId="0" applyNumberFormat="1" applyFont="1" applyFill="1" applyAlignment="1">
      <alignment horizontal="center"/>
    </xf>
    <xf numFmtId="0" fontId="25" fillId="0" borderId="0" xfId="0" applyFont="1" applyAlignment="1" applyProtection="1">
      <protection locked="0"/>
    </xf>
    <xf numFmtId="0" fontId="18" fillId="0" borderId="45" xfId="0" applyFont="1" applyBorder="1" applyAlignment="1" applyProtection="1">
      <protection locked="0"/>
    </xf>
    <xf numFmtId="0" fontId="30" fillId="0" borderId="0" xfId="0" applyFont="1" applyAlignment="1">
      <alignment vertical="center"/>
    </xf>
    <xf numFmtId="0" fontId="6" fillId="0" borderId="0" xfId="0" applyFont="1" applyAlignment="1" applyProtection="1">
      <alignment horizontal="center"/>
      <protection locked="0"/>
    </xf>
    <xf numFmtId="0" fontId="8" fillId="0" borderId="0" xfId="0" applyFont="1" applyProtection="1">
      <protection locked="0"/>
    </xf>
    <xf numFmtId="0" fontId="3" fillId="0" borderId="0" xfId="0" applyFont="1" applyAlignment="1" applyProtection="1">
      <alignment horizontal="right"/>
      <protection locked="0"/>
    </xf>
    <xf numFmtId="164" fontId="18" fillId="0" borderId="49" xfId="2" applyFont="1" applyFill="1" applyBorder="1" applyAlignment="1" applyProtection="1">
      <alignment horizontal="right"/>
      <protection locked="0"/>
    </xf>
    <xf numFmtId="171" fontId="18" fillId="0" borderId="49" xfId="1" applyNumberFormat="1" applyFont="1" applyFill="1" applyBorder="1" applyAlignment="1" applyProtection="1">
      <alignment horizontal="right"/>
      <protection locked="0"/>
    </xf>
    <xf numFmtId="164" fontId="18" fillId="7" borderId="51" xfId="2" applyFont="1" applyFill="1" applyBorder="1" applyAlignment="1" applyProtection="1">
      <alignment horizontal="right"/>
      <protection locked="0"/>
    </xf>
    <xf numFmtId="164" fontId="18" fillId="0" borderId="12" xfId="2" applyFont="1" applyFill="1" applyBorder="1" applyAlignment="1" applyProtection="1">
      <alignment horizontal="right"/>
      <protection locked="0"/>
    </xf>
    <xf numFmtId="171" fontId="18" fillId="0" borderId="16" xfId="1" applyNumberFormat="1" applyFont="1" applyFill="1" applyBorder="1" applyAlignment="1" applyProtection="1">
      <alignment horizontal="right"/>
      <protection locked="0"/>
    </xf>
    <xf numFmtId="164" fontId="18" fillId="7" borderId="33" xfId="2" applyFont="1" applyFill="1" applyBorder="1" applyAlignment="1" applyProtection="1">
      <alignment horizontal="right"/>
      <protection locked="0"/>
    </xf>
    <xf numFmtId="0" fontId="18" fillId="0" borderId="16" xfId="0" applyFont="1" applyBorder="1" applyAlignment="1" applyProtection="1">
      <protection locked="0"/>
    </xf>
    <xf numFmtId="164" fontId="18" fillId="0" borderId="16" xfId="2" applyFont="1" applyFill="1" applyBorder="1" applyAlignment="1" applyProtection="1">
      <alignment horizontal="right"/>
      <protection locked="0"/>
    </xf>
    <xf numFmtId="164" fontId="18" fillId="7" borderId="22" xfId="2" applyFont="1" applyFill="1" applyBorder="1" applyAlignment="1" applyProtection="1">
      <alignment horizontal="right"/>
      <protection locked="0"/>
    </xf>
    <xf numFmtId="164" fontId="18" fillId="0" borderId="45" xfId="2" applyFont="1" applyFill="1" applyBorder="1" applyAlignment="1" applyProtection="1">
      <alignment horizontal="right"/>
      <protection locked="0"/>
    </xf>
    <xf numFmtId="171" fontId="18" fillId="0" borderId="14" xfId="1" applyNumberFormat="1" applyFont="1" applyFill="1" applyBorder="1" applyAlignment="1" applyProtection="1">
      <alignment horizontal="right"/>
      <protection locked="0"/>
    </xf>
    <xf numFmtId="164" fontId="18" fillId="7" borderId="52" xfId="2" applyFont="1" applyFill="1" applyBorder="1" applyAlignment="1" applyProtection="1">
      <alignment horizontal="right"/>
      <protection locked="0"/>
    </xf>
    <xf numFmtId="0" fontId="25" fillId="0" borderId="0" xfId="0" applyFont="1" applyAlignment="1" applyProtection="1">
      <alignment horizontal="center"/>
      <protection locked="0"/>
    </xf>
    <xf numFmtId="0" fontId="18" fillId="0" borderId="53" xfId="0" applyFont="1" applyBorder="1" applyAlignment="1" applyProtection="1">
      <protection locked="0"/>
    </xf>
    <xf numFmtId="164" fontId="8" fillId="5" borderId="24" xfId="2" applyFont="1" applyFill="1" applyBorder="1" applyAlignment="1" applyProtection="1">
      <alignment horizontal="center"/>
    </xf>
    <xf numFmtId="164" fontId="8" fillId="5" borderId="1" xfId="2" applyFont="1" applyFill="1" applyBorder="1" applyAlignment="1" applyProtection="1">
      <alignment horizontal="center"/>
    </xf>
    <xf numFmtId="164" fontId="8" fillId="5" borderId="3" xfId="2" applyFont="1" applyFill="1" applyBorder="1" applyProtection="1"/>
    <xf numFmtId="0" fontId="31" fillId="8" borderId="0" xfId="0" applyFont="1" applyFill="1" applyBorder="1" applyAlignment="1" applyProtection="1">
      <protection locked="0"/>
    </xf>
    <xf numFmtId="0" fontId="1" fillId="0" borderId="3" xfId="0" applyFont="1" applyBorder="1" applyAlignment="1" applyProtection="1">
      <alignment horizontal="center" vertical="top"/>
      <protection locked="0"/>
    </xf>
    <xf numFmtId="0" fontId="1" fillId="0" borderId="13" xfId="0" applyFont="1" applyBorder="1" applyAlignment="1" applyProtection="1">
      <alignment horizontal="center" vertical="top"/>
      <protection locked="0"/>
    </xf>
    <xf numFmtId="17" fontId="1" fillId="0" borderId="0" xfId="0" quotePrefix="1" applyNumberFormat="1" applyFont="1" applyAlignment="1">
      <alignment horizontal="center"/>
    </xf>
    <xf numFmtId="0" fontId="18" fillId="0" borderId="40" xfId="0" applyFont="1" applyBorder="1" applyAlignment="1" applyProtection="1">
      <alignment horizontal="center"/>
      <protection locked="0"/>
    </xf>
    <xf numFmtId="0" fontId="18" fillId="5" borderId="20" xfId="0" applyFont="1" applyFill="1" applyBorder="1" applyAlignment="1" applyProtection="1">
      <alignment horizontal="right"/>
      <protection locked="0"/>
    </xf>
    <xf numFmtId="0" fontId="18" fillId="5" borderId="21" xfId="0" applyFont="1" applyFill="1" applyBorder="1" applyAlignment="1" applyProtection="1">
      <alignment horizontal="right"/>
      <protection locked="0"/>
    </xf>
    <xf numFmtId="0" fontId="8" fillId="5" borderId="1" xfId="0" applyFont="1" applyFill="1" applyBorder="1" applyProtection="1"/>
    <xf numFmtId="0" fontId="8" fillId="5" borderId="55" xfId="0" applyFont="1" applyFill="1" applyBorder="1" applyAlignment="1" applyProtection="1">
      <alignment horizontal="center" vertical="center" wrapText="1"/>
      <protection locked="0"/>
    </xf>
    <xf numFmtId="0" fontId="8" fillId="5" borderId="14" xfId="0" applyFont="1" applyFill="1" applyBorder="1" applyAlignment="1" applyProtection="1">
      <alignment horizontal="center" vertical="center" wrapText="1"/>
      <protection locked="0"/>
    </xf>
    <xf numFmtId="0" fontId="8" fillId="5" borderId="53" xfId="0" applyFont="1" applyFill="1" applyBorder="1" applyAlignment="1" applyProtection="1">
      <alignment horizontal="center" vertical="center" wrapText="1"/>
      <protection locked="0"/>
    </xf>
    <xf numFmtId="0" fontId="8" fillId="5" borderId="26" xfId="0" applyFont="1" applyFill="1" applyBorder="1" applyAlignment="1" applyProtection="1">
      <alignment horizontal="center" vertical="center" wrapText="1"/>
      <protection locked="0"/>
    </xf>
    <xf numFmtId="0" fontId="8" fillId="5" borderId="29" xfId="0" applyFont="1" applyFill="1" applyBorder="1" applyAlignment="1" applyProtection="1">
      <alignment horizontal="center" vertical="center" wrapText="1"/>
      <protection locked="0"/>
    </xf>
    <xf numFmtId="0" fontId="8" fillId="5" borderId="3" xfId="0" applyFont="1" applyFill="1" applyBorder="1" applyProtection="1"/>
    <xf numFmtId="15" fontId="6" fillId="0" borderId="10" xfId="0" applyNumberFormat="1" applyFont="1" applyBorder="1" applyProtection="1">
      <protection locked="0"/>
    </xf>
    <xf numFmtId="0" fontId="18" fillId="0" borderId="44" xfId="0" applyFont="1" applyFill="1" applyBorder="1" applyAlignment="1" applyProtection="1">
      <protection locked="0"/>
    </xf>
    <xf numFmtId="0" fontId="18" fillId="0" borderId="38" xfId="0" applyFont="1" applyFill="1" applyBorder="1" applyAlignment="1" applyProtection="1">
      <protection locked="0"/>
    </xf>
    <xf numFmtId="0" fontId="18" fillId="0" borderId="39" xfId="0" applyFont="1" applyFill="1" applyBorder="1" applyAlignment="1" applyProtection="1">
      <protection locked="0"/>
    </xf>
    <xf numFmtId="0" fontId="21" fillId="0" borderId="3" xfId="3" applyFont="1" applyFill="1" applyBorder="1" applyAlignment="1" applyProtection="1">
      <protection locked="0"/>
    </xf>
    <xf numFmtId="0" fontId="18" fillId="0" borderId="47" xfId="0" applyFont="1" applyFill="1" applyBorder="1" applyAlignment="1" applyProtection="1">
      <protection locked="0"/>
    </xf>
    <xf numFmtId="0" fontId="18" fillId="0" borderId="1" xfId="0" applyFont="1" applyFill="1" applyBorder="1" applyAlignment="1" applyProtection="1">
      <protection locked="0"/>
    </xf>
    <xf numFmtId="0" fontId="18" fillId="0" borderId="36" xfId="0" applyFont="1" applyFill="1" applyBorder="1" applyAlignment="1" applyProtection="1">
      <protection locked="0"/>
    </xf>
    <xf numFmtId="0" fontId="15" fillId="4" borderId="23" xfId="0" applyFont="1" applyFill="1" applyBorder="1" applyAlignment="1" applyProtection="1">
      <protection locked="0"/>
    </xf>
    <xf numFmtId="0" fontId="15" fillId="4" borderId="24" xfId="0" applyFont="1" applyFill="1" applyBorder="1" applyAlignment="1" applyProtection="1">
      <protection locked="0"/>
    </xf>
    <xf numFmtId="0" fontId="15" fillId="4" borderId="25" xfId="0" applyFont="1" applyFill="1" applyBorder="1" applyAlignment="1" applyProtection="1">
      <protection locked="0"/>
    </xf>
    <xf numFmtId="0" fontId="21" fillId="0" borderId="46" xfId="3" applyFont="1" applyFill="1" applyBorder="1" applyAlignment="1" applyProtection="1">
      <protection locked="0"/>
    </xf>
    <xf numFmtId="168" fontId="1" fillId="0" borderId="0" xfId="0" applyNumberFormat="1" applyFont="1" applyBorder="1" applyAlignment="1" applyProtection="1">
      <alignment shrinkToFit="1"/>
      <protection locked="0"/>
    </xf>
    <xf numFmtId="0" fontId="7" fillId="4" borderId="40" xfId="0" applyFont="1" applyFill="1" applyBorder="1" applyAlignment="1" applyProtection="1">
      <alignment horizontal="right"/>
      <protection locked="0"/>
    </xf>
    <xf numFmtId="168" fontId="1" fillId="0" borderId="13" xfId="0" applyNumberFormat="1" applyFont="1" applyBorder="1" applyAlignment="1" applyProtection="1">
      <alignment shrinkToFit="1"/>
      <protection locked="0"/>
    </xf>
    <xf numFmtId="168" fontId="1" fillId="0" borderId="5" xfId="0" applyNumberFormat="1" applyFont="1" applyBorder="1" applyAlignment="1" applyProtection="1">
      <alignment shrinkToFit="1"/>
      <protection locked="0"/>
    </xf>
    <xf numFmtId="0" fontId="6" fillId="0" borderId="0" xfId="0" applyFont="1" applyBorder="1" applyAlignment="1" applyProtection="1">
      <alignment horizontal="right"/>
      <protection locked="0"/>
    </xf>
    <xf numFmtId="0" fontId="1" fillId="0" borderId="0" xfId="4" applyAlignment="1">
      <alignment vertical="top"/>
    </xf>
    <xf numFmtId="0" fontId="32" fillId="0" borderId="0" xfId="4" applyFont="1" applyAlignment="1">
      <alignment horizontal="right" vertical="top"/>
    </xf>
    <xf numFmtId="0" fontId="6" fillId="0" borderId="0" xfId="4" applyFont="1" applyAlignment="1">
      <alignment vertical="top"/>
    </xf>
    <xf numFmtId="0" fontId="18" fillId="0" borderId="0" xfId="4" applyFont="1" applyAlignment="1">
      <alignment horizontal="right" vertical="top" wrapText="1"/>
    </xf>
    <xf numFmtId="0" fontId="18" fillId="0" borderId="0" xfId="4" applyFont="1" applyAlignment="1">
      <alignment horizontal="left" vertical="top" wrapText="1"/>
    </xf>
    <xf numFmtId="0" fontId="33" fillId="0" borderId="0" xfId="4" applyFont="1" applyAlignment="1">
      <alignment vertical="top" wrapText="1"/>
    </xf>
    <xf numFmtId="0" fontId="34" fillId="0" borderId="0" xfId="4" applyFont="1" applyAlignment="1">
      <alignment vertical="top" wrapText="1"/>
    </xf>
    <xf numFmtId="172" fontId="34" fillId="0" borderId="0" xfId="4" applyNumberFormat="1" applyFont="1" applyAlignment="1">
      <alignment vertical="top" wrapText="1"/>
    </xf>
    <xf numFmtId="0" fontId="18" fillId="0" borderId="0" xfId="4" applyFont="1" applyAlignment="1">
      <alignment vertical="top"/>
    </xf>
    <xf numFmtId="0" fontId="18" fillId="3" borderId="0" xfId="4" applyFont="1" applyFill="1" applyAlignment="1">
      <alignment vertical="top"/>
    </xf>
    <xf numFmtId="173" fontId="18" fillId="0" borderId="0" xfId="4" applyNumberFormat="1" applyFont="1" applyAlignment="1">
      <alignment vertical="top" wrapText="1"/>
    </xf>
    <xf numFmtId="173" fontId="33" fillId="0" borderId="0" xfId="4" applyNumberFormat="1" applyFont="1" applyAlignment="1">
      <alignment vertical="top" wrapText="1"/>
    </xf>
    <xf numFmtId="0" fontId="35" fillId="0" borderId="0" xfId="4" applyFont="1" applyAlignment="1">
      <alignment vertical="top" wrapText="1"/>
    </xf>
    <xf numFmtId="0" fontId="36" fillId="0" borderId="0" xfId="4" applyFont="1" applyAlignment="1">
      <alignment vertical="top" wrapText="1"/>
    </xf>
    <xf numFmtId="0" fontId="37" fillId="0" borderId="0" xfId="4" applyFont="1" applyAlignment="1">
      <alignment vertical="top" wrapText="1"/>
    </xf>
    <xf numFmtId="0" fontId="38" fillId="0" borderId="0" xfId="4" applyFont="1" applyAlignment="1">
      <alignment horizontal="right" vertical="top" wrapText="1"/>
    </xf>
    <xf numFmtId="0" fontId="8" fillId="5" borderId="47" xfId="0" applyFont="1" applyFill="1" applyBorder="1" applyAlignment="1" applyProtection="1">
      <alignment horizontal="center" vertical="center" wrapText="1"/>
      <protection locked="0"/>
    </xf>
    <xf numFmtId="0" fontId="8" fillId="5" borderId="28" xfId="0" applyFont="1" applyFill="1" applyBorder="1" applyAlignment="1" applyProtection="1">
      <alignment horizontal="center" vertical="center" wrapText="1"/>
      <protection locked="0"/>
    </xf>
    <xf numFmtId="0" fontId="10" fillId="0" borderId="0" xfId="0" applyFont="1" applyAlignment="1" applyProtection="1">
      <alignment horizontal="right"/>
      <protection locked="0"/>
    </xf>
    <xf numFmtId="0" fontId="19" fillId="4" borderId="23" xfId="0" applyFont="1" applyFill="1" applyBorder="1" applyAlignment="1" applyProtection="1">
      <protection locked="0"/>
    </xf>
    <xf numFmtId="0" fontId="19" fillId="4" borderId="24" xfId="0" applyFont="1" applyFill="1" applyBorder="1" applyAlignment="1" applyProtection="1">
      <protection locked="0"/>
    </xf>
    <xf numFmtId="0" fontId="19" fillId="4" borderId="25" xfId="0" applyFont="1" applyFill="1" applyBorder="1" applyAlignment="1" applyProtection="1">
      <protection locked="0"/>
    </xf>
    <xf numFmtId="0" fontId="8" fillId="5" borderId="18" xfId="0" applyFont="1" applyFill="1" applyBorder="1" applyAlignment="1" applyProtection="1">
      <alignment horizontal="center" vertical="center" wrapText="1"/>
      <protection locked="0"/>
    </xf>
    <xf numFmtId="0" fontId="8" fillId="5" borderId="24" xfId="0" applyFont="1" applyFill="1" applyBorder="1" applyAlignment="1" applyProtection="1">
      <protection locked="0"/>
    </xf>
    <xf numFmtId="0" fontId="8" fillId="5" borderId="24" xfId="0" applyFont="1" applyFill="1" applyBorder="1" applyProtection="1">
      <protection locked="0"/>
    </xf>
    <xf numFmtId="0" fontId="8" fillId="5" borderId="54" xfId="0" applyFont="1" applyFill="1" applyBorder="1" applyAlignment="1" applyProtection="1">
      <alignment horizontal="center" vertical="center" wrapText="1"/>
      <protection locked="0"/>
    </xf>
    <xf numFmtId="0" fontId="18" fillId="3" borderId="0" xfId="4" applyFont="1" applyFill="1" applyAlignment="1">
      <alignment vertical="top" wrapText="1"/>
    </xf>
    <xf numFmtId="0" fontId="18" fillId="0" borderId="0" xfId="4" applyFont="1" applyAlignment="1">
      <alignment vertical="top" wrapText="1"/>
    </xf>
    <xf numFmtId="0" fontId="8" fillId="0" borderId="0" xfId="4" applyFont="1" applyAlignment="1">
      <alignment vertical="top" wrapText="1"/>
    </xf>
    <xf numFmtId="0" fontId="18" fillId="0" borderId="0" xfId="4" applyFont="1" applyAlignment="1">
      <alignment vertical="top"/>
    </xf>
    <xf numFmtId="0" fontId="1" fillId="0" borderId="0" xfId="0" applyFont="1" applyAlignment="1" applyProtection="1">
      <alignment horizontal="right"/>
      <protection locked="0"/>
    </xf>
    <xf numFmtId="0" fontId="1" fillId="0" borderId="0" xfId="0" applyFont="1" applyAlignment="1" applyProtection="1">
      <alignment horizontal="center"/>
      <protection locked="0"/>
    </xf>
    <xf numFmtId="0" fontId="1" fillId="0" borderId="0" xfId="0" applyFont="1" applyFill="1" applyBorder="1" applyAlignment="1" applyProtection="1">
      <alignment horizontal="right"/>
      <protection locked="0"/>
    </xf>
    <xf numFmtId="0" fontId="1" fillId="0" borderId="0" xfId="0" applyFont="1" applyFill="1" applyBorder="1" applyAlignment="1" applyProtection="1">
      <protection locked="0"/>
    </xf>
    <xf numFmtId="0" fontId="1" fillId="0" borderId="0" xfId="0" applyFont="1" applyFill="1" applyBorder="1" applyAlignment="1" applyProtection="1">
      <alignment vertical="top"/>
      <protection locked="0"/>
    </xf>
    <xf numFmtId="0" fontId="1" fillId="0" borderId="0" xfId="0" applyFont="1" applyBorder="1" applyProtection="1">
      <protection locked="0"/>
    </xf>
    <xf numFmtId="0" fontId="1" fillId="0" borderId="0" xfId="0" applyFont="1" applyFill="1" applyBorder="1" applyProtection="1">
      <protection locked="0"/>
    </xf>
    <xf numFmtId="0" fontId="1" fillId="0" borderId="6" xfId="0" applyFont="1" applyBorder="1" applyProtection="1">
      <protection locked="0"/>
    </xf>
    <xf numFmtId="0" fontId="1" fillId="0" borderId="6" xfId="0" applyFont="1" applyFill="1" applyBorder="1" applyAlignment="1" applyProtection="1">
      <alignment vertical="top"/>
      <protection locked="0"/>
    </xf>
    <xf numFmtId="0" fontId="1" fillId="0" borderId="7" xfId="0" applyFont="1" applyBorder="1" applyProtection="1">
      <protection locked="0"/>
    </xf>
    <xf numFmtId="0" fontId="1" fillId="0" borderId="8" xfId="0" applyFont="1" applyBorder="1" applyProtection="1">
      <protection locked="0"/>
    </xf>
    <xf numFmtId="0" fontId="1" fillId="0" borderId="9" xfId="0" applyFont="1" applyFill="1" applyBorder="1" applyAlignment="1" applyProtection="1">
      <alignment horizontal="center" vertical="top"/>
      <protection locked="0"/>
    </xf>
    <xf numFmtId="0" fontId="1" fillId="0" borderId="3" xfId="0" applyFont="1" applyBorder="1" applyProtection="1">
      <protection locked="0"/>
    </xf>
    <xf numFmtId="0" fontId="1" fillId="0" borderId="10" xfId="0" applyFont="1" applyBorder="1" applyProtection="1">
      <protection locked="0"/>
    </xf>
    <xf numFmtId="0" fontId="1" fillId="0" borderId="3" xfId="0" applyFont="1" applyFill="1" applyBorder="1" applyAlignment="1" applyProtection="1">
      <alignment vertical="top"/>
      <protection locked="0"/>
    </xf>
    <xf numFmtId="0" fontId="2" fillId="0" borderId="10" xfId="3" applyFill="1" applyBorder="1" applyAlignment="1" applyProtection="1">
      <protection locked="0"/>
    </xf>
    <xf numFmtId="15" fontId="1" fillId="0" borderId="10" xfId="0" applyNumberFormat="1" applyFont="1" applyBorder="1" applyProtection="1">
      <protection locked="0"/>
    </xf>
    <xf numFmtId="0" fontId="41" fillId="0" borderId="3" xfId="0" applyFont="1" applyBorder="1" applyProtection="1">
      <protection locked="0"/>
    </xf>
    <xf numFmtId="0" fontId="8" fillId="6" borderId="0" xfId="0" applyFont="1" applyFill="1" applyProtection="1">
      <protection locked="0"/>
    </xf>
    <xf numFmtId="0" fontId="18" fillId="0" borderId="45" xfId="0" applyFont="1" applyBorder="1" applyAlignment="1" applyProtection="1">
      <alignment horizontal="center"/>
      <protection locked="0"/>
    </xf>
    <xf numFmtId="0" fontId="18" fillId="0" borderId="52" xfId="0" applyFont="1" applyBorder="1" applyAlignment="1" applyProtection="1">
      <alignment horizontal="center"/>
      <protection locked="0"/>
    </xf>
    <xf numFmtId="0" fontId="15" fillId="4" borderId="35" xfId="0" applyFont="1" applyFill="1" applyBorder="1" applyAlignment="1" applyProtection="1">
      <alignment horizontal="left"/>
      <protection locked="0"/>
    </xf>
    <xf numFmtId="0" fontId="15" fillId="4" borderId="18" xfId="0" applyFont="1" applyFill="1" applyBorder="1" applyAlignment="1" applyProtection="1">
      <alignment horizontal="left"/>
      <protection locked="0"/>
    </xf>
    <xf numFmtId="0" fontId="15" fillId="4" borderId="19" xfId="0" applyFont="1" applyFill="1" applyBorder="1" applyAlignment="1" applyProtection="1">
      <alignment horizontal="left"/>
      <protection locked="0"/>
    </xf>
    <xf numFmtId="0" fontId="8" fillId="5" borderId="56" xfId="0" applyFont="1" applyFill="1" applyBorder="1" applyAlignment="1" applyProtection="1">
      <alignment horizontal="left"/>
      <protection locked="0"/>
    </xf>
    <xf numFmtId="0" fontId="8" fillId="5" borderId="12" xfId="0" applyFont="1" applyFill="1" applyBorder="1" applyAlignment="1" applyProtection="1">
      <alignment horizontal="left"/>
      <protection locked="0"/>
    </xf>
    <xf numFmtId="0" fontId="8" fillId="5" borderId="40" xfId="0" applyFont="1" applyFill="1" applyBorder="1" applyAlignment="1" applyProtection="1">
      <alignment horizontal="left"/>
      <protection locked="0"/>
    </xf>
    <xf numFmtId="0" fontId="18" fillId="5" borderId="56" xfId="0" applyFont="1" applyFill="1" applyBorder="1" applyAlignment="1" applyProtection="1">
      <alignment horizontal="left"/>
      <protection locked="0"/>
    </xf>
    <xf numFmtId="0" fontId="18" fillId="5" borderId="12" xfId="0" applyFont="1" applyFill="1" applyBorder="1" applyAlignment="1" applyProtection="1">
      <alignment horizontal="left"/>
      <protection locked="0"/>
    </xf>
    <xf numFmtId="0" fontId="18" fillId="5" borderId="40" xfId="0" applyFont="1" applyFill="1" applyBorder="1" applyAlignment="1" applyProtection="1">
      <alignment horizontal="left"/>
      <protection locked="0"/>
    </xf>
    <xf numFmtId="0" fontId="18" fillId="5" borderId="58" xfId="0" applyFont="1" applyFill="1" applyBorder="1" applyAlignment="1" applyProtection="1">
      <alignment horizontal="left"/>
      <protection locked="0"/>
    </xf>
    <xf numFmtId="0" fontId="18" fillId="5" borderId="45" xfId="0" applyFont="1" applyFill="1" applyBorder="1" applyAlignment="1" applyProtection="1">
      <alignment horizontal="left"/>
      <protection locked="0"/>
    </xf>
    <xf numFmtId="0" fontId="18" fillId="5" borderId="41" xfId="0" applyFont="1" applyFill="1" applyBorder="1" applyAlignment="1" applyProtection="1">
      <alignment horizontal="left"/>
      <protection locked="0"/>
    </xf>
    <xf numFmtId="0" fontId="20" fillId="0" borderId="12" xfId="0" applyFont="1" applyBorder="1" applyAlignment="1">
      <alignment horizontal="left"/>
    </xf>
    <xf numFmtId="0" fontId="20" fillId="0" borderId="57" xfId="0" applyFont="1" applyBorder="1" applyAlignment="1">
      <alignment horizontal="left"/>
    </xf>
    <xf numFmtId="0" fontId="18" fillId="0" borderId="12" xfId="0" applyFont="1" applyBorder="1" applyAlignment="1" applyProtection="1">
      <alignment horizontal="left"/>
      <protection locked="0"/>
    </xf>
    <xf numFmtId="0" fontId="18" fillId="0" borderId="57" xfId="0" applyFont="1" applyBorder="1" applyAlignment="1" applyProtection="1">
      <alignment horizontal="left"/>
      <protection locked="0"/>
    </xf>
    <xf numFmtId="169" fontId="18" fillId="0" borderId="12" xfId="0" applyNumberFormat="1" applyFont="1" applyBorder="1" applyAlignment="1" applyProtection="1">
      <alignment horizontal="left"/>
      <protection locked="0"/>
    </xf>
    <xf numFmtId="169" fontId="18" fillId="0" borderId="57" xfId="0" applyNumberFormat="1" applyFont="1" applyBorder="1" applyAlignment="1" applyProtection="1">
      <alignment horizontal="left"/>
      <protection locked="0"/>
    </xf>
    <xf numFmtId="169" fontId="2" fillId="0" borderId="12" xfId="3" applyNumberFormat="1" applyBorder="1" applyAlignment="1" applyProtection="1">
      <alignment horizontal="left"/>
      <protection locked="0"/>
    </xf>
    <xf numFmtId="169" fontId="18" fillId="0" borderId="12" xfId="0" applyNumberFormat="1" applyFont="1" applyBorder="1" applyAlignment="1" applyProtection="1">
      <alignment horizontal="center"/>
      <protection locked="0"/>
    </xf>
    <xf numFmtId="169" fontId="18" fillId="0" borderId="57" xfId="0" applyNumberFormat="1" applyFont="1" applyBorder="1" applyAlignment="1" applyProtection="1">
      <alignment horizontal="center"/>
      <protection locked="0"/>
    </xf>
    <xf numFmtId="0" fontId="20" fillId="0" borderId="45" xfId="0" applyFont="1" applyBorder="1" applyAlignment="1">
      <alignment horizontal="center"/>
    </xf>
    <xf numFmtId="0" fontId="20" fillId="0" borderId="52" xfId="0" applyFont="1" applyBorder="1" applyAlignment="1">
      <alignment horizontal="center"/>
    </xf>
    <xf numFmtId="168" fontId="18" fillId="0" borderId="12" xfId="0" applyNumberFormat="1" applyFont="1" applyBorder="1" applyAlignment="1" applyProtection="1">
      <alignment horizontal="center"/>
      <protection locked="0"/>
    </xf>
    <xf numFmtId="0" fontId="18" fillId="0" borderId="35" xfId="0" applyFont="1" applyFill="1" applyBorder="1" applyAlignment="1" applyProtection="1">
      <alignment horizontal="left" vertical="center" wrapText="1"/>
      <protection locked="0"/>
    </xf>
    <xf numFmtId="0" fontId="18" fillId="0" borderId="18" xfId="0" applyFont="1" applyFill="1" applyBorder="1" applyAlignment="1" applyProtection="1">
      <alignment horizontal="left" vertical="center" wrapText="1"/>
      <protection locked="0"/>
    </xf>
    <xf numFmtId="0" fontId="18" fillId="0" borderId="19" xfId="0" applyFont="1" applyFill="1" applyBorder="1" applyAlignment="1" applyProtection="1">
      <alignment horizontal="left" vertical="center" wrapText="1"/>
      <protection locked="0"/>
    </xf>
    <xf numFmtId="0" fontId="18" fillId="0" borderId="20" xfId="0" applyFont="1" applyFill="1" applyBorder="1" applyAlignment="1" applyProtection="1">
      <alignment horizontal="left" vertical="center" wrapText="1"/>
      <protection locked="0"/>
    </xf>
    <xf numFmtId="0" fontId="18" fillId="0" borderId="0" xfId="0" applyFont="1" applyFill="1" applyBorder="1" applyAlignment="1" applyProtection="1">
      <alignment horizontal="left" vertical="center" wrapText="1"/>
      <protection locked="0"/>
    </xf>
    <xf numFmtId="0" fontId="18" fillId="0" borderId="4" xfId="0" applyFont="1" applyFill="1" applyBorder="1" applyAlignment="1" applyProtection="1">
      <alignment horizontal="left" vertical="center" wrapText="1"/>
      <protection locked="0"/>
    </xf>
    <xf numFmtId="0" fontId="18" fillId="0" borderId="21" xfId="0" applyFont="1" applyFill="1" applyBorder="1" applyAlignment="1" applyProtection="1">
      <alignment horizontal="left" vertical="center" wrapText="1"/>
      <protection locked="0"/>
    </xf>
    <xf numFmtId="0" fontId="18" fillId="0" borderId="1" xfId="0" applyFont="1" applyFill="1" applyBorder="1" applyAlignment="1" applyProtection="1">
      <alignment horizontal="left" vertical="center" wrapText="1"/>
      <protection locked="0"/>
    </xf>
    <xf numFmtId="0" fontId="18" fillId="0" borderId="36" xfId="0" applyFont="1" applyFill="1" applyBorder="1" applyAlignment="1" applyProtection="1">
      <alignment horizontal="left" vertical="center" wrapText="1"/>
      <protection locked="0"/>
    </xf>
    <xf numFmtId="0" fontId="20" fillId="0" borderId="12" xfId="0" applyFont="1" applyBorder="1" applyAlignment="1">
      <alignment horizontal="center"/>
    </xf>
    <xf numFmtId="0" fontId="20" fillId="0" borderId="57" xfId="0" applyFont="1" applyBorder="1" applyAlignment="1">
      <alignment horizontal="center"/>
    </xf>
    <xf numFmtId="49" fontId="18" fillId="0" borderId="12" xfId="0" applyNumberFormat="1" applyFont="1" applyFill="1" applyBorder="1" applyAlignment="1" applyProtection="1">
      <protection locked="0"/>
    </xf>
    <xf numFmtId="0" fontId="8" fillId="5" borderId="47" xfId="0" applyFont="1" applyFill="1" applyBorder="1" applyAlignment="1" applyProtection="1">
      <alignment horizontal="center" vertical="center" wrapText="1"/>
      <protection locked="0"/>
    </xf>
    <xf numFmtId="0" fontId="8" fillId="5" borderId="48" xfId="0" applyFont="1" applyFill="1" applyBorder="1" applyAlignment="1" applyProtection="1">
      <alignment horizontal="center" vertical="center" wrapText="1"/>
      <protection locked="0"/>
    </xf>
    <xf numFmtId="49" fontId="18" fillId="0" borderId="16" xfId="0" applyNumberFormat="1" applyFont="1" applyFill="1" applyBorder="1" applyAlignment="1" applyProtection="1">
      <protection locked="0"/>
    </xf>
    <xf numFmtId="0" fontId="8" fillId="5" borderId="21" xfId="0" applyFont="1" applyFill="1" applyBorder="1" applyAlignment="1" applyProtection="1">
      <alignment horizontal="left" vertical="center" wrapText="1"/>
      <protection locked="0"/>
    </xf>
    <xf numFmtId="0" fontId="8" fillId="5" borderId="1" xfId="0" applyFont="1" applyFill="1" applyBorder="1" applyAlignment="1" applyProtection="1">
      <alignment horizontal="left" vertical="center" wrapText="1"/>
      <protection locked="0"/>
    </xf>
    <xf numFmtId="0" fontId="8" fillId="5" borderId="48" xfId="0" applyFont="1" applyFill="1" applyBorder="1" applyAlignment="1" applyProtection="1">
      <alignment horizontal="left" vertical="center" wrapText="1"/>
      <protection locked="0"/>
    </xf>
    <xf numFmtId="49" fontId="18" fillId="0" borderId="10" xfId="0" applyNumberFormat="1" applyFont="1" applyBorder="1" applyAlignment="1" applyProtection="1">
      <alignment horizontal="left" wrapText="1"/>
      <protection locked="0"/>
    </xf>
    <xf numFmtId="49" fontId="18" fillId="0" borderId="3" xfId="0" applyNumberFormat="1" applyFont="1" applyBorder="1" applyAlignment="1" applyProtection="1">
      <alignment horizontal="left" wrapText="1"/>
      <protection locked="0"/>
    </xf>
    <xf numFmtId="49" fontId="18" fillId="0" borderId="11" xfId="0" applyNumberFormat="1" applyFont="1" applyBorder="1" applyAlignment="1" applyProtection="1">
      <alignment horizontal="left" wrapText="1"/>
      <protection locked="0"/>
    </xf>
    <xf numFmtId="49" fontId="18" fillId="0" borderId="40" xfId="0" applyNumberFormat="1" applyFont="1" applyBorder="1" applyAlignment="1" applyProtection="1">
      <alignment horizontal="left" wrapText="1"/>
      <protection locked="0"/>
    </xf>
    <xf numFmtId="49" fontId="18" fillId="0" borderId="13" xfId="0" applyNumberFormat="1" applyFont="1" applyBorder="1" applyAlignment="1" applyProtection="1">
      <alignment horizontal="left" wrapText="1"/>
      <protection locked="0"/>
    </xf>
    <xf numFmtId="49" fontId="18" fillId="0" borderId="5" xfId="0" applyNumberFormat="1" applyFont="1" applyBorder="1" applyAlignment="1" applyProtection="1">
      <alignment horizontal="left" wrapText="1"/>
      <protection locked="0"/>
    </xf>
    <xf numFmtId="0" fontId="8" fillId="5" borderId="28" xfId="0" applyFont="1" applyFill="1" applyBorder="1" applyAlignment="1" applyProtection="1">
      <alignment horizontal="center" vertical="center" wrapText="1"/>
      <protection locked="0"/>
    </xf>
    <xf numFmtId="0" fontId="8" fillId="5" borderId="27" xfId="0" applyFont="1" applyFill="1" applyBorder="1" applyAlignment="1" applyProtection="1">
      <alignment horizontal="center" vertical="center" wrapText="1"/>
      <protection locked="0"/>
    </xf>
    <xf numFmtId="1" fontId="18" fillId="0" borderId="44" xfId="0" applyNumberFormat="1" applyFont="1" applyBorder="1" applyAlignment="1" applyProtection="1">
      <alignment horizontal="center"/>
      <protection locked="0"/>
    </xf>
    <xf numFmtId="1" fontId="18" fillId="0" borderId="42" xfId="0" applyNumberFormat="1" applyFont="1" applyBorder="1" applyAlignment="1" applyProtection="1">
      <alignment horizontal="center"/>
      <protection locked="0"/>
    </xf>
    <xf numFmtId="1" fontId="18" fillId="0" borderId="40" xfId="0" applyNumberFormat="1" applyFont="1" applyBorder="1" applyAlignment="1" applyProtection="1">
      <alignment horizontal="center"/>
      <protection locked="0"/>
    </xf>
    <xf numFmtId="1" fontId="18" fillId="0" borderId="5" xfId="0" applyNumberFormat="1" applyFont="1" applyBorder="1" applyAlignment="1" applyProtection="1">
      <alignment horizontal="center"/>
      <protection locked="0"/>
    </xf>
    <xf numFmtId="2" fontId="18" fillId="0" borderId="40" xfId="0" applyNumberFormat="1" applyFont="1" applyBorder="1" applyAlignment="1" applyProtection="1">
      <alignment horizontal="center"/>
      <protection locked="0"/>
    </xf>
    <xf numFmtId="2" fontId="18" fillId="0" borderId="5" xfId="0" applyNumberFormat="1" applyFont="1" applyBorder="1" applyAlignment="1" applyProtection="1">
      <alignment horizontal="center"/>
      <protection locked="0"/>
    </xf>
    <xf numFmtId="0" fontId="8" fillId="5" borderId="24" xfId="0" applyFont="1" applyFill="1" applyBorder="1" applyAlignment="1" applyProtection="1">
      <alignment horizontal="center" vertical="center" wrapText="1"/>
      <protection locked="0"/>
    </xf>
    <xf numFmtId="15" fontId="18" fillId="0" borderId="54" xfId="0" applyNumberFormat="1" applyFont="1" applyBorder="1" applyAlignment="1" applyProtection="1">
      <alignment horizontal="center"/>
      <protection locked="0"/>
    </xf>
    <xf numFmtId="0" fontId="18" fillId="0" borderId="18" xfId="0" applyFont="1" applyBorder="1" applyAlignment="1" applyProtection="1">
      <alignment horizontal="center"/>
      <protection locked="0"/>
    </xf>
    <xf numFmtId="0" fontId="18" fillId="0" borderId="50" xfId="0" applyFont="1" applyBorder="1" applyAlignment="1" applyProtection="1">
      <alignment horizontal="center"/>
      <protection locked="0"/>
    </xf>
    <xf numFmtId="15" fontId="18" fillId="0" borderId="12" xfId="0" applyNumberFormat="1" applyFont="1" applyBorder="1" applyAlignment="1" applyProtection="1">
      <alignment horizontal="center"/>
      <protection locked="0"/>
    </xf>
    <xf numFmtId="0" fontId="18" fillId="0" borderId="12" xfId="0" applyFont="1" applyBorder="1" applyAlignment="1" applyProtection="1">
      <alignment horizontal="center"/>
      <protection locked="0"/>
    </xf>
    <xf numFmtId="168" fontId="18" fillId="0" borderId="40" xfId="0" applyNumberFormat="1" applyFont="1" applyBorder="1" applyAlignment="1" applyProtection="1">
      <alignment horizontal="center"/>
      <protection locked="0"/>
    </xf>
    <xf numFmtId="168" fontId="18" fillId="0" borderId="5" xfId="0" applyNumberFormat="1" applyFont="1" applyBorder="1" applyAlignment="1" applyProtection="1">
      <alignment horizontal="center"/>
      <protection locked="0"/>
    </xf>
    <xf numFmtId="0" fontId="24" fillId="5" borderId="28" xfId="0" applyFont="1" applyFill="1" applyBorder="1" applyAlignment="1" applyProtection="1">
      <alignment horizontal="center" vertical="center" wrapText="1"/>
      <protection locked="0"/>
    </xf>
    <xf numFmtId="0" fontId="24" fillId="5" borderId="27" xfId="0" applyFont="1" applyFill="1" applyBorder="1" applyAlignment="1" applyProtection="1">
      <alignment horizontal="center" vertical="center" wrapText="1"/>
      <protection locked="0"/>
    </xf>
    <xf numFmtId="49" fontId="18" fillId="0" borderId="41" xfId="0" applyNumberFormat="1" applyFont="1" applyFill="1" applyBorder="1" applyAlignment="1" applyProtection="1">
      <alignment horizontal="center" vertical="top"/>
      <protection locked="0"/>
    </xf>
    <xf numFmtId="49" fontId="18" fillId="0" borderId="15" xfId="0" applyNumberFormat="1" applyFont="1" applyFill="1" applyBorder="1" applyAlignment="1" applyProtection="1">
      <alignment horizontal="center" vertical="top"/>
      <protection locked="0"/>
    </xf>
    <xf numFmtId="49" fontId="18" fillId="0" borderId="17" xfId="0" applyNumberFormat="1" applyFont="1" applyFill="1" applyBorder="1" applyAlignment="1" applyProtection="1">
      <alignment horizontal="center" vertical="top"/>
      <protection locked="0"/>
    </xf>
    <xf numFmtId="168" fontId="18" fillId="0" borderId="45" xfId="0" applyNumberFormat="1" applyFont="1" applyBorder="1" applyAlignment="1" applyProtection="1">
      <alignment horizontal="center"/>
      <protection locked="0"/>
    </xf>
    <xf numFmtId="2" fontId="18" fillId="0" borderId="41" xfId="0" applyNumberFormat="1" applyFont="1" applyBorder="1" applyAlignment="1" applyProtection="1">
      <alignment horizontal="center"/>
      <protection locked="0"/>
    </xf>
    <xf numFmtId="2" fontId="18" fillId="0" borderId="17" xfId="0" applyNumberFormat="1" applyFont="1" applyBorder="1" applyAlignment="1" applyProtection="1">
      <alignment horizontal="center"/>
      <protection locked="0"/>
    </xf>
    <xf numFmtId="49" fontId="18" fillId="0" borderId="44" xfId="0" applyNumberFormat="1" applyFont="1" applyFill="1" applyBorder="1" applyAlignment="1" applyProtection="1">
      <alignment horizontal="center" vertical="top"/>
      <protection locked="0"/>
    </xf>
    <xf numFmtId="49" fontId="18" fillId="0" borderId="38" xfId="0" applyNumberFormat="1" applyFont="1" applyFill="1" applyBorder="1" applyAlignment="1" applyProtection="1">
      <alignment horizontal="center" vertical="top"/>
      <protection locked="0"/>
    </xf>
    <xf numFmtId="49" fontId="18" fillId="0" borderId="42" xfId="0" applyNumberFormat="1" applyFont="1" applyFill="1" applyBorder="1" applyAlignment="1" applyProtection="1">
      <alignment horizontal="center" vertical="top"/>
      <protection locked="0"/>
    </xf>
    <xf numFmtId="49" fontId="18" fillId="0" borderId="10" xfId="0" applyNumberFormat="1" applyFont="1" applyBorder="1" applyAlignment="1" applyProtection="1">
      <alignment horizontal="center" wrapText="1"/>
      <protection locked="0"/>
    </xf>
    <xf numFmtId="49" fontId="18" fillId="0" borderId="3" xfId="0" applyNumberFormat="1" applyFont="1" applyBorder="1" applyAlignment="1" applyProtection="1">
      <alignment horizontal="center" wrapText="1"/>
      <protection locked="0"/>
    </xf>
    <xf numFmtId="49" fontId="18" fillId="0" borderId="11" xfId="0" applyNumberFormat="1" applyFont="1" applyBorder="1" applyAlignment="1" applyProtection="1">
      <alignment horizontal="center" wrapText="1"/>
      <protection locked="0"/>
    </xf>
    <xf numFmtId="0" fontId="18" fillId="0" borderId="10" xfId="0" applyFont="1" applyBorder="1" applyAlignment="1" applyProtection="1">
      <alignment horizontal="center"/>
      <protection locked="0"/>
    </xf>
    <xf numFmtId="0" fontId="18" fillId="0" borderId="3" xfId="0" applyFont="1" applyBorder="1" applyAlignment="1" applyProtection="1">
      <alignment horizontal="center"/>
      <protection locked="0"/>
    </xf>
    <xf numFmtId="0" fontId="18" fillId="0" borderId="11" xfId="0" applyFont="1" applyBorder="1" applyAlignment="1" applyProtection="1">
      <alignment horizontal="center"/>
      <protection locked="0"/>
    </xf>
    <xf numFmtId="0" fontId="18" fillId="0" borderId="43" xfId="0" applyFont="1" applyBorder="1" applyAlignment="1" applyProtection="1">
      <alignment horizontal="center"/>
      <protection locked="0"/>
    </xf>
    <xf numFmtId="0" fontId="18" fillId="0" borderId="30" xfId="0" applyFont="1" applyBorder="1" applyAlignment="1" applyProtection="1">
      <alignment horizontal="center"/>
      <protection locked="0"/>
    </xf>
    <xf numFmtId="0" fontId="18" fillId="0" borderId="15" xfId="0" applyFont="1" applyBorder="1" applyAlignment="1" applyProtection="1">
      <alignment horizontal="center"/>
      <protection locked="0"/>
    </xf>
    <xf numFmtId="0" fontId="18" fillId="0" borderId="17" xfId="0" applyFont="1" applyBorder="1" applyAlignment="1" applyProtection="1">
      <alignment horizontal="center"/>
      <protection locked="0"/>
    </xf>
    <xf numFmtId="0" fontId="18" fillId="0" borderId="10" xfId="0" applyFont="1" applyBorder="1" applyAlignment="1" applyProtection="1">
      <protection locked="0"/>
    </xf>
    <xf numFmtId="0" fontId="18" fillId="0" borderId="3" xfId="0" applyFont="1" applyBorder="1" applyAlignment="1" applyProtection="1">
      <protection locked="0"/>
    </xf>
    <xf numFmtId="0" fontId="18" fillId="0" borderId="11" xfId="0" applyFont="1" applyBorder="1" applyAlignment="1" applyProtection="1">
      <protection locked="0"/>
    </xf>
    <xf numFmtId="0" fontId="8" fillId="5" borderId="54" xfId="0" applyFont="1" applyFill="1" applyBorder="1" applyAlignment="1" applyProtection="1">
      <alignment horizontal="center" vertical="center" wrapText="1"/>
      <protection locked="0"/>
    </xf>
    <xf numFmtId="0" fontId="8" fillId="5" borderId="18" xfId="0" applyFont="1" applyFill="1" applyBorder="1" applyAlignment="1" applyProtection="1">
      <alignment horizontal="center" vertical="center" wrapText="1"/>
      <protection locked="0"/>
    </xf>
    <xf numFmtId="0" fontId="8" fillId="5" borderId="50" xfId="0" applyFont="1" applyFill="1" applyBorder="1" applyAlignment="1" applyProtection="1">
      <alignment horizontal="center" vertical="center" wrapText="1"/>
      <protection locked="0"/>
    </xf>
    <xf numFmtId="0" fontId="18" fillId="0" borderId="47" xfId="0" applyFont="1" applyBorder="1" applyAlignment="1" applyProtection="1">
      <protection locked="0"/>
    </xf>
    <xf numFmtId="0" fontId="18" fillId="0" borderId="1" xfId="0" applyFont="1" applyBorder="1" applyAlignment="1" applyProtection="1">
      <protection locked="0"/>
    </xf>
    <xf numFmtId="0" fontId="18" fillId="0" borderId="48" xfId="0" applyFont="1" applyBorder="1" applyAlignment="1" applyProtection="1">
      <protection locked="0"/>
    </xf>
    <xf numFmtId="15" fontId="18" fillId="0" borderId="50" xfId="0" applyNumberFormat="1" applyFont="1" applyBorder="1" applyAlignment="1" applyProtection="1">
      <alignment horizontal="center"/>
      <protection locked="0"/>
    </xf>
    <xf numFmtId="0" fontId="13" fillId="0" borderId="0" xfId="0" applyFont="1" applyAlignment="1" applyProtection="1">
      <alignment horizontal="right"/>
      <protection locked="0"/>
    </xf>
    <xf numFmtId="49" fontId="18" fillId="3" borderId="47" xfId="0" applyNumberFormat="1" applyFont="1" applyFill="1" applyBorder="1" applyAlignment="1" applyProtection="1">
      <protection locked="0"/>
    </xf>
    <xf numFmtId="49" fontId="18" fillId="3" borderId="1" xfId="0" applyNumberFormat="1" applyFont="1" applyFill="1" applyBorder="1" applyAlignment="1" applyProtection="1">
      <protection locked="0"/>
    </xf>
    <xf numFmtId="49" fontId="18" fillId="3" borderId="48" xfId="0" applyNumberFormat="1" applyFont="1" applyFill="1" applyBorder="1" applyAlignment="1" applyProtection="1">
      <protection locked="0"/>
    </xf>
    <xf numFmtId="49" fontId="18" fillId="3" borderId="10" xfId="0" applyNumberFormat="1" applyFont="1" applyFill="1" applyBorder="1" applyAlignment="1" applyProtection="1">
      <protection locked="0"/>
    </xf>
    <xf numFmtId="49" fontId="18" fillId="3" borderId="3" xfId="0" applyNumberFormat="1" applyFont="1" applyFill="1" applyBorder="1" applyAlignment="1" applyProtection="1">
      <protection locked="0"/>
    </xf>
    <xf numFmtId="49" fontId="18" fillId="3" borderId="11" xfId="0" applyNumberFormat="1" applyFont="1" applyFill="1" applyBorder="1" applyAlignment="1" applyProtection="1">
      <protection locked="0"/>
    </xf>
    <xf numFmtId="0" fontId="19" fillId="4" borderId="23" xfId="0" applyFont="1" applyFill="1" applyBorder="1" applyAlignment="1" applyProtection="1">
      <protection locked="0"/>
    </xf>
    <xf numFmtId="0" fontId="19" fillId="4" borderId="24" xfId="0" applyFont="1" applyFill="1" applyBorder="1" applyAlignment="1" applyProtection="1">
      <protection locked="0"/>
    </xf>
    <xf numFmtId="0" fontId="19" fillId="4" borderId="25" xfId="0" applyFont="1" applyFill="1" applyBorder="1" applyAlignment="1" applyProtection="1">
      <protection locked="0"/>
    </xf>
    <xf numFmtId="0" fontId="18" fillId="0" borderId="40" xfId="0" applyFont="1" applyBorder="1" applyAlignment="1" applyProtection="1">
      <alignment horizontal="center"/>
      <protection locked="0"/>
    </xf>
    <xf numFmtId="0" fontId="18" fillId="0" borderId="5" xfId="0" applyFont="1" applyBorder="1" applyAlignment="1" applyProtection="1">
      <alignment horizontal="center"/>
      <protection locked="0"/>
    </xf>
    <xf numFmtId="0" fontId="10" fillId="0" borderId="0" xfId="0" applyFont="1" applyAlignment="1" applyProtection="1">
      <alignment horizontal="right"/>
      <protection locked="0"/>
    </xf>
    <xf numFmtId="0" fontId="8" fillId="5" borderId="23" xfId="0" applyFont="1" applyFill="1" applyBorder="1" applyAlignment="1" applyProtection="1">
      <alignment horizontal="left" vertical="center" wrapText="1"/>
      <protection locked="0"/>
    </xf>
    <xf numFmtId="0" fontId="8" fillId="5" borderId="24" xfId="0" applyFont="1" applyFill="1" applyBorder="1" applyAlignment="1" applyProtection="1">
      <alignment horizontal="left" vertical="center" wrapText="1"/>
      <protection locked="0"/>
    </xf>
    <xf numFmtId="0" fontId="8" fillId="5" borderId="27" xfId="0" applyFont="1" applyFill="1" applyBorder="1" applyAlignment="1" applyProtection="1">
      <alignment horizontal="left" vertical="center" wrapText="1"/>
      <protection locked="0"/>
    </xf>
    <xf numFmtId="0" fontId="18" fillId="0" borderId="37" xfId="0" applyFont="1" applyBorder="1" applyAlignment="1" applyProtection="1">
      <alignment horizontal="left"/>
      <protection locked="0"/>
    </xf>
    <xf numFmtId="0" fontId="18" fillId="0" borderId="38" xfId="0" applyFont="1" applyBorder="1" applyAlignment="1" applyProtection="1">
      <alignment horizontal="left"/>
      <protection locked="0"/>
    </xf>
    <xf numFmtId="0" fontId="18" fillId="0" borderId="42" xfId="0" applyFont="1" applyBorder="1" applyAlignment="1" applyProtection="1">
      <alignment horizontal="left"/>
      <protection locked="0"/>
    </xf>
    <xf numFmtId="0" fontId="18" fillId="0" borderId="34" xfId="0" applyFont="1" applyBorder="1" applyAlignment="1" applyProtection="1">
      <alignment horizontal="left"/>
      <protection locked="0"/>
    </xf>
    <xf numFmtId="0" fontId="18" fillId="0" borderId="13" xfId="0" applyFont="1" applyBorder="1" applyAlignment="1" applyProtection="1">
      <alignment horizontal="left"/>
      <protection locked="0"/>
    </xf>
    <xf numFmtId="0" fontId="18" fillId="0" borderId="5" xfId="0" applyFont="1" applyBorder="1" applyAlignment="1" applyProtection="1">
      <alignment horizontal="left"/>
      <protection locked="0"/>
    </xf>
    <xf numFmtId="49" fontId="18" fillId="3" borderId="44" xfId="0" applyNumberFormat="1" applyFont="1" applyFill="1" applyBorder="1" applyAlignment="1" applyProtection="1">
      <protection locked="0"/>
    </xf>
    <xf numFmtId="49" fontId="18" fillId="3" borderId="38" xfId="0" applyNumberFormat="1" applyFont="1" applyFill="1" applyBorder="1" applyAlignment="1" applyProtection="1">
      <protection locked="0"/>
    </xf>
    <xf numFmtId="49" fontId="18" fillId="3" borderId="42" xfId="0" applyNumberFormat="1" applyFont="1" applyFill="1" applyBorder="1" applyAlignment="1" applyProtection="1">
      <protection locked="0"/>
    </xf>
    <xf numFmtId="0" fontId="18" fillId="0" borderId="30" xfId="0" applyFont="1" applyBorder="1" applyAlignment="1" applyProtection="1">
      <alignment horizontal="left"/>
      <protection locked="0"/>
    </xf>
    <xf numFmtId="0" fontId="18" fillId="0" borderId="15" xfId="0" applyFont="1" applyBorder="1" applyAlignment="1" applyProtection="1">
      <alignment horizontal="left"/>
      <protection locked="0"/>
    </xf>
    <xf numFmtId="0" fontId="18" fillId="0" borderId="17" xfId="0" applyFont="1" applyBorder="1" applyAlignment="1" applyProtection="1">
      <alignment horizontal="left"/>
      <protection locked="0"/>
    </xf>
    <xf numFmtId="0" fontId="19" fillId="4" borderId="35" xfId="0" applyFont="1" applyFill="1" applyBorder="1" applyAlignment="1" applyProtection="1">
      <alignment horizontal="left"/>
    </xf>
    <xf numFmtId="0" fontId="19" fillId="4" borderId="18" xfId="0" applyFont="1" applyFill="1" applyBorder="1" applyAlignment="1" applyProtection="1">
      <alignment horizontal="left"/>
    </xf>
    <xf numFmtId="49" fontId="18" fillId="0" borderId="40" xfId="0" applyNumberFormat="1" applyFont="1" applyFill="1" applyBorder="1" applyAlignment="1" applyProtection="1">
      <alignment horizontal="center" vertical="top"/>
      <protection locked="0"/>
    </xf>
    <xf numFmtId="49" fontId="18" fillId="0" borderId="13" xfId="0" applyNumberFormat="1" applyFont="1" applyFill="1" applyBorder="1" applyAlignment="1" applyProtection="1">
      <alignment horizontal="center" vertical="top"/>
      <protection locked="0"/>
    </xf>
    <xf numFmtId="49" fontId="18" fillId="0" borderId="5" xfId="0" applyNumberFormat="1" applyFont="1" applyFill="1" applyBorder="1" applyAlignment="1" applyProtection="1">
      <alignment horizontal="center" vertical="top"/>
      <protection locked="0"/>
    </xf>
    <xf numFmtId="0" fontId="19" fillId="4" borderId="23" xfId="0" applyFont="1" applyFill="1" applyBorder="1" applyAlignment="1" applyProtection="1">
      <alignment horizontal="left"/>
      <protection locked="0"/>
    </xf>
    <xf numFmtId="0" fontId="19" fillId="4" borderId="24" xfId="0" applyFont="1" applyFill="1" applyBorder="1" applyAlignment="1" applyProtection="1">
      <alignment horizontal="left"/>
      <protection locked="0"/>
    </xf>
    <xf numFmtId="0" fontId="19" fillId="4" borderId="25" xfId="0" applyFont="1" applyFill="1" applyBorder="1" applyAlignment="1" applyProtection="1">
      <alignment horizontal="left"/>
      <protection locked="0"/>
    </xf>
    <xf numFmtId="0" fontId="18" fillId="0" borderId="44" xfId="0" applyFont="1" applyBorder="1" applyAlignment="1" applyProtection="1">
      <protection locked="0"/>
    </xf>
    <xf numFmtId="0" fontId="18" fillId="0" borderId="38" xfId="0" applyFont="1" applyBorder="1" applyAlignment="1" applyProtection="1">
      <protection locked="0"/>
    </xf>
    <xf numFmtId="0" fontId="18" fillId="0" borderId="42" xfId="0" applyFont="1" applyBorder="1" applyAlignment="1" applyProtection="1">
      <protection locked="0"/>
    </xf>
    <xf numFmtId="0" fontId="8" fillId="5" borderId="35" xfId="0" applyFont="1" applyFill="1" applyBorder="1" applyAlignment="1" applyProtection="1">
      <alignment horizontal="center" vertical="center" wrapText="1"/>
      <protection locked="0"/>
    </xf>
    <xf numFmtId="0" fontId="18" fillId="0" borderId="37" xfId="0" applyFont="1" applyBorder="1" applyAlignment="1" applyProtection="1">
      <alignment horizontal="center"/>
      <protection locked="0"/>
    </xf>
    <xf numFmtId="0" fontId="18" fillId="0" borderId="38" xfId="0" applyFont="1" applyBorder="1" applyAlignment="1" applyProtection="1">
      <alignment horizontal="center"/>
      <protection locked="0"/>
    </xf>
    <xf numFmtId="0" fontId="18" fillId="0" borderId="42" xfId="0" applyFont="1" applyBorder="1" applyAlignment="1" applyProtection="1">
      <alignment horizontal="center"/>
      <protection locked="0"/>
    </xf>
    <xf numFmtId="0" fontId="18" fillId="0" borderId="35" xfId="0" applyFont="1" applyBorder="1" applyAlignment="1" applyProtection="1">
      <alignment horizontal="left" vertical="center" wrapText="1"/>
      <protection locked="0"/>
    </xf>
    <xf numFmtId="0" fontId="18" fillId="0" borderId="18" xfId="0" applyFont="1" applyBorder="1" applyAlignment="1" applyProtection="1">
      <alignment horizontal="left" vertical="center" wrapText="1"/>
      <protection locked="0"/>
    </xf>
    <xf numFmtId="0" fontId="18" fillId="0" borderId="19" xfId="0" applyFont="1" applyBorder="1" applyAlignment="1" applyProtection="1">
      <alignment horizontal="left" vertical="center" wrapText="1"/>
      <protection locked="0"/>
    </xf>
    <xf numFmtId="0" fontId="18" fillId="0" borderId="20" xfId="0" applyFont="1" applyBorder="1" applyAlignment="1" applyProtection="1">
      <alignment horizontal="left" vertical="center" wrapText="1"/>
      <protection locked="0"/>
    </xf>
    <xf numFmtId="0" fontId="18" fillId="0" borderId="0" xfId="0" applyFont="1" applyBorder="1" applyAlignment="1" applyProtection="1">
      <alignment horizontal="left" vertical="center" wrapText="1"/>
      <protection locked="0"/>
    </xf>
    <xf numFmtId="0" fontId="18" fillId="0" borderId="4" xfId="0" applyFont="1" applyBorder="1" applyAlignment="1" applyProtection="1">
      <alignment horizontal="left" vertical="center" wrapText="1"/>
      <protection locked="0"/>
    </xf>
    <xf numFmtId="0" fontId="18" fillId="0" borderId="21" xfId="0" applyFont="1" applyBorder="1" applyAlignment="1" applyProtection="1">
      <alignment horizontal="left" vertical="center" wrapText="1"/>
      <protection locked="0"/>
    </xf>
    <xf numFmtId="0" fontId="18" fillId="0" borderId="1" xfId="0" applyFont="1" applyBorder="1" applyAlignment="1" applyProtection="1">
      <alignment horizontal="left" vertical="center" wrapText="1"/>
      <protection locked="0"/>
    </xf>
    <xf numFmtId="0" fontId="18" fillId="0" borderId="36" xfId="0" applyFont="1" applyBorder="1" applyAlignment="1" applyProtection="1">
      <alignment horizontal="left" vertical="center" wrapText="1"/>
      <protection locked="0"/>
    </xf>
    <xf numFmtId="49" fontId="18" fillId="0" borderId="41" xfId="0" applyNumberFormat="1" applyFont="1" applyFill="1" applyBorder="1" applyAlignment="1" applyProtection="1">
      <protection locked="0"/>
    </xf>
    <xf numFmtId="49" fontId="18" fillId="0" borderId="17" xfId="0" applyNumberFormat="1" applyFont="1" applyFill="1" applyBorder="1" applyAlignment="1" applyProtection="1">
      <protection locked="0"/>
    </xf>
    <xf numFmtId="0" fontId="8" fillId="5" borderId="24" xfId="0" applyFont="1" applyFill="1" applyBorder="1" applyAlignment="1" applyProtection="1">
      <protection locked="0"/>
    </xf>
    <xf numFmtId="0" fontId="2" fillId="0" borderId="12" xfId="3" applyBorder="1" applyAlignment="1" applyProtection="1">
      <alignment horizontal="center"/>
    </xf>
    <xf numFmtId="0" fontId="19" fillId="4" borderId="1" xfId="0" applyFont="1" applyFill="1" applyBorder="1" applyAlignment="1" applyProtection="1">
      <alignment horizontal="left"/>
      <protection locked="0"/>
    </xf>
    <xf numFmtId="0" fontId="19" fillId="4" borderId="36" xfId="0" applyFont="1" applyFill="1" applyBorder="1" applyAlignment="1" applyProtection="1">
      <alignment horizontal="left"/>
      <protection locked="0"/>
    </xf>
    <xf numFmtId="0" fontId="18" fillId="0" borderId="40" xfId="0" applyFont="1" applyFill="1" applyBorder="1" applyAlignment="1" applyProtection="1">
      <alignment horizontal="center"/>
      <protection locked="0"/>
    </xf>
    <xf numFmtId="0" fontId="18" fillId="0" borderId="13" xfId="0" applyFont="1" applyFill="1" applyBorder="1" applyAlignment="1" applyProtection="1">
      <alignment horizontal="center"/>
      <protection locked="0"/>
    </xf>
    <xf numFmtId="0" fontId="18" fillId="0" borderId="5" xfId="0" applyFont="1" applyFill="1" applyBorder="1" applyAlignment="1" applyProtection="1">
      <alignment horizontal="center"/>
      <protection locked="0"/>
    </xf>
    <xf numFmtId="0" fontId="8" fillId="5" borderId="47" xfId="0" applyFont="1" applyFill="1" applyBorder="1" applyAlignment="1" applyProtection="1">
      <alignment horizontal="left" vertical="center" wrapText="1"/>
      <protection locked="0"/>
    </xf>
    <xf numFmtId="0" fontId="18" fillId="0" borderId="41" xfId="0" applyFont="1" applyFill="1" applyBorder="1" applyAlignment="1" applyProtection="1">
      <alignment horizontal="center"/>
      <protection locked="0"/>
    </xf>
    <xf numFmtId="0" fontId="18" fillId="0" borderId="15" xfId="0" applyFont="1" applyFill="1" applyBorder="1" applyAlignment="1" applyProtection="1">
      <alignment horizontal="center"/>
      <protection locked="0"/>
    </xf>
    <xf numFmtId="0" fontId="18" fillId="0" borderId="17" xfId="0" applyFont="1" applyFill="1" applyBorder="1" applyAlignment="1" applyProtection="1">
      <alignment horizontal="center"/>
      <protection locked="0"/>
    </xf>
    <xf numFmtId="0" fontId="8" fillId="5" borderId="1" xfId="0" applyFont="1" applyFill="1" applyBorder="1" applyAlignment="1" applyProtection="1">
      <alignment horizontal="center" vertical="center" wrapText="1"/>
      <protection locked="0"/>
    </xf>
    <xf numFmtId="0" fontId="18" fillId="0" borderId="44" xfId="0" applyFont="1" applyFill="1" applyBorder="1" applyAlignment="1" applyProtection="1">
      <alignment horizontal="center"/>
      <protection locked="0"/>
    </xf>
    <xf numFmtId="0" fontId="18" fillId="0" borderId="38" xfId="0" applyFont="1" applyFill="1" applyBorder="1" applyAlignment="1" applyProtection="1">
      <alignment horizontal="center"/>
      <protection locked="0"/>
    </xf>
    <xf numFmtId="0" fontId="18" fillId="0" borderId="42" xfId="0" applyFont="1" applyFill="1" applyBorder="1" applyAlignment="1" applyProtection="1">
      <alignment horizontal="center"/>
      <protection locked="0"/>
    </xf>
    <xf numFmtId="0" fontId="18" fillId="0" borderId="0" xfId="4" applyFont="1" applyAlignment="1">
      <alignment vertical="top"/>
    </xf>
    <xf numFmtId="0" fontId="8" fillId="3" borderId="0" xfId="4" applyFont="1" applyFill="1" applyAlignment="1">
      <alignment vertical="top" wrapText="1"/>
    </xf>
    <xf numFmtId="0" fontId="18" fillId="3" borderId="0" xfId="4" applyFont="1" applyFill="1" applyAlignment="1">
      <alignment vertical="top" wrapText="1"/>
    </xf>
    <xf numFmtId="0" fontId="18" fillId="3" borderId="0" xfId="4" applyFont="1" applyFill="1" applyAlignment="1">
      <alignment horizontal="left" vertical="top" wrapText="1" indent="1"/>
    </xf>
    <xf numFmtId="0" fontId="40" fillId="0" borderId="0" xfId="4" applyFont="1" applyAlignment="1">
      <alignment horizontal="left" vertical="top" wrapText="1"/>
    </xf>
    <xf numFmtId="0" fontId="18" fillId="0" borderId="0" xfId="4" applyFont="1" applyAlignment="1">
      <alignment vertical="top" wrapText="1"/>
    </xf>
    <xf numFmtId="0" fontId="8" fillId="0" borderId="0" xfId="4" applyFont="1" applyAlignment="1">
      <alignment vertical="top" wrapText="1"/>
    </xf>
    <xf numFmtId="0" fontId="38" fillId="0" borderId="0" xfId="4" applyFont="1" applyAlignment="1">
      <alignment vertical="top" wrapText="1"/>
    </xf>
    <xf numFmtId="0" fontId="28" fillId="0" borderId="0" xfId="4" applyFont="1" applyAlignment="1">
      <alignment vertical="top" wrapText="1"/>
    </xf>
  </cellXfs>
  <cellStyles count="5">
    <cellStyle name="Comma" xfId="1" builtinId="3"/>
    <cellStyle name="Currency" xfId="2" builtinId="4"/>
    <cellStyle name="Hyperlink" xfId="3" builtinId="8"/>
    <cellStyle name="Normal" xfId="0" builtinId="0"/>
    <cellStyle name="Normal 2" xfId="4"/>
  </cellStyles>
  <dxfs count="0"/>
  <tableStyles count="1" defaultTableStyle="TableStyleMedium2" defaultPivotStyle="PivotStyleLight16">
    <tableStyle name="Invisible" pivot="0" table="0" count="0"/>
  </tableStyles>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21</xdr:col>
      <xdr:colOff>47625</xdr:colOff>
      <xdr:row>12</xdr:row>
      <xdr:rowOff>142875</xdr:rowOff>
    </xdr:from>
    <xdr:to>
      <xdr:col>21</xdr:col>
      <xdr:colOff>361950</xdr:colOff>
      <xdr:row>14</xdr:row>
      <xdr:rowOff>47625</xdr:rowOff>
    </xdr:to>
    <xdr:sp macro="" textlink="">
      <xdr:nvSpPr>
        <xdr:cNvPr id="7170" name="Check Box 2" hidden="1">
          <a:extLst>
            <a:ext uri="{63B3BB69-23CF-44E3-9099-C40C66FF867C}">
              <a14:compatExt xmlns:a14="http://schemas.microsoft.com/office/drawing/2010/main" spid="_x0000_s7170"/>
            </a:ext>
            <a:ext uri="{FF2B5EF4-FFF2-40B4-BE49-F238E27FC236}">
              <a16:creationId xmlns:a16="http://schemas.microsoft.com/office/drawing/2014/main" id="{00000000-0008-0000-0000-0000021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21</xdr:col>
      <xdr:colOff>66675</xdr:colOff>
      <xdr:row>16</xdr:row>
      <xdr:rowOff>161925</xdr:rowOff>
    </xdr:from>
    <xdr:to>
      <xdr:col>21</xdr:col>
      <xdr:colOff>371475</xdr:colOff>
      <xdr:row>18</xdr:row>
      <xdr:rowOff>38100</xdr:rowOff>
    </xdr:to>
    <xdr:sp macro="" textlink="">
      <xdr:nvSpPr>
        <xdr:cNvPr id="7281" name="Check Box 113" hidden="1">
          <a:extLst>
            <a:ext uri="{63B3BB69-23CF-44E3-9099-C40C66FF867C}">
              <a14:compatExt xmlns:a14="http://schemas.microsoft.com/office/drawing/2010/main" spid="_x0000_s7281"/>
            </a:ext>
            <a:ext uri="{FF2B5EF4-FFF2-40B4-BE49-F238E27FC236}">
              <a16:creationId xmlns:a16="http://schemas.microsoft.com/office/drawing/2014/main" id="{00000000-0008-0000-0000-0000711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9525</xdr:colOff>
      <xdr:row>0</xdr:row>
      <xdr:rowOff>19050</xdr:rowOff>
    </xdr:from>
    <xdr:to>
      <xdr:col>8</xdr:col>
      <xdr:colOff>495300</xdr:colOff>
      <xdr:row>4</xdr:row>
      <xdr:rowOff>35719</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419475" cy="854869"/>
        </a:xfrm>
        <a:prstGeom prst="rect">
          <a:avLst/>
        </a:prstGeom>
      </xdr:spPr>
    </xdr:pic>
    <xdr:clientData/>
  </xdr:twoCellAnchor>
  <xdr:twoCellAnchor editAs="oneCell">
    <xdr:from>
      <xdr:col>17</xdr:col>
      <xdr:colOff>695325</xdr:colOff>
      <xdr:row>0</xdr:row>
      <xdr:rowOff>47625</xdr:rowOff>
    </xdr:from>
    <xdr:to>
      <xdr:col>22</xdr:col>
      <xdr:colOff>390525</xdr:colOff>
      <xdr:row>4</xdr:row>
      <xdr:rowOff>38100</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24800" y="47625"/>
          <a:ext cx="3314700" cy="828675"/>
        </a:xfrm>
        <a:prstGeom prst="rect">
          <a:avLst/>
        </a:prstGeom>
      </xdr:spPr>
    </xdr:pic>
    <xdr:clientData/>
  </xdr:twoCellAnchor>
  <xdr:oneCellAnchor>
    <xdr:from>
      <xdr:col>0</xdr:col>
      <xdr:colOff>9525</xdr:colOff>
      <xdr:row>90</xdr:row>
      <xdr:rowOff>19050</xdr:rowOff>
    </xdr:from>
    <xdr:ext cx="3419475" cy="854869"/>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419475" cy="854869"/>
        </a:xfrm>
        <a:prstGeom prst="rect">
          <a:avLst/>
        </a:prstGeom>
      </xdr:spPr>
    </xdr:pic>
    <xdr:clientData/>
  </xdr:oneCellAnchor>
  <xdr:oneCellAnchor>
    <xdr:from>
      <xdr:col>18</xdr:col>
      <xdr:colOff>57150</xdr:colOff>
      <xdr:row>90</xdr:row>
      <xdr:rowOff>85725</xdr:rowOff>
    </xdr:from>
    <xdr:ext cx="3314700" cy="828675"/>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10525" y="15459075"/>
          <a:ext cx="3314700" cy="828675"/>
        </a:xfrm>
        <a:prstGeom prst="rect">
          <a:avLst/>
        </a:prstGeom>
      </xdr:spPr>
    </xdr:pic>
    <xdr:clientData/>
  </xdr:oneCellAnchor>
  <xdr:twoCellAnchor editAs="oneCell">
    <xdr:from>
      <xdr:col>21</xdr:col>
      <xdr:colOff>47625</xdr:colOff>
      <xdr:row>13</xdr:row>
      <xdr:rowOff>152400</xdr:rowOff>
    </xdr:from>
    <xdr:to>
      <xdr:col>21</xdr:col>
      <xdr:colOff>352425</xdr:colOff>
      <xdr:row>15</xdr:row>
      <xdr:rowOff>38100</xdr:rowOff>
    </xdr:to>
    <xdr:sp macro="" textlink="">
      <xdr:nvSpPr>
        <xdr:cNvPr id="7283" name="Check Box 115" hidden="1">
          <a:extLst>
            <a:ext uri="{63B3BB69-23CF-44E3-9099-C40C66FF867C}">
              <a14:compatExt xmlns:a14="http://schemas.microsoft.com/office/drawing/2010/main" spid="_x0000_s7283"/>
            </a:ext>
            <a:ext uri="{FF2B5EF4-FFF2-40B4-BE49-F238E27FC236}">
              <a16:creationId xmlns:a16="http://schemas.microsoft.com/office/drawing/2014/main" id="{00000000-0008-0000-0000-0000731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20</xdr:col>
      <xdr:colOff>19050</xdr:colOff>
      <xdr:row>12</xdr:row>
      <xdr:rowOff>152400</xdr:rowOff>
    </xdr:from>
    <xdr:to>
      <xdr:col>20</xdr:col>
      <xdr:colOff>361950</xdr:colOff>
      <xdr:row>14</xdr:row>
      <xdr:rowOff>47625</xdr:rowOff>
    </xdr:to>
    <xdr:sp macro="" textlink="">
      <xdr:nvSpPr>
        <xdr:cNvPr id="7284" name="Check Box 116" hidden="1">
          <a:extLst>
            <a:ext uri="{63B3BB69-23CF-44E3-9099-C40C66FF867C}">
              <a14:compatExt xmlns:a14="http://schemas.microsoft.com/office/drawing/2010/main" spid="_x0000_s7284"/>
            </a:ext>
            <a:ext uri="{FF2B5EF4-FFF2-40B4-BE49-F238E27FC236}">
              <a16:creationId xmlns:a16="http://schemas.microsoft.com/office/drawing/2014/main" id="{00000000-0008-0000-0000-0000741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20</xdr:col>
      <xdr:colOff>19050</xdr:colOff>
      <xdr:row>13</xdr:row>
      <xdr:rowOff>152400</xdr:rowOff>
    </xdr:from>
    <xdr:to>
      <xdr:col>20</xdr:col>
      <xdr:colOff>333375</xdr:colOff>
      <xdr:row>15</xdr:row>
      <xdr:rowOff>57150</xdr:rowOff>
    </xdr:to>
    <xdr:sp macro="" textlink="">
      <xdr:nvSpPr>
        <xdr:cNvPr id="7285" name="Check Box 117" hidden="1">
          <a:extLst>
            <a:ext uri="{63B3BB69-23CF-44E3-9099-C40C66FF867C}">
              <a14:compatExt xmlns:a14="http://schemas.microsoft.com/office/drawing/2010/main" spid="_x0000_s7285"/>
            </a:ext>
            <a:ext uri="{FF2B5EF4-FFF2-40B4-BE49-F238E27FC236}">
              <a16:creationId xmlns:a16="http://schemas.microsoft.com/office/drawing/2014/main" id="{00000000-0008-0000-0000-0000751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21</xdr:col>
      <xdr:colOff>66675</xdr:colOff>
      <xdr:row>16</xdr:row>
      <xdr:rowOff>161925</xdr:rowOff>
    </xdr:from>
    <xdr:to>
      <xdr:col>21</xdr:col>
      <xdr:colOff>371475</xdr:colOff>
      <xdr:row>18</xdr:row>
      <xdr:rowOff>38100</xdr:rowOff>
    </xdr:to>
    <xdr:sp macro="" textlink="">
      <xdr:nvSpPr>
        <xdr:cNvPr id="7286" name="Check Box 118" hidden="1">
          <a:extLst>
            <a:ext uri="{63B3BB69-23CF-44E3-9099-C40C66FF867C}">
              <a14:compatExt xmlns:a14="http://schemas.microsoft.com/office/drawing/2010/main" spid="_x0000_s7286"/>
            </a:ext>
            <a:ext uri="{FF2B5EF4-FFF2-40B4-BE49-F238E27FC236}">
              <a16:creationId xmlns:a16="http://schemas.microsoft.com/office/drawing/2014/main" id="{00000000-0008-0000-0000-0000761C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171450</xdr:colOff>
      <xdr:row>96</xdr:row>
      <xdr:rowOff>104775</xdr:rowOff>
    </xdr:from>
    <xdr:to>
      <xdr:col>22</xdr:col>
      <xdr:colOff>581025</xdr:colOff>
      <xdr:row>165</xdr:row>
      <xdr:rowOff>152401</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781050" y="17049750"/>
          <a:ext cx="9496425" cy="112204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600" b="1" u="sng">
              <a:solidFill>
                <a:schemeClr val="dk1"/>
              </a:solidFill>
              <a:effectLst/>
              <a:latin typeface="+mn-lt"/>
              <a:ea typeface="+mn-ea"/>
              <a:cs typeface="+mn-cs"/>
            </a:rPr>
            <a:t>TERMS AND CONDITIONS</a:t>
          </a:r>
          <a:endParaRPr lang="en-US" sz="1600">
            <a:solidFill>
              <a:schemeClr val="dk1"/>
            </a:solidFill>
            <a:effectLst/>
            <a:latin typeface="+mn-lt"/>
            <a:ea typeface="+mn-ea"/>
            <a:cs typeface="+mn-cs"/>
          </a:endParaRPr>
        </a:p>
        <a:p>
          <a:r>
            <a:rPr lang="en-CA" sz="1100">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CA" sz="1400" b="1">
              <a:solidFill>
                <a:schemeClr val="dk1"/>
              </a:solidFill>
              <a:effectLst/>
              <a:latin typeface="+mn-lt"/>
              <a:ea typeface="+mn-ea"/>
              <a:cs typeface="+mn-cs"/>
            </a:rPr>
            <a:t>1. 	PRICE AND PAYMENT</a:t>
          </a:r>
        </a:p>
        <a:p>
          <a:r>
            <a:rPr lang="en-CA" sz="1400" b="1">
              <a:solidFill>
                <a:schemeClr val="dk1"/>
              </a:solidFill>
              <a:effectLst/>
              <a:latin typeface="+mn-lt"/>
              <a:ea typeface="+mn-ea"/>
              <a:cs typeface="+mn-cs"/>
            </a:rPr>
            <a:t>				</a:t>
          </a:r>
          <a:endParaRPr lang="en-US" sz="1400">
            <a:solidFill>
              <a:schemeClr val="dk1"/>
            </a:solidFill>
            <a:effectLst/>
            <a:latin typeface="+mn-lt"/>
            <a:ea typeface="+mn-ea"/>
            <a:cs typeface="+mn-cs"/>
          </a:endParaRPr>
        </a:p>
        <a:p>
          <a:r>
            <a:rPr lang="en-CA" sz="1400">
              <a:solidFill>
                <a:schemeClr val="dk1"/>
              </a:solidFill>
              <a:effectLst/>
              <a:latin typeface="+mn-lt"/>
              <a:ea typeface="+mn-ea"/>
              <a:cs typeface="+mn-cs"/>
            </a:rPr>
            <a:t>	For the use of the Advertisement space in the publication or display of the Advertisement in the Media, the Client shall pay 	Newcom the fees and any other amounts as set out in the Insertion Order, plus all applicable taxes, net 30 days.</a:t>
          </a:r>
        </a:p>
        <a:p>
          <a:r>
            <a:rPr lang="en-CA" sz="1400">
              <a:solidFill>
                <a:schemeClr val="dk1"/>
              </a:solidFill>
              <a:effectLst/>
              <a:latin typeface="+mn-lt"/>
              <a:ea typeface="+mn-ea"/>
              <a:cs typeface="+mn-cs"/>
            </a:rPr>
            <a:t>	</a:t>
          </a:r>
          <a:endParaRPr lang="en-US" sz="1400">
            <a:solidFill>
              <a:schemeClr val="dk1"/>
            </a:solidFill>
            <a:effectLst/>
            <a:latin typeface="+mn-lt"/>
            <a:ea typeface="+mn-ea"/>
            <a:cs typeface="+mn-cs"/>
          </a:endParaRPr>
        </a:p>
        <a:p>
          <a:r>
            <a:rPr lang="en-CA" sz="1400" b="1">
              <a:solidFill>
                <a:schemeClr val="dk1"/>
              </a:solidFill>
              <a:effectLst/>
              <a:latin typeface="+mn-lt"/>
              <a:ea typeface="+mn-ea"/>
              <a:cs typeface="+mn-cs"/>
            </a:rPr>
            <a:t>2. 	CLIENT REPRESENTATIONS AND WARRANTIES AND AGREEMENTS</a:t>
          </a:r>
        </a:p>
        <a:p>
          <a:endParaRPr lang="en-US" sz="1400">
            <a:solidFill>
              <a:schemeClr val="dk1"/>
            </a:solidFill>
            <a:effectLst/>
            <a:latin typeface="+mn-lt"/>
            <a:ea typeface="+mn-ea"/>
            <a:cs typeface="+mn-cs"/>
          </a:endParaRPr>
        </a:p>
        <a:p>
          <a:r>
            <a:rPr lang="en-CA" sz="1400">
              <a:solidFill>
                <a:schemeClr val="dk1"/>
              </a:solidFill>
              <a:effectLst/>
              <a:latin typeface="+mn-lt"/>
              <a:ea typeface="+mn-ea"/>
              <a:cs typeface="+mn-cs"/>
            </a:rPr>
            <a:t>	(a) 	the Client has all necessary power and capacity to enter into this Agreement and to perform its 				obligations under this Agreement.</a:t>
          </a:r>
          <a:endParaRPr lang="en-US" sz="1400">
            <a:solidFill>
              <a:schemeClr val="dk1"/>
            </a:solidFill>
            <a:effectLst/>
            <a:latin typeface="+mn-lt"/>
            <a:ea typeface="+mn-ea"/>
            <a:cs typeface="+mn-cs"/>
          </a:endParaRPr>
        </a:p>
        <a:p>
          <a:r>
            <a:rPr lang="en-CA" sz="1400">
              <a:solidFill>
                <a:schemeClr val="dk1"/>
              </a:solidFill>
              <a:effectLst/>
              <a:latin typeface="+mn-lt"/>
              <a:ea typeface="+mn-ea"/>
              <a:cs typeface="+mn-cs"/>
            </a:rPr>
            <a:t>	(b)	the Client holds all the rights necessary to publish and display all components of the Advertisement 				without violating the rights, titles, or interests related to copyright, trade names, or any other 				intellectual property belonging to any third party.</a:t>
          </a:r>
          <a:endParaRPr lang="en-US" sz="1400">
            <a:solidFill>
              <a:schemeClr val="dk1"/>
            </a:solidFill>
            <a:effectLst/>
            <a:latin typeface="+mn-lt"/>
            <a:ea typeface="+mn-ea"/>
            <a:cs typeface="+mn-cs"/>
          </a:endParaRPr>
        </a:p>
        <a:p>
          <a:r>
            <a:rPr lang="en-CA" sz="1400">
              <a:solidFill>
                <a:schemeClr val="dk1"/>
              </a:solidFill>
              <a:effectLst/>
              <a:latin typeface="+mn-lt"/>
              <a:ea typeface="+mn-ea"/>
              <a:cs typeface="+mn-cs"/>
            </a:rPr>
            <a:t>	(c) 	no part of the Advertisement contains or will contain any defamatory or libellous matter, nor will the 			Advertisement, in any way, infringe upon or violate any copyright, trademark, patent, right of privacy 			or any other rights, or violate the provisions of any law, regulation, ordinance or ruling of any court, 				government body or agency, including, without limitation, laws, regulations, ordinances and rulings 				with respect to games of chance and sweepstakes, couponing and advertising. </a:t>
          </a:r>
        </a:p>
        <a:p>
          <a:r>
            <a:rPr lang="en-CA" sz="1400">
              <a:solidFill>
                <a:schemeClr val="dk1"/>
              </a:solidFill>
              <a:effectLst/>
              <a:latin typeface="+mn-lt"/>
              <a:ea typeface="+mn-ea"/>
              <a:cs typeface="+mn-cs"/>
            </a:rPr>
            <a:t>				</a:t>
          </a:r>
          <a:endParaRPr lang="en-US" sz="1400">
            <a:solidFill>
              <a:schemeClr val="dk1"/>
            </a:solidFill>
            <a:effectLst/>
            <a:latin typeface="+mn-lt"/>
            <a:ea typeface="+mn-ea"/>
            <a:cs typeface="+mn-cs"/>
          </a:endParaRPr>
        </a:p>
        <a:p>
          <a:r>
            <a:rPr lang="en-CA" sz="1400" b="1">
              <a:solidFill>
                <a:schemeClr val="dk1"/>
              </a:solidFill>
              <a:effectLst/>
              <a:latin typeface="+mn-lt"/>
              <a:ea typeface="+mn-ea"/>
              <a:cs typeface="+mn-cs"/>
            </a:rPr>
            <a:t>3. 	INDEMNIFICATION </a:t>
          </a:r>
        </a:p>
        <a:p>
          <a:r>
            <a:rPr lang="en-CA" sz="1400" b="1">
              <a:solidFill>
                <a:schemeClr val="dk1"/>
              </a:solidFill>
              <a:effectLst/>
              <a:latin typeface="+mn-lt"/>
              <a:ea typeface="+mn-ea"/>
              <a:cs typeface="+mn-cs"/>
            </a:rPr>
            <a:t>				</a:t>
          </a:r>
          <a:endParaRPr lang="en-US" sz="1400">
            <a:solidFill>
              <a:schemeClr val="dk1"/>
            </a:solidFill>
            <a:effectLst/>
            <a:latin typeface="+mn-lt"/>
            <a:ea typeface="+mn-ea"/>
            <a:cs typeface="+mn-cs"/>
          </a:endParaRPr>
        </a:p>
        <a:p>
          <a:r>
            <a:rPr lang="en-CA" sz="1400">
              <a:solidFill>
                <a:schemeClr val="dk1"/>
              </a:solidFill>
              <a:effectLst/>
              <a:latin typeface="+mn-lt"/>
              <a:ea typeface="+mn-ea"/>
              <a:cs typeface="+mn-cs"/>
            </a:rPr>
            <a:t>	(a)	The Client hereby indemnifies and holds Newcom and its directors, shareholders, officers, employees 			and other representatives harmless from and against any and all losses, damages, costs or expenses 				(including, reasonable solicitors’ fees), liabilities, based upon, or arising out of, (i) any breach of any 				representation or warranty of Advertiser set forth herein, (ii) the contents of the Advertisement, (iii) 				the manufacture, use, distribution or purchase of Client’s goods or services, including without 				limitation the redemption of coupons.</a:t>
          </a:r>
        </a:p>
        <a:p>
          <a:endParaRPr lang="en-US" sz="1400">
            <a:solidFill>
              <a:schemeClr val="dk1"/>
            </a:solidFill>
            <a:effectLst/>
            <a:latin typeface="+mn-lt"/>
            <a:ea typeface="+mn-ea"/>
            <a:cs typeface="+mn-cs"/>
          </a:endParaRPr>
        </a:p>
        <a:p>
          <a:r>
            <a:rPr lang="en-CA" sz="1400" b="1">
              <a:solidFill>
                <a:schemeClr val="dk1"/>
              </a:solidFill>
              <a:effectLst/>
              <a:latin typeface="+mn-lt"/>
              <a:ea typeface="+mn-ea"/>
              <a:cs typeface="+mn-cs"/>
            </a:rPr>
            <a:t>4. 	LIMITATION OF LIABILITY</a:t>
          </a:r>
        </a:p>
        <a:p>
          <a:r>
            <a:rPr lang="en-CA" sz="1400">
              <a:solidFill>
                <a:schemeClr val="dk1"/>
              </a:solidFill>
              <a:effectLst/>
              <a:latin typeface="+mn-lt"/>
              <a:ea typeface="+mn-ea"/>
              <a:cs typeface="+mn-cs"/>
            </a:rPr>
            <a:t>				</a:t>
          </a:r>
          <a:endParaRPr lang="en-US" sz="1400">
            <a:solidFill>
              <a:schemeClr val="dk1"/>
            </a:solidFill>
            <a:effectLst/>
            <a:latin typeface="+mn-lt"/>
            <a:ea typeface="+mn-ea"/>
            <a:cs typeface="+mn-cs"/>
          </a:endParaRPr>
        </a:p>
        <a:p>
          <a:r>
            <a:rPr lang="en-CA" sz="1400">
              <a:solidFill>
                <a:schemeClr val="dk1"/>
              </a:solidFill>
              <a:effectLst/>
              <a:latin typeface="+mn-lt"/>
              <a:ea typeface="+mn-ea"/>
              <a:cs typeface="+mn-cs"/>
            </a:rPr>
            <a:t>	(a) 	In the event of any error or omission by the Company in the performance of its obligations hereunder, 			including, without limitation, the Company’s failure to publish or display the Advertisement, whether 			or not such error or omission was due to the fault or neglect of Company, the aggregate liability of the 			Company liability to the Client and any other party with respect to this Agreement shall not exceed the 			amount previously paid to the Company by the Client pursuant hereto.</a:t>
          </a:r>
          <a:endParaRPr lang="en-US" sz="1400">
            <a:solidFill>
              <a:schemeClr val="dk1"/>
            </a:solidFill>
            <a:effectLst/>
            <a:latin typeface="+mn-lt"/>
            <a:ea typeface="+mn-ea"/>
            <a:cs typeface="+mn-cs"/>
          </a:endParaRPr>
        </a:p>
        <a:p>
          <a:r>
            <a:rPr lang="en-CA" sz="1400">
              <a:solidFill>
                <a:schemeClr val="dk1"/>
              </a:solidFill>
              <a:effectLst/>
              <a:latin typeface="+mn-lt"/>
              <a:ea typeface="+mn-ea"/>
              <a:cs typeface="+mn-cs"/>
            </a:rPr>
            <a:t>	(b) 	The Company shall not, under any circumstances, be responsible for any indirect or consequential 				damages, including, without limitation, loss of profits, business interruption, loss of goodwill or 				punitive damages, regardless of cause.	</a:t>
          </a:r>
        </a:p>
        <a:p>
          <a:endParaRPr lang="en-US" sz="1400">
            <a:solidFill>
              <a:schemeClr val="dk1"/>
            </a:solidFill>
            <a:effectLst/>
            <a:latin typeface="+mn-lt"/>
            <a:ea typeface="+mn-ea"/>
            <a:cs typeface="+mn-cs"/>
          </a:endParaRPr>
        </a:p>
        <a:p>
          <a:r>
            <a:rPr lang="en-CA" sz="1400" b="1">
              <a:solidFill>
                <a:schemeClr val="dk1"/>
              </a:solidFill>
              <a:effectLst/>
              <a:latin typeface="+mn-lt"/>
              <a:ea typeface="+mn-ea"/>
              <a:cs typeface="+mn-cs"/>
            </a:rPr>
            <a:t>5. 	TERM AND TERMINATION</a:t>
          </a:r>
        </a:p>
        <a:p>
          <a:r>
            <a:rPr lang="en-CA" sz="1400" b="1">
              <a:solidFill>
                <a:schemeClr val="dk1"/>
              </a:solidFill>
              <a:effectLst/>
              <a:latin typeface="+mn-lt"/>
              <a:ea typeface="+mn-ea"/>
              <a:cs typeface="+mn-cs"/>
            </a:rPr>
            <a:t>				</a:t>
          </a:r>
          <a:endParaRPr lang="en-US" sz="1400">
            <a:solidFill>
              <a:schemeClr val="dk1"/>
            </a:solidFill>
            <a:effectLst/>
            <a:latin typeface="+mn-lt"/>
            <a:ea typeface="+mn-ea"/>
            <a:cs typeface="+mn-cs"/>
          </a:endParaRPr>
        </a:p>
        <a:p>
          <a:r>
            <a:rPr lang="en-CA" sz="1400">
              <a:solidFill>
                <a:schemeClr val="dk1"/>
              </a:solidFill>
              <a:effectLst/>
              <a:latin typeface="+mn-lt"/>
              <a:ea typeface="+mn-ea"/>
              <a:cs typeface="+mn-cs"/>
            </a:rPr>
            <a:t>	(a)	The Client may terminate this Agreement at any time. In the event this Agreement is terminated, the 			Client shall remain responsible for payment of the Fees for advertisement(s) planned during the sixty 			(60) days following termination.</a:t>
          </a:r>
          <a:endParaRPr lang="en-US" sz="1400">
            <a:solidFill>
              <a:schemeClr val="dk1"/>
            </a:solidFill>
            <a:effectLst/>
            <a:latin typeface="+mn-lt"/>
            <a:ea typeface="+mn-ea"/>
            <a:cs typeface="+mn-cs"/>
          </a:endParaRPr>
        </a:p>
        <a:p>
          <a:r>
            <a:rPr lang="en-CA" sz="1400">
              <a:solidFill>
                <a:schemeClr val="dk1"/>
              </a:solidFill>
              <a:effectLst/>
              <a:latin typeface="+mn-lt"/>
              <a:ea typeface="+mn-ea"/>
              <a:cs typeface="+mn-cs"/>
            </a:rPr>
            <a:t>	(b)	The Company reserves the right to refuse advertising, for any reason.</a:t>
          </a:r>
          <a:endParaRPr lang="en-US" sz="140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44450</xdr:colOff>
      <xdr:row>0</xdr:row>
      <xdr:rowOff>69851</xdr:rowOff>
    </xdr:from>
    <xdr:to>
      <xdr:col>1</xdr:col>
      <xdr:colOff>1236618</xdr:colOff>
      <xdr:row>1</xdr:row>
      <xdr:rowOff>295276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1482"/>
        <a:stretch/>
      </xdr:blipFill>
      <xdr:spPr>
        <a:xfrm>
          <a:off x="44450" y="69851"/>
          <a:ext cx="2106568" cy="387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unter.gardner@cgi.com" TargetMode="External"/><Relationship Id="rId1" Type="http://schemas.openxmlformats.org/officeDocument/2006/relationships/hyperlink" Target="mailto:kathyl@newcom.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34"/>
  </sheetPr>
  <dimension ref="A1:AC190"/>
  <sheetViews>
    <sheetView showGridLines="0" tabSelected="1" topLeftCell="A70" zoomScaleNormal="100" zoomScaleSheetLayoutView="85" workbookViewId="0">
      <selection activeCell="N88" sqref="N88"/>
    </sheetView>
  </sheetViews>
  <sheetFormatPr defaultRowHeight="12.75" x14ac:dyDescent="0.2"/>
  <cols>
    <col min="1" max="1" width="6.7109375" style="1" customWidth="1"/>
    <col min="2" max="2" width="6.85546875" style="1" customWidth="1"/>
    <col min="3" max="3" width="3.28515625" style="1" customWidth="1"/>
    <col min="4" max="4" width="14.42578125" style="1" customWidth="1"/>
    <col min="5" max="5" width="2.85546875" style="1" customWidth="1"/>
    <col min="6" max="6" width="1.28515625" style="1" customWidth="1"/>
    <col min="7" max="7" width="6.42578125" style="1" customWidth="1"/>
    <col min="8" max="8" width="2.140625" style="1" customWidth="1"/>
    <col min="9" max="9" width="9.28515625" style="1" customWidth="1"/>
    <col min="10" max="10" width="14.42578125" style="1" customWidth="1"/>
    <col min="11" max="11" width="7" style="1" customWidth="1"/>
    <col min="12" max="12" width="9.5703125" style="1" customWidth="1"/>
    <col min="13" max="13" width="1.5703125" style="1" customWidth="1"/>
    <col min="14" max="14" width="7.140625" style="1" customWidth="1"/>
    <col min="15" max="15" width="4.5703125" style="1" customWidth="1"/>
    <col min="16" max="16" width="6.5703125" style="1" customWidth="1"/>
    <col min="17" max="17" width="5.140625" style="1" customWidth="1"/>
    <col min="18" max="18" width="7.28515625" style="1" customWidth="1"/>
    <col min="19" max="19" width="7.42578125" style="1" customWidth="1"/>
    <col min="20" max="20" width="11.5703125" style="1" customWidth="1"/>
    <col min="21" max="21" width="10.85546875" style="1" customWidth="1"/>
    <col min="22" max="22" width="14" style="1" customWidth="1"/>
    <col min="23" max="23" width="12.5703125" style="1" customWidth="1"/>
    <col min="24" max="24" width="14.5703125" style="1" customWidth="1"/>
    <col min="25" max="25" width="1.28515625" style="1" customWidth="1"/>
    <col min="26" max="16384" width="9.140625" style="1"/>
  </cols>
  <sheetData>
    <row r="1" spans="1:25" ht="26.25" x14ac:dyDescent="0.4">
      <c r="A1" s="120"/>
      <c r="B1" s="120"/>
      <c r="C1" s="29"/>
      <c r="D1" s="29"/>
      <c r="E1" s="120"/>
      <c r="F1" s="130"/>
      <c r="G1" s="130"/>
      <c r="H1" s="130"/>
      <c r="I1" s="130"/>
      <c r="J1" s="130"/>
      <c r="K1" s="130"/>
      <c r="L1" s="130"/>
      <c r="M1" s="130"/>
      <c r="N1" s="130"/>
      <c r="O1" s="130"/>
      <c r="P1" s="130"/>
      <c r="Q1" s="130"/>
      <c r="R1" s="130"/>
      <c r="S1" s="330"/>
      <c r="T1" s="330"/>
      <c r="U1" s="330"/>
      <c r="V1" s="330"/>
      <c r="W1" s="330"/>
      <c r="X1" s="330"/>
      <c r="Y1" s="120"/>
    </row>
    <row r="2" spans="1:25" ht="10.5" customHeight="1" x14ac:dyDescent="0.25">
      <c r="A2" s="120"/>
      <c r="B2" s="120"/>
      <c r="C2" s="30"/>
      <c r="D2" s="30"/>
      <c r="E2" s="30"/>
      <c r="F2" s="30"/>
      <c r="G2" s="30"/>
      <c r="H2" s="30"/>
      <c r="I2" s="30"/>
      <c r="J2" s="30"/>
      <c r="K2" s="30"/>
      <c r="L2" s="30"/>
      <c r="M2" s="30"/>
      <c r="N2" s="30"/>
      <c r="O2" s="30"/>
      <c r="P2" s="30"/>
      <c r="Q2" s="30"/>
      <c r="R2" s="30"/>
      <c r="S2" s="30"/>
      <c r="T2" s="30"/>
      <c r="U2" s="30"/>
      <c r="V2" s="120"/>
      <c r="W2" s="120"/>
      <c r="X2" s="120"/>
      <c r="Y2" s="120"/>
    </row>
    <row r="3" spans="1:25" ht="8.25" customHeight="1" x14ac:dyDescent="0.25">
      <c r="A3" s="120"/>
      <c r="B3" s="120"/>
      <c r="C3" s="30"/>
      <c r="D3" s="30"/>
      <c r="E3" s="30"/>
      <c r="F3" s="30"/>
      <c r="G3" s="30"/>
      <c r="H3" s="30"/>
      <c r="I3" s="30"/>
      <c r="J3" s="30"/>
      <c r="K3" s="30"/>
      <c r="L3" s="30"/>
      <c r="M3" s="30"/>
      <c r="N3" s="30"/>
      <c r="O3" s="30"/>
      <c r="P3" s="120"/>
      <c r="Q3" s="30"/>
      <c r="R3" s="30"/>
      <c r="S3" s="30"/>
      <c r="T3" s="30"/>
      <c r="U3" s="30"/>
      <c r="V3" s="202"/>
      <c r="W3" s="202"/>
      <c r="X3" s="202"/>
      <c r="Y3" s="120"/>
    </row>
    <row r="4" spans="1:25" ht="21" x14ac:dyDescent="0.25">
      <c r="A4" s="120"/>
      <c r="B4" s="120"/>
      <c r="C4" s="30"/>
      <c r="D4" s="30"/>
      <c r="E4" s="30"/>
      <c r="F4" s="30"/>
      <c r="G4" s="30"/>
      <c r="H4" s="30"/>
      <c r="I4" s="30"/>
      <c r="J4" s="30"/>
      <c r="K4" s="30"/>
      <c r="L4" s="30"/>
      <c r="M4" s="30"/>
      <c r="N4" s="30"/>
      <c r="O4" s="30"/>
      <c r="P4" s="120"/>
      <c r="Q4" s="30"/>
      <c r="R4" s="30"/>
      <c r="S4" s="30"/>
      <c r="T4" s="30"/>
      <c r="U4" s="30"/>
      <c r="V4" s="202"/>
      <c r="W4" s="202"/>
      <c r="X4" s="111"/>
      <c r="Y4" s="120"/>
    </row>
    <row r="5" spans="1:25" ht="30.75" customHeight="1" x14ac:dyDescent="0.3">
      <c r="A5" s="130" t="s">
        <v>0</v>
      </c>
      <c r="B5" s="120"/>
      <c r="C5" s="30"/>
      <c r="D5" s="30"/>
      <c r="E5" s="30"/>
      <c r="F5" s="30"/>
      <c r="G5" s="30"/>
      <c r="H5" s="30"/>
      <c r="I5" s="30"/>
      <c r="J5" s="30"/>
      <c r="K5" s="30"/>
      <c r="L5" s="30"/>
      <c r="M5" s="30"/>
      <c r="N5" s="342" t="s">
        <v>1</v>
      </c>
      <c r="O5" s="342"/>
      <c r="P5" s="342"/>
      <c r="Q5" s="342"/>
      <c r="R5" s="342"/>
      <c r="S5" s="342"/>
      <c r="T5" s="342"/>
      <c r="U5" s="342"/>
      <c r="V5" s="342"/>
      <c r="W5" s="342"/>
      <c r="X5" s="342"/>
      <c r="Y5" s="120"/>
    </row>
    <row r="6" spans="1:25" ht="8.25" customHeight="1" x14ac:dyDescent="0.25">
      <c r="A6" s="120"/>
      <c r="B6" s="120"/>
      <c r="C6" s="30"/>
      <c r="D6" s="30"/>
      <c r="E6" s="30"/>
      <c r="F6" s="30"/>
      <c r="G6" s="30"/>
      <c r="H6" s="30"/>
      <c r="I6" s="30"/>
      <c r="J6" s="30"/>
      <c r="K6" s="30"/>
      <c r="L6" s="30"/>
      <c r="M6" s="30"/>
      <c r="N6" s="120"/>
      <c r="O6" s="120"/>
      <c r="P6" s="120"/>
      <c r="Q6" s="120"/>
      <c r="R6" s="120"/>
      <c r="S6" s="120"/>
      <c r="T6" s="120"/>
      <c r="U6" s="120"/>
      <c r="V6" s="120"/>
      <c r="W6" s="120"/>
      <c r="X6" s="120"/>
      <c r="Y6" s="120"/>
    </row>
    <row r="7" spans="1:25" ht="6" customHeight="1" thickBot="1" x14ac:dyDescent="0.25">
      <c r="A7" s="120"/>
      <c r="B7" s="120"/>
      <c r="C7" s="120"/>
      <c r="D7" s="120"/>
      <c r="E7" s="120"/>
      <c r="F7" s="120"/>
      <c r="G7" s="120"/>
      <c r="H7" s="120"/>
      <c r="I7" s="120"/>
      <c r="J7" s="120"/>
      <c r="K7" s="120"/>
      <c r="L7" s="120"/>
      <c r="M7" s="120"/>
      <c r="N7" s="120"/>
      <c r="O7" s="120"/>
      <c r="P7" s="120"/>
      <c r="Q7" s="120"/>
      <c r="R7" s="120"/>
      <c r="S7" s="120"/>
      <c r="T7" s="120"/>
      <c r="U7" s="120"/>
      <c r="V7" s="214"/>
      <c r="W7" s="215"/>
      <c r="X7" s="120"/>
      <c r="Y7" s="120"/>
    </row>
    <row r="8" spans="1:25" ht="12.75" customHeight="1" thickBot="1" x14ac:dyDescent="0.25">
      <c r="A8" s="235" t="s">
        <v>2</v>
      </c>
      <c r="B8" s="236"/>
      <c r="C8" s="236"/>
      <c r="D8" s="236"/>
      <c r="E8" s="236"/>
      <c r="F8" s="236"/>
      <c r="G8" s="236"/>
      <c r="H8" s="236"/>
      <c r="I8" s="237"/>
      <c r="J8" s="120"/>
      <c r="K8" s="235" t="s">
        <v>3</v>
      </c>
      <c r="L8" s="236"/>
      <c r="M8" s="236"/>
      <c r="N8" s="236"/>
      <c r="O8" s="236"/>
      <c r="P8" s="236"/>
      <c r="Q8" s="236"/>
      <c r="R8" s="237"/>
      <c r="S8" s="120"/>
      <c r="T8" s="175" t="s">
        <v>4</v>
      </c>
      <c r="U8" s="176"/>
      <c r="V8" s="176"/>
      <c r="W8" s="176"/>
      <c r="X8" s="177"/>
      <c r="Y8" s="120"/>
    </row>
    <row r="9" spans="1:25" x14ac:dyDescent="0.2">
      <c r="A9" s="238" t="s">
        <v>5</v>
      </c>
      <c r="B9" s="239"/>
      <c r="C9" s="240"/>
      <c r="D9" s="247" t="s">
        <v>333</v>
      </c>
      <c r="E9" s="247"/>
      <c r="F9" s="247"/>
      <c r="G9" s="247"/>
      <c r="H9" s="247"/>
      <c r="I9" s="248"/>
      <c r="J9" s="120"/>
      <c r="K9" s="238" t="s">
        <v>6</v>
      </c>
      <c r="L9" s="239"/>
      <c r="M9" s="268"/>
      <c r="N9" s="268"/>
      <c r="O9" s="268"/>
      <c r="P9" s="268"/>
      <c r="Q9" s="268"/>
      <c r="R9" s="269"/>
      <c r="S9" s="120"/>
      <c r="T9" s="101" t="s">
        <v>7</v>
      </c>
      <c r="U9" s="168" t="s">
        <v>329</v>
      </c>
      <c r="V9" s="169"/>
      <c r="W9" s="169"/>
      <c r="X9" s="170"/>
      <c r="Y9" s="120"/>
    </row>
    <row r="10" spans="1:25" x14ac:dyDescent="0.2">
      <c r="A10" s="241" t="s">
        <v>8</v>
      </c>
      <c r="B10" s="242"/>
      <c r="C10" s="243"/>
      <c r="D10" s="249" t="s">
        <v>334</v>
      </c>
      <c r="E10" s="249"/>
      <c r="F10" s="249"/>
      <c r="G10" s="249"/>
      <c r="H10" s="249"/>
      <c r="I10" s="250"/>
      <c r="J10" s="120"/>
      <c r="K10" s="241" t="s">
        <v>8</v>
      </c>
      <c r="L10" s="242"/>
      <c r="M10" s="268"/>
      <c r="N10" s="268"/>
      <c r="O10" s="268"/>
      <c r="P10" s="268"/>
      <c r="Q10" s="268"/>
      <c r="R10" s="269"/>
      <c r="S10" s="120"/>
      <c r="T10" s="158" t="s">
        <v>9</v>
      </c>
      <c r="U10" s="229" t="s">
        <v>330</v>
      </c>
      <c r="V10" s="171"/>
      <c r="W10" s="171"/>
      <c r="X10" s="178"/>
      <c r="Y10" s="120"/>
    </row>
    <row r="11" spans="1:25" ht="13.5" thickBot="1" x14ac:dyDescent="0.25">
      <c r="A11" s="241" t="s">
        <v>10</v>
      </c>
      <c r="B11" s="242"/>
      <c r="C11" s="243"/>
      <c r="D11" s="251" t="s">
        <v>335</v>
      </c>
      <c r="E11" s="251"/>
      <c r="F11" s="251"/>
      <c r="G11" s="251"/>
      <c r="H11" s="251"/>
      <c r="I11" s="252"/>
      <c r="J11" s="120"/>
      <c r="K11" s="241" t="s">
        <v>10</v>
      </c>
      <c r="L11" s="242"/>
      <c r="M11" s="268"/>
      <c r="N11" s="268"/>
      <c r="O11" s="268"/>
      <c r="P11" s="268"/>
      <c r="Q11" s="268"/>
      <c r="R11" s="269"/>
      <c r="S11" s="120"/>
      <c r="T11" s="159" t="s">
        <v>11</v>
      </c>
      <c r="U11" s="172" t="s">
        <v>331</v>
      </c>
      <c r="V11" s="173"/>
      <c r="W11" s="173"/>
      <c r="X11" s="174"/>
      <c r="Y11" s="120"/>
    </row>
    <row r="12" spans="1:25" x14ac:dyDescent="0.2">
      <c r="A12" s="241" t="s">
        <v>12</v>
      </c>
      <c r="B12" s="242"/>
      <c r="C12" s="243"/>
      <c r="D12" s="251"/>
      <c r="E12" s="251"/>
      <c r="F12" s="251"/>
      <c r="G12" s="251"/>
      <c r="H12" s="251"/>
      <c r="I12" s="252"/>
      <c r="J12" s="120"/>
      <c r="K12" s="241" t="s">
        <v>12</v>
      </c>
      <c r="L12" s="242"/>
      <c r="M12" s="268"/>
      <c r="N12" s="268"/>
      <c r="O12" s="268"/>
      <c r="P12" s="268"/>
      <c r="Q12" s="268"/>
      <c r="R12" s="269"/>
      <c r="S12" s="46"/>
      <c r="T12" s="46"/>
      <c r="U12" s="46"/>
      <c r="V12" s="46"/>
      <c r="W12" s="46"/>
      <c r="X12" s="46"/>
      <c r="Y12" s="120"/>
    </row>
    <row r="13" spans="1:25" x14ac:dyDescent="0.2">
      <c r="A13" s="241" t="s">
        <v>13</v>
      </c>
      <c r="B13" s="242"/>
      <c r="C13" s="243"/>
      <c r="D13" s="251" t="s">
        <v>336</v>
      </c>
      <c r="E13" s="251"/>
      <c r="F13" s="251"/>
      <c r="G13" s="251"/>
      <c r="H13" s="251"/>
      <c r="I13" s="252"/>
      <c r="J13" s="120"/>
      <c r="K13" s="241" t="s">
        <v>13</v>
      </c>
      <c r="L13" s="242"/>
      <c r="M13" s="268"/>
      <c r="N13" s="268"/>
      <c r="O13" s="268"/>
      <c r="P13" s="268"/>
      <c r="Q13" s="268"/>
      <c r="R13" s="269"/>
      <c r="S13" s="120"/>
      <c r="T13" s="120"/>
      <c r="U13" s="180" t="s">
        <v>14</v>
      </c>
      <c r="V13" s="181">
        <f ca="1">TODAY()</f>
        <v>44533</v>
      </c>
      <c r="W13" s="181"/>
      <c r="X13" s="182"/>
      <c r="Y13" s="179"/>
    </row>
    <row r="14" spans="1:25" x14ac:dyDescent="0.2">
      <c r="A14" s="241" t="s">
        <v>15</v>
      </c>
      <c r="B14" s="242"/>
      <c r="C14" s="243"/>
      <c r="D14" s="251" t="s">
        <v>337</v>
      </c>
      <c r="E14" s="251"/>
      <c r="F14" s="251"/>
      <c r="G14" s="251"/>
      <c r="H14" s="251"/>
      <c r="I14" s="252"/>
      <c r="J14" s="120"/>
      <c r="K14" s="241" t="s">
        <v>15</v>
      </c>
      <c r="L14" s="242"/>
      <c r="M14" s="268"/>
      <c r="N14" s="268"/>
      <c r="O14" s="268"/>
      <c r="P14" s="268"/>
      <c r="Q14" s="268"/>
      <c r="R14" s="269"/>
      <c r="S14" s="120"/>
      <c r="T14" s="183" t="s">
        <v>16</v>
      </c>
      <c r="U14" s="133" t="s">
        <v>17</v>
      </c>
      <c r="V14" s="232" t="s">
        <v>18</v>
      </c>
      <c r="W14" s="120"/>
      <c r="X14" s="120"/>
      <c r="Y14" s="120"/>
    </row>
    <row r="15" spans="1:25" x14ac:dyDescent="0.2">
      <c r="A15" s="241" t="s">
        <v>19</v>
      </c>
      <c r="B15" s="242"/>
      <c r="C15" s="243"/>
      <c r="D15" s="253" t="s">
        <v>338</v>
      </c>
      <c r="E15" s="251"/>
      <c r="F15" s="251"/>
      <c r="G15" s="251"/>
      <c r="H15" s="251"/>
      <c r="I15" s="252"/>
      <c r="J15" s="120"/>
      <c r="K15" s="241" t="s">
        <v>19</v>
      </c>
      <c r="L15" s="242"/>
      <c r="M15" s="385"/>
      <c r="N15" s="268"/>
      <c r="O15" s="268"/>
      <c r="P15" s="268"/>
      <c r="Q15" s="268"/>
      <c r="R15" s="269"/>
      <c r="S15" s="120"/>
      <c r="T15" s="15"/>
      <c r="U15" s="133" t="s">
        <v>20</v>
      </c>
      <c r="V15" s="134" t="s">
        <v>21</v>
      </c>
      <c r="W15" s="120"/>
      <c r="X15" s="135" t="s">
        <v>22</v>
      </c>
      <c r="Y15" s="120"/>
    </row>
    <row r="16" spans="1:25" x14ac:dyDescent="0.2">
      <c r="A16" s="241" t="s">
        <v>23</v>
      </c>
      <c r="B16" s="242"/>
      <c r="C16" s="243"/>
      <c r="D16" s="254"/>
      <c r="E16" s="254"/>
      <c r="F16" s="254"/>
      <c r="G16" s="254"/>
      <c r="H16" s="254"/>
      <c r="I16" s="255"/>
      <c r="J16" s="120"/>
      <c r="K16" s="241" t="s">
        <v>23</v>
      </c>
      <c r="L16" s="242"/>
      <c r="M16" s="268"/>
      <c r="N16" s="268"/>
      <c r="O16" s="268"/>
      <c r="P16" s="268"/>
      <c r="Q16" s="268"/>
      <c r="R16" s="269"/>
      <c r="S16" s="120"/>
      <c r="T16" s="120"/>
      <c r="U16" s="120"/>
      <c r="V16" s="154"/>
      <c r="W16" s="154"/>
      <c r="X16" s="154"/>
      <c r="Y16" s="120"/>
    </row>
    <row r="17" spans="1:24" x14ac:dyDescent="0.2">
      <c r="A17" s="241" t="s">
        <v>24</v>
      </c>
      <c r="B17" s="242"/>
      <c r="C17" s="243"/>
      <c r="D17" s="254"/>
      <c r="E17" s="254"/>
      <c r="F17" s="254"/>
      <c r="G17" s="254"/>
      <c r="H17" s="254"/>
      <c r="I17" s="255"/>
      <c r="J17" s="120"/>
      <c r="K17" s="241" t="s">
        <v>24</v>
      </c>
      <c r="L17" s="242"/>
      <c r="M17" s="268"/>
      <c r="N17" s="268"/>
      <c r="O17" s="268"/>
      <c r="P17" s="268"/>
      <c r="Q17" s="268"/>
      <c r="R17" s="269"/>
      <c r="S17" s="120"/>
      <c r="T17" s="120"/>
      <c r="U17" s="120"/>
      <c r="V17" s="155"/>
      <c r="W17" s="155"/>
      <c r="X17" s="155"/>
    </row>
    <row r="18" spans="1:24" ht="15.75" thickBot="1" x14ac:dyDescent="0.3">
      <c r="A18" s="244" t="s">
        <v>25</v>
      </c>
      <c r="B18" s="245"/>
      <c r="C18" s="246"/>
      <c r="D18" s="233"/>
      <c r="E18" s="233"/>
      <c r="F18" s="233"/>
      <c r="G18" s="233"/>
      <c r="H18" s="233"/>
      <c r="I18" s="234"/>
      <c r="J18" s="120"/>
      <c r="K18" s="244" t="s">
        <v>25</v>
      </c>
      <c r="L18" s="245"/>
      <c r="M18" s="256"/>
      <c r="N18" s="256"/>
      <c r="O18" s="256"/>
      <c r="P18" s="256"/>
      <c r="Q18" s="256"/>
      <c r="R18" s="257"/>
      <c r="S18" s="120"/>
      <c r="T18" s="120"/>
      <c r="U18" s="120"/>
      <c r="V18" s="16" t="s">
        <v>26</v>
      </c>
      <c r="W18" s="120"/>
      <c r="X18" s="120"/>
    </row>
    <row r="19" spans="1:24" ht="6" customHeight="1" x14ac:dyDescent="0.25">
      <c r="A19" s="120"/>
      <c r="B19" s="216"/>
      <c r="C19" s="11"/>
      <c r="D19" s="10"/>
      <c r="E19" s="10"/>
      <c r="F19" s="10"/>
      <c r="G19" s="10"/>
      <c r="H19" s="10"/>
      <c r="I19" s="10"/>
      <c r="J19" s="10"/>
      <c r="K19" s="120"/>
      <c r="L19" s="120"/>
      <c r="M19" s="216"/>
      <c r="N19" s="216"/>
      <c r="O19" s="11"/>
      <c r="P19" s="153" t="b">
        <v>0</v>
      </c>
      <c r="Q19" s="12"/>
      <c r="R19" s="12"/>
      <c r="S19" s="12"/>
      <c r="T19" s="12"/>
      <c r="U19" s="12"/>
      <c r="V19" s="3"/>
      <c r="W19" s="217"/>
      <c r="X19" s="120"/>
    </row>
    <row r="20" spans="1:24" s="44" customFormat="1" ht="18.75" customHeight="1" thickBot="1" x14ac:dyDescent="0.25">
      <c r="A20" s="386" t="s">
        <v>27</v>
      </c>
      <c r="B20" s="386"/>
      <c r="C20" s="386"/>
      <c r="D20" s="386"/>
      <c r="E20" s="386"/>
      <c r="F20" s="386"/>
      <c r="G20" s="386"/>
      <c r="H20" s="386"/>
      <c r="I20" s="386"/>
      <c r="J20" s="386"/>
      <c r="K20" s="386"/>
      <c r="L20" s="386"/>
      <c r="M20" s="386"/>
      <c r="N20" s="386"/>
      <c r="O20" s="386"/>
      <c r="P20" s="386"/>
      <c r="Q20" s="386"/>
      <c r="R20" s="386"/>
      <c r="S20" s="386"/>
      <c r="T20" s="386"/>
      <c r="U20" s="386"/>
      <c r="V20" s="386"/>
      <c r="W20" s="386"/>
      <c r="X20" s="387"/>
    </row>
    <row r="21" spans="1:24" s="45" customFormat="1" ht="25.5" customHeight="1" thickBot="1" x14ac:dyDescent="0.25">
      <c r="A21" s="274" t="s">
        <v>28</v>
      </c>
      <c r="B21" s="275"/>
      <c r="C21" s="276"/>
      <c r="D21" s="391" t="s">
        <v>29</v>
      </c>
      <c r="E21" s="275"/>
      <c r="F21" s="275"/>
      <c r="G21" s="275"/>
      <c r="H21" s="276"/>
      <c r="I21" s="200" t="s">
        <v>30</v>
      </c>
      <c r="J21" s="271" t="s">
        <v>31</v>
      </c>
      <c r="K21" s="272"/>
      <c r="L21" s="162" t="s">
        <v>32</v>
      </c>
      <c r="M21" s="283" t="s">
        <v>33</v>
      </c>
      <c r="N21" s="291"/>
      <c r="O21" s="291"/>
      <c r="P21" s="291"/>
      <c r="Q21" s="291"/>
      <c r="R21" s="284"/>
      <c r="S21" s="271" t="s">
        <v>34</v>
      </c>
      <c r="T21" s="395"/>
      <c r="U21" s="272"/>
      <c r="V21" s="200" t="s">
        <v>35</v>
      </c>
      <c r="W21" s="162" t="s">
        <v>36</v>
      </c>
      <c r="X21" s="161" t="s">
        <v>37</v>
      </c>
    </row>
    <row r="22" spans="1:24" s="41" customFormat="1" ht="12" x14ac:dyDescent="0.2">
      <c r="A22" s="277"/>
      <c r="B22" s="278"/>
      <c r="C22" s="279"/>
      <c r="D22" s="310"/>
      <c r="E22" s="311"/>
      <c r="F22" s="311"/>
      <c r="G22" s="311"/>
      <c r="H22" s="312"/>
      <c r="I22" s="157"/>
      <c r="J22" s="273"/>
      <c r="K22" s="273"/>
      <c r="L22" s="142"/>
      <c r="M22" s="313"/>
      <c r="N22" s="314"/>
      <c r="O22" s="314"/>
      <c r="P22" s="314"/>
      <c r="Q22" s="314"/>
      <c r="R22" s="315"/>
      <c r="S22" s="396"/>
      <c r="T22" s="397"/>
      <c r="U22" s="398"/>
      <c r="V22" s="143"/>
      <c r="W22" s="140"/>
      <c r="X22" s="144"/>
    </row>
    <row r="23" spans="1:24" s="42" customFormat="1" ht="12" x14ac:dyDescent="0.2">
      <c r="A23" s="280"/>
      <c r="B23" s="281"/>
      <c r="C23" s="282"/>
      <c r="D23" s="310"/>
      <c r="E23" s="311"/>
      <c r="F23" s="311"/>
      <c r="G23" s="311"/>
      <c r="H23" s="312"/>
      <c r="I23" s="157"/>
      <c r="J23" s="270"/>
      <c r="K23" s="270"/>
      <c r="L23" s="40"/>
      <c r="M23" s="313"/>
      <c r="N23" s="314"/>
      <c r="O23" s="314"/>
      <c r="P23" s="314"/>
      <c r="Q23" s="314"/>
      <c r="R23" s="315"/>
      <c r="S23" s="388"/>
      <c r="T23" s="389"/>
      <c r="U23" s="390"/>
      <c r="V23" s="139">
        <v>0</v>
      </c>
      <c r="W23" s="140">
        <v>0</v>
      </c>
      <c r="X23" s="141">
        <f>IF(W23=15%,V23*0.85,V23)</f>
        <v>0</v>
      </c>
    </row>
    <row r="24" spans="1:24" s="41" customFormat="1" ht="12" x14ac:dyDescent="0.2">
      <c r="A24" s="280"/>
      <c r="B24" s="281"/>
      <c r="C24" s="282"/>
      <c r="D24" s="310"/>
      <c r="E24" s="311"/>
      <c r="F24" s="311"/>
      <c r="G24" s="311"/>
      <c r="H24" s="312"/>
      <c r="I24" s="157"/>
      <c r="J24" s="270"/>
      <c r="K24" s="270"/>
      <c r="L24" s="40"/>
      <c r="M24" s="313"/>
      <c r="N24" s="314"/>
      <c r="O24" s="314"/>
      <c r="P24" s="314"/>
      <c r="Q24" s="314"/>
      <c r="R24" s="315"/>
      <c r="S24" s="388"/>
      <c r="T24" s="389"/>
      <c r="U24" s="390"/>
      <c r="V24" s="139">
        <v>0</v>
      </c>
      <c r="W24" s="140">
        <v>0</v>
      </c>
      <c r="X24" s="141">
        <f t="shared" ref="X24:X32" si="0">IF(W24=15%,V24*0.85,V24)</f>
        <v>0</v>
      </c>
    </row>
    <row r="25" spans="1:24" s="41" customFormat="1" ht="12" x14ac:dyDescent="0.2">
      <c r="A25" s="280"/>
      <c r="B25" s="281"/>
      <c r="C25" s="282"/>
      <c r="D25" s="310"/>
      <c r="E25" s="311"/>
      <c r="F25" s="311"/>
      <c r="G25" s="311"/>
      <c r="H25" s="312"/>
      <c r="I25" s="157"/>
      <c r="J25" s="270"/>
      <c r="K25" s="270"/>
      <c r="L25" s="40"/>
      <c r="M25" s="313"/>
      <c r="N25" s="314"/>
      <c r="O25" s="314"/>
      <c r="P25" s="314"/>
      <c r="Q25" s="314"/>
      <c r="R25" s="315"/>
      <c r="S25" s="388"/>
      <c r="T25" s="389"/>
      <c r="U25" s="390"/>
      <c r="V25" s="139">
        <v>0</v>
      </c>
      <c r="W25" s="140">
        <v>0</v>
      </c>
      <c r="X25" s="141">
        <f t="shared" si="0"/>
        <v>0</v>
      </c>
    </row>
    <row r="26" spans="1:24" s="41" customFormat="1" ht="12" x14ac:dyDescent="0.2">
      <c r="A26" s="280"/>
      <c r="B26" s="281"/>
      <c r="C26" s="282"/>
      <c r="D26" s="310"/>
      <c r="E26" s="311"/>
      <c r="F26" s="311"/>
      <c r="G26" s="311"/>
      <c r="H26" s="312"/>
      <c r="I26" s="157"/>
      <c r="J26" s="270"/>
      <c r="K26" s="270"/>
      <c r="L26" s="40"/>
      <c r="M26" s="313"/>
      <c r="N26" s="314"/>
      <c r="O26" s="314"/>
      <c r="P26" s="314"/>
      <c r="Q26" s="314"/>
      <c r="R26" s="315"/>
      <c r="S26" s="388"/>
      <c r="T26" s="389"/>
      <c r="U26" s="390"/>
      <c r="V26" s="139">
        <v>0</v>
      </c>
      <c r="W26" s="140">
        <v>0</v>
      </c>
      <c r="X26" s="141">
        <f t="shared" si="0"/>
        <v>0</v>
      </c>
    </row>
    <row r="27" spans="1:24" s="41" customFormat="1" ht="12" x14ac:dyDescent="0.2">
      <c r="A27" s="280"/>
      <c r="B27" s="281"/>
      <c r="C27" s="282"/>
      <c r="D27" s="310"/>
      <c r="E27" s="311"/>
      <c r="F27" s="311"/>
      <c r="G27" s="311"/>
      <c r="H27" s="312"/>
      <c r="I27" s="157"/>
      <c r="J27" s="270"/>
      <c r="K27" s="270"/>
      <c r="L27" s="40"/>
      <c r="M27" s="313"/>
      <c r="N27" s="314"/>
      <c r="O27" s="314"/>
      <c r="P27" s="314"/>
      <c r="Q27" s="314"/>
      <c r="R27" s="315"/>
      <c r="S27" s="388"/>
      <c r="T27" s="389"/>
      <c r="U27" s="390"/>
      <c r="V27" s="139">
        <v>0</v>
      </c>
      <c r="W27" s="140">
        <v>0</v>
      </c>
      <c r="X27" s="141">
        <f t="shared" si="0"/>
        <v>0</v>
      </c>
    </row>
    <row r="28" spans="1:24" s="41" customFormat="1" ht="12" x14ac:dyDescent="0.2">
      <c r="A28" s="280"/>
      <c r="B28" s="281"/>
      <c r="C28" s="282"/>
      <c r="D28" s="310"/>
      <c r="E28" s="311"/>
      <c r="F28" s="311"/>
      <c r="G28" s="311"/>
      <c r="H28" s="312"/>
      <c r="I28" s="157"/>
      <c r="J28" s="270"/>
      <c r="K28" s="270"/>
      <c r="L28" s="40"/>
      <c r="M28" s="313"/>
      <c r="N28" s="314"/>
      <c r="O28" s="314"/>
      <c r="P28" s="314"/>
      <c r="Q28" s="314"/>
      <c r="R28" s="315"/>
      <c r="S28" s="388"/>
      <c r="T28" s="389"/>
      <c r="U28" s="390"/>
      <c r="V28" s="139">
        <v>0</v>
      </c>
      <c r="W28" s="140">
        <v>0</v>
      </c>
      <c r="X28" s="141">
        <f t="shared" si="0"/>
        <v>0</v>
      </c>
    </row>
    <row r="29" spans="1:24" s="41" customFormat="1" ht="12" x14ac:dyDescent="0.2">
      <c r="A29" s="280"/>
      <c r="B29" s="281"/>
      <c r="C29" s="282"/>
      <c r="D29" s="310"/>
      <c r="E29" s="311"/>
      <c r="F29" s="311"/>
      <c r="G29" s="311"/>
      <c r="H29" s="312"/>
      <c r="I29" s="157"/>
      <c r="J29" s="270"/>
      <c r="K29" s="270"/>
      <c r="L29" s="40"/>
      <c r="M29" s="313"/>
      <c r="N29" s="314"/>
      <c r="O29" s="314"/>
      <c r="P29" s="314"/>
      <c r="Q29" s="314"/>
      <c r="R29" s="315"/>
      <c r="S29" s="388"/>
      <c r="T29" s="389"/>
      <c r="U29" s="390"/>
      <c r="V29" s="139">
        <v>0</v>
      </c>
      <c r="W29" s="140">
        <v>0</v>
      </c>
      <c r="X29" s="141">
        <f t="shared" si="0"/>
        <v>0</v>
      </c>
    </row>
    <row r="30" spans="1:24" s="41" customFormat="1" ht="12" x14ac:dyDescent="0.2">
      <c r="A30" s="280"/>
      <c r="B30" s="281"/>
      <c r="C30" s="282"/>
      <c r="D30" s="310"/>
      <c r="E30" s="311"/>
      <c r="F30" s="311"/>
      <c r="G30" s="311"/>
      <c r="H30" s="312"/>
      <c r="I30" s="157"/>
      <c r="J30" s="270"/>
      <c r="K30" s="270"/>
      <c r="L30" s="40"/>
      <c r="M30" s="313"/>
      <c r="N30" s="314"/>
      <c r="O30" s="314"/>
      <c r="P30" s="314"/>
      <c r="Q30" s="314"/>
      <c r="R30" s="315"/>
      <c r="S30" s="388"/>
      <c r="T30" s="389"/>
      <c r="U30" s="390"/>
      <c r="V30" s="139">
        <v>0</v>
      </c>
      <c r="W30" s="140">
        <v>0</v>
      </c>
      <c r="X30" s="141">
        <f t="shared" si="0"/>
        <v>0</v>
      </c>
    </row>
    <row r="31" spans="1:24" s="41" customFormat="1" ht="12" x14ac:dyDescent="0.2">
      <c r="A31" s="280"/>
      <c r="B31" s="281"/>
      <c r="C31" s="282"/>
      <c r="D31" s="310"/>
      <c r="E31" s="311"/>
      <c r="F31" s="311"/>
      <c r="G31" s="311"/>
      <c r="H31" s="312"/>
      <c r="I31" s="157"/>
      <c r="J31" s="270"/>
      <c r="K31" s="270"/>
      <c r="L31" s="40"/>
      <c r="M31" s="313"/>
      <c r="N31" s="314"/>
      <c r="O31" s="314"/>
      <c r="P31" s="314"/>
      <c r="Q31" s="314"/>
      <c r="R31" s="315"/>
      <c r="S31" s="388"/>
      <c r="T31" s="389"/>
      <c r="U31" s="390"/>
      <c r="V31" s="139">
        <v>0</v>
      </c>
      <c r="W31" s="140">
        <v>0</v>
      </c>
      <c r="X31" s="141">
        <f t="shared" si="0"/>
        <v>0</v>
      </c>
    </row>
    <row r="32" spans="1:24" s="41" customFormat="1" ht="12" x14ac:dyDescent="0.2">
      <c r="A32" s="280"/>
      <c r="B32" s="281"/>
      <c r="C32" s="282"/>
      <c r="D32" s="310"/>
      <c r="E32" s="311"/>
      <c r="F32" s="311"/>
      <c r="G32" s="311"/>
      <c r="H32" s="312"/>
      <c r="I32" s="157"/>
      <c r="J32" s="270"/>
      <c r="K32" s="270"/>
      <c r="L32" s="40"/>
      <c r="M32" s="313"/>
      <c r="N32" s="314"/>
      <c r="O32" s="314"/>
      <c r="P32" s="314"/>
      <c r="Q32" s="314"/>
      <c r="R32" s="315"/>
      <c r="S32" s="388"/>
      <c r="T32" s="389"/>
      <c r="U32" s="390"/>
      <c r="V32" s="139">
        <v>0</v>
      </c>
      <c r="W32" s="140">
        <v>0</v>
      </c>
      <c r="X32" s="141">
        <f t="shared" si="0"/>
        <v>0</v>
      </c>
    </row>
    <row r="33" spans="1:24" s="43" customFormat="1" thickBot="1" x14ac:dyDescent="0.25">
      <c r="A33" s="280"/>
      <c r="B33" s="281"/>
      <c r="C33" s="282"/>
      <c r="D33" s="310"/>
      <c r="E33" s="311"/>
      <c r="F33" s="311"/>
      <c r="G33" s="311"/>
      <c r="H33" s="312"/>
      <c r="I33" s="157"/>
      <c r="J33" s="382"/>
      <c r="K33" s="383"/>
      <c r="L33" s="40"/>
      <c r="M33" s="313"/>
      <c r="N33" s="314"/>
      <c r="O33" s="314"/>
      <c r="P33" s="314"/>
      <c r="Q33" s="314"/>
      <c r="R33" s="315"/>
      <c r="S33" s="392"/>
      <c r="T33" s="393"/>
      <c r="U33" s="394"/>
      <c r="V33" s="139">
        <v>0</v>
      </c>
      <c r="W33" s="140">
        <v>0</v>
      </c>
      <c r="X33" s="141">
        <f>IF(W33=15%,V33*0.85,V33)</f>
        <v>0</v>
      </c>
    </row>
    <row r="34" spans="1:24" s="4" customFormat="1" ht="18.75" customHeight="1" thickBot="1" x14ac:dyDescent="0.25">
      <c r="A34" s="70"/>
      <c r="B34" s="207"/>
      <c r="C34" s="384"/>
      <c r="D34" s="384"/>
      <c r="E34" s="384"/>
      <c r="F34" s="207"/>
      <c r="G34" s="207"/>
      <c r="H34" s="207"/>
      <c r="I34" s="207"/>
      <c r="J34" s="207"/>
      <c r="K34" s="207"/>
      <c r="L34" s="207"/>
      <c r="M34" s="207"/>
      <c r="N34" s="207"/>
      <c r="O34" s="384"/>
      <c r="P34" s="384"/>
      <c r="Q34" s="208"/>
      <c r="R34" s="71"/>
      <c r="S34" s="71" t="s">
        <v>38</v>
      </c>
      <c r="T34" s="71"/>
      <c r="U34" s="71"/>
      <c r="V34" s="72">
        <f>SUM(V22:V33)</f>
        <v>0</v>
      </c>
      <c r="W34" s="150" t="str">
        <f>IF($P$19=TRUE,"US DOLLARS","")</f>
        <v/>
      </c>
      <c r="X34" s="73">
        <f>SUM(X22:X33)</f>
        <v>0</v>
      </c>
    </row>
    <row r="35" spans="1:24" s="4" customFormat="1" ht="4.5" customHeight="1" thickBot="1" x14ac:dyDescent="0.25">
      <c r="A35" s="74"/>
      <c r="B35" s="75"/>
      <c r="C35" s="75"/>
      <c r="D35" s="75"/>
      <c r="E35" s="75"/>
      <c r="F35" s="75"/>
      <c r="G35" s="75"/>
      <c r="H35" s="75"/>
      <c r="I35" s="75"/>
      <c r="J35" s="75"/>
      <c r="K35" s="75"/>
      <c r="L35" s="76"/>
      <c r="M35" s="76"/>
      <c r="N35" s="75"/>
      <c r="O35" s="75"/>
      <c r="P35" s="75"/>
      <c r="Q35" s="75"/>
      <c r="R35" s="77"/>
      <c r="S35" s="75"/>
      <c r="T35" s="75"/>
      <c r="U35" s="75"/>
      <c r="V35" s="78"/>
      <c r="W35" s="78"/>
      <c r="X35" s="78"/>
    </row>
    <row r="36" spans="1:24" ht="13.5" thickBot="1" x14ac:dyDescent="0.25">
      <c r="A36" s="203" t="s">
        <v>39</v>
      </c>
      <c r="B36" s="204"/>
      <c r="C36" s="204"/>
      <c r="D36" s="204"/>
      <c r="E36" s="204"/>
      <c r="F36" s="204"/>
      <c r="G36" s="204"/>
      <c r="H36" s="204"/>
      <c r="I36" s="204"/>
      <c r="J36" s="204"/>
      <c r="K36" s="204"/>
      <c r="L36" s="205"/>
      <c r="M36" s="79"/>
      <c r="N36" s="337" t="s">
        <v>40</v>
      </c>
      <c r="O36" s="338"/>
      <c r="P36" s="338"/>
      <c r="Q36" s="338"/>
      <c r="R36" s="338"/>
      <c r="S36" s="338"/>
      <c r="T36" s="338"/>
      <c r="U36" s="338"/>
      <c r="V36" s="338"/>
      <c r="W36" s="338"/>
      <c r="X36" s="339"/>
    </row>
    <row r="37" spans="1:24" s="28" customFormat="1" ht="15" x14ac:dyDescent="0.2">
      <c r="A37" s="259"/>
      <c r="B37" s="260"/>
      <c r="C37" s="260"/>
      <c r="D37" s="260"/>
      <c r="E37" s="260"/>
      <c r="F37" s="260"/>
      <c r="G37" s="260"/>
      <c r="H37" s="260"/>
      <c r="I37" s="260"/>
      <c r="J37" s="260"/>
      <c r="K37" s="260"/>
      <c r="L37" s="261"/>
      <c r="M37" s="46"/>
      <c r="N37" s="373"/>
      <c r="O37" s="374"/>
      <c r="P37" s="374"/>
      <c r="Q37" s="374"/>
      <c r="R37" s="374"/>
      <c r="S37" s="374"/>
      <c r="T37" s="374"/>
      <c r="U37" s="374"/>
      <c r="V37" s="374"/>
      <c r="W37" s="374"/>
      <c r="X37" s="375"/>
    </row>
    <row r="38" spans="1:24" s="28" customFormat="1" ht="15" x14ac:dyDescent="0.2">
      <c r="A38" s="262"/>
      <c r="B38" s="263"/>
      <c r="C38" s="263"/>
      <c r="D38" s="263"/>
      <c r="E38" s="263"/>
      <c r="F38" s="263"/>
      <c r="G38" s="263"/>
      <c r="H38" s="263"/>
      <c r="I38" s="263"/>
      <c r="J38" s="263"/>
      <c r="K38" s="263"/>
      <c r="L38" s="264"/>
      <c r="M38" s="46"/>
      <c r="N38" s="376"/>
      <c r="O38" s="377"/>
      <c r="P38" s="377"/>
      <c r="Q38" s="377"/>
      <c r="R38" s="377"/>
      <c r="S38" s="377"/>
      <c r="T38" s="377"/>
      <c r="U38" s="377"/>
      <c r="V38" s="377"/>
      <c r="W38" s="377"/>
      <c r="X38" s="378"/>
    </row>
    <row r="39" spans="1:24" s="24" customFormat="1" ht="14.25" x14ac:dyDescent="0.2">
      <c r="A39" s="262"/>
      <c r="B39" s="263"/>
      <c r="C39" s="263"/>
      <c r="D39" s="263"/>
      <c r="E39" s="263"/>
      <c r="F39" s="263"/>
      <c r="G39" s="263"/>
      <c r="H39" s="263"/>
      <c r="I39" s="263"/>
      <c r="J39" s="263"/>
      <c r="K39" s="263"/>
      <c r="L39" s="264"/>
      <c r="M39" s="46"/>
      <c r="N39" s="376"/>
      <c r="O39" s="377"/>
      <c r="P39" s="377"/>
      <c r="Q39" s="377"/>
      <c r="R39" s="377"/>
      <c r="S39" s="377"/>
      <c r="T39" s="377"/>
      <c r="U39" s="377"/>
      <c r="V39" s="377"/>
      <c r="W39" s="377"/>
      <c r="X39" s="378"/>
    </row>
    <row r="40" spans="1:24" s="13" customFormat="1" ht="15.75" thickBot="1" x14ac:dyDescent="0.3">
      <c r="A40" s="265"/>
      <c r="B40" s="266"/>
      <c r="C40" s="266"/>
      <c r="D40" s="266"/>
      <c r="E40" s="266"/>
      <c r="F40" s="266"/>
      <c r="G40" s="266"/>
      <c r="H40" s="266"/>
      <c r="I40" s="266"/>
      <c r="J40" s="266"/>
      <c r="K40" s="266"/>
      <c r="L40" s="267"/>
      <c r="M40" s="46"/>
      <c r="N40" s="379"/>
      <c r="O40" s="380"/>
      <c r="P40" s="380"/>
      <c r="Q40" s="380"/>
      <c r="R40" s="380"/>
      <c r="S40" s="380"/>
      <c r="T40" s="380"/>
      <c r="U40" s="380"/>
      <c r="V40" s="380"/>
      <c r="W40" s="380"/>
      <c r="X40" s="381"/>
    </row>
    <row r="41" spans="1:24" ht="4.5" customHeight="1" thickBot="1" x14ac:dyDescent="0.25">
      <c r="A41" s="42"/>
      <c r="B41" s="42"/>
      <c r="C41" s="42"/>
      <c r="D41" s="42"/>
      <c r="E41" s="42"/>
      <c r="F41" s="42"/>
      <c r="G41" s="42"/>
      <c r="H41" s="42"/>
      <c r="I41" s="42"/>
      <c r="J41" s="42"/>
      <c r="K41" s="42"/>
      <c r="L41" s="42"/>
      <c r="M41" s="42"/>
      <c r="N41" s="42"/>
      <c r="O41" s="42"/>
      <c r="P41" s="42"/>
      <c r="Q41" s="42"/>
      <c r="R41" s="42"/>
      <c r="S41" s="42"/>
      <c r="T41" s="42"/>
      <c r="U41" s="42"/>
      <c r="V41" s="53"/>
      <c r="W41" s="53"/>
      <c r="X41" s="42"/>
    </row>
    <row r="42" spans="1:24" ht="18.75" customHeight="1" thickBot="1" x14ac:dyDescent="0.25">
      <c r="A42" s="203" t="s">
        <v>41</v>
      </c>
      <c r="B42" s="204"/>
      <c r="C42" s="204"/>
      <c r="D42" s="204"/>
      <c r="E42" s="204"/>
      <c r="F42" s="204"/>
      <c r="G42" s="204"/>
      <c r="H42" s="204"/>
      <c r="I42" s="204"/>
      <c r="J42" s="204"/>
      <c r="K42" s="204"/>
      <c r="L42" s="204"/>
      <c r="M42" s="204"/>
      <c r="N42" s="204"/>
      <c r="O42" s="204"/>
      <c r="P42" s="204"/>
      <c r="Q42" s="204"/>
      <c r="R42" s="204"/>
      <c r="S42" s="204"/>
      <c r="T42" s="204"/>
      <c r="U42" s="204"/>
      <c r="V42" s="204"/>
      <c r="W42" s="204"/>
      <c r="X42" s="205"/>
    </row>
    <row r="43" spans="1:24" ht="43.5" customHeight="1" thickBot="1" x14ac:dyDescent="0.25">
      <c r="A43" s="369" t="s">
        <v>42</v>
      </c>
      <c r="B43" s="324"/>
      <c r="C43" s="325"/>
      <c r="D43" s="163" t="s">
        <v>43</v>
      </c>
      <c r="E43" s="323" t="s">
        <v>31</v>
      </c>
      <c r="F43" s="324"/>
      <c r="G43" s="324"/>
      <c r="H43" s="325"/>
      <c r="I43" s="164" t="s">
        <v>44</v>
      </c>
      <c r="J43" s="206" t="s">
        <v>45</v>
      </c>
      <c r="K43" s="283" t="s">
        <v>332</v>
      </c>
      <c r="L43" s="291"/>
      <c r="M43" s="284"/>
      <c r="N43" s="299" t="s">
        <v>46</v>
      </c>
      <c r="O43" s="300"/>
      <c r="P43" s="299" t="s">
        <v>47</v>
      </c>
      <c r="Q43" s="300"/>
      <c r="R43" s="283" t="s">
        <v>48</v>
      </c>
      <c r="S43" s="284"/>
      <c r="T43" s="209" t="s">
        <v>49</v>
      </c>
      <c r="U43" s="209" t="s">
        <v>50</v>
      </c>
      <c r="V43" s="201" t="s">
        <v>35</v>
      </c>
      <c r="W43" s="164" t="s">
        <v>36</v>
      </c>
      <c r="X43" s="165" t="s">
        <v>37</v>
      </c>
    </row>
    <row r="44" spans="1:24" s="47" customFormat="1" ht="12.75" customHeight="1" x14ac:dyDescent="0.2">
      <c r="A44" s="370" t="s">
        <v>158</v>
      </c>
      <c r="B44" s="371"/>
      <c r="C44" s="372"/>
      <c r="D44" s="149"/>
      <c r="E44" s="366"/>
      <c r="F44" s="367"/>
      <c r="G44" s="367"/>
      <c r="H44" s="368"/>
      <c r="I44" s="109"/>
      <c r="J44" s="109"/>
      <c r="K44" s="292"/>
      <c r="L44" s="293"/>
      <c r="M44" s="294"/>
      <c r="N44" s="292">
        <v>44543</v>
      </c>
      <c r="O44" s="329"/>
      <c r="P44" s="292">
        <v>44543</v>
      </c>
      <c r="Q44" s="329"/>
      <c r="R44" s="285"/>
      <c r="S44" s="286"/>
      <c r="T44" s="109"/>
      <c r="U44" s="109"/>
      <c r="V44" s="136"/>
      <c r="W44" s="137"/>
      <c r="X44" s="138">
        <v>12000</v>
      </c>
    </row>
    <row r="45" spans="1:24" s="47" customFormat="1" thickBot="1" x14ac:dyDescent="0.25">
      <c r="A45" s="316" t="s">
        <v>212</v>
      </c>
      <c r="B45" s="314"/>
      <c r="C45" s="315"/>
      <c r="D45" s="40"/>
      <c r="E45" s="320"/>
      <c r="F45" s="321"/>
      <c r="G45" s="321"/>
      <c r="H45" s="322"/>
      <c r="I45" s="48"/>
      <c r="J45" s="48"/>
      <c r="K45" s="295"/>
      <c r="L45" s="296"/>
      <c r="M45" s="296"/>
      <c r="N45" s="295">
        <v>44546</v>
      </c>
      <c r="O45" s="295"/>
      <c r="P45" s="295">
        <v>44546</v>
      </c>
      <c r="Q45" s="295"/>
      <c r="R45" s="287"/>
      <c r="S45" s="288"/>
      <c r="T45" s="48"/>
      <c r="U45" s="48"/>
      <c r="V45" s="139"/>
      <c r="W45" s="140"/>
      <c r="X45" s="141">
        <v>6000</v>
      </c>
    </row>
    <row r="46" spans="1:24" s="47" customFormat="1" ht="12" x14ac:dyDescent="0.2">
      <c r="A46" s="316" t="s">
        <v>180</v>
      </c>
      <c r="B46" s="314"/>
      <c r="C46" s="315"/>
      <c r="D46" s="40"/>
      <c r="E46" s="320"/>
      <c r="F46" s="321"/>
      <c r="G46" s="321"/>
      <c r="H46" s="322"/>
      <c r="I46" s="48"/>
      <c r="J46" s="48"/>
      <c r="K46" s="295"/>
      <c r="L46" s="296"/>
      <c r="M46" s="296"/>
      <c r="N46" s="292">
        <v>44543</v>
      </c>
      <c r="O46" s="329"/>
      <c r="P46" s="292">
        <v>44543</v>
      </c>
      <c r="Q46" s="329"/>
      <c r="R46" s="289"/>
      <c r="S46" s="290"/>
      <c r="T46" s="48"/>
      <c r="U46" s="48"/>
      <c r="V46" s="139"/>
      <c r="W46" s="140"/>
      <c r="X46" s="141">
        <v>4000</v>
      </c>
    </row>
    <row r="47" spans="1:24" s="47" customFormat="1" ht="12" x14ac:dyDescent="0.2">
      <c r="A47" s="316"/>
      <c r="B47" s="314"/>
      <c r="C47" s="315"/>
      <c r="D47" s="40"/>
      <c r="E47" s="320"/>
      <c r="F47" s="321"/>
      <c r="G47" s="321"/>
      <c r="H47" s="322"/>
      <c r="I47" s="48"/>
      <c r="J47" s="48"/>
      <c r="K47" s="295"/>
      <c r="L47" s="296"/>
      <c r="M47" s="296"/>
      <c r="N47" s="295"/>
      <c r="O47" s="295"/>
      <c r="P47" s="295"/>
      <c r="Q47" s="295"/>
      <c r="R47" s="287"/>
      <c r="S47" s="288"/>
      <c r="T47" s="48"/>
      <c r="U47" s="48"/>
      <c r="V47" s="139"/>
      <c r="W47" s="140"/>
      <c r="X47" s="141"/>
    </row>
    <row r="48" spans="1:24" s="47" customFormat="1" ht="12" x14ac:dyDescent="0.2">
      <c r="A48" s="316"/>
      <c r="B48" s="314"/>
      <c r="C48" s="315"/>
      <c r="D48" s="40"/>
      <c r="E48" s="320"/>
      <c r="F48" s="321"/>
      <c r="G48" s="321"/>
      <c r="H48" s="322"/>
      <c r="I48" s="48"/>
      <c r="J48" s="48"/>
      <c r="K48" s="295"/>
      <c r="L48" s="296"/>
      <c r="M48" s="296"/>
      <c r="N48" s="295"/>
      <c r="O48" s="295"/>
      <c r="P48" s="295"/>
      <c r="Q48" s="295"/>
      <c r="R48" s="289"/>
      <c r="S48" s="290"/>
      <c r="T48" s="48"/>
      <c r="U48" s="48"/>
      <c r="V48" s="139"/>
      <c r="W48" s="140"/>
      <c r="X48" s="141"/>
    </row>
    <row r="49" spans="1:24" s="47" customFormat="1" ht="12" x14ac:dyDescent="0.2">
      <c r="A49" s="316"/>
      <c r="B49" s="314"/>
      <c r="C49" s="315"/>
      <c r="D49" s="40"/>
      <c r="E49" s="320"/>
      <c r="F49" s="321"/>
      <c r="G49" s="321"/>
      <c r="H49" s="322"/>
      <c r="I49" s="48"/>
      <c r="J49" s="48"/>
      <c r="K49" s="295"/>
      <c r="L49" s="296"/>
      <c r="M49" s="296"/>
      <c r="N49" s="295"/>
      <c r="O49" s="295"/>
      <c r="P49" s="295"/>
      <c r="Q49" s="295"/>
      <c r="R49" s="289"/>
      <c r="S49" s="290"/>
      <c r="T49" s="48"/>
      <c r="U49" s="48"/>
      <c r="V49" s="139"/>
      <c r="W49" s="140"/>
      <c r="X49" s="141"/>
    </row>
    <row r="50" spans="1:24" s="47" customFormat="1" ht="12" x14ac:dyDescent="0.2">
      <c r="A50" s="316"/>
      <c r="B50" s="314"/>
      <c r="C50" s="315"/>
      <c r="D50" s="40"/>
      <c r="E50" s="320"/>
      <c r="F50" s="321"/>
      <c r="G50" s="321"/>
      <c r="H50" s="322"/>
      <c r="I50" s="48"/>
      <c r="J50" s="48"/>
      <c r="K50" s="296"/>
      <c r="L50" s="296"/>
      <c r="M50" s="296"/>
      <c r="N50" s="296"/>
      <c r="O50" s="296"/>
      <c r="P50" s="258"/>
      <c r="Q50" s="258"/>
      <c r="R50" s="289"/>
      <c r="S50" s="290"/>
      <c r="T50" s="48"/>
      <c r="U50" s="48"/>
      <c r="V50" s="139"/>
      <c r="W50" s="140"/>
      <c r="X50" s="141"/>
    </row>
    <row r="51" spans="1:24" s="47" customFormat="1" ht="12" collapsed="1" x14ac:dyDescent="0.2">
      <c r="A51" s="316"/>
      <c r="B51" s="314"/>
      <c r="C51" s="315"/>
      <c r="D51" s="40"/>
      <c r="E51" s="320"/>
      <c r="F51" s="321"/>
      <c r="G51" s="321"/>
      <c r="H51" s="322"/>
      <c r="I51" s="48"/>
      <c r="J51" s="48"/>
      <c r="K51" s="296"/>
      <c r="L51" s="296"/>
      <c r="M51" s="296"/>
      <c r="N51" s="340"/>
      <c r="O51" s="341"/>
      <c r="P51" s="297"/>
      <c r="Q51" s="298"/>
      <c r="R51" s="289"/>
      <c r="S51" s="290"/>
      <c r="T51" s="48"/>
      <c r="U51" s="48"/>
      <c r="V51" s="139"/>
      <c r="W51" s="140"/>
      <c r="X51" s="141"/>
    </row>
    <row r="52" spans="1:24" s="47" customFormat="1" ht="12" x14ac:dyDescent="0.2">
      <c r="A52" s="316"/>
      <c r="B52" s="314"/>
      <c r="C52" s="315"/>
      <c r="D52" s="40"/>
      <c r="E52" s="320"/>
      <c r="F52" s="321"/>
      <c r="G52" s="321"/>
      <c r="H52" s="322"/>
      <c r="I52" s="48"/>
      <c r="J52" s="48"/>
      <c r="K52" s="296"/>
      <c r="L52" s="296"/>
      <c r="M52" s="296"/>
      <c r="N52" s="340"/>
      <c r="O52" s="341"/>
      <c r="P52" s="297"/>
      <c r="Q52" s="298"/>
      <c r="R52" s="289"/>
      <c r="S52" s="290"/>
      <c r="T52" s="48"/>
      <c r="U52" s="48"/>
      <c r="V52" s="139"/>
      <c r="W52" s="140"/>
      <c r="X52" s="141"/>
    </row>
    <row r="53" spans="1:24" s="47" customFormat="1" ht="12" x14ac:dyDescent="0.2">
      <c r="A53" s="316"/>
      <c r="B53" s="314"/>
      <c r="C53" s="315"/>
      <c r="D53" s="40"/>
      <c r="E53" s="320"/>
      <c r="F53" s="321"/>
      <c r="G53" s="321"/>
      <c r="H53" s="322"/>
      <c r="I53" s="48"/>
      <c r="J53" s="48"/>
      <c r="K53" s="296"/>
      <c r="L53" s="296"/>
      <c r="M53" s="296"/>
      <c r="N53" s="296"/>
      <c r="O53" s="296"/>
      <c r="P53" s="258"/>
      <c r="Q53" s="258"/>
      <c r="R53" s="289"/>
      <c r="S53" s="290"/>
      <c r="T53" s="48"/>
      <c r="U53" s="48"/>
      <c r="V53" s="139"/>
      <c r="W53" s="140"/>
      <c r="X53" s="141"/>
    </row>
    <row r="54" spans="1:24" s="47" customFormat="1" ht="12" x14ac:dyDescent="0.2">
      <c r="A54" s="316"/>
      <c r="B54" s="314"/>
      <c r="C54" s="315"/>
      <c r="D54" s="40"/>
      <c r="E54" s="320"/>
      <c r="F54" s="321"/>
      <c r="G54" s="321"/>
      <c r="H54" s="322"/>
      <c r="I54" s="48"/>
      <c r="J54" s="48"/>
      <c r="K54" s="296"/>
      <c r="L54" s="296"/>
      <c r="M54" s="296"/>
      <c r="N54" s="296"/>
      <c r="O54" s="296"/>
      <c r="P54" s="258"/>
      <c r="Q54" s="258"/>
      <c r="R54" s="289"/>
      <c r="S54" s="290"/>
      <c r="T54" s="48"/>
      <c r="U54" s="48"/>
      <c r="V54" s="139"/>
      <c r="W54" s="140"/>
      <c r="X54" s="141"/>
    </row>
    <row r="55" spans="1:24" s="43" customFormat="1" ht="13.5" customHeight="1" collapsed="1" thickBot="1" x14ac:dyDescent="0.25">
      <c r="A55" s="317"/>
      <c r="B55" s="318"/>
      <c r="C55" s="319"/>
      <c r="D55" s="131"/>
      <c r="E55" s="326"/>
      <c r="F55" s="327"/>
      <c r="G55" s="327"/>
      <c r="H55" s="328"/>
      <c r="I55" s="49"/>
      <c r="J55" s="49"/>
      <c r="K55" s="233"/>
      <c r="L55" s="233"/>
      <c r="M55" s="233"/>
      <c r="N55" s="233"/>
      <c r="O55" s="233"/>
      <c r="P55" s="304"/>
      <c r="Q55" s="304"/>
      <c r="R55" s="305"/>
      <c r="S55" s="306"/>
      <c r="T55" s="49"/>
      <c r="U55" s="49"/>
      <c r="V55" s="145"/>
      <c r="W55" s="146"/>
      <c r="X55" s="147"/>
    </row>
    <row r="56" spans="1:24" ht="18.75" customHeight="1" thickBot="1" x14ac:dyDescent="0.25">
      <c r="A56" s="80"/>
      <c r="B56" s="81"/>
      <c r="C56" s="81"/>
      <c r="D56" s="81"/>
      <c r="E56" s="81"/>
      <c r="F56" s="81"/>
      <c r="G56" s="81"/>
      <c r="H56" s="81"/>
      <c r="I56" s="81"/>
      <c r="J56" s="81"/>
      <c r="K56" s="81"/>
      <c r="L56" s="81"/>
      <c r="M56" s="81"/>
      <c r="N56" s="81"/>
      <c r="O56" s="81"/>
      <c r="P56" s="81"/>
      <c r="Q56" s="81"/>
      <c r="R56" s="81"/>
      <c r="S56" s="90" t="s">
        <v>51</v>
      </c>
      <c r="T56" s="90"/>
      <c r="U56" s="90"/>
      <c r="V56" s="91">
        <f>SUM(V44:V55)</f>
        <v>0</v>
      </c>
      <c r="W56" s="150" t="str">
        <f>IF($P$19=TRUE,"US DOLLARS","")</f>
        <v/>
      </c>
      <c r="X56" s="108">
        <f>SUM(X44:X55)</f>
        <v>22000</v>
      </c>
    </row>
    <row r="57" spans="1:24" s="2" customFormat="1" ht="4.5" customHeight="1" thickBot="1" x14ac:dyDescent="0.25">
      <c r="A57" s="44"/>
      <c r="B57" s="82"/>
      <c r="C57" s="82"/>
      <c r="D57" s="82"/>
      <c r="E57" s="82"/>
      <c r="F57" s="82"/>
      <c r="G57" s="82"/>
      <c r="H57" s="82"/>
      <c r="I57" s="82"/>
      <c r="J57" s="82"/>
      <c r="K57" s="82"/>
      <c r="L57" s="83"/>
      <c r="M57" s="83"/>
      <c r="N57" s="82"/>
      <c r="O57" s="82"/>
      <c r="P57" s="82"/>
      <c r="Q57" s="82"/>
      <c r="R57" s="82"/>
      <c r="S57" s="84"/>
      <c r="T57" s="84"/>
      <c r="U57" s="84"/>
      <c r="V57" s="85"/>
      <c r="W57" s="85"/>
      <c r="X57" s="78"/>
    </row>
    <row r="58" spans="1:24" s="42" customFormat="1" ht="18.75" customHeight="1" thickBot="1" x14ac:dyDescent="0.25">
      <c r="A58" s="363" t="s">
        <v>52</v>
      </c>
      <c r="B58" s="364"/>
      <c r="C58" s="364"/>
      <c r="D58" s="364"/>
      <c r="E58" s="364"/>
      <c r="F58" s="364"/>
      <c r="G58" s="364"/>
      <c r="H58" s="364"/>
      <c r="I58" s="364"/>
      <c r="J58" s="364"/>
      <c r="K58" s="364"/>
      <c r="L58" s="365"/>
      <c r="M58" s="50"/>
      <c r="N58" s="337" t="s">
        <v>53</v>
      </c>
      <c r="O58" s="338"/>
      <c r="P58" s="338"/>
      <c r="Q58" s="338"/>
      <c r="R58" s="338"/>
      <c r="S58" s="338"/>
      <c r="T58" s="338"/>
      <c r="U58" s="338"/>
      <c r="V58" s="338"/>
      <c r="W58" s="338"/>
      <c r="X58" s="339"/>
    </row>
    <row r="59" spans="1:24" s="46" customFormat="1" ht="12.75" customHeight="1" x14ac:dyDescent="0.2">
      <c r="A59" s="259"/>
      <c r="B59" s="260"/>
      <c r="C59" s="260"/>
      <c r="D59" s="260"/>
      <c r="E59" s="260"/>
      <c r="F59" s="260"/>
      <c r="G59" s="260"/>
      <c r="H59" s="260"/>
      <c r="I59" s="260"/>
      <c r="J59" s="260"/>
      <c r="K59" s="260"/>
      <c r="L59" s="261"/>
      <c r="N59" s="259"/>
      <c r="O59" s="260"/>
      <c r="P59" s="260"/>
      <c r="Q59" s="260"/>
      <c r="R59" s="260"/>
      <c r="S59" s="260"/>
      <c r="T59" s="260"/>
      <c r="U59" s="260"/>
      <c r="V59" s="260"/>
      <c r="W59" s="260"/>
      <c r="X59" s="261"/>
    </row>
    <row r="60" spans="1:24" s="46" customFormat="1" ht="12.75" customHeight="1" x14ac:dyDescent="0.2">
      <c r="A60" s="262"/>
      <c r="B60" s="263"/>
      <c r="C60" s="263"/>
      <c r="D60" s="263"/>
      <c r="E60" s="263"/>
      <c r="F60" s="263"/>
      <c r="G60" s="263"/>
      <c r="H60" s="263"/>
      <c r="I60" s="263"/>
      <c r="J60" s="263"/>
      <c r="K60" s="263"/>
      <c r="L60" s="264"/>
      <c r="N60" s="262"/>
      <c r="O60" s="263"/>
      <c r="P60" s="263"/>
      <c r="Q60" s="263"/>
      <c r="R60" s="263"/>
      <c r="S60" s="263"/>
      <c r="T60" s="263"/>
      <c r="U60" s="263"/>
      <c r="V60" s="263"/>
      <c r="W60" s="263"/>
      <c r="X60" s="264"/>
    </row>
    <row r="61" spans="1:24" s="46" customFormat="1" ht="12.75" customHeight="1" x14ac:dyDescent="0.2">
      <c r="A61" s="262"/>
      <c r="B61" s="263"/>
      <c r="C61" s="263"/>
      <c r="D61" s="263"/>
      <c r="E61" s="263"/>
      <c r="F61" s="263"/>
      <c r="G61" s="263"/>
      <c r="H61" s="263"/>
      <c r="I61" s="263"/>
      <c r="J61" s="263"/>
      <c r="K61" s="263"/>
      <c r="L61" s="264"/>
      <c r="N61" s="262"/>
      <c r="O61" s="263"/>
      <c r="P61" s="263"/>
      <c r="Q61" s="263"/>
      <c r="R61" s="263"/>
      <c r="S61" s="263"/>
      <c r="T61" s="263"/>
      <c r="U61" s="263"/>
      <c r="V61" s="263"/>
      <c r="W61" s="263"/>
      <c r="X61" s="264"/>
    </row>
    <row r="62" spans="1:24" s="46" customFormat="1" ht="13.5" customHeight="1" thickBot="1" x14ac:dyDescent="0.25">
      <c r="A62" s="265"/>
      <c r="B62" s="266"/>
      <c r="C62" s="266"/>
      <c r="D62" s="266"/>
      <c r="E62" s="266"/>
      <c r="F62" s="266"/>
      <c r="G62" s="266"/>
      <c r="H62" s="266"/>
      <c r="I62" s="266"/>
      <c r="J62" s="266"/>
      <c r="K62" s="266"/>
      <c r="L62" s="267"/>
      <c r="N62" s="265"/>
      <c r="O62" s="266"/>
      <c r="P62" s="266"/>
      <c r="Q62" s="266"/>
      <c r="R62" s="266"/>
      <c r="S62" s="266"/>
      <c r="T62" s="266"/>
      <c r="U62" s="266"/>
      <c r="V62" s="266"/>
      <c r="W62" s="266"/>
      <c r="X62" s="267"/>
    </row>
    <row r="63" spans="1:24" ht="4.5" customHeight="1" thickBot="1" x14ac:dyDescent="0.25">
      <c r="A63" s="42"/>
      <c r="B63" s="86"/>
      <c r="C63" s="86"/>
      <c r="D63" s="86"/>
      <c r="E63" s="86"/>
      <c r="F63" s="86"/>
      <c r="G63" s="86"/>
      <c r="H63" s="86"/>
      <c r="I63" s="86"/>
      <c r="J63" s="86"/>
      <c r="K63" s="86"/>
      <c r="L63" s="86"/>
      <c r="M63" s="86"/>
      <c r="N63" s="86"/>
      <c r="O63" s="86"/>
      <c r="P63" s="86"/>
      <c r="Q63" s="86"/>
      <c r="R63" s="86"/>
      <c r="S63" s="87"/>
      <c r="T63" s="87"/>
      <c r="U63" s="87"/>
      <c r="V63" s="88"/>
      <c r="W63" s="88"/>
      <c r="X63" s="89"/>
    </row>
    <row r="64" spans="1:24" ht="18.75" customHeight="1" collapsed="1" thickBot="1" x14ac:dyDescent="0.25">
      <c r="A64" s="203" t="s">
        <v>54</v>
      </c>
      <c r="B64" s="204"/>
      <c r="C64" s="204"/>
      <c r="D64" s="204"/>
      <c r="E64" s="204"/>
      <c r="F64" s="204"/>
      <c r="G64" s="204"/>
      <c r="H64" s="204"/>
      <c r="I64" s="204"/>
      <c r="J64" s="204"/>
      <c r="K64" s="204"/>
      <c r="L64" s="204"/>
      <c r="M64" s="204"/>
      <c r="N64" s="204"/>
      <c r="O64" s="204"/>
      <c r="P64" s="204"/>
      <c r="Q64" s="204"/>
      <c r="R64" s="204"/>
      <c r="S64" s="204"/>
      <c r="T64" s="204"/>
      <c r="U64" s="204"/>
      <c r="V64" s="204"/>
      <c r="W64" s="204"/>
      <c r="X64" s="205"/>
    </row>
    <row r="65" spans="1:29" s="42" customFormat="1" ht="13.5" customHeight="1" thickBot="1" x14ac:dyDescent="0.25">
      <c r="A65" s="343" t="s">
        <v>55</v>
      </c>
      <c r="B65" s="344"/>
      <c r="C65" s="345"/>
      <c r="D65" s="283" t="s">
        <v>56</v>
      </c>
      <c r="E65" s="291"/>
      <c r="F65" s="291"/>
      <c r="G65" s="291"/>
      <c r="H65" s="291"/>
      <c r="I65" s="283" t="s">
        <v>57</v>
      </c>
      <c r="J65" s="291"/>
      <c r="K65" s="291"/>
      <c r="L65" s="291"/>
      <c r="M65" s="291"/>
      <c r="N65" s="291"/>
      <c r="O65" s="291"/>
      <c r="P65" s="291"/>
      <c r="Q65" s="291"/>
      <c r="R65" s="291"/>
      <c r="S65" s="291"/>
      <c r="T65" s="291"/>
      <c r="U65" s="284"/>
      <c r="V65" s="201" t="s">
        <v>35</v>
      </c>
      <c r="W65" s="164" t="s">
        <v>36</v>
      </c>
      <c r="X65" s="165" t="s">
        <v>37</v>
      </c>
    </row>
    <row r="66" spans="1:29" s="42" customFormat="1" ht="12.75" customHeight="1" x14ac:dyDescent="0.2">
      <c r="A66" s="346"/>
      <c r="B66" s="347"/>
      <c r="C66" s="348"/>
      <c r="D66" s="352"/>
      <c r="E66" s="353"/>
      <c r="F66" s="353"/>
      <c r="G66" s="353"/>
      <c r="H66" s="354"/>
      <c r="I66" s="307"/>
      <c r="J66" s="308"/>
      <c r="K66" s="308"/>
      <c r="L66" s="308"/>
      <c r="M66" s="308"/>
      <c r="N66" s="308"/>
      <c r="O66" s="308"/>
      <c r="P66" s="308"/>
      <c r="Q66" s="308"/>
      <c r="R66" s="308"/>
      <c r="S66" s="308"/>
      <c r="T66" s="308"/>
      <c r="U66" s="309"/>
      <c r="V66" s="136">
        <v>0</v>
      </c>
      <c r="W66" s="137">
        <v>0</v>
      </c>
      <c r="X66" s="138">
        <f>IF(W66=15%,V66*0.85,V66)</f>
        <v>0</v>
      </c>
    </row>
    <row r="67" spans="1:29" s="42" customFormat="1" ht="12" x14ac:dyDescent="0.2">
      <c r="A67" s="349"/>
      <c r="B67" s="350"/>
      <c r="C67" s="351"/>
      <c r="D67" s="334"/>
      <c r="E67" s="335"/>
      <c r="F67" s="335"/>
      <c r="G67" s="335"/>
      <c r="H67" s="336"/>
      <c r="I67" s="360"/>
      <c r="J67" s="361"/>
      <c r="K67" s="361"/>
      <c r="L67" s="361"/>
      <c r="M67" s="361"/>
      <c r="N67" s="361"/>
      <c r="O67" s="361"/>
      <c r="P67" s="361"/>
      <c r="Q67" s="361"/>
      <c r="R67" s="361"/>
      <c r="S67" s="361"/>
      <c r="T67" s="361"/>
      <c r="U67" s="362"/>
      <c r="V67" s="139">
        <v>0</v>
      </c>
      <c r="W67" s="140">
        <v>0</v>
      </c>
      <c r="X67" s="141">
        <f>IF(W67=15%,V67*0.85,V67)</f>
        <v>0</v>
      </c>
    </row>
    <row r="68" spans="1:29" s="42" customFormat="1" ht="12" x14ac:dyDescent="0.2">
      <c r="A68" s="349"/>
      <c r="B68" s="350"/>
      <c r="C68" s="351"/>
      <c r="D68" s="334"/>
      <c r="E68" s="335"/>
      <c r="F68" s="335"/>
      <c r="G68" s="335"/>
      <c r="H68" s="336"/>
      <c r="I68" s="360"/>
      <c r="J68" s="361"/>
      <c r="K68" s="361"/>
      <c r="L68" s="361"/>
      <c r="M68" s="361"/>
      <c r="N68" s="361"/>
      <c r="O68" s="361"/>
      <c r="P68" s="361"/>
      <c r="Q68" s="361"/>
      <c r="R68" s="361"/>
      <c r="S68" s="361"/>
      <c r="T68" s="361"/>
      <c r="U68" s="362"/>
      <c r="V68" s="139">
        <v>0</v>
      </c>
      <c r="W68" s="140">
        <v>0</v>
      </c>
      <c r="X68" s="141">
        <f t="shared" ref="X68:X69" si="1">IF(W68=15%,V68*0.85,V68)</f>
        <v>0</v>
      </c>
    </row>
    <row r="69" spans="1:29" s="42" customFormat="1" ht="12" x14ac:dyDescent="0.2">
      <c r="A69" s="349"/>
      <c r="B69" s="350"/>
      <c r="C69" s="351"/>
      <c r="D69" s="334"/>
      <c r="E69" s="335"/>
      <c r="F69" s="335"/>
      <c r="G69" s="335"/>
      <c r="H69" s="336"/>
      <c r="I69" s="360"/>
      <c r="J69" s="361"/>
      <c r="K69" s="361"/>
      <c r="L69" s="361"/>
      <c r="M69" s="361"/>
      <c r="N69" s="361"/>
      <c r="O69" s="361"/>
      <c r="P69" s="361"/>
      <c r="Q69" s="361"/>
      <c r="R69" s="361"/>
      <c r="S69" s="361"/>
      <c r="T69" s="361"/>
      <c r="U69" s="362"/>
      <c r="V69" s="139">
        <v>0</v>
      </c>
      <c r="W69" s="140">
        <v>0</v>
      </c>
      <c r="X69" s="141">
        <f t="shared" si="1"/>
        <v>0</v>
      </c>
      <c r="Y69" s="51"/>
      <c r="Z69" s="52"/>
      <c r="AA69" s="53"/>
      <c r="AB69" s="53"/>
      <c r="AC69" s="53"/>
    </row>
    <row r="70" spans="1:29" s="42" customFormat="1" ht="13.5" customHeight="1" thickBot="1" x14ac:dyDescent="0.25">
      <c r="A70" s="355"/>
      <c r="B70" s="356"/>
      <c r="C70" s="357"/>
      <c r="D70" s="331"/>
      <c r="E70" s="332"/>
      <c r="F70" s="332"/>
      <c r="G70" s="332"/>
      <c r="H70" s="333"/>
      <c r="I70" s="301"/>
      <c r="J70" s="302"/>
      <c r="K70" s="302"/>
      <c r="L70" s="302"/>
      <c r="M70" s="302"/>
      <c r="N70" s="302"/>
      <c r="O70" s="302"/>
      <c r="P70" s="302"/>
      <c r="Q70" s="302"/>
      <c r="R70" s="302"/>
      <c r="S70" s="302"/>
      <c r="T70" s="302"/>
      <c r="U70" s="303"/>
      <c r="V70" s="145">
        <v>0</v>
      </c>
      <c r="W70" s="146">
        <v>0</v>
      </c>
      <c r="X70" s="147">
        <f>IF(W70=15%,V70*0.85,V70)</f>
        <v>0</v>
      </c>
      <c r="Y70" s="51"/>
      <c r="Z70" s="54"/>
      <c r="AA70" s="53"/>
      <c r="AB70" s="53"/>
      <c r="AC70" s="53"/>
    </row>
    <row r="71" spans="1:29" ht="18.75" customHeight="1" thickBot="1" x14ac:dyDescent="0.25">
      <c r="A71" s="81"/>
      <c r="B71" s="81"/>
      <c r="C71" s="81"/>
      <c r="D71" s="81"/>
      <c r="E71" s="81"/>
      <c r="F71" s="81"/>
      <c r="G71" s="81"/>
      <c r="H71" s="81"/>
      <c r="I71" s="81"/>
      <c r="J71" s="81"/>
      <c r="K71" s="81"/>
      <c r="L71" s="81"/>
      <c r="M71" s="81"/>
      <c r="N71" s="81"/>
      <c r="O71" s="81"/>
      <c r="P71" s="81"/>
      <c r="Q71" s="81"/>
      <c r="R71" s="90"/>
      <c r="S71" s="90" t="s">
        <v>58</v>
      </c>
      <c r="T71" s="71"/>
      <c r="U71" s="71"/>
      <c r="V71" s="72">
        <f>SUM(V66:V70)</f>
        <v>0</v>
      </c>
      <c r="W71" s="150" t="str">
        <f>IF($P$19=TRUE,"US DOLLARS","")</f>
        <v/>
      </c>
      <c r="X71" s="73">
        <f>SUM(X66:X70)</f>
        <v>0</v>
      </c>
      <c r="Y71" s="8"/>
      <c r="Z71" s="218"/>
      <c r="AA71" s="219"/>
      <c r="AB71" s="219"/>
      <c r="AC71" s="219"/>
    </row>
    <row r="72" spans="1:29" ht="4.5" customHeight="1" thickBot="1" x14ac:dyDescent="0.25">
      <c r="A72" s="42"/>
      <c r="B72" s="92"/>
      <c r="C72" s="92"/>
      <c r="D72" s="92"/>
      <c r="E72" s="92"/>
      <c r="F72" s="92"/>
      <c r="G72" s="92"/>
      <c r="H72" s="92"/>
      <c r="I72" s="92"/>
      <c r="J72" s="92"/>
      <c r="K72" s="92"/>
      <c r="L72" s="86"/>
      <c r="M72" s="86"/>
      <c r="N72" s="92"/>
      <c r="O72" s="92"/>
      <c r="P72" s="92"/>
      <c r="Q72" s="92"/>
      <c r="R72" s="92"/>
      <c r="S72" s="92"/>
      <c r="T72" s="92"/>
      <c r="U72" s="92"/>
      <c r="V72" s="93"/>
      <c r="W72" s="93"/>
      <c r="X72" s="94"/>
      <c r="Y72" s="8"/>
      <c r="Z72" s="218"/>
      <c r="AA72" s="219"/>
      <c r="AB72" s="219"/>
      <c r="AC72" s="219"/>
    </row>
    <row r="73" spans="1:29" s="42" customFormat="1" thickBot="1" x14ac:dyDescent="0.25">
      <c r="A73" s="203" t="s">
        <v>59</v>
      </c>
      <c r="B73" s="204"/>
      <c r="C73" s="204"/>
      <c r="D73" s="204"/>
      <c r="E73" s="204"/>
      <c r="F73" s="204"/>
      <c r="G73" s="204"/>
      <c r="H73" s="204"/>
      <c r="I73" s="204"/>
      <c r="J73" s="204"/>
      <c r="K73" s="204"/>
      <c r="L73" s="205"/>
      <c r="M73" s="50"/>
      <c r="N73" s="337" t="s">
        <v>60</v>
      </c>
      <c r="O73" s="338"/>
      <c r="P73" s="338"/>
      <c r="Q73" s="338"/>
      <c r="R73" s="338"/>
      <c r="S73" s="338"/>
      <c r="T73" s="338"/>
      <c r="U73" s="338"/>
      <c r="V73" s="338"/>
      <c r="W73" s="338"/>
      <c r="X73" s="339"/>
      <c r="Y73" s="51"/>
      <c r="Z73" s="54"/>
      <c r="AA73" s="53"/>
      <c r="AB73" s="53"/>
      <c r="AC73" s="53"/>
    </row>
    <row r="74" spans="1:29" s="46" customFormat="1" ht="12.75" customHeight="1" x14ac:dyDescent="0.2">
      <c r="A74" s="259"/>
      <c r="B74" s="260"/>
      <c r="C74" s="260"/>
      <c r="D74" s="260"/>
      <c r="E74" s="260"/>
      <c r="F74" s="260"/>
      <c r="G74" s="260"/>
      <c r="H74" s="260"/>
      <c r="I74" s="260"/>
      <c r="J74" s="260"/>
      <c r="K74" s="260"/>
      <c r="L74" s="261"/>
      <c r="N74" s="259"/>
      <c r="O74" s="260"/>
      <c r="P74" s="260"/>
      <c r="Q74" s="260"/>
      <c r="R74" s="260"/>
      <c r="S74" s="260"/>
      <c r="T74" s="260"/>
      <c r="U74" s="260"/>
      <c r="V74" s="260"/>
      <c r="W74" s="260"/>
      <c r="X74" s="261"/>
      <c r="Y74" s="55"/>
      <c r="Z74" s="56"/>
      <c r="AA74" s="57"/>
      <c r="AB74" s="57"/>
      <c r="AC74" s="57"/>
    </row>
    <row r="75" spans="1:29" s="46" customFormat="1" ht="12.75" customHeight="1" x14ac:dyDescent="0.2">
      <c r="A75" s="262"/>
      <c r="B75" s="263"/>
      <c r="C75" s="263"/>
      <c r="D75" s="263"/>
      <c r="E75" s="263"/>
      <c r="F75" s="263"/>
      <c r="G75" s="263"/>
      <c r="H75" s="263"/>
      <c r="I75" s="263"/>
      <c r="J75" s="263"/>
      <c r="K75" s="263"/>
      <c r="L75" s="264"/>
      <c r="N75" s="262"/>
      <c r="O75" s="263"/>
      <c r="P75" s="263"/>
      <c r="Q75" s="263"/>
      <c r="R75" s="263"/>
      <c r="S75" s="263"/>
      <c r="T75" s="263"/>
      <c r="U75" s="263"/>
      <c r="V75" s="263"/>
      <c r="W75" s="263"/>
      <c r="X75" s="264"/>
      <c r="Y75" s="55"/>
      <c r="Z75" s="56"/>
      <c r="AA75" s="57"/>
      <c r="AB75" s="57"/>
      <c r="AC75" s="57"/>
    </row>
    <row r="76" spans="1:29" s="46" customFormat="1" ht="12.75" customHeight="1" x14ac:dyDescent="0.2">
      <c r="A76" s="262"/>
      <c r="B76" s="263"/>
      <c r="C76" s="263"/>
      <c r="D76" s="263"/>
      <c r="E76" s="263"/>
      <c r="F76" s="263"/>
      <c r="G76" s="263"/>
      <c r="H76" s="263"/>
      <c r="I76" s="263"/>
      <c r="J76" s="263"/>
      <c r="K76" s="263"/>
      <c r="L76" s="264"/>
      <c r="N76" s="262"/>
      <c r="O76" s="263"/>
      <c r="P76" s="263"/>
      <c r="Q76" s="263"/>
      <c r="R76" s="263"/>
      <c r="S76" s="263"/>
      <c r="T76" s="263"/>
      <c r="U76" s="263"/>
      <c r="V76" s="263"/>
      <c r="W76" s="263"/>
      <c r="X76" s="264"/>
      <c r="Y76" s="55"/>
      <c r="Z76" s="58"/>
      <c r="AA76" s="59"/>
      <c r="AB76" s="58"/>
      <c r="AC76" s="58"/>
    </row>
    <row r="77" spans="1:29" s="46" customFormat="1" ht="13.5" customHeight="1" thickBot="1" x14ac:dyDescent="0.25">
      <c r="A77" s="265"/>
      <c r="B77" s="266"/>
      <c r="C77" s="266"/>
      <c r="D77" s="266"/>
      <c r="E77" s="266"/>
      <c r="F77" s="266"/>
      <c r="G77" s="266"/>
      <c r="H77" s="266"/>
      <c r="I77" s="266"/>
      <c r="J77" s="266"/>
      <c r="K77" s="266"/>
      <c r="L77" s="267"/>
      <c r="N77" s="265"/>
      <c r="O77" s="266"/>
      <c r="P77" s="266"/>
      <c r="Q77" s="266"/>
      <c r="R77" s="266"/>
      <c r="S77" s="266"/>
      <c r="T77" s="266"/>
      <c r="U77" s="266"/>
      <c r="V77" s="266"/>
      <c r="W77" s="266"/>
      <c r="X77" s="267"/>
      <c r="Y77" s="55"/>
      <c r="Z77" s="58"/>
      <c r="AA77" s="59"/>
      <c r="AB77" s="58"/>
      <c r="AC77" s="58"/>
    </row>
    <row r="78" spans="1:29" ht="4.5" customHeight="1" thickBot="1" x14ac:dyDescent="0.25">
      <c r="A78" s="42"/>
      <c r="B78" s="86"/>
      <c r="C78" s="86"/>
      <c r="D78" s="86"/>
      <c r="E78" s="86"/>
      <c r="F78" s="86"/>
      <c r="G78" s="86"/>
      <c r="H78" s="86"/>
      <c r="I78" s="86"/>
      <c r="J78" s="86"/>
      <c r="K78" s="86"/>
      <c r="L78" s="86"/>
      <c r="M78" s="86"/>
      <c r="N78" s="86"/>
      <c r="O78" s="86"/>
      <c r="P78" s="86"/>
      <c r="Q78" s="86"/>
      <c r="R78" s="86"/>
      <c r="S78" s="86"/>
      <c r="T78" s="86"/>
      <c r="U78" s="86"/>
      <c r="V78" s="88"/>
      <c r="W78" s="88"/>
      <c r="X78" s="89"/>
      <c r="Y78" s="8"/>
      <c r="Z78" s="127"/>
      <c r="AA78" s="220"/>
      <c r="AB78" s="127"/>
      <c r="AC78" s="127"/>
    </row>
    <row r="79" spans="1:29" ht="18.75" customHeight="1" x14ac:dyDescent="0.2">
      <c r="A79" s="95" t="s">
        <v>61</v>
      </c>
      <c r="B79" s="95"/>
      <c r="C79" s="95"/>
      <c r="D79" s="95"/>
      <c r="E79" s="95"/>
      <c r="F79" s="95"/>
      <c r="G79" s="95"/>
      <c r="H79" s="95"/>
      <c r="I79" s="95"/>
      <c r="J79" s="95"/>
      <c r="K79" s="95"/>
      <c r="L79" s="95"/>
      <c r="M79" s="86"/>
      <c r="N79" s="358" t="s">
        <v>62</v>
      </c>
      <c r="O79" s="359"/>
      <c r="P79" s="359"/>
      <c r="Q79" s="359"/>
      <c r="R79" s="359"/>
      <c r="S79" s="359"/>
      <c r="T79" s="359"/>
      <c r="U79" s="359"/>
      <c r="V79" s="359"/>
      <c r="W79" s="96" t="s">
        <v>63</v>
      </c>
      <c r="X79" s="97" t="s">
        <v>37</v>
      </c>
      <c r="Y79" s="8"/>
      <c r="Z79" s="127"/>
      <c r="AA79" s="220"/>
      <c r="AB79" s="127"/>
      <c r="AC79" s="127"/>
    </row>
    <row r="80" spans="1:29" ht="16.5" customHeight="1" x14ac:dyDescent="0.2">
      <c r="A80" s="103" t="s">
        <v>64</v>
      </c>
      <c r="B80" s="52"/>
      <c r="C80" s="42"/>
      <c r="D80" s="42"/>
      <c r="E80" s="42"/>
      <c r="F80" s="42"/>
      <c r="G80" s="42"/>
      <c r="H80" s="42"/>
      <c r="I80" s="42"/>
      <c r="J80" s="42"/>
      <c r="K80" s="42"/>
      <c r="L80" s="42"/>
      <c r="M80" s="99"/>
      <c r="N80" s="60" t="s">
        <v>38</v>
      </c>
      <c r="O80" s="61"/>
      <c r="P80" s="61"/>
      <c r="Q80" s="61"/>
      <c r="R80" s="61"/>
      <c r="S80" s="61"/>
      <c r="T80" s="61"/>
      <c r="U80" s="61"/>
      <c r="V80" s="61"/>
      <c r="W80" s="62">
        <f>V34</f>
        <v>0</v>
      </c>
      <c r="X80" s="63">
        <f>X34</f>
        <v>0</v>
      </c>
      <c r="Y80" s="120"/>
      <c r="Z80" s="120"/>
      <c r="AA80" s="120"/>
      <c r="AB80" s="120"/>
      <c r="AC80" s="120"/>
    </row>
    <row r="81" spans="1:24" ht="16.5" customHeight="1" x14ac:dyDescent="0.2">
      <c r="A81" s="103" t="s">
        <v>65</v>
      </c>
      <c r="B81" s="54"/>
      <c r="C81" s="42"/>
      <c r="D81" s="42"/>
      <c r="E81" s="42"/>
      <c r="F81" s="42"/>
      <c r="G81" s="42"/>
      <c r="H81" s="42"/>
      <c r="I81" s="42"/>
      <c r="J81" s="42"/>
      <c r="K81" s="42"/>
      <c r="L81" s="42"/>
      <c r="M81" s="100"/>
      <c r="N81" s="64" t="s">
        <v>51</v>
      </c>
      <c r="O81" s="65"/>
      <c r="P81" s="65"/>
      <c r="Q81" s="65"/>
      <c r="R81" s="65"/>
      <c r="S81" s="65"/>
      <c r="T81" s="65"/>
      <c r="U81" s="65"/>
      <c r="V81" s="62"/>
      <c r="W81" s="62">
        <f>V56</f>
        <v>0</v>
      </c>
      <c r="X81" s="63">
        <f>X56</f>
        <v>22000</v>
      </c>
    </row>
    <row r="82" spans="1:24" ht="16.5" customHeight="1" x14ac:dyDescent="0.2">
      <c r="A82" s="98"/>
      <c r="B82" s="54"/>
      <c r="C82" s="42"/>
      <c r="D82" s="42"/>
      <c r="E82" s="42"/>
      <c r="F82" s="42"/>
      <c r="G82" s="42"/>
      <c r="H82" s="42"/>
      <c r="I82" s="42"/>
      <c r="J82" s="42"/>
      <c r="K82" s="42"/>
      <c r="L82" s="42"/>
      <c r="M82" s="98"/>
      <c r="N82" s="64" t="s">
        <v>58</v>
      </c>
      <c r="O82" s="65"/>
      <c r="P82" s="65"/>
      <c r="Q82" s="65"/>
      <c r="R82" s="65"/>
      <c r="S82" s="65"/>
      <c r="T82" s="166"/>
      <c r="U82" s="166"/>
      <c r="V82" s="152"/>
      <c r="W82" s="62">
        <f>V71</f>
        <v>0</v>
      </c>
      <c r="X82" s="63">
        <f>X71</f>
        <v>0</v>
      </c>
    </row>
    <row r="83" spans="1:24" ht="16.5" customHeight="1" thickBot="1" x14ac:dyDescent="0.25">
      <c r="A83" s="98"/>
      <c r="B83" s="54"/>
      <c r="C83" s="42"/>
      <c r="D83" s="44"/>
      <c r="E83" s="44"/>
      <c r="F83" s="44"/>
      <c r="G83" s="44"/>
      <c r="H83" s="42"/>
      <c r="I83" s="42"/>
      <c r="J83" s="42"/>
      <c r="K83" s="42"/>
      <c r="L83" s="42"/>
      <c r="M83" s="98"/>
      <c r="N83" s="66" t="s">
        <v>66</v>
      </c>
      <c r="O83" s="67"/>
      <c r="P83" s="67"/>
      <c r="Q83" s="67"/>
      <c r="R83" s="67"/>
      <c r="S83" s="67"/>
      <c r="T83" s="160"/>
      <c r="U83" s="160"/>
      <c r="V83" s="151" t="str">
        <f>IF($P$19=TRUE,"US DOLLARS","")</f>
        <v/>
      </c>
      <c r="W83" s="68">
        <f>SUM(W80:W82)</f>
        <v>0</v>
      </c>
      <c r="X83" s="69">
        <f>SUM(X80:X82)</f>
        <v>22000</v>
      </c>
    </row>
    <row r="84" spans="1:24" ht="20.25" customHeight="1" x14ac:dyDescent="0.2">
      <c r="A84" s="17"/>
      <c r="B84" s="7"/>
      <c r="C84" s="218"/>
      <c r="D84" s="120"/>
      <c r="E84" s="127"/>
      <c r="F84" s="127"/>
      <c r="G84" s="127"/>
      <c r="H84" s="127"/>
      <c r="I84" s="127"/>
      <c r="J84" s="127"/>
      <c r="K84" s="120"/>
      <c r="L84" s="120"/>
      <c r="M84" s="7"/>
      <c r="N84" s="120"/>
      <c r="O84" s="120"/>
      <c r="P84" s="120"/>
      <c r="Q84" s="120"/>
      <c r="R84" s="120"/>
      <c r="S84" s="120"/>
      <c r="T84" s="120"/>
      <c r="U84" s="120"/>
      <c r="V84" s="120"/>
      <c r="W84" s="120"/>
      <c r="X84" s="36" t="s">
        <v>65</v>
      </c>
    </row>
    <row r="85" spans="1:24" ht="6" customHeight="1" x14ac:dyDescent="0.2">
      <c r="A85" s="7"/>
      <c r="B85" s="218"/>
      <c r="C85" s="120"/>
      <c r="D85" s="127"/>
      <c r="E85" s="127"/>
      <c r="F85" s="127"/>
      <c r="G85" s="127"/>
      <c r="H85" s="120"/>
      <c r="I85" s="120"/>
      <c r="J85" s="120"/>
      <c r="K85" s="120"/>
      <c r="L85" s="9"/>
      <c r="M85" s="9"/>
      <c r="N85" s="218"/>
      <c r="O85" s="120"/>
      <c r="P85" s="120"/>
      <c r="Q85" s="120"/>
      <c r="R85" s="120"/>
      <c r="S85" s="120"/>
      <c r="T85" s="120"/>
      <c r="U85" s="120"/>
      <c r="V85" s="120"/>
      <c r="W85" s="120"/>
      <c r="X85" s="120"/>
    </row>
    <row r="86" spans="1:24" x14ac:dyDescent="0.2">
      <c r="A86" s="37" t="s">
        <v>67</v>
      </c>
      <c r="B86" s="38"/>
      <c r="C86" s="221"/>
      <c r="D86" s="221"/>
      <c r="E86" s="221"/>
      <c r="F86" s="221"/>
      <c r="G86" s="221"/>
      <c r="H86" s="221"/>
      <c r="I86" s="221"/>
      <c r="J86" s="221"/>
      <c r="K86" s="221"/>
      <c r="L86" s="221"/>
      <c r="M86" s="222"/>
      <c r="N86" s="222"/>
      <c r="O86" s="221"/>
      <c r="P86" s="221"/>
      <c r="Q86" s="221"/>
      <c r="R86" s="221"/>
      <c r="S86" s="221"/>
      <c r="T86" s="221"/>
      <c r="U86" s="221"/>
      <c r="V86" s="221"/>
      <c r="W86" s="221"/>
      <c r="X86" s="223"/>
    </row>
    <row r="87" spans="1:24" ht="19.5" customHeight="1" x14ac:dyDescent="0.2">
      <c r="A87" s="39"/>
      <c r="B87" s="106" t="s">
        <v>68</v>
      </c>
      <c r="C87" s="219"/>
      <c r="D87" s="219"/>
      <c r="E87" s="219"/>
      <c r="F87" s="219"/>
      <c r="G87" s="219"/>
      <c r="H87" s="219"/>
      <c r="I87" s="219"/>
      <c r="J87" s="105" t="s">
        <v>14</v>
      </c>
      <c r="K87" s="219"/>
      <c r="L87" s="120"/>
      <c r="M87" s="218"/>
      <c r="N87" s="107" t="s">
        <v>69</v>
      </c>
      <c r="O87" s="219"/>
      <c r="P87" s="219"/>
      <c r="Q87" s="219"/>
      <c r="R87" s="219"/>
      <c r="S87" s="219"/>
      <c r="T87" s="219"/>
      <c r="U87" s="105" t="s">
        <v>14</v>
      </c>
      <c r="V87" s="120"/>
      <c r="W87" s="120"/>
      <c r="X87" s="224"/>
    </row>
    <row r="88" spans="1:24" ht="19.5" customHeight="1" x14ac:dyDescent="0.45">
      <c r="A88" s="225"/>
      <c r="B88" s="226"/>
      <c r="C88" s="14"/>
      <c r="D88" s="231" t="s">
        <v>329</v>
      </c>
      <c r="E88" s="14"/>
      <c r="F88" s="14"/>
      <c r="G88" s="226"/>
      <c r="H88" s="27"/>
      <c r="I88" s="27"/>
      <c r="J88" s="230">
        <f ca="1">U88</f>
        <v>44533</v>
      </c>
      <c r="K88" s="226"/>
      <c r="L88" s="226"/>
      <c r="M88" s="120"/>
      <c r="N88" s="226" t="s">
        <v>339</v>
      </c>
      <c r="O88" s="18"/>
      <c r="P88" s="14"/>
      <c r="Q88" s="14"/>
      <c r="R88" s="14"/>
      <c r="S88" s="226"/>
      <c r="T88" s="226"/>
      <c r="U88" s="167">
        <f ca="1">TODAY()</f>
        <v>44533</v>
      </c>
      <c r="V88" s="226"/>
      <c r="W88" s="219"/>
      <c r="X88" s="224"/>
    </row>
    <row r="89" spans="1:24" ht="6.75" customHeight="1" x14ac:dyDescent="0.2">
      <c r="A89" s="227"/>
      <c r="B89" s="226"/>
      <c r="C89" s="226"/>
      <c r="D89" s="226"/>
      <c r="E89" s="226"/>
      <c r="F89" s="226"/>
      <c r="G89" s="226"/>
      <c r="H89" s="226"/>
      <c r="I89" s="226"/>
      <c r="J89" s="226"/>
      <c r="K89" s="226"/>
      <c r="L89" s="226"/>
      <c r="M89" s="19"/>
      <c r="N89" s="228"/>
      <c r="O89" s="226"/>
      <c r="P89" s="20"/>
      <c r="Q89" s="21"/>
      <c r="R89" s="22"/>
      <c r="S89" s="22"/>
      <c r="T89" s="22"/>
      <c r="U89" s="22"/>
      <c r="V89" s="22"/>
      <c r="W89" s="22"/>
      <c r="X89" s="23"/>
    </row>
    <row r="90" spans="1:24" ht="12" customHeight="1" x14ac:dyDescent="0.2">
      <c r="A90" s="120"/>
      <c r="B90" s="120"/>
      <c r="C90" s="120"/>
      <c r="D90" s="120"/>
      <c r="E90" s="120"/>
      <c r="F90" s="120"/>
      <c r="G90" s="120"/>
      <c r="H90" s="120"/>
      <c r="I90" s="120"/>
      <c r="J90" s="120"/>
      <c r="K90" s="120"/>
      <c r="L90" s="120"/>
      <c r="M90" s="120"/>
      <c r="N90" s="3"/>
      <c r="O90" s="120"/>
      <c r="P90" s="120"/>
      <c r="Q90" s="120"/>
      <c r="R90" s="120"/>
      <c r="S90" s="120"/>
      <c r="T90" s="120"/>
      <c r="U90" s="120"/>
      <c r="V90" s="120"/>
      <c r="W90" s="120"/>
      <c r="X90" s="104" t="s">
        <v>70</v>
      </c>
    </row>
    <row r="91" spans="1:24" ht="27" customHeight="1" x14ac:dyDescent="0.4">
      <c r="A91" s="120"/>
      <c r="B91" s="120"/>
      <c r="C91" s="29"/>
      <c r="D91" s="29"/>
      <c r="E91" s="120"/>
      <c r="F91" s="130"/>
      <c r="G91" s="130"/>
      <c r="H91" s="130"/>
      <c r="I91" s="130"/>
      <c r="J91" s="130"/>
      <c r="K91" s="130"/>
      <c r="L91" s="130"/>
      <c r="M91" s="148" t="s">
        <v>0</v>
      </c>
      <c r="N91" s="130"/>
      <c r="O91" s="130"/>
      <c r="P91" s="130"/>
      <c r="Q91" s="130"/>
      <c r="R91" s="130"/>
      <c r="S91" s="330"/>
      <c r="T91" s="330"/>
      <c r="U91" s="330"/>
      <c r="V91" s="330"/>
      <c r="W91" s="330"/>
      <c r="X91" s="330"/>
    </row>
    <row r="92" spans="1:24" ht="18.75" customHeight="1" x14ac:dyDescent="0.25">
      <c r="A92" s="120"/>
      <c r="B92" s="120"/>
      <c r="C92" s="30"/>
      <c r="D92" s="30"/>
      <c r="E92" s="30"/>
      <c r="F92" s="30"/>
      <c r="G92" s="30"/>
      <c r="H92" s="30"/>
      <c r="I92" s="30"/>
      <c r="J92" s="30"/>
      <c r="K92" s="30"/>
      <c r="L92" s="30"/>
      <c r="M92" s="30"/>
      <c r="N92" s="30"/>
      <c r="O92" s="30"/>
      <c r="P92" s="30"/>
      <c r="Q92" s="30"/>
      <c r="R92" s="30"/>
      <c r="S92" s="30"/>
      <c r="T92" s="30"/>
      <c r="U92" s="30"/>
      <c r="V92" s="120"/>
      <c r="W92" s="120"/>
      <c r="X92" s="120"/>
    </row>
    <row r="93" spans="1:24" ht="15.75" x14ac:dyDescent="0.25">
      <c r="A93" s="120"/>
      <c r="B93" s="120"/>
      <c r="C93" s="30"/>
      <c r="D93" s="30"/>
      <c r="E93" s="30"/>
      <c r="F93" s="30"/>
      <c r="G93" s="30"/>
      <c r="H93" s="30"/>
      <c r="I93" s="30"/>
      <c r="J93" s="30"/>
      <c r="K93" s="30"/>
      <c r="L93" s="30"/>
      <c r="M93" s="30"/>
      <c r="N93" s="30"/>
      <c r="O93" s="30"/>
      <c r="P93" s="120"/>
      <c r="Q93" s="30"/>
      <c r="R93" s="30"/>
      <c r="S93" s="30"/>
      <c r="T93" s="30"/>
      <c r="U93" s="30"/>
      <c r="V93" s="202"/>
      <c r="W93" s="202"/>
      <c r="X93" s="202"/>
    </row>
    <row r="94" spans="1:24" ht="21" x14ac:dyDescent="0.25">
      <c r="A94" s="120"/>
      <c r="B94" s="120"/>
      <c r="C94" s="30"/>
      <c r="D94" s="30"/>
      <c r="E94" s="30"/>
      <c r="F94" s="30"/>
      <c r="G94" s="30"/>
      <c r="H94" s="30"/>
      <c r="I94" s="30"/>
      <c r="J94" s="30"/>
      <c r="K94" s="30"/>
      <c r="L94" s="30"/>
      <c r="M94" s="30"/>
      <c r="N94" s="30"/>
      <c r="O94" s="30"/>
      <c r="P94" s="120"/>
      <c r="Q94" s="30"/>
      <c r="R94" s="30"/>
      <c r="S94" s="30"/>
      <c r="T94" s="30"/>
      <c r="U94" s="30"/>
      <c r="V94" s="202"/>
      <c r="W94" s="202"/>
      <c r="X94" s="111"/>
    </row>
    <row r="95" spans="1:24" ht="15.75" x14ac:dyDescent="0.25">
      <c r="A95" s="120"/>
      <c r="B95" s="120"/>
      <c r="C95" s="30"/>
      <c r="D95" s="30"/>
      <c r="E95" s="30"/>
      <c r="F95" s="30"/>
      <c r="G95" s="30"/>
      <c r="H95" s="30"/>
      <c r="I95" s="30"/>
      <c r="J95" s="30"/>
      <c r="K95" s="30"/>
      <c r="L95" s="30"/>
      <c r="M95" s="30"/>
      <c r="N95" s="342" t="s">
        <v>71</v>
      </c>
      <c r="O95" s="342"/>
      <c r="P95" s="342"/>
      <c r="Q95" s="342"/>
      <c r="R95" s="342"/>
      <c r="S95" s="342"/>
      <c r="T95" s="342"/>
      <c r="U95" s="342"/>
      <c r="V95" s="342"/>
      <c r="W95" s="342"/>
      <c r="X95" s="342"/>
    </row>
    <row r="190" spans="24:24" x14ac:dyDescent="0.2">
      <c r="X190" s="104" t="s">
        <v>72</v>
      </c>
    </row>
  </sheetData>
  <sheetProtection formatCells="0"/>
  <mergeCells count="221">
    <mergeCell ref="S30:U30"/>
    <mergeCell ref="S31:U31"/>
    <mergeCell ref="S32:U32"/>
    <mergeCell ref="S33:U33"/>
    <mergeCell ref="S21:U21"/>
    <mergeCell ref="S22:U22"/>
    <mergeCell ref="S23:U23"/>
    <mergeCell ref="S24:U24"/>
    <mergeCell ref="S25:U25"/>
    <mergeCell ref="S26:U26"/>
    <mergeCell ref="S27:U27"/>
    <mergeCell ref="S28:U28"/>
    <mergeCell ref="A20:X20"/>
    <mergeCell ref="S29:U29"/>
    <mergeCell ref="M21:R21"/>
    <mergeCell ref="M22:R22"/>
    <mergeCell ref="M23:R23"/>
    <mergeCell ref="M24:R24"/>
    <mergeCell ref="M25:R25"/>
    <mergeCell ref="D21:H21"/>
    <mergeCell ref="D22:H22"/>
    <mergeCell ref="D23:H23"/>
    <mergeCell ref="D24:H24"/>
    <mergeCell ref="D25:H25"/>
    <mergeCell ref="S1:X1"/>
    <mergeCell ref="N5:X5"/>
    <mergeCell ref="M9:R9"/>
    <mergeCell ref="M10:R10"/>
    <mergeCell ref="M11:R11"/>
    <mergeCell ref="M12:R12"/>
    <mergeCell ref="M13:R13"/>
    <mergeCell ref="M14:R14"/>
    <mergeCell ref="M15:R15"/>
    <mergeCell ref="A58:L58"/>
    <mergeCell ref="A30:C30"/>
    <mergeCell ref="A31:C31"/>
    <mergeCell ref="E44:H44"/>
    <mergeCell ref="E53:H53"/>
    <mergeCell ref="E50:H50"/>
    <mergeCell ref="N36:X36"/>
    <mergeCell ref="N58:X58"/>
    <mergeCell ref="E47:H47"/>
    <mergeCell ref="E49:H49"/>
    <mergeCell ref="A43:C43"/>
    <mergeCell ref="A44:C44"/>
    <mergeCell ref="A45:C45"/>
    <mergeCell ref="A46:C46"/>
    <mergeCell ref="A47:C47"/>
    <mergeCell ref="A32:C32"/>
    <mergeCell ref="A33:C33"/>
    <mergeCell ref="N37:X40"/>
    <mergeCell ref="J32:K32"/>
    <mergeCell ref="J33:K33"/>
    <mergeCell ref="C34:E34"/>
    <mergeCell ref="O34:P34"/>
    <mergeCell ref="E45:H45"/>
    <mergeCell ref="J31:K31"/>
    <mergeCell ref="N95:X95"/>
    <mergeCell ref="A65:C65"/>
    <mergeCell ref="A66:C66"/>
    <mergeCell ref="A67:C67"/>
    <mergeCell ref="D65:H65"/>
    <mergeCell ref="N74:X77"/>
    <mergeCell ref="D66:H66"/>
    <mergeCell ref="D67:H67"/>
    <mergeCell ref="A74:L77"/>
    <mergeCell ref="A68:C68"/>
    <mergeCell ref="D68:H68"/>
    <mergeCell ref="A69:C69"/>
    <mergeCell ref="A70:C70"/>
    <mergeCell ref="N79:V79"/>
    <mergeCell ref="I67:U67"/>
    <mergeCell ref="I68:U68"/>
    <mergeCell ref="I69:U69"/>
    <mergeCell ref="E43:H43"/>
    <mergeCell ref="E46:H46"/>
    <mergeCell ref="E51:H51"/>
    <mergeCell ref="E54:H54"/>
    <mergeCell ref="E55:H55"/>
    <mergeCell ref="N44:O44"/>
    <mergeCell ref="N45:O45"/>
    <mergeCell ref="N46:O46"/>
    <mergeCell ref="S91:X91"/>
    <mergeCell ref="D70:H70"/>
    <mergeCell ref="D69:H69"/>
    <mergeCell ref="N73:X73"/>
    <mergeCell ref="A59:L62"/>
    <mergeCell ref="N59:X62"/>
    <mergeCell ref="N48:O48"/>
    <mergeCell ref="N49:O49"/>
    <mergeCell ref="N50:O50"/>
    <mergeCell ref="N51:O51"/>
    <mergeCell ref="N52:O52"/>
    <mergeCell ref="P43:Q43"/>
    <mergeCell ref="P44:Q44"/>
    <mergeCell ref="P45:Q45"/>
    <mergeCell ref="P46:Q46"/>
    <mergeCell ref="P47:Q47"/>
    <mergeCell ref="A52:C52"/>
    <mergeCell ref="A53:C53"/>
    <mergeCell ref="A54:C54"/>
    <mergeCell ref="A55:C55"/>
    <mergeCell ref="E48:H48"/>
    <mergeCell ref="E52:H52"/>
    <mergeCell ref="A48:C48"/>
    <mergeCell ref="A49:C49"/>
    <mergeCell ref="A50:C50"/>
    <mergeCell ref="A51:C51"/>
    <mergeCell ref="D30:H30"/>
    <mergeCell ref="D31:H31"/>
    <mergeCell ref="D32:H32"/>
    <mergeCell ref="A26:C26"/>
    <mergeCell ref="A27:C27"/>
    <mergeCell ref="A28:C28"/>
    <mergeCell ref="D33:H33"/>
    <mergeCell ref="M26:R26"/>
    <mergeCell ref="M27:R27"/>
    <mergeCell ref="M28:R28"/>
    <mergeCell ref="M29:R29"/>
    <mergeCell ref="M30:R30"/>
    <mergeCell ref="M31:R31"/>
    <mergeCell ref="M32:R32"/>
    <mergeCell ref="M33:R33"/>
    <mergeCell ref="D26:H26"/>
    <mergeCell ref="D27:H27"/>
    <mergeCell ref="D28:H28"/>
    <mergeCell ref="D29:H29"/>
    <mergeCell ref="J26:K26"/>
    <mergeCell ref="J27:K27"/>
    <mergeCell ref="J28:K28"/>
    <mergeCell ref="J30:K30"/>
    <mergeCell ref="A29:C29"/>
    <mergeCell ref="P51:Q51"/>
    <mergeCell ref="N43:O43"/>
    <mergeCell ref="I70:U70"/>
    <mergeCell ref="N53:O53"/>
    <mergeCell ref="N54:O54"/>
    <mergeCell ref="N55:O55"/>
    <mergeCell ref="P52:Q52"/>
    <mergeCell ref="P53:Q53"/>
    <mergeCell ref="P54:Q54"/>
    <mergeCell ref="P55:Q55"/>
    <mergeCell ref="R52:S52"/>
    <mergeCell ref="R53:S53"/>
    <mergeCell ref="R54:S54"/>
    <mergeCell ref="R55:S55"/>
    <mergeCell ref="K52:M52"/>
    <mergeCell ref="K53:M53"/>
    <mergeCell ref="K54:M54"/>
    <mergeCell ref="K55:M55"/>
    <mergeCell ref="K50:M50"/>
    <mergeCell ref="K51:M51"/>
    <mergeCell ref="R50:S50"/>
    <mergeCell ref="R51:S51"/>
    <mergeCell ref="I65:U65"/>
    <mergeCell ref="I66:U66"/>
    <mergeCell ref="R43:S43"/>
    <mergeCell ref="R44:S44"/>
    <mergeCell ref="R45:S45"/>
    <mergeCell ref="R46:S46"/>
    <mergeCell ref="R47:S47"/>
    <mergeCell ref="R48:S48"/>
    <mergeCell ref="R49:S49"/>
    <mergeCell ref="K43:M43"/>
    <mergeCell ref="K44:M44"/>
    <mergeCell ref="K45:M45"/>
    <mergeCell ref="K46:M46"/>
    <mergeCell ref="K47:M47"/>
    <mergeCell ref="K48:M48"/>
    <mergeCell ref="K49:M49"/>
    <mergeCell ref="N47:O47"/>
    <mergeCell ref="P48:Q48"/>
    <mergeCell ref="P49:Q49"/>
    <mergeCell ref="P50:Q50"/>
    <mergeCell ref="K10:L10"/>
    <mergeCell ref="K11:L11"/>
    <mergeCell ref="K12:L12"/>
    <mergeCell ref="K13:L13"/>
    <mergeCell ref="K14:L14"/>
    <mergeCell ref="K15:L15"/>
    <mergeCell ref="K16:L16"/>
    <mergeCell ref="K17:L17"/>
    <mergeCell ref="K18:L18"/>
    <mergeCell ref="A37:L40"/>
    <mergeCell ref="M16:R16"/>
    <mergeCell ref="M17:R17"/>
    <mergeCell ref="J23:K23"/>
    <mergeCell ref="J25:K25"/>
    <mergeCell ref="J21:K21"/>
    <mergeCell ref="J22:K22"/>
    <mergeCell ref="A21:C21"/>
    <mergeCell ref="A22:C22"/>
    <mergeCell ref="A23:C23"/>
    <mergeCell ref="A24:C24"/>
    <mergeCell ref="A25:C25"/>
    <mergeCell ref="J29:K29"/>
    <mergeCell ref="J24:K24"/>
    <mergeCell ref="D18:I18"/>
    <mergeCell ref="K8:R8"/>
    <mergeCell ref="A9:C9"/>
    <mergeCell ref="A10:C10"/>
    <mergeCell ref="A11:C11"/>
    <mergeCell ref="A12:C12"/>
    <mergeCell ref="A13:C13"/>
    <mergeCell ref="A14:C14"/>
    <mergeCell ref="A15:C15"/>
    <mergeCell ref="A16:C16"/>
    <mergeCell ref="A17:C17"/>
    <mergeCell ref="A18:C18"/>
    <mergeCell ref="A8:I8"/>
    <mergeCell ref="D9:I9"/>
    <mergeCell ref="D10:I10"/>
    <mergeCell ref="D11:I11"/>
    <mergeCell ref="D12:I12"/>
    <mergeCell ref="D13:I13"/>
    <mergeCell ref="D14:I14"/>
    <mergeCell ref="D15:I15"/>
    <mergeCell ref="D16:I16"/>
    <mergeCell ref="D17:I17"/>
    <mergeCell ref="M18:R18"/>
    <mergeCell ref="K9:L9"/>
  </mergeCells>
  <phoneticPr fontId="3" type="noConversion"/>
  <dataValidations xWindow="1097" yWindow="478" count="19">
    <dataValidation type="list" allowBlank="1" showInputMessage="1" showErrorMessage="1" sqref="AA74:AA75">
      <formula1>"American Express,Mastercard,Visa"</formula1>
    </dataValidation>
    <dataValidation allowBlank="1" showInputMessage="1" showErrorMessage="1" prompt="This will appear on client invoice" sqref="A37 A74 N74 A59 N59"/>
    <dataValidation allowBlank="1" showInputMessage="1" showErrorMessage="1" promptTitle="Date" prompt="Ex. E-Newsletter - Start Date = Jan 11,18,25 [if more than one date, do not put space after comma]" sqref="R44:R55 P44 P46:P47 P50:P55"/>
    <dataValidation type="list" allowBlank="1" showInputMessage="1" showErrorMessage="1" error="Please select from list" promptTitle="Publication" prompt="Please select Publication from list" sqref="A66">
      <formula1>Misc</formula1>
    </dataValidation>
    <dataValidation allowBlank="1" showInputMessage="1" showErrorMessage="1" promptTitle="Total Gross" prompt="Enter Total Gross Cost" sqref="W44:W55 W22:W33 W66:W70"/>
    <dataValidation allowBlank="1" showErrorMessage="1" sqref="T47:U55 I55:J55"/>
    <dataValidation type="list" allowBlank="1" showErrorMessage="1" error="Please select from list" promptTitle="Publication" prompt="Please select Publication from list" sqref="A67:A70">
      <formula1>Misc</formula1>
    </dataValidation>
    <dataValidation allowBlank="1" showInputMessage="1" showErrorMessage="1" promptTitle="Impression" prompt="Required if (1) Banner (2) E-newsletter" sqref="T44:U46 I44:J54"/>
    <dataValidation allowBlank="1" showInputMessage="1" showErrorMessage="1" promptTitle="Net $ Per Issue" prompt="Enter Net $ Per Issue" sqref="V66:V70 X22:X33 V22:V33 V44:V55 X44:X55 X66:X70"/>
    <dataValidation type="list" allowBlank="1" showInputMessage="1" showErrorMessage="1" promptTitle="Material" prompt="If Repeat, specify (1) Issue (2) Magazine (3) Ad headline in Additional Info" sqref="S22:S33">
      <formula1>"New, Repeat"</formula1>
    </dataValidation>
    <dataValidation type="list" allowBlank="1" showInputMessage="1" showErrorMessage="1" promptTitle="Shape" prompt="Select Ad Shape from list" sqref="L22:L33">
      <formula1>"Full Page,Horizontal,Island,Square,Vertical, Other(Specify in Additional Info)"</formula1>
    </dataValidation>
    <dataValidation type="list" allowBlank="1" showInputMessage="1" showErrorMessage="1" error="Please select from list" promptTitle="Publication" prompt="Please select Publication from list" sqref="A22:C22 A23:A33">
      <formula1>Print</formula1>
    </dataValidation>
    <dataValidation type="list" allowBlank="1" showInputMessage="1" showErrorMessage="1" promptTitle="Ad Size" prompt="ex. 1/2 page" sqref="J22:K33">
      <formula1>Ad_Size_Print</formula1>
    </dataValidation>
    <dataValidation type="list" allowBlank="1" showInputMessage="1" showErrorMessage="1" sqref="D22:D33">
      <formula1>Ad_Type_Print</formula1>
    </dataValidation>
    <dataValidation type="list" allowBlank="1" showInputMessage="1" showErrorMessage="1" sqref="O35:Q35 Q34">
      <formula1>"New, Repeat       (Specify in Additional Info)"</formula1>
    </dataValidation>
    <dataValidation type="list" allowBlank="1" showInputMessage="1" showErrorMessage="1" error="Please select from list" promptTitle="Publication Site" prompt="Please select Publication Site from list" sqref="A44:A55">
      <formula1>Web</formula1>
    </dataValidation>
    <dataValidation type="list" operator="equal" allowBlank="1" showInputMessage="1" showErrorMessage="1" error="MSG options are limited to list" promptTitle="Surcharge" prompt="Please select surcharge" sqref="D66:H70">
      <formula1>Ad_Type_Events</formula1>
    </dataValidation>
    <dataValidation type="list" allowBlank="1" showInputMessage="1" showErrorMessage="1" error="Please select from list" promptTitle="Section" prompt="Required if (1) Healthcare Network (2) E-newsletter (3) E-blast" sqref="E44:H44">
      <formula1>Ad_Size_Web</formula1>
    </dataValidation>
    <dataValidation type="list" allowBlank="1" showInputMessage="1" showErrorMessage="1" sqref="I22:I33">
      <formula1>IssueDate</formula1>
    </dataValidation>
  </dataValidations>
  <hyperlinks>
    <hyperlink ref="U10" r:id="rId1"/>
    <hyperlink ref="D15" r:id="rId2"/>
  </hyperlinks>
  <printOptions horizontalCentered="1"/>
  <pageMargins left="0.15748031496062992" right="0" top="0.27559055118110237" bottom="0" header="0" footer="0"/>
  <pageSetup scale="55" fitToHeight="2" orientation="portrait" r:id="rId3"/>
  <headerFooter alignWithMargins="0"/>
  <rowBreaks count="1" manualBreakCount="1">
    <brk id="90" max="16383" man="1"/>
  </rowBreaks>
  <ignoredErrors>
    <ignoredError sqref="U88 V13" unlockedFormula="1"/>
  </ignoredErrors>
  <drawing r:id="rId4"/>
  <extLst>
    <ext xmlns:x14="http://schemas.microsoft.com/office/spreadsheetml/2009/9/main" uri="{CCE6A557-97BC-4b89-ADB6-D9C93CAAB3DF}">
      <x14:dataValidations xmlns:xm="http://schemas.microsoft.com/office/excel/2006/main" xWindow="1097" yWindow="478" count="2">
        <x14:dataValidation type="list" allowBlank="1" showInputMessage="1" showErrorMessage="1" error="Please select from list" promptTitle="Section" prompt="Required if (1) Healthcare Network (2) E-newsletter (3) E-blast">
          <x14:formula1>
            <xm:f>List!$J$4:$J$12</xm:f>
          </x14:formula1>
          <xm:sqref>E45:H55</xm:sqref>
        </x14:dataValidation>
        <x14:dataValidation type="list" allowBlank="1" showInputMessage="1" showErrorMessage="1" errorTitle="Invalid Option" error="Please select from drop down menu" promptTitle="Ad Type" prompt="If E-direct/E-blast, fill in &quot;Circ List Pull_Edirect&quot; tab_x000a__x000a_Specify in Additional Info if ad is Contra._x000a__x000a_">
          <x14:formula1>
            <xm:f>List!$G$2:$G$24</xm:f>
          </x14:formula1>
          <xm:sqref>D44:D55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82"/>
  <sheetViews>
    <sheetView workbookViewId="0">
      <selection activeCell="A15" sqref="A15:D15"/>
    </sheetView>
  </sheetViews>
  <sheetFormatPr defaultColWidth="11.42578125" defaultRowHeight="12.75" x14ac:dyDescent="0.2"/>
  <cols>
    <col min="1" max="1" width="13.7109375" style="184" customWidth="1"/>
    <col min="2" max="2" width="46.85546875" style="184" customWidth="1"/>
    <col min="3" max="3" width="35" style="184" customWidth="1"/>
    <col min="4" max="4" width="59.85546875" style="184" customWidth="1"/>
    <col min="5" max="16384" width="11.42578125" style="184"/>
  </cols>
  <sheetData>
    <row r="2" spans="1:14" ht="24" customHeight="1" x14ac:dyDescent="0.2">
      <c r="D2" s="185" t="s">
        <v>73</v>
      </c>
    </row>
    <row r="3" spans="1:14" x14ac:dyDescent="0.2">
      <c r="A3" s="186"/>
    </row>
    <row r="4" spans="1:14" s="189" customFormat="1" ht="12" x14ac:dyDescent="0.2">
      <c r="A4" s="211" t="s">
        <v>74</v>
      </c>
      <c r="B4" s="211" t="s">
        <v>75</v>
      </c>
      <c r="C4" s="187" t="s">
        <v>76</v>
      </c>
      <c r="D4" s="188"/>
      <c r="E4" s="211"/>
      <c r="F4" s="211"/>
      <c r="G4" s="211"/>
      <c r="H4" s="211"/>
      <c r="I4" s="211"/>
      <c r="J4" s="211"/>
      <c r="K4" s="211"/>
      <c r="L4" s="211"/>
      <c r="M4" s="211"/>
      <c r="N4" s="211"/>
    </row>
    <row r="5" spans="1:14" s="189" customFormat="1" ht="12" x14ac:dyDescent="0.2">
      <c r="A5" s="211"/>
      <c r="B5" s="211" t="s">
        <v>77</v>
      </c>
      <c r="C5" s="211"/>
      <c r="D5" s="188"/>
      <c r="E5" s="211"/>
      <c r="F5" s="211"/>
      <c r="G5" s="211"/>
      <c r="H5" s="211"/>
      <c r="I5" s="211"/>
      <c r="J5" s="211"/>
      <c r="K5" s="211"/>
      <c r="L5" s="211"/>
      <c r="M5" s="211"/>
      <c r="N5" s="211"/>
    </row>
    <row r="6" spans="1:14" s="189" customFormat="1" ht="12" x14ac:dyDescent="0.2">
      <c r="A6" s="211"/>
      <c r="B6" s="211" t="s">
        <v>78</v>
      </c>
      <c r="C6" s="187" t="s">
        <v>79</v>
      </c>
      <c r="D6" s="188"/>
      <c r="E6" s="211"/>
      <c r="F6" s="211"/>
      <c r="G6" s="211"/>
      <c r="H6" s="211"/>
      <c r="I6" s="211"/>
      <c r="J6" s="211"/>
      <c r="K6" s="211"/>
      <c r="L6" s="211"/>
      <c r="M6" s="211"/>
      <c r="N6" s="211"/>
    </row>
    <row r="7" spans="1:14" s="189" customFormat="1" ht="12" x14ac:dyDescent="0.2">
      <c r="A7" s="211"/>
      <c r="B7" s="211"/>
      <c r="C7" s="212"/>
      <c r="D7" s="188"/>
      <c r="E7" s="211"/>
      <c r="F7" s="211"/>
      <c r="G7" s="211"/>
      <c r="H7" s="211"/>
      <c r="I7" s="211"/>
      <c r="J7" s="211"/>
      <c r="K7" s="211"/>
      <c r="L7" s="211"/>
      <c r="M7" s="211"/>
      <c r="N7" s="211"/>
    </row>
    <row r="8" spans="1:14" s="189" customFormat="1" ht="12" x14ac:dyDescent="0.2">
      <c r="A8" s="211"/>
      <c r="B8" s="211" t="s">
        <v>75</v>
      </c>
      <c r="C8" s="212"/>
      <c r="D8" s="188"/>
      <c r="E8" s="190"/>
      <c r="F8" s="190"/>
      <c r="G8" s="190"/>
      <c r="H8" s="191"/>
      <c r="I8" s="190"/>
      <c r="J8" s="190"/>
      <c r="K8" s="190"/>
      <c r="L8" s="190"/>
      <c r="M8" s="190"/>
      <c r="N8" s="190"/>
    </row>
    <row r="9" spans="1:14" s="192" customFormat="1" ht="12" x14ac:dyDescent="0.2">
      <c r="A9" s="213"/>
      <c r="B9" s="213"/>
      <c r="C9" s="213"/>
      <c r="D9" s="213" t="s">
        <v>80</v>
      </c>
      <c r="E9" s="213"/>
      <c r="F9" s="213"/>
      <c r="G9" s="213"/>
      <c r="H9" s="213"/>
      <c r="I9" s="213"/>
      <c r="J9" s="213"/>
      <c r="K9" s="213"/>
      <c r="L9" s="213"/>
      <c r="M9" s="213"/>
      <c r="N9" s="213"/>
    </row>
    <row r="10" spans="1:14" s="192" customFormat="1" ht="12.75" customHeight="1" x14ac:dyDescent="0.2">
      <c r="A10" s="400" t="s">
        <v>81</v>
      </c>
      <c r="B10" s="400"/>
      <c r="C10" s="400"/>
      <c r="D10" s="400"/>
      <c r="E10" s="213"/>
      <c r="F10" s="213"/>
      <c r="G10" s="213"/>
      <c r="H10" s="213"/>
      <c r="I10" s="213"/>
      <c r="J10" s="213"/>
      <c r="K10" s="213"/>
      <c r="L10" s="213"/>
      <c r="M10" s="213"/>
      <c r="N10" s="213"/>
    </row>
    <row r="11" spans="1:14" s="192" customFormat="1" ht="40.700000000000003" customHeight="1" x14ac:dyDescent="0.2">
      <c r="A11" s="401" t="s">
        <v>82</v>
      </c>
      <c r="B11" s="401"/>
      <c r="C11" s="401"/>
      <c r="D11" s="401"/>
      <c r="E11" s="213"/>
      <c r="F11" s="213"/>
      <c r="G11" s="213"/>
      <c r="H11" s="213"/>
      <c r="I11" s="213"/>
      <c r="J11" s="213"/>
      <c r="K11" s="213"/>
      <c r="L11" s="213"/>
      <c r="M11" s="213"/>
      <c r="N11" s="213"/>
    </row>
    <row r="12" spans="1:14" s="192" customFormat="1" ht="12" x14ac:dyDescent="0.2">
      <c r="A12" s="210"/>
      <c r="B12" s="210"/>
      <c r="C12" s="210"/>
      <c r="D12" s="210"/>
      <c r="E12" s="213"/>
      <c r="F12" s="213"/>
      <c r="G12" s="213"/>
      <c r="H12" s="213"/>
      <c r="I12" s="213"/>
      <c r="J12" s="213"/>
      <c r="K12" s="213"/>
      <c r="L12" s="213"/>
      <c r="M12" s="213"/>
      <c r="N12" s="213"/>
    </row>
    <row r="13" spans="1:14" s="192" customFormat="1" ht="12.75" customHeight="1" x14ac:dyDescent="0.2">
      <c r="A13" s="400" t="s">
        <v>83</v>
      </c>
      <c r="B13" s="400"/>
      <c r="C13" s="400"/>
      <c r="D13" s="400"/>
      <c r="E13" s="213"/>
      <c r="F13" s="213"/>
      <c r="G13" s="213"/>
      <c r="H13" s="213"/>
      <c r="I13" s="213"/>
      <c r="J13" s="213"/>
      <c r="K13" s="213"/>
      <c r="L13" s="213"/>
      <c r="M13" s="213"/>
      <c r="N13" s="213"/>
    </row>
    <row r="14" spans="1:14" s="192" customFormat="1" ht="12" x14ac:dyDescent="0.2">
      <c r="A14" s="401" t="s">
        <v>84</v>
      </c>
      <c r="B14" s="401"/>
      <c r="C14" s="401"/>
      <c r="D14" s="401"/>
      <c r="E14" s="213"/>
      <c r="F14" s="213"/>
      <c r="G14" s="213"/>
      <c r="H14" s="213"/>
      <c r="I14" s="213"/>
      <c r="J14" s="213"/>
      <c r="K14" s="213"/>
      <c r="L14" s="213"/>
      <c r="M14" s="213"/>
      <c r="N14" s="213"/>
    </row>
    <row r="15" spans="1:14" s="192" customFormat="1" ht="13.7" customHeight="1" x14ac:dyDescent="0.2">
      <c r="A15" s="401" t="s">
        <v>85</v>
      </c>
      <c r="B15" s="401"/>
      <c r="C15" s="401"/>
      <c r="D15" s="401"/>
      <c r="E15" s="213"/>
      <c r="F15" s="213"/>
      <c r="G15" s="213"/>
      <c r="H15" s="213"/>
      <c r="I15" s="213"/>
      <c r="J15" s="213"/>
      <c r="K15" s="213"/>
      <c r="L15" s="213"/>
      <c r="M15" s="213"/>
      <c r="N15" s="213"/>
    </row>
    <row r="16" spans="1:14" s="192" customFormat="1" ht="12.75" customHeight="1" x14ac:dyDescent="0.2">
      <c r="A16" s="399" t="s">
        <v>86</v>
      </c>
      <c r="B16" s="399"/>
      <c r="C16" s="399"/>
      <c r="D16" s="399"/>
      <c r="E16" s="399"/>
      <c r="F16" s="213"/>
      <c r="G16" s="213"/>
      <c r="H16" s="213"/>
      <c r="I16" s="213"/>
      <c r="J16" s="213"/>
      <c r="K16" s="213"/>
      <c r="L16" s="213"/>
      <c r="M16" s="213"/>
      <c r="N16" s="213"/>
    </row>
    <row r="17" spans="1:21" s="192" customFormat="1" ht="12" x14ac:dyDescent="0.2">
      <c r="A17" s="401" t="s">
        <v>87</v>
      </c>
      <c r="B17" s="401"/>
      <c r="C17" s="401"/>
      <c r="D17" s="401"/>
      <c r="E17" s="213"/>
      <c r="F17" s="213"/>
      <c r="G17" s="213"/>
      <c r="H17" s="213"/>
      <c r="I17" s="193"/>
      <c r="J17" s="193"/>
      <c r="K17" s="193"/>
      <c r="L17" s="193"/>
      <c r="M17" s="193"/>
      <c r="N17" s="193"/>
      <c r="O17" s="193"/>
      <c r="P17" s="193"/>
      <c r="Q17" s="193"/>
      <c r="R17" s="193"/>
      <c r="S17" s="193"/>
      <c r="T17" s="193"/>
      <c r="U17" s="193"/>
    </row>
    <row r="18" spans="1:21" s="192" customFormat="1" ht="12.75" customHeight="1" x14ac:dyDescent="0.2">
      <c r="A18" s="210"/>
      <c r="B18" s="210"/>
      <c r="C18" s="210"/>
      <c r="D18" s="210"/>
      <c r="E18" s="213"/>
      <c r="F18" s="213"/>
      <c r="G18" s="213"/>
      <c r="H18" s="213"/>
      <c r="I18" s="213"/>
      <c r="J18" s="213"/>
      <c r="K18" s="213"/>
      <c r="L18" s="213"/>
      <c r="M18" s="213"/>
      <c r="N18" s="213"/>
      <c r="O18" s="213"/>
      <c r="P18" s="213"/>
      <c r="Q18" s="213"/>
      <c r="R18" s="213"/>
      <c r="S18" s="213"/>
      <c r="T18" s="213"/>
      <c r="U18" s="213"/>
    </row>
    <row r="19" spans="1:21" s="192" customFormat="1" ht="12" x14ac:dyDescent="0.2">
      <c r="A19" s="400" t="s">
        <v>88</v>
      </c>
      <c r="B19" s="400"/>
      <c r="C19" s="400"/>
      <c r="D19" s="400"/>
      <c r="E19" s="213"/>
      <c r="F19" s="213"/>
      <c r="G19" s="213"/>
      <c r="H19" s="213"/>
      <c r="I19" s="213"/>
      <c r="J19" s="213"/>
      <c r="K19" s="213"/>
      <c r="L19" s="213"/>
      <c r="M19" s="213"/>
      <c r="N19" s="213"/>
      <c r="O19" s="213"/>
      <c r="P19" s="213"/>
      <c r="Q19" s="213"/>
      <c r="R19" s="213"/>
      <c r="S19" s="213"/>
      <c r="T19" s="213"/>
      <c r="U19" s="213"/>
    </row>
    <row r="20" spans="1:21" s="192" customFormat="1" ht="12.75" customHeight="1" x14ac:dyDescent="0.2">
      <c r="A20" s="401" t="s">
        <v>89</v>
      </c>
      <c r="B20" s="401"/>
      <c r="C20" s="401"/>
      <c r="D20" s="401"/>
      <c r="E20" s="213"/>
      <c r="F20" s="213"/>
      <c r="G20" s="213"/>
      <c r="H20" s="213"/>
      <c r="I20" s="213"/>
      <c r="J20" s="213"/>
      <c r="K20" s="213"/>
      <c r="L20" s="213"/>
      <c r="M20" s="213"/>
      <c r="N20" s="213"/>
      <c r="O20" s="213"/>
      <c r="P20" s="213"/>
      <c r="Q20" s="213"/>
      <c r="R20" s="213"/>
      <c r="S20" s="213"/>
      <c r="T20" s="213"/>
      <c r="U20" s="213"/>
    </row>
    <row r="21" spans="1:21" s="192" customFormat="1" ht="23.25" customHeight="1" x14ac:dyDescent="0.2">
      <c r="A21" s="401" t="s">
        <v>90</v>
      </c>
      <c r="B21" s="401"/>
      <c r="C21" s="401"/>
      <c r="D21" s="401"/>
      <c r="E21" s="213"/>
      <c r="F21" s="213"/>
      <c r="G21" s="213"/>
      <c r="H21" s="213"/>
      <c r="I21" s="213"/>
      <c r="J21" s="213"/>
      <c r="K21" s="213"/>
      <c r="L21" s="213"/>
      <c r="M21" s="213"/>
      <c r="N21" s="213"/>
      <c r="O21" s="213"/>
      <c r="P21" s="213"/>
      <c r="Q21" s="213"/>
      <c r="R21" s="213"/>
      <c r="S21" s="213"/>
      <c r="T21" s="213"/>
      <c r="U21" s="213"/>
    </row>
    <row r="22" spans="1:21" s="192" customFormat="1" ht="13.7" customHeight="1" x14ac:dyDescent="0.2">
      <c r="A22" s="401" t="s">
        <v>91</v>
      </c>
      <c r="B22" s="401"/>
      <c r="C22" s="401"/>
      <c r="D22" s="401"/>
      <c r="E22" s="213"/>
      <c r="F22" s="213"/>
      <c r="G22" s="213"/>
      <c r="H22" s="213"/>
      <c r="I22" s="213"/>
      <c r="J22" s="213"/>
      <c r="K22" s="213"/>
      <c r="L22" s="213"/>
      <c r="M22" s="213"/>
      <c r="N22" s="213"/>
      <c r="O22" s="213"/>
      <c r="P22" s="213"/>
      <c r="Q22" s="213"/>
      <c r="R22" s="213"/>
      <c r="S22" s="213"/>
      <c r="T22" s="213"/>
      <c r="U22" s="213"/>
    </row>
    <row r="23" spans="1:21" s="192" customFormat="1" ht="12.75" customHeight="1" x14ac:dyDescent="0.2">
      <c r="A23" s="401" t="s">
        <v>92</v>
      </c>
      <c r="B23" s="401"/>
      <c r="C23" s="401"/>
      <c r="D23" s="401"/>
      <c r="E23" s="213"/>
      <c r="F23" s="213"/>
      <c r="G23" s="213"/>
      <c r="H23" s="213"/>
      <c r="I23" s="213"/>
      <c r="J23" s="213"/>
      <c r="K23" s="213"/>
      <c r="L23" s="213"/>
      <c r="M23" s="213"/>
      <c r="N23" s="213"/>
      <c r="O23" s="213"/>
      <c r="P23" s="213"/>
      <c r="Q23" s="213"/>
      <c r="R23" s="213"/>
      <c r="S23" s="213"/>
      <c r="T23" s="213"/>
      <c r="U23" s="213"/>
    </row>
    <row r="24" spans="1:21" s="192" customFormat="1" ht="25.5" customHeight="1" x14ac:dyDescent="0.2">
      <c r="A24" s="401" t="s">
        <v>93</v>
      </c>
      <c r="B24" s="401"/>
      <c r="C24" s="401"/>
      <c r="D24" s="401"/>
      <c r="E24" s="213"/>
      <c r="F24" s="213"/>
      <c r="G24" s="213"/>
      <c r="H24" s="213"/>
      <c r="I24" s="213"/>
      <c r="J24" s="213"/>
      <c r="K24" s="213"/>
      <c r="L24" s="213"/>
      <c r="M24" s="213"/>
      <c r="N24" s="213"/>
      <c r="O24" s="213"/>
      <c r="P24" s="213"/>
      <c r="Q24" s="213"/>
      <c r="R24" s="213"/>
      <c r="S24" s="213"/>
      <c r="T24" s="213"/>
      <c r="U24" s="213"/>
    </row>
    <row r="25" spans="1:21" s="192" customFormat="1" ht="13.7" customHeight="1" x14ac:dyDescent="0.2">
      <c r="A25" s="401" t="s">
        <v>94</v>
      </c>
      <c r="B25" s="401"/>
      <c r="C25" s="401"/>
      <c r="D25" s="401"/>
      <c r="E25" s="213"/>
      <c r="F25" s="213"/>
      <c r="G25" s="213"/>
      <c r="H25" s="213"/>
      <c r="I25" s="213"/>
      <c r="J25" s="213"/>
      <c r="K25" s="213"/>
      <c r="L25" s="213"/>
      <c r="M25" s="213"/>
      <c r="N25" s="213"/>
      <c r="O25" s="213"/>
      <c r="P25" s="213"/>
      <c r="Q25" s="213"/>
      <c r="R25" s="213"/>
      <c r="S25" s="213"/>
      <c r="T25" s="213"/>
      <c r="U25" s="213"/>
    </row>
    <row r="26" spans="1:21" s="192" customFormat="1" ht="13.7" customHeight="1" x14ac:dyDescent="0.2">
      <c r="A26" s="210"/>
      <c r="B26" s="210"/>
      <c r="C26" s="210"/>
      <c r="D26" s="210"/>
      <c r="E26" s="213"/>
      <c r="F26" s="213"/>
      <c r="G26" s="213"/>
      <c r="H26" s="213"/>
      <c r="I26" s="213"/>
      <c r="J26" s="213"/>
      <c r="K26" s="213"/>
      <c r="L26" s="213"/>
      <c r="M26" s="213"/>
      <c r="N26" s="213"/>
      <c r="O26" s="213"/>
      <c r="P26" s="213"/>
      <c r="Q26" s="213"/>
      <c r="R26" s="213"/>
      <c r="S26" s="213"/>
      <c r="T26" s="213"/>
      <c r="U26" s="213"/>
    </row>
    <row r="27" spans="1:21" s="192" customFormat="1" ht="13.7" customHeight="1" x14ac:dyDescent="0.2">
      <c r="A27" s="400" t="s">
        <v>95</v>
      </c>
      <c r="B27" s="400"/>
      <c r="C27" s="400"/>
      <c r="D27" s="400"/>
      <c r="E27" s="213"/>
      <c r="F27" s="213"/>
      <c r="G27" s="213"/>
      <c r="H27" s="213"/>
      <c r="I27" s="213"/>
      <c r="J27" s="213"/>
      <c r="K27" s="213"/>
      <c r="L27" s="213"/>
      <c r="M27" s="213"/>
      <c r="N27" s="213"/>
      <c r="O27" s="213"/>
      <c r="P27" s="213"/>
      <c r="Q27" s="213"/>
      <c r="R27" s="213"/>
      <c r="S27" s="213"/>
      <c r="T27" s="213"/>
      <c r="U27" s="213"/>
    </row>
    <row r="28" spans="1:21" s="192" customFormat="1" ht="23.25" customHeight="1" x14ac:dyDescent="0.2">
      <c r="A28" s="401" t="s">
        <v>96</v>
      </c>
      <c r="B28" s="401"/>
      <c r="C28" s="401"/>
      <c r="D28" s="401"/>
      <c r="E28" s="213"/>
      <c r="F28" s="213"/>
      <c r="G28" s="213"/>
      <c r="H28" s="213"/>
      <c r="I28" s="213"/>
      <c r="J28" s="213"/>
      <c r="K28" s="213"/>
      <c r="L28" s="213"/>
      <c r="M28" s="213"/>
      <c r="N28" s="213"/>
      <c r="O28" s="213"/>
      <c r="P28" s="213"/>
      <c r="Q28" s="213"/>
      <c r="R28" s="213"/>
      <c r="S28" s="213"/>
      <c r="T28" s="213"/>
      <c r="U28" s="213"/>
    </row>
    <row r="29" spans="1:21" s="192" customFormat="1" ht="26.25" customHeight="1" x14ac:dyDescent="0.2">
      <c r="A29" s="401" t="s">
        <v>97</v>
      </c>
      <c r="B29" s="401"/>
      <c r="C29" s="401"/>
      <c r="D29" s="401"/>
      <c r="E29" s="213"/>
      <c r="F29" s="213"/>
      <c r="G29" s="213"/>
      <c r="H29" s="213"/>
      <c r="I29" s="213"/>
      <c r="J29" s="213"/>
      <c r="K29" s="213"/>
      <c r="L29" s="213"/>
      <c r="M29" s="213"/>
      <c r="N29" s="213"/>
      <c r="O29" s="213"/>
      <c r="P29" s="213"/>
      <c r="Q29" s="213"/>
      <c r="R29" s="213"/>
      <c r="S29" s="213"/>
      <c r="T29" s="213"/>
      <c r="U29" s="213"/>
    </row>
    <row r="30" spans="1:21" s="192" customFormat="1" ht="12.75" customHeight="1" x14ac:dyDescent="0.2">
      <c r="A30" s="402" t="s">
        <v>98</v>
      </c>
      <c r="B30" s="402"/>
      <c r="C30" s="402"/>
      <c r="D30" s="402"/>
      <c r="E30" s="213"/>
      <c r="F30" s="213"/>
      <c r="G30" s="213"/>
      <c r="H30" s="213"/>
      <c r="I30" s="213"/>
      <c r="J30" s="213"/>
      <c r="K30" s="213"/>
      <c r="L30" s="213"/>
      <c r="M30" s="213"/>
      <c r="N30" s="213"/>
      <c r="O30" s="213"/>
      <c r="P30" s="213"/>
      <c r="Q30" s="213"/>
      <c r="R30" s="213"/>
      <c r="S30" s="213"/>
      <c r="T30" s="213"/>
      <c r="U30" s="213"/>
    </row>
    <row r="31" spans="1:21" s="192" customFormat="1" ht="12.75" customHeight="1" x14ac:dyDescent="0.2">
      <c r="A31" s="402" t="s">
        <v>99</v>
      </c>
      <c r="B31" s="402"/>
      <c r="C31" s="402"/>
      <c r="D31" s="402"/>
      <c r="E31" s="213"/>
      <c r="F31" s="213"/>
      <c r="G31" s="213"/>
      <c r="H31" s="213"/>
      <c r="I31" s="213"/>
      <c r="J31" s="213"/>
      <c r="K31" s="213"/>
      <c r="L31" s="213"/>
      <c r="M31" s="213"/>
      <c r="N31" s="213"/>
      <c r="O31" s="213"/>
      <c r="P31" s="213"/>
      <c r="Q31" s="213"/>
      <c r="R31" s="213"/>
      <c r="S31" s="213"/>
      <c r="T31" s="213"/>
      <c r="U31" s="213"/>
    </row>
    <row r="32" spans="1:21" s="192" customFormat="1" ht="12.75" customHeight="1" x14ac:dyDescent="0.2">
      <c r="A32" s="402" t="s">
        <v>100</v>
      </c>
      <c r="B32" s="402"/>
      <c r="C32" s="402"/>
      <c r="D32" s="402"/>
      <c r="E32" s="213"/>
      <c r="F32" s="213"/>
      <c r="G32" s="213"/>
      <c r="H32" s="213"/>
      <c r="I32" s="213"/>
      <c r="J32" s="213"/>
      <c r="K32" s="213"/>
      <c r="L32" s="213"/>
      <c r="M32" s="213"/>
      <c r="N32" s="213"/>
      <c r="O32" s="213"/>
      <c r="P32" s="213"/>
      <c r="Q32" s="213"/>
      <c r="R32" s="213"/>
      <c r="S32" s="213"/>
      <c r="T32" s="213"/>
      <c r="U32" s="213"/>
    </row>
    <row r="33" spans="1:4" s="192" customFormat="1" ht="12.75" customHeight="1" x14ac:dyDescent="0.2">
      <c r="A33" s="402" t="s">
        <v>101</v>
      </c>
      <c r="B33" s="402"/>
      <c r="C33" s="402"/>
      <c r="D33" s="402"/>
    </row>
    <row r="34" spans="1:4" s="192" customFormat="1" ht="12.75" customHeight="1" x14ac:dyDescent="0.2">
      <c r="A34" s="402" t="s">
        <v>102</v>
      </c>
      <c r="B34" s="402"/>
      <c r="C34" s="402"/>
      <c r="D34" s="402"/>
    </row>
    <row r="35" spans="1:4" s="192" customFormat="1" ht="12.75" customHeight="1" x14ac:dyDescent="0.2">
      <c r="A35" s="402" t="s">
        <v>103</v>
      </c>
      <c r="B35" s="402"/>
      <c r="C35" s="402"/>
      <c r="D35" s="402"/>
    </row>
    <row r="36" spans="1:4" s="192" customFormat="1" ht="12.75" customHeight="1" x14ac:dyDescent="0.2">
      <c r="A36" s="401" t="s">
        <v>104</v>
      </c>
      <c r="B36" s="401"/>
      <c r="C36" s="401"/>
      <c r="D36" s="401"/>
    </row>
    <row r="37" spans="1:4" s="192" customFormat="1" ht="27.75" customHeight="1" x14ac:dyDescent="0.2">
      <c r="A37" s="401" t="s">
        <v>105</v>
      </c>
      <c r="B37" s="401"/>
      <c r="C37" s="401"/>
      <c r="D37" s="401"/>
    </row>
    <row r="38" spans="1:4" s="192" customFormat="1" ht="13.7" customHeight="1" x14ac:dyDescent="0.2">
      <c r="A38" s="401" t="s">
        <v>106</v>
      </c>
      <c r="B38" s="401"/>
      <c r="C38" s="401"/>
      <c r="D38" s="401"/>
    </row>
    <row r="39" spans="1:4" s="192" customFormat="1" ht="26.25" customHeight="1" x14ac:dyDescent="0.2">
      <c r="A39" s="401" t="s">
        <v>107</v>
      </c>
      <c r="B39" s="401"/>
      <c r="C39" s="401"/>
      <c r="D39" s="401"/>
    </row>
    <row r="40" spans="1:4" s="192" customFormat="1" ht="12" x14ac:dyDescent="0.2">
      <c r="A40" s="401" t="s">
        <v>108</v>
      </c>
      <c r="B40" s="401"/>
      <c r="C40" s="401"/>
      <c r="D40" s="401"/>
    </row>
    <row r="41" spans="1:4" s="192" customFormat="1" ht="24" customHeight="1" x14ac:dyDescent="0.2">
      <c r="A41" s="401" t="s">
        <v>109</v>
      </c>
      <c r="B41" s="401"/>
      <c r="C41" s="401"/>
      <c r="D41" s="401"/>
    </row>
    <row r="42" spans="1:4" s="192" customFormat="1" ht="12" x14ac:dyDescent="0.2">
      <c r="A42" s="210"/>
      <c r="B42" s="210"/>
      <c r="C42" s="210"/>
      <c r="D42" s="210"/>
    </row>
    <row r="43" spans="1:4" s="192" customFormat="1" ht="12.75" customHeight="1" x14ac:dyDescent="0.2">
      <c r="A43" s="400" t="s">
        <v>110</v>
      </c>
      <c r="B43" s="400"/>
      <c r="C43" s="400"/>
      <c r="D43" s="400"/>
    </row>
    <row r="44" spans="1:4" s="192" customFormat="1" ht="24.75" customHeight="1" x14ac:dyDescent="0.2">
      <c r="A44" s="401" t="s">
        <v>111</v>
      </c>
      <c r="B44" s="401"/>
      <c r="C44" s="401"/>
      <c r="D44" s="401"/>
    </row>
    <row r="45" spans="1:4" s="192" customFormat="1" ht="12" x14ac:dyDescent="0.2">
      <c r="A45" s="401" t="s">
        <v>112</v>
      </c>
      <c r="B45" s="401"/>
      <c r="C45" s="401"/>
      <c r="D45" s="401"/>
    </row>
    <row r="46" spans="1:4" s="192" customFormat="1" ht="12.75" customHeight="1" x14ac:dyDescent="0.2">
      <c r="A46" s="401" t="s">
        <v>113</v>
      </c>
      <c r="B46" s="401"/>
      <c r="C46" s="401"/>
      <c r="D46" s="401"/>
    </row>
    <row r="47" spans="1:4" s="192" customFormat="1" ht="12" x14ac:dyDescent="0.2">
      <c r="A47" s="210"/>
      <c r="B47" s="210"/>
      <c r="C47" s="210"/>
      <c r="D47" s="210"/>
    </row>
    <row r="48" spans="1:4" s="192" customFormat="1" ht="12.75" customHeight="1" x14ac:dyDescent="0.2">
      <c r="A48" s="400" t="s">
        <v>114</v>
      </c>
      <c r="B48" s="400"/>
      <c r="C48" s="400"/>
      <c r="D48" s="400"/>
    </row>
    <row r="49" spans="1:4" s="192" customFormat="1" ht="39" customHeight="1" x14ac:dyDescent="0.2">
      <c r="A49" s="401" t="s">
        <v>115</v>
      </c>
      <c r="B49" s="401"/>
      <c r="C49" s="401"/>
      <c r="D49" s="401"/>
    </row>
    <row r="50" spans="1:4" s="192" customFormat="1" ht="12" x14ac:dyDescent="0.2">
      <c r="A50" s="210"/>
      <c r="B50" s="210"/>
      <c r="C50" s="210"/>
      <c r="D50" s="210"/>
    </row>
    <row r="51" spans="1:4" s="192" customFormat="1" ht="12.75" customHeight="1" x14ac:dyDescent="0.2">
      <c r="A51" s="400" t="s">
        <v>116</v>
      </c>
      <c r="B51" s="400"/>
      <c r="C51" s="400"/>
      <c r="D51" s="400"/>
    </row>
    <row r="52" spans="1:4" s="192" customFormat="1" ht="61.5" customHeight="1" x14ac:dyDescent="0.2">
      <c r="A52" s="401" t="s">
        <v>117</v>
      </c>
      <c r="B52" s="401"/>
      <c r="C52" s="401"/>
      <c r="D52" s="401"/>
    </row>
    <row r="53" spans="1:4" s="192" customFormat="1" ht="12.75" customHeight="1" x14ac:dyDescent="0.2">
      <c r="A53" s="210"/>
      <c r="B53" s="210"/>
      <c r="C53" s="210"/>
      <c r="D53" s="210"/>
    </row>
    <row r="54" spans="1:4" s="192" customFormat="1" ht="12.75" customHeight="1" x14ac:dyDescent="0.2">
      <c r="A54" s="400" t="s">
        <v>118</v>
      </c>
      <c r="B54" s="400"/>
      <c r="C54" s="400"/>
      <c r="D54" s="400"/>
    </row>
    <row r="55" spans="1:4" s="192" customFormat="1" ht="12.75" customHeight="1" x14ac:dyDescent="0.2">
      <c r="A55" s="401" t="s">
        <v>119</v>
      </c>
      <c r="B55" s="401"/>
      <c r="C55" s="401"/>
      <c r="D55" s="401"/>
    </row>
    <row r="56" spans="1:4" s="192" customFormat="1" ht="12" x14ac:dyDescent="0.2">
      <c r="A56" s="402" t="s">
        <v>120</v>
      </c>
      <c r="B56" s="402"/>
      <c r="C56" s="402"/>
      <c r="D56" s="402"/>
    </row>
    <row r="57" spans="1:4" s="192" customFormat="1" ht="12.75" customHeight="1" x14ac:dyDescent="0.2">
      <c r="A57" s="402" t="s">
        <v>121</v>
      </c>
      <c r="B57" s="402"/>
      <c r="C57" s="402"/>
      <c r="D57" s="402"/>
    </row>
    <row r="58" spans="1:4" s="192" customFormat="1" ht="23.25" customHeight="1" x14ac:dyDescent="0.2">
      <c r="A58" s="401" t="s">
        <v>122</v>
      </c>
      <c r="B58" s="401"/>
      <c r="C58" s="401"/>
      <c r="D58" s="401"/>
    </row>
    <row r="59" spans="1:4" s="192" customFormat="1" ht="12.75" customHeight="1" x14ac:dyDescent="0.2">
      <c r="A59" s="210"/>
      <c r="B59" s="210"/>
      <c r="C59" s="210"/>
      <c r="D59" s="210"/>
    </row>
    <row r="60" spans="1:4" s="192" customFormat="1" ht="12.75" customHeight="1" x14ac:dyDescent="0.2">
      <c r="A60" s="400" t="s">
        <v>123</v>
      </c>
      <c r="B60" s="400"/>
      <c r="C60" s="400"/>
      <c r="D60" s="400"/>
    </row>
    <row r="61" spans="1:4" s="192" customFormat="1" ht="38.25" customHeight="1" x14ac:dyDescent="0.2">
      <c r="A61" s="401" t="s">
        <v>124</v>
      </c>
      <c r="B61" s="401"/>
      <c r="C61" s="401"/>
      <c r="D61" s="401"/>
    </row>
    <row r="62" spans="1:4" s="192" customFormat="1" ht="12" x14ac:dyDescent="0.2">
      <c r="A62" s="210"/>
      <c r="B62" s="210"/>
      <c r="C62" s="210"/>
      <c r="D62" s="210"/>
    </row>
    <row r="63" spans="1:4" s="192" customFormat="1" ht="12" x14ac:dyDescent="0.2">
      <c r="A63" s="400" t="s">
        <v>125</v>
      </c>
      <c r="B63" s="400"/>
      <c r="C63" s="400"/>
      <c r="D63" s="400"/>
    </row>
    <row r="64" spans="1:4" s="192" customFormat="1" ht="39" customHeight="1" x14ac:dyDescent="0.2">
      <c r="A64" s="401" t="s">
        <v>126</v>
      </c>
      <c r="B64" s="401"/>
      <c r="C64" s="401"/>
      <c r="D64" s="401"/>
    </row>
    <row r="65" spans="1:34" s="192" customFormat="1" ht="25.5" customHeight="1" x14ac:dyDescent="0.2">
      <c r="A65" s="401" t="s">
        <v>127</v>
      </c>
      <c r="B65" s="401"/>
      <c r="C65" s="401"/>
      <c r="D65" s="401"/>
      <c r="E65" s="213"/>
      <c r="F65" s="213"/>
      <c r="G65" s="213"/>
      <c r="H65" s="213"/>
      <c r="I65" s="213"/>
      <c r="J65" s="213"/>
      <c r="K65" s="213"/>
      <c r="L65" s="213"/>
      <c r="M65" s="213"/>
      <c r="N65" s="213"/>
      <c r="O65" s="213"/>
      <c r="P65" s="213"/>
      <c r="Q65" s="213"/>
      <c r="R65" s="213"/>
      <c r="S65" s="213"/>
      <c r="T65" s="213"/>
      <c r="U65" s="213"/>
      <c r="V65" s="213"/>
      <c r="W65" s="213"/>
      <c r="X65" s="213"/>
      <c r="Y65" s="213"/>
      <c r="Z65" s="213"/>
      <c r="AA65" s="213"/>
      <c r="AB65" s="213"/>
      <c r="AC65" s="213"/>
      <c r="AD65" s="213"/>
      <c r="AE65" s="213"/>
      <c r="AF65" s="213"/>
      <c r="AG65" s="213"/>
      <c r="AH65" s="213"/>
    </row>
    <row r="66" spans="1:34" s="192" customFormat="1" ht="36.75" customHeight="1" x14ac:dyDescent="0.2">
      <c r="A66" s="401" t="s">
        <v>128</v>
      </c>
      <c r="B66" s="401"/>
      <c r="C66" s="401"/>
      <c r="D66" s="401"/>
      <c r="E66" s="213"/>
      <c r="F66" s="213"/>
      <c r="G66" s="213"/>
      <c r="H66" s="213"/>
      <c r="I66" s="213"/>
      <c r="J66" s="213"/>
      <c r="K66" s="213"/>
      <c r="L66" s="213"/>
      <c r="M66" s="213"/>
      <c r="N66" s="213"/>
      <c r="O66" s="213"/>
      <c r="P66" s="213"/>
      <c r="Q66" s="213"/>
      <c r="R66" s="213"/>
      <c r="S66" s="213"/>
      <c r="T66" s="213"/>
      <c r="U66" s="213"/>
      <c r="V66" s="213"/>
      <c r="W66" s="213"/>
      <c r="X66" s="213"/>
      <c r="Y66" s="213"/>
      <c r="Z66" s="213"/>
      <c r="AA66" s="213"/>
      <c r="AB66" s="213"/>
      <c r="AC66" s="213"/>
      <c r="AD66" s="213"/>
      <c r="AE66" s="213"/>
      <c r="AF66" s="213"/>
      <c r="AG66" s="213"/>
      <c r="AH66" s="213"/>
    </row>
    <row r="67" spans="1:34" s="192" customFormat="1" ht="12.75" customHeight="1" x14ac:dyDescent="0.2">
      <c r="A67" s="401" t="s">
        <v>129</v>
      </c>
      <c r="B67" s="401"/>
      <c r="C67" s="401"/>
      <c r="D67" s="401"/>
      <c r="E67" s="213"/>
      <c r="F67" s="213"/>
      <c r="G67" s="213"/>
      <c r="H67" s="213"/>
      <c r="I67" s="213"/>
      <c r="J67" s="213"/>
      <c r="K67" s="213"/>
      <c r="L67" s="213"/>
      <c r="M67" s="213"/>
      <c r="N67" s="213"/>
      <c r="O67" s="213"/>
      <c r="P67" s="213"/>
      <c r="Q67" s="213"/>
      <c r="R67" s="213"/>
      <c r="S67" s="213"/>
      <c r="T67" s="213"/>
      <c r="U67" s="213"/>
      <c r="V67" s="213"/>
      <c r="W67" s="213"/>
      <c r="X67" s="213"/>
      <c r="Y67" s="213"/>
      <c r="Z67" s="213"/>
      <c r="AA67" s="213"/>
      <c r="AB67" s="213"/>
      <c r="AC67" s="213"/>
      <c r="AD67" s="213"/>
      <c r="AE67" s="213"/>
      <c r="AF67" s="213"/>
      <c r="AG67" s="213"/>
      <c r="AH67" s="213"/>
    </row>
    <row r="68" spans="1:34" s="192" customFormat="1" ht="25.5" customHeight="1" x14ac:dyDescent="0.2">
      <c r="A68" s="401" t="s">
        <v>130</v>
      </c>
      <c r="B68" s="401"/>
      <c r="C68" s="401"/>
      <c r="D68" s="401"/>
      <c r="E68" s="213"/>
      <c r="F68" s="213"/>
      <c r="G68" s="213"/>
      <c r="H68" s="213"/>
      <c r="I68" s="213"/>
      <c r="J68" s="213"/>
      <c r="K68" s="213"/>
      <c r="L68" s="213"/>
      <c r="M68" s="213"/>
      <c r="N68" s="213"/>
      <c r="O68" s="213"/>
      <c r="P68" s="213"/>
      <c r="Q68" s="213"/>
      <c r="R68" s="213"/>
      <c r="S68" s="213"/>
      <c r="T68" s="213"/>
      <c r="U68" s="213"/>
      <c r="V68" s="213"/>
      <c r="W68" s="213"/>
      <c r="X68" s="213"/>
      <c r="Y68" s="213"/>
      <c r="Z68" s="213"/>
      <c r="AA68" s="213"/>
      <c r="AB68" s="213"/>
      <c r="AC68" s="213"/>
      <c r="AD68" s="213"/>
      <c r="AE68" s="213"/>
      <c r="AF68" s="213"/>
      <c r="AG68" s="213"/>
      <c r="AH68" s="213"/>
    </row>
    <row r="69" spans="1:34" s="192" customFormat="1" ht="12" x14ac:dyDescent="0.2">
      <c r="A69" s="210"/>
      <c r="B69" s="210"/>
      <c r="C69" s="210"/>
      <c r="D69" s="210"/>
      <c r="E69" s="213"/>
      <c r="F69" s="213"/>
      <c r="G69" s="213"/>
      <c r="H69" s="213"/>
      <c r="I69" s="213"/>
      <c r="J69" s="213"/>
      <c r="K69" s="213"/>
      <c r="L69" s="213"/>
      <c r="M69" s="213"/>
      <c r="N69" s="213"/>
      <c r="O69" s="213"/>
      <c r="P69" s="213"/>
      <c r="Q69" s="213"/>
      <c r="R69" s="213"/>
      <c r="S69" s="213"/>
      <c r="T69" s="213"/>
      <c r="U69" s="213"/>
      <c r="V69" s="213"/>
      <c r="W69" s="213"/>
      <c r="X69" s="213"/>
      <c r="Y69" s="213"/>
      <c r="Z69" s="213"/>
      <c r="AA69" s="213"/>
      <c r="AB69" s="213"/>
      <c r="AC69" s="213"/>
      <c r="AD69" s="213"/>
      <c r="AE69" s="213"/>
      <c r="AF69" s="213"/>
      <c r="AG69" s="213"/>
      <c r="AH69" s="213"/>
    </row>
    <row r="70" spans="1:34" s="192" customFormat="1" ht="12" x14ac:dyDescent="0.2">
      <c r="A70" s="400" t="s">
        <v>131</v>
      </c>
      <c r="B70" s="400"/>
      <c r="C70" s="400"/>
      <c r="D70" s="400"/>
      <c r="E70" s="213"/>
      <c r="F70" s="213"/>
      <c r="G70" s="213"/>
      <c r="H70" s="213"/>
      <c r="I70" s="213"/>
      <c r="J70" s="213"/>
      <c r="K70" s="213"/>
      <c r="L70" s="213"/>
      <c r="M70" s="213"/>
      <c r="N70" s="213"/>
      <c r="O70" s="213"/>
      <c r="P70" s="213"/>
      <c r="Q70" s="213"/>
      <c r="R70" s="213"/>
      <c r="S70" s="213"/>
      <c r="T70" s="213"/>
      <c r="U70" s="213"/>
      <c r="V70" s="213"/>
      <c r="W70" s="213"/>
      <c r="X70" s="213"/>
      <c r="Y70" s="213"/>
      <c r="Z70" s="213"/>
      <c r="AA70" s="213"/>
      <c r="AB70" s="213"/>
      <c r="AC70" s="213"/>
      <c r="AD70" s="213"/>
      <c r="AE70" s="213"/>
      <c r="AF70" s="213"/>
      <c r="AG70" s="213"/>
      <c r="AH70" s="213"/>
    </row>
    <row r="71" spans="1:34" s="192" customFormat="1" ht="24" customHeight="1" x14ac:dyDescent="0.2">
      <c r="A71" s="401" t="s">
        <v>132</v>
      </c>
      <c r="B71" s="401"/>
      <c r="C71" s="401"/>
      <c r="D71" s="401"/>
      <c r="E71" s="213"/>
      <c r="F71" s="213"/>
      <c r="G71" s="213"/>
      <c r="H71" s="213"/>
      <c r="I71" s="213"/>
      <c r="J71" s="213"/>
      <c r="K71" s="213"/>
      <c r="L71" s="213"/>
      <c r="M71" s="213"/>
      <c r="N71" s="213"/>
      <c r="O71" s="213"/>
      <c r="P71" s="213"/>
      <c r="Q71" s="213"/>
      <c r="R71" s="213"/>
      <c r="S71" s="213"/>
      <c r="T71" s="213"/>
      <c r="U71" s="213"/>
      <c r="V71" s="213"/>
      <c r="W71" s="213"/>
      <c r="X71" s="213"/>
      <c r="Y71" s="213"/>
      <c r="Z71" s="213"/>
      <c r="AA71" s="213"/>
      <c r="AB71" s="213"/>
      <c r="AC71" s="213"/>
      <c r="AD71" s="213"/>
      <c r="AE71" s="213"/>
      <c r="AF71" s="213"/>
      <c r="AG71" s="213"/>
      <c r="AH71" s="213"/>
    </row>
    <row r="72" spans="1:34" s="192" customFormat="1" ht="24.75" customHeight="1" x14ac:dyDescent="0.2">
      <c r="A72" s="401" t="s">
        <v>133</v>
      </c>
      <c r="B72" s="401"/>
      <c r="C72" s="401"/>
      <c r="D72" s="401"/>
      <c r="E72" s="213"/>
      <c r="F72" s="213"/>
      <c r="G72" s="213"/>
      <c r="H72" s="213"/>
      <c r="I72" s="213"/>
      <c r="J72" s="213"/>
      <c r="K72" s="213"/>
      <c r="L72" s="213"/>
      <c r="M72" s="213"/>
      <c r="N72" s="213"/>
      <c r="O72" s="213"/>
      <c r="P72" s="213"/>
      <c r="Q72" s="213"/>
      <c r="R72" s="213"/>
      <c r="S72" s="213"/>
      <c r="T72" s="213"/>
      <c r="U72" s="213"/>
      <c r="V72" s="213"/>
      <c r="W72" s="213"/>
      <c r="X72" s="213"/>
      <c r="Y72" s="213"/>
      <c r="Z72" s="213"/>
      <c r="AA72" s="213"/>
      <c r="AB72" s="213"/>
      <c r="AC72" s="213"/>
      <c r="AD72" s="213"/>
      <c r="AE72" s="213"/>
      <c r="AF72" s="213"/>
      <c r="AG72" s="213"/>
      <c r="AH72" s="213"/>
    </row>
    <row r="73" spans="1:34" s="192" customFormat="1" ht="12" x14ac:dyDescent="0.2">
      <c r="A73" s="401" t="s">
        <v>134</v>
      </c>
      <c r="B73" s="401"/>
      <c r="C73" s="401"/>
      <c r="D73" s="401"/>
      <c r="E73" s="213"/>
      <c r="F73" s="213"/>
      <c r="G73" s="213"/>
      <c r="H73" s="213"/>
      <c r="I73" s="213"/>
      <c r="J73" s="213"/>
      <c r="K73" s="213"/>
      <c r="L73" s="213"/>
      <c r="M73" s="213"/>
      <c r="N73" s="213"/>
      <c r="O73" s="213"/>
      <c r="P73" s="213"/>
      <c r="Q73" s="213"/>
      <c r="R73" s="213"/>
      <c r="S73" s="213"/>
      <c r="T73" s="213"/>
      <c r="U73" s="213"/>
      <c r="V73" s="213"/>
      <c r="W73" s="213"/>
      <c r="X73" s="213"/>
      <c r="Y73" s="213"/>
      <c r="Z73" s="213"/>
      <c r="AA73" s="213"/>
      <c r="AB73" s="213"/>
      <c r="AC73" s="213"/>
      <c r="AD73" s="213"/>
      <c r="AE73" s="213"/>
      <c r="AF73" s="213"/>
      <c r="AG73" s="213"/>
      <c r="AH73" s="213"/>
    </row>
    <row r="74" spans="1:34" s="192" customFormat="1" ht="12.75" customHeight="1" x14ac:dyDescent="0.2">
      <c r="A74" s="401" t="s">
        <v>135</v>
      </c>
      <c r="B74" s="401"/>
      <c r="C74" s="401"/>
      <c r="D74" s="401"/>
      <c r="E74" s="213"/>
      <c r="F74" s="213"/>
      <c r="G74" s="213"/>
      <c r="H74" s="213"/>
      <c r="I74" s="213"/>
      <c r="J74" s="213"/>
      <c r="K74" s="213"/>
      <c r="L74" s="213"/>
      <c r="M74" s="213"/>
      <c r="N74" s="213"/>
      <c r="O74" s="213"/>
      <c r="P74" s="213"/>
      <c r="Q74" s="213"/>
      <c r="R74" s="213"/>
      <c r="S74" s="213"/>
      <c r="T74" s="213"/>
      <c r="U74" s="213"/>
      <c r="V74" s="213"/>
      <c r="W74" s="213"/>
      <c r="X74" s="213"/>
      <c r="Y74" s="213"/>
      <c r="Z74" s="213"/>
      <c r="AA74" s="213"/>
      <c r="AB74" s="213"/>
      <c r="AC74" s="213"/>
      <c r="AD74" s="213"/>
      <c r="AE74" s="213"/>
      <c r="AF74" s="213"/>
      <c r="AG74" s="213"/>
      <c r="AH74" s="213"/>
    </row>
    <row r="75" spans="1:34" s="192" customFormat="1" ht="12.75" customHeight="1" x14ac:dyDescent="0.2">
      <c r="A75" s="401" t="s">
        <v>136</v>
      </c>
      <c r="B75" s="401"/>
      <c r="C75" s="401"/>
      <c r="D75" s="401"/>
      <c r="E75" s="213"/>
      <c r="F75" s="213"/>
      <c r="G75" s="213"/>
      <c r="H75" s="213"/>
      <c r="I75" s="213"/>
      <c r="J75" s="213"/>
      <c r="K75" s="213"/>
      <c r="L75" s="213"/>
      <c r="M75" s="213"/>
      <c r="N75" s="213"/>
      <c r="O75" s="213"/>
      <c r="P75" s="213"/>
      <c r="Q75" s="213"/>
      <c r="R75" s="213"/>
      <c r="S75" s="213"/>
      <c r="T75" s="213"/>
      <c r="U75" s="213"/>
      <c r="V75" s="213"/>
      <c r="W75" s="213"/>
      <c r="X75" s="213"/>
      <c r="Y75" s="213"/>
      <c r="Z75" s="213"/>
      <c r="AA75" s="213"/>
      <c r="AB75" s="213"/>
      <c r="AC75" s="213"/>
      <c r="AD75" s="213"/>
      <c r="AE75" s="213"/>
      <c r="AF75" s="213"/>
      <c r="AG75" s="213"/>
      <c r="AH75" s="213"/>
    </row>
    <row r="76" spans="1:34" s="192" customFormat="1" ht="12" x14ac:dyDescent="0.2">
      <c r="A76" s="213"/>
      <c r="B76" s="213"/>
      <c r="C76" s="213"/>
      <c r="D76" s="213"/>
      <c r="E76" s="213"/>
      <c r="F76" s="213"/>
      <c r="G76" s="213"/>
      <c r="H76" s="213"/>
      <c r="I76" s="213"/>
      <c r="J76" s="213"/>
      <c r="K76" s="213"/>
      <c r="L76" s="213"/>
      <c r="M76" s="213"/>
      <c r="N76" s="213"/>
      <c r="O76" s="213"/>
      <c r="P76" s="213"/>
      <c r="Q76" s="213"/>
      <c r="R76" s="213"/>
      <c r="S76" s="213"/>
      <c r="T76" s="213"/>
      <c r="U76" s="213"/>
      <c r="V76" s="213"/>
      <c r="W76" s="213"/>
      <c r="X76" s="213"/>
      <c r="Y76" s="213"/>
      <c r="Z76" s="213"/>
      <c r="AA76" s="213"/>
      <c r="AB76" s="213"/>
      <c r="AC76" s="213"/>
      <c r="AD76" s="213"/>
      <c r="AE76" s="213"/>
      <c r="AF76" s="213"/>
      <c r="AG76" s="213"/>
      <c r="AH76" s="213"/>
    </row>
    <row r="77" spans="1:34" s="189" customFormat="1" ht="12" x14ac:dyDescent="0.2">
      <c r="A77" s="404" t="s">
        <v>137</v>
      </c>
      <c r="B77" s="404"/>
      <c r="C77" s="404"/>
      <c r="D77" s="404"/>
      <c r="E77" s="194"/>
      <c r="F77" s="195"/>
      <c r="G77" s="195"/>
      <c r="H77" s="195"/>
      <c r="I77" s="195"/>
      <c r="J77" s="195"/>
      <c r="K77" s="195"/>
      <c r="L77" s="195"/>
      <c r="M77" s="196"/>
      <c r="N77" s="195"/>
      <c r="R77" s="196"/>
      <c r="T77" s="196"/>
      <c r="U77" s="196"/>
    </row>
    <row r="78" spans="1:34" s="189" customFormat="1" ht="12" x14ac:dyDescent="0.2">
      <c r="A78" s="211"/>
      <c r="B78" s="211"/>
      <c r="C78" s="194"/>
      <c r="D78" s="194"/>
      <c r="E78" s="194"/>
      <c r="F78" s="195"/>
      <c r="G78" s="195"/>
      <c r="H78" s="195"/>
      <c r="I78" s="195"/>
      <c r="J78" s="195"/>
      <c r="K78" s="195"/>
      <c r="L78" s="195"/>
      <c r="M78" s="197"/>
      <c r="N78" s="195"/>
      <c r="R78" s="197"/>
      <c r="S78" s="197"/>
      <c r="T78" s="197"/>
      <c r="U78" s="197"/>
    </row>
    <row r="79" spans="1:34" s="196" customFormat="1" ht="12" x14ac:dyDescent="0.2">
      <c r="A79" s="405" t="s">
        <v>138</v>
      </c>
      <c r="B79" s="405"/>
      <c r="C79" s="211"/>
      <c r="D79" s="212" t="s">
        <v>139</v>
      </c>
      <c r="E79" s="198"/>
      <c r="P79" s="189"/>
      <c r="Q79" s="195"/>
      <c r="R79" s="195"/>
      <c r="S79" s="195"/>
      <c r="T79" s="195"/>
      <c r="U79" s="195"/>
      <c r="V79" s="195"/>
      <c r="W79" s="195"/>
      <c r="Z79" s="195"/>
      <c r="AA79" s="189"/>
      <c r="AB79" s="189"/>
      <c r="AC79" s="189"/>
      <c r="AH79" s="189"/>
    </row>
    <row r="80" spans="1:34" s="189" customFormat="1" ht="12" x14ac:dyDescent="0.2">
      <c r="A80" s="406"/>
      <c r="B80" s="406"/>
      <c r="C80" s="199" t="s">
        <v>140</v>
      </c>
      <c r="D80" s="407" t="s">
        <v>141</v>
      </c>
      <c r="E80" s="406"/>
    </row>
    <row r="81" spans="1:5" s="189" customFormat="1" ht="12" x14ac:dyDescent="0.2">
      <c r="A81" s="403"/>
      <c r="B81" s="403"/>
      <c r="C81" s="199" t="s">
        <v>142</v>
      </c>
      <c r="D81" s="188"/>
      <c r="E81" s="211"/>
    </row>
    <row r="82" spans="1:5" s="189" customFormat="1" ht="12" x14ac:dyDescent="0.2">
      <c r="A82" s="403"/>
      <c r="B82" s="403"/>
      <c r="C82" s="199" t="s">
        <v>143</v>
      </c>
      <c r="D82" s="188"/>
      <c r="E82" s="211"/>
    </row>
  </sheetData>
  <mergeCells count="62">
    <mergeCell ref="A81:B81"/>
    <mergeCell ref="A82:B82"/>
    <mergeCell ref="A74:D74"/>
    <mergeCell ref="A75:D75"/>
    <mergeCell ref="A77:D77"/>
    <mergeCell ref="A79:B79"/>
    <mergeCell ref="A80:B80"/>
    <mergeCell ref="D80:E80"/>
    <mergeCell ref="A73:D73"/>
    <mergeCell ref="A60:D60"/>
    <mergeCell ref="A61:D61"/>
    <mergeCell ref="A63:D63"/>
    <mergeCell ref="A64:D64"/>
    <mergeCell ref="A65:D65"/>
    <mergeCell ref="A66:D66"/>
    <mergeCell ref="A67:D67"/>
    <mergeCell ref="A68:D68"/>
    <mergeCell ref="A70:D70"/>
    <mergeCell ref="A71:D71"/>
    <mergeCell ref="A72:D72"/>
    <mergeCell ref="A58:D58"/>
    <mergeCell ref="A44:D44"/>
    <mergeCell ref="A45:D45"/>
    <mergeCell ref="A46:D46"/>
    <mergeCell ref="A48:D48"/>
    <mergeCell ref="A49:D49"/>
    <mergeCell ref="A51:D51"/>
    <mergeCell ref="A52:D52"/>
    <mergeCell ref="A54:D54"/>
    <mergeCell ref="A55:D55"/>
    <mergeCell ref="A56:D56"/>
    <mergeCell ref="A57:D57"/>
    <mergeCell ref="A43:D43"/>
    <mergeCell ref="A31:D31"/>
    <mergeCell ref="A32:D32"/>
    <mergeCell ref="A33:D33"/>
    <mergeCell ref="A34:D34"/>
    <mergeCell ref="A35:D35"/>
    <mergeCell ref="A36:D36"/>
    <mergeCell ref="A37:D37"/>
    <mergeCell ref="A38:D38"/>
    <mergeCell ref="A39:D39"/>
    <mergeCell ref="A40:D40"/>
    <mergeCell ref="A41:D41"/>
    <mergeCell ref="A30:D30"/>
    <mergeCell ref="A17:D17"/>
    <mergeCell ref="A19:D19"/>
    <mergeCell ref="A20:D20"/>
    <mergeCell ref="A21:D21"/>
    <mergeCell ref="A22:D22"/>
    <mergeCell ref="A23:D23"/>
    <mergeCell ref="A24:D24"/>
    <mergeCell ref="A25:D25"/>
    <mergeCell ref="A27:D27"/>
    <mergeCell ref="A28:D28"/>
    <mergeCell ref="A29:D29"/>
    <mergeCell ref="A16:E16"/>
    <mergeCell ref="A10:D10"/>
    <mergeCell ref="A11:D11"/>
    <mergeCell ref="A13:D13"/>
    <mergeCell ref="A14:D14"/>
    <mergeCell ref="A15:D15"/>
  </mergeCells>
  <pageMargins left="0.7" right="0.7" top="0.75" bottom="0.75" header="0.3" footer="0.3"/>
  <pageSetup paperSize="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79"/>
  <sheetViews>
    <sheetView zoomScale="85" workbookViewId="0">
      <pane ySplit="1" topLeftCell="A2" activePane="bottomLeft" state="frozen"/>
      <selection pane="bottomLeft" activeCell="I4" sqref="I4"/>
    </sheetView>
  </sheetViews>
  <sheetFormatPr defaultRowHeight="12" x14ac:dyDescent="0.2"/>
  <cols>
    <col min="1" max="1" width="18.7109375" style="113" customWidth="1"/>
    <col min="2" max="2" width="17.42578125" style="113" customWidth="1"/>
    <col min="3" max="3" width="20.5703125" style="113" customWidth="1"/>
    <col min="4" max="4" width="4.140625" style="113" customWidth="1"/>
    <col min="5" max="5" width="11.7109375" style="119" customWidth="1"/>
    <col min="6" max="6" width="18.85546875" style="113" customWidth="1"/>
    <col min="7" max="7" width="19" style="113" customWidth="1"/>
    <col min="8" max="8" width="16.42578125" style="113" customWidth="1"/>
    <col min="9" max="9" width="19" style="113" bestFit="1" customWidth="1"/>
    <col min="10" max="10" width="16.5703125" style="113" customWidth="1"/>
    <col min="11" max="11" width="17.42578125" style="113" bestFit="1" customWidth="1"/>
    <col min="12" max="12" width="13.5703125" style="113" bestFit="1" customWidth="1"/>
    <col min="13" max="14" width="11.5703125" style="113" bestFit="1" customWidth="1"/>
    <col min="15" max="16384" width="9.140625" style="113"/>
  </cols>
  <sheetData>
    <row r="1" spans="1:14" ht="12.75" x14ac:dyDescent="0.2">
      <c r="A1" s="5" t="s">
        <v>144</v>
      </c>
      <c r="B1" s="5" t="s">
        <v>145</v>
      </c>
      <c r="C1" s="5" t="s">
        <v>146</v>
      </c>
      <c r="D1" s="5"/>
      <c r="E1" s="31" t="s">
        <v>147</v>
      </c>
      <c r="F1" s="6" t="s">
        <v>148</v>
      </c>
      <c r="G1" s="6" t="s">
        <v>149</v>
      </c>
      <c r="H1" s="6" t="s">
        <v>150</v>
      </c>
      <c r="I1" s="25" t="s">
        <v>151</v>
      </c>
      <c r="J1" s="6" t="s">
        <v>152</v>
      </c>
      <c r="K1" s="6" t="s">
        <v>153</v>
      </c>
      <c r="L1" s="6" t="s">
        <v>154</v>
      </c>
      <c r="M1" s="6" t="s">
        <v>155</v>
      </c>
      <c r="N1" s="121" t="s">
        <v>156</v>
      </c>
    </row>
    <row r="2" spans="1:14" ht="12.75" x14ac:dyDescent="0.2">
      <c r="A2" s="33" t="s">
        <v>157</v>
      </c>
      <c r="B2" s="33" t="s">
        <v>158</v>
      </c>
      <c r="C2" s="33" t="s">
        <v>157</v>
      </c>
      <c r="D2" s="33"/>
      <c r="E2" s="112" t="s">
        <v>159</v>
      </c>
      <c r="F2" s="102" t="s">
        <v>160</v>
      </c>
      <c r="G2" s="102" t="s">
        <v>161</v>
      </c>
      <c r="H2" s="132" t="s">
        <v>162</v>
      </c>
      <c r="I2" s="26"/>
      <c r="J2" s="26"/>
      <c r="K2" s="35" t="s">
        <v>163</v>
      </c>
      <c r="L2" s="102" t="s">
        <v>164</v>
      </c>
      <c r="M2" s="35" t="s">
        <v>165</v>
      </c>
      <c r="N2" s="102" t="s">
        <v>166</v>
      </c>
    </row>
    <row r="3" spans="1:14" ht="12.75" x14ac:dyDescent="0.2">
      <c r="A3" s="33" t="s">
        <v>167</v>
      </c>
      <c r="B3" s="33" t="s">
        <v>168</v>
      </c>
      <c r="C3" s="33" t="s">
        <v>167</v>
      </c>
      <c r="D3" s="33"/>
      <c r="E3" s="112" t="s">
        <v>169</v>
      </c>
      <c r="F3" s="102" t="s">
        <v>170</v>
      </c>
      <c r="G3" s="102" t="s">
        <v>171</v>
      </c>
      <c r="H3" s="132" t="s">
        <v>172</v>
      </c>
      <c r="I3" s="122" t="s">
        <v>173</v>
      </c>
      <c r="J3" s="123" t="s">
        <v>174</v>
      </c>
      <c r="K3" s="35" t="s">
        <v>175</v>
      </c>
      <c r="L3" s="102" t="s">
        <v>176</v>
      </c>
      <c r="M3" s="35" t="s">
        <v>177</v>
      </c>
      <c r="N3" s="102" t="s">
        <v>178</v>
      </c>
    </row>
    <row r="4" spans="1:14" ht="12.75" x14ac:dyDescent="0.2">
      <c r="A4" s="33" t="s">
        <v>179</v>
      </c>
      <c r="B4" s="33" t="s">
        <v>180</v>
      </c>
      <c r="C4" s="33" t="s">
        <v>179</v>
      </c>
      <c r="D4" s="33"/>
      <c r="E4" s="112" t="s">
        <v>181</v>
      </c>
      <c r="F4" s="102" t="s">
        <v>182</v>
      </c>
      <c r="G4" s="102" t="s">
        <v>183</v>
      </c>
      <c r="H4" s="132" t="s">
        <v>184</v>
      </c>
      <c r="I4" s="35" t="s">
        <v>185</v>
      </c>
      <c r="J4" s="102" t="s">
        <v>186</v>
      </c>
      <c r="K4" s="35" t="s">
        <v>187</v>
      </c>
      <c r="L4" s="102" t="s">
        <v>188</v>
      </c>
      <c r="M4" s="35" t="s">
        <v>189</v>
      </c>
      <c r="N4" s="102" t="s">
        <v>190</v>
      </c>
    </row>
    <row r="5" spans="1:14" ht="12.75" x14ac:dyDescent="0.2">
      <c r="A5" s="33" t="s">
        <v>191</v>
      </c>
      <c r="B5" s="33" t="s">
        <v>192</v>
      </c>
      <c r="C5" s="33" t="s">
        <v>191</v>
      </c>
      <c r="D5" s="33"/>
      <c r="E5" s="112" t="s">
        <v>193</v>
      </c>
      <c r="F5" s="102" t="s">
        <v>194</v>
      </c>
      <c r="G5" s="102" t="s">
        <v>195</v>
      </c>
      <c r="H5" s="132" t="s">
        <v>196</v>
      </c>
      <c r="I5" s="35" t="s">
        <v>197</v>
      </c>
      <c r="J5" s="102" t="s">
        <v>198</v>
      </c>
      <c r="K5" s="35" t="s">
        <v>199</v>
      </c>
      <c r="L5" s="102" t="s">
        <v>200</v>
      </c>
      <c r="M5" s="110" t="s">
        <v>201</v>
      </c>
      <c r="N5" s="102" t="s">
        <v>145</v>
      </c>
    </row>
    <row r="6" spans="1:14" ht="12.75" x14ac:dyDescent="0.2">
      <c r="A6" s="33"/>
      <c r="B6" s="33" t="s">
        <v>202</v>
      </c>
      <c r="C6" s="33"/>
      <c r="D6" s="33"/>
      <c r="E6" s="112" t="s">
        <v>203</v>
      </c>
      <c r="F6" s="120" t="s">
        <v>204</v>
      </c>
      <c r="G6" s="102" t="s">
        <v>170</v>
      </c>
      <c r="H6" s="132" t="s">
        <v>205</v>
      </c>
      <c r="I6" s="35" t="s">
        <v>206</v>
      </c>
      <c r="J6" s="102" t="s">
        <v>207</v>
      </c>
      <c r="K6" s="35" t="s">
        <v>208</v>
      </c>
      <c r="L6" s="102" t="s">
        <v>209</v>
      </c>
      <c r="M6" s="110" t="s">
        <v>210</v>
      </c>
      <c r="N6" s="102" t="s">
        <v>211</v>
      </c>
    </row>
    <row r="7" spans="1:14" ht="12.75" x14ac:dyDescent="0.2">
      <c r="A7" s="33"/>
      <c r="B7" s="33" t="s">
        <v>212</v>
      </c>
      <c r="C7" s="33"/>
      <c r="D7" s="33"/>
      <c r="E7" s="112" t="s">
        <v>213</v>
      </c>
      <c r="F7" s="102" t="s">
        <v>214</v>
      </c>
      <c r="G7" s="102" t="s">
        <v>215</v>
      </c>
      <c r="H7" s="132" t="s">
        <v>216</v>
      </c>
      <c r="I7" s="35" t="s">
        <v>217</v>
      </c>
      <c r="J7" s="102" t="s">
        <v>218</v>
      </c>
      <c r="K7" s="35" t="s">
        <v>219</v>
      </c>
      <c r="L7" s="102" t="s">
        <v>220</v>
      </c>
      <c r="M7" s="110" t="s">
        <v>221</v>
      </c>
      <c r="N7" s="102" t="s">
        <v>222</v>
      </c>
    </row>
    <row r="8" spans="1:14" ht="12.75" x14ac:dyDescent="0.2">
      <c r="A8" s="33"/>
      <c r="B8" s="33"/>
      <c r="C8" s="33"/>
      <c r="D8" s="33"/>
      <c r="E8" s="112" t="s">
        <v>223</v>
      </c>
      <c r="F8" s="102" t="s">
        <v>224</v>
      </c>
      <c r="G8" s="102" t="s">
        <v>225</v>
      </c>
      <c r="H8" s="132" t="s">
        <v>226</v>
      </c>
      <c r="I8" s="35"/>
      <c r="J8" s="102" t="s">
        <v>227</v>
      </c>
      <c r="K8" s="35" t="s">
        <v>228</v>
      </c>
      <c r="L8" s="102" t="s">
        <v>188</v>
      </c>
      <c r="M8" s="110" t="s">
        <v>229</v>
      </c>
      <c r="N8" s="35"/>
    </row>
    <row r="9" spans="1:14" ht="12.75" x14ac:dyDescent="0.2">
      <c r="A9" s="35"/>
      <c r="B9" s="35"/>
      <c r="C9" s="33"/>
      <c r="D9" s="33"/>
      <c r="E9" s="112" t="s">
        <v>230</v>
      </c>
      <c r="F9" s="102" t="s">
        <v>231</v>
      </c>
      <c r="G9" s="102" t="s">
        <v>232</v>
      </c>
      <c r="H9" s="35"/>
      <c r="I9" s="124" t="s">
        <v>233</v>
      </c>
      <c r="J9" s="102" t="s">
        <v>234</v>
      </c>
      <c r="K9" s="35" t="s">
        <v>235</v>
      </c>
      <c r="L9" s="113" t="s">
        <v>236</v>
      </c>
      <c r="M9" s="110" t="s">
        <v>237</v>
      </c>
      <c r="N9" s="35"/>
    </row>
    <row r="10" spans="1:14" ht="12.75" x14ac:dyDescent="0.2">
      <c r="A10" s="35"/>
      <c r="B10" s="33"/>
      <c r="C10" s="33"/>
      <c r="D10" s="33"/>
      <c r="E10" s="112" t="s">
        <v>238</v>
      </c>
      <c r="F10" s="102" t="s">
        <v>239</v>
      </c>
      <c r="G10" s="102" t="s">
        <v>240</v>
      </c>
      <c r="H10" s="35"/>
      <c r="I10" s="35" t="s">
        <v>241</v>
      </c>
      <c r="J10" s="102" t="s">
        <v>242</v>
      </c>
      <c r="K10" s="35" t="s">
        <v>243</v>
      </c>
      <c r="L10" s="102" t="s">
        <v>244</v>
      </c>
      <c r="M10" s="110" t="s">
        <v>245</v>
      </c>
      <c r="N10" s="35"/>
    </row>
    <row r="11" spans="1:14" ht="12.75" x14ac:dyDescent="0.2">
      <c r="A11" s="33"/>
      <c r="B11" s="33"/>
      <c r="C11" s="33"/>
      <c r="D11" s="33"/>
      <c r="E11" s="112" t="s">
        <v>246</v>
      </c>
      <c r="F11" s="102" t="s">
        <v>247</v>
      </c>
      <c r="G11" s="102" t="s">
        <v>248</v>
      </c>
      <c r="H11" s="35"/>
      <c r="I11" s="35" t="s">
        <v>249</v>
      </c>
      <c r="J11" s="102" t="s">
        <v>250</v>
      </c>
      <c r="K11" s="35" t="s">
        <v>205</v>
      </c>
      <c r="L11" s="102" t="s">
        <v>251</v>
      </c>
      <c r="M11" s="110" t="s">
        <v>252</v>
      </c>
      <c r="N11" s="35"/>
    </row>
    <row r="12" spans="1:14" ht="12.75" x14ac:dyDescent="0.2">
      <c r="A12" s="33"/>
      <c r="B12" s="33"/>
      <c r="C12" s="33"/>
      <c r="D12" s="33"/>
      <c r="E12" s="119" t="s">
        <v>253</v>
      </c>
      <c r="F12" s="102" t="s">
        <v>187</v>
      </c>
      <c r="G12" s="102" t="s">
        <v>254</v>
      </c>
      <c r="H12" s="35"/>
      <c r="I12" s="35" t="s">
        <v>255</v>
      </c>
      <c r="J12" s="102" t="s">
        <v>256</v>
      </c>
      <c r="K12" s="35" t="s">
        <v>257</v>
      </c>
      <c r="L12" s="113" t="s">
        <v>258</v>
      </c>
      <c r="M12" s="110" t="s">
        <v>259</v>
      </c>
      <c r="N12" s="35"/>
    </row>
    <row r="13" spans="1:14" ht="12.75" x14ac:dyDescent="0.2">
      <c r="A13" s="33"/>
      <c r="B13" s="33"/>
      <c r="C13" s="33"/>
      <c r="D13" s="33"/>
      <c r="E13" s="112" t="s">
        <v>260</v>
      </c>
      <c r="G13" s="102" t="s">
        <v>261</v>
      </c>
      <c r="H13" s="35"/>
      <c r="I13" s="35" t="s">
        <v>262</v>
      </c>
      <c r="J13" s="102" t="s">
        <v>263</v>
      </c>
      <c r="K13" s="35" t="s">
        <v>264</v>
      </c>
      <c r="M13" s="35"/>
      <c r="N13" s="35"/>
    </row>
    <row r="14" spans="1:14" ht="12.75" x14ac:dyDescent="0.2">
      <c r="A14" s="33"/>
      <c r="B14" s="33"/>
      <c r="C14" s="33"/>
      <c r="D14" s="33"/>
      <c r="E14" s="112" t="s">
        <v>265</v>
      </c>
      <c r="F14" s="120"/>
      <c r="G14" s="102" t="s">
        <v>266</v>
      </c>
      <c r="H14" s="35"/>
      <c r="I14" s="35" t="s">
        <v>267</v>
      </c>
      <c r="J14" s="102" t="s">
        <v>268</v>
      </c>
      <c r="K14" s="35"/>
      <c r="M14" s="35"/>
      <c r="N14" s="35"/>
    </row>
    <row r="15" spans="1:14" ht="12.75" x14ac:dyDescent="0.2">
      <c r="A15" s="33"/>
      <c r="B15" s="33"/>
      <c r="C15" s="33"/>
      <c r="D15" s="33"/>
      <c r="E15" s="156" t="s">
        <v>269</v>
      </c>
      <c r="F15" s="120"/>
      <c r="G15" s="102" t="s">
        <v>270</v>
      </c>
      <c r="H15" s="35"/>
      <c r="I15" s="35" t="s">
        <v>271</v>
      </c>
      <c r="J15" s="102" t="s">
        <v>272</v>
      </c>
      <c r="K15" s="35"/>
      <c r="M15" s="35"/>
      <c r="N15" s="35"/>
    </row>
    <row r="16" spans="1:14" ht="12.75" x14ac:dyDescent="0.2">
      <c r="A16" s="33"/>
      <c r="B16" s="33"/>
      <c r="C16" s="33"/>
      <c r="D16" s="33"/>
      <c r="E16" s="112" t="s">
        <v>273</v>
      </c>
      <c r="F16" s="35"/>
      <c r="G16" s="102" t="s">
        <v>274</v>
      </c>
      <c r="H16" s="35"/>
      <c r="I16" s="35" t="s">
        <v>275</v>
      </c>
      <c r="J16" s="102" t="s">
        <v>276</v>
      </c>
      <c r="K16" s="35"/>
      <c r="L16" s="102"/>
      <c r="M16" s="35"/>
      <c r="N16" s="35"/>
    </row>
    <row r="17" spans="1:14" ht="12.75" x14ac:dyDescent="0.2">
      <c r="A17" s="33"/>
      <c r="B17" s="33"/>
      <c r="C17" s="33"/>
      <c r="D17" s="33"/>
      <c r="E17" s="112" t="s">
        <v>277</v>
      </c>
      <c r="F17" s="120"/>
      <c r="G17" s="102" t="s">
        <v>278</v>
      </c>
      <c r="H17" s="35"/>
      <c r="I17" s="125" t="s">
        <v>279</v>
      </c>
      <c r="J17" s="102" t="s">
        <v>280</v>
      </c>
      <c r="K17" s="35"/>
      <c r="L17" s="102"/>
      <c r="M17" s="35"/>
      <c r="N17" s="35"/>
    </row>
    <row r="18" spans="1:14" ht="12.75" x14ac:dyDescent="0.2">
      <c r="A18" s="33"/>
      <c r="B18" s="33"/>
      <c r="C18" s="33"/>
      <c r="D18" s="33"/>
      <c r="E18" s="112" t="s">
        <v>281</v>
      </c>
      <c r="F18" s="120"/>
      <c r="G18" s="102" t="s">
        <v>282</v>
      </c>
      <c r="H18" s="35"/>
      <c r="I18" s="35"/>
      <c r="J18" s="102" t="s">
        <v>283</v>
      </c>
      <c r="K18" s="35"/>
      <c r="L18" s="102"/>
      <c r="M18" s="35"/>
      <c r="N18" s="35"/>
    </row>
    <row r="19" spans="1:14" ht="12.75" x14ac:dyDescent="0.2">
      <c r="A19" s="33"/>
      <c r="B19" s="33"/>
      <c r="C19" s="33"/>
      <c r="D19" s="33"/>
      <c r="E19" s="112" t="s">
        <v>284</v>
      </c>
      <c r="F19" s="120"/>
      <c r="G19" s="102" t="s">
        <v>285</v>
      </c>
      <c r="H19" s="35"/>
      <c r="I19" s="124" t="s">
        <v>286</v>
      </c>
      <c r="J19" s="102" t="s">
        <v>287</v>
      </c>
      <c r="K19" s="35"/>
      <c r="L19" s="102"/>
      <c r="M19" s="35"/>
      <c r="N19" s="35"/>
    </row>
    <row r="20" spans="1:14" ht="12.75" x14ac:dyDescent="0.2">
      <c r="A20" s="33"/>
      <c r="B20" s="126"/>
      <c r="C20" s="33"/>
      <c r="D20" s="33"/>
      <c r="E20" s="112" t="s">
        <v>288</v>
      </c>
      <c r="F20" s="120"/>
      <c r="G20" s="102" t="s">
        <v>289</v>
      </c>
      <c r="H20" s="35"/>
      <c r="I20" s="127" t="s">
        <v>290</v>
      </c>
      <c r="J20" s="102" t="s">
        <v>291</v>
      </c>
      <c r="K20" s="35"/>
      <c r="L20" s="102"/>
      <c r="M20" s="35"/>
      <c r="N20" s="35"/>
    </row>
    <row r="21" spans="1:14" ht="12.75" x14ac:dyDescent="0.2">
      <c r="A21" s="33"/>
      <c r="B21" s="35"/>
      <c r="C21" s="35"/>
      <c r="D21" s="35"/>
      <c r="E21" s="112" t="s">
        <v>292</v>
      </c>
      <c r="F21" s="120"/>
      <c r="G21" s="102" t="s">
        <v>293</v>
      </c>
      <c r="H21" s="35"/>
      <c r="I21" s="126" t="s">
        <v>294</v>
      </c>
      <c r="J21" s="102"/>
      <c r="K21" s="35"/>
      <c r="L21" s="102"/>
      <c r="M21" s="35"/>
      <c r="N21" s="35"/>
    </row>
    <row r="22" spans="1:14" ht="12.75" x14ac:dyDescent="0.2">
      <c r="A22" s="33"/>
      <c r="B22" s="126"/>
      <c r="C22" s="126"/>
      <c r="D22" s="126"/>
      <c r="E22" s="112" t="s">
        <v>295</v>
      </c>
      <c r="F22" s="120"/>
      <c r="G22" s="102" t="s">
        <v>296</v>
      </c>
      <c r="H22" s="35"/>
      <c r="I22" s="128" t="s">
        <v>297</v>
      </c>
      <c r="J22" s="102"/>
      <c r="K22" s="35"/>
      <c r="L22" s="102"/>
      <c r="M22" s="35"/>
      <c r="N22" s="35"/>
    </row>
    <row r="23" spans="1:14" ht="12.75" x14ac:dyDescent="0.2">
      <c r="A23" s="33"/>
      <c r="B23" s="126"/>
      <c r="C23" s="126"/>
      <c r="D23" s="126"/>
      <c r="E23" s="112" t="s">
        <v>298</v>
      </c>
      <c r="F23" s="120"/>
      <c r="G23" s="102" t="s">
        <v>299</v>
      </c>
      <c r="H23" s="126"/>
      <c r="I23" s="35"/>
      <c r="J23" s="102"/>
      <c r="K23" s="35"/>
      <c r="L23" s="102"/>
      <c r="M23" s="35"/>
      <c r="N23" s="35"/>
    </row>
    <row r="24" spans="1:14" ht="12.75" x14ac:dyDescent="0.2">
      <c r="A24" s="33"/>
      <c r="B24" s="35"/>
      <c r="C24" s="35"/>
      <c r="D24" s="35"/>
      <c r="E24" s="112" t="s">
        <v>300</v>
      </c>
      <c r="F24" s="120"/>
      <c r="G24" s="113" t="s">
        <v>301</v>
      </c>
      <c r="H24" s="126"/>
      <c r="I24" s="35"/>
      <c r="J24" s="34"/>
      <c r="K24" s="35"/>
      <c r="L24" s="102"/>
      <c r="M24" s="35"/>
      <c r="N24" s="35"/>
    </row>
    <row r="25" spans="1:14" ht="12.75" x14ac:dyDescent="0.2">
      <c r="A25" s="33"/>
      <c r="B25" s="35"/>
      <c r="C25" s="35"/>
      <c r="D25" s="35"/>
      <c r="E25" s="112" t="s">
        <v>302</v>
      </c>
      <c r="G25" s="113" t="s">
        <v>303</v>
      </c>
      <c r="H25" s="126"/>
      <c r="I25" s="35"/>
      <c r="J25" s="34"/>
      <c r="K25" s="35"/>
      <c r="M25" s="35"/>
      <c r="N25" s="35"/>
    </row>
    <row r="26" spans="1:14" ht="12.75" x14ac:dyDescent="0.2">
      <c r="A26" s="33"/>
      <c r="B26" s="126"/>
      <c r="C26" s="126"/>
      <c r="D26" s="126"/>
      <c r="E26" s="119" t="s">
        <v>304</v>
      </c>
      <c r="G26" s="113" t="s">
        <v>305</v>
      </c>
      <c r="H26" s="126"/>
      <c r="I26" s="35"/>
      <c r="J26" s="34"/>
      <c r="K26" s="35"/>
      <c r="L26" s="35"/>
      <c r="M26" s="35"/>
      <c r="N26" s="35"/>
    </row>
    <row r="27" spans="1:14" ht="12.75" x14ac:dyDescent="0.2">
      <c r="A27" s="35"/>
      <c r="B27" s="126"/>
      <c r="C27" s="126"/>
      <c r="D27" s="126"/>
      <c r="E27" s="112" t="s">
        <v>306</v>
      </c>
      <c r="G27" s="35"/>
      <c r="H27" s="126"/>
      <c r="I27" s="35"/>
      <c r="J27" s="33"/>
      <c r="K27" s="35"/>
      <c r="L27" s="102"/>
      <c r="M27" s="35"/>
      <c r="N27" s="35"/>
    </row>
    <row r="28" spans="1:14" ht="12.75" x14ac:dyDescent="0.2">
      <c r="A28" s="35"/>
      <c r="B28" s="127"/>
      <c r="C28" s="127"/>
      <c r="D28" s="127"/>
      <c r="E28" s="112" t="s">
        <v>307</v>
      </c>
      <c r="G28" s="35"/>
      <c r="H28" s="126"/>
      <c r="I28" s="35"/>
      <c r="J28" s="126"/>
      <c r="K28" s="35"/>
      <c r="L28" s="102"/>
      <c r="M28" s="35"/>
      <c r="N28" s="35"/>
    </row>
    <row r="29" spans="1:14" ht="12.75" x14ac:dyDescent="0.2">
      <c r="A29" s="126"/>
      <c r="B29" s="35"/>
      <c r="C29" s="35"/>
      <c r="D29" s="35"/>
      <c r="E29" s="156" t="s">
        <v>308</v>
      </c>
      <c r="G29" s="35"/>
      <c r="H29" s="126"/>
      <c r="I29" s="35"/>
      <c r="J29" s="33"/>
      <c r="K29" s="35"/>
      <c r="L29" s="102"/>
      <c r="M29" s="35"/>
      <c r="N29" s="35"/>
    </row>
    <row r="30" spans="1:14" ht="12.75" x14ac:dyDescent="0.2">
      <c r="A30" s="126"/>
      <c r="B30" s="35"/>
      <c r="C30" s="35"/>
      <c r="D30" s="35"/>
      <c r="F30" s="127"/>
      <c r="G30" s="35"/>
      <c r="H30" s="126"/>
      <c r="I30" s="35"/>
      <c r="J30" s="126"/>
      <c r="K30" s="35"/>
      <c r="L30" s="35"/>
      <c r="M30" s="35"/>
      <c r="N30" s="35"/>
    </row>
    <row r="31" spans="1:14" ht="12.75" x14ac:dyDescent="0.2">
      <c r="A31" s="126"/>
      <c r="B31" s="126"/>
      <c r="C31" s="126"/>
      <c r="D31" s="126"/>
      <c r="F31" s="127"/>
      <c r="H31" s="126"/>
      <c r="I31" s="35"/>
      <c r="J31" s="33"/>
      <c r="K31" s="35"/>
      <c r="L31" s="102"/>
      <c r="M31" s="35"/>
      <c r="N31" s="35"/>
    </row>
    <row r="32" spans="1:14" ht="12.75" x14ac:dyDescent="0.2">
      <c r="A32" s="35"/>
      <c r="B32" s="35"/>
      <c r="C32" s="35"/>
      <c r="D32" s="35"/>
      <c r="E32" s="129"/>
      <c r="F32" s="127"/>
      <c r="H32" s="126"/>
      <c r="I32" s="35"/>
      <c r="J32" s="33"/>
      <c r="K32" s="35"/>
      <c r="L32" s="102"/>
      <c r="M32" s="35"/>
      <c r="N32" s="35"/>
    </row>
    <row r="33" spans="1:14" ht="12.75" x14ac:dyDescent="0.2">
      <c r="A33" s="35"/>
      <c r="B33" s="126"/>
      <c r="C33" s="35"/>
      <c r="D33" s="35"/>
      <c r="E33" s="129"/>
      <c r="F33" s="127"/>
      <c r="H33" s="126"/>
      <c r="I33" s="35"/>
      <c r="J33" s="33"/>
      <c r="K33" s="35"/>
      <c r="L33" s="35"/>
      <c r="M33" s="35"/>
      <c r="N33" s="35"/>
    </row>
    <row r="34" spans="1:14" x14ac:dyDescent="0.2">
      <c r="A34" s="117"/>
      <c r="E34" s="118"/>
      <c r="F34" s="44"/>
      <c r="H34" s="117"/>
      <c r="J34" s="114"/>
    </row>
    <row r="35" spans="1:14" ht="12.75" x14ac:dyDescent="0.2">
      <c r="B35" s="117"/>
      <c r="C35" s="117"/>
      <c r="D35" s="117"/>
      <c r="E35" s="118"/>
      <c r="F35" s="44"/>
      <c r="G35" s="35"/>
      <c r="H35" s="117"/>
      <c r="J35" s="114"/>
      <c r="L35" s="32"/>
    </row>
    <row r="36" spans="1:14" x14ac:dyDescent="0.2">
      <c r="A36" s="117"/>
      <c r="B36" s="117"/>
      <c r="C36" s="117"/>
      <c r="D36" s="117"/>
      <c r="E36" s="118"/>
      <c r="F36" s="44"/>
      <c r="H36" s="117"/>
      <c r="J36" s="114"/>
      <c r="L36" s="32"/>
    </row>
    <row r="37" spans="1:14" x14ac:dyDescent="0.2">
      <c r="A37" s="117"/>
      <c r="B37" s="117"/>
      <c r="C37" s="117"/>
      <c r="D37" s="117"/>
      <c r="E37" s="118"/>
      <c r="F37" s="44"/>
      <c r="H37" s="117"/>
      <c r="J37" s="114"/>
    </row>
    <row r="38" spans="1:14" x14ac:dyDescent="0.2">
      <c r="A38" s="117"/>
      <c r="E38" s="118"/>
      <c r="F38" s="44"/>
      <c r="H38" s="117"/>
      <c r="J38" s="114"/>
      <c r="L38" s="32"/>
    </row>
    <row r="39" spans="1:14" x14ac:dyDescent="0.2">
      <c r="A39" s="117"/>
      <c r="E39" s="118"/>
      <c r="F39" s="44"/>
      <c r="H39" s="117"/>
      <c r="L39" s="32"/>
    </row>
    <row r="40" spans="1:14" x14ac:dyDescent="0.2">
      <c r="A40" s="117"/>
      <c r="E40" s="118"/>
      <c r="F40" s="44"/>
      <c r="H40" s="117"/>
      <c r="J40" s="116" t="s">
        <v>309</v>
      </c>
      <c r="L40" s="32"/>
    </row>
    <row r="41" spans="1:14" x14ac:dyDescent="0.2">
      <c r="A41" s="117"/>
      <c r="E41" s="118"/>
      <c r="F41" s="44"/>
      <c r="H41" s="117"/>
      <c r="J41" s="113" t="s">
        <v>310</v>
      </c>
      <c r="L41" s="32"/>
    </row>
    <row r="42" spans="1:14" x14ac:dyDescent="0.2">
      <c r="A42" s="117"/>
      <c r="E42" s="118"/>
      <c r="F42" s="44"/>
      <c r="H42" s="117"/>
      <c r="J42" s="113" t="s">
        <v>311</v>
      </c>
      <c r="L42" s="32"/>
    </row>
    <row r="43" spans="1:14" x14ac:dyDescent="0.2">
      <c r="E43" s="118"/>
      <c r="F43" s="44"/>
      <c r="H43" s="117"/>
      <c r="J43" s="113" t="s">
        <v>312</v>
      </c>
      <c r="L43" s="32"/>
    </row>
    <row r="44" spans="1:14" x14ac:dyDescent="0.2">
      <c r="A44" s="117"/>
      <c r="C44" s="117"/>
      <c r="D44" s="117"/>
      <c r="F44" s="44"/>
      <c r="J44" s="113" t="s">
        <v>313</v>
      </c>
      <c r="L44" s="32"/>
    </row>
    <row r="45" spans="1:14" x14ac:dyDescent="0.2">
      <c r="A45" s="117"/>
      <c r="F45" s="44"/>
      <c r="J45" s="113" t="s">
        <v>314</v>
      </c>
    </row>
    <row r="46" spans="1:14" x14ac:dyDescent="0.2">
      <c r="A46" s="117"/>
      <c r="F46" s="117"/>
      <c r="J46" s="113" t="s">
        <v>315</v>
      </c>
    </row>
    <row r="47" spans="1:14" x14ac:dyDescent="0.2">
      <c r="A47" s="117"/>
      <c r="J47" s="113" t="s">
        <v>316</v>
      </c>
      <c r="L47" s="114"/>
    </row>
    <row r="48" spans="1:14" x14ac:dyDescent="0.2">
      <c r="A48" s="117"/>
      <c r="J48" s="113" t="s">
        <v>317</v>
      </c>
    </row>
    <row r="49" spans="1:12" x14ac:dyDescent="0.2">
      <c r="A49" s="117"/>
    </row>
    <row r="50" spans="1:12" x14ac:dyDescent="0.2">
      <c r="A50" s="117"/>
      <c r="J50" s="116" t="s">
        <v>286</v>
      </c>
    </row>
    <row r="51" spans="1:12" x14ac:dyDescent="0.2">
      <c r="J51" s="117" t="s">
        <v>318</v>
      </c>
    </row>
    <row r="52" spans="1:12" x14ac:dyDescent="0.2">
      <c r="J52" s="117" t="s">
        <v>319</v>
      </c>
    </row>
    <row r="53" spans="1:12" x14ac:dyDescent="0.2">
      <c r="A53" s="117"/>
      <c r="J53" s="117" t="s">
        <v>320</v>
      </c>
    </row>
    <row r="54" spans="1:12" x14ac:dyDescent="0.2">
      <c r="A54" s="117"/>
      <c r="J54" s="117" t="s">
        <v>321</v>
      </c>
    </row>
    <row r="55" spans="1:12" x14ac:dyDescent="0.2">
      <c r="A55" s="44"/>
      <c r="J55" s="117" t="s">
        <v>322</v>
      </c>
    </row>
    <row r="56" spans="1:12" x14ac:dyDescent="0.2">
      <c r="J56" s="117"/>
    </row>
    <row r="57" spans="1:12" x14ac:dyDescent="0.2">
      <c r="J57" s="116" t="s">
        <v>323</v>
      </c>
    </row>
    <row r="58" spans="1:12" x14ac:dyDescent="0.2">
      <c r="J58" s="117" t="s">
        <v>324</v>
      </c>
    </row>
    <row r="59" spans="1:12" x14ac:dyDescent="0.2">
      <c r="J59" s="117" t="s">
        <v>325</v>
      </c>
    </row>
    <row r="60" spans="1:12" x14ac:dyDescent="0.2">
      <c r="J60" s="117" t="s">
        <v>326</v>
      </c>
    </row>
    <row r="61" spans="1:12" x14ac:dyDescent="0.2">
      <c r="J61" s="115" t="s">
        <v>327</v>
      </c>
    </row>
    <row r="62" spans="1:12" x14ac:dyDescent="0.2">
      <c r="J62" s="113" t="s">
        <v>328</v>
      </c>
    </row>
    <row r="64" spans="1:12" x14ac:dyDescent="0.2">
      <c r="L64" s="114"/>
    </row>
    <row r="65" spans="12:12" x14ac:dyDescent="0.2">
      <c r="L65" s="114"/>
    </row>
    <row r="66" spans="12:12" x14ac:dyDescent="0.2">
      <c r="L66" s="114"/>
    </row>
    <row r="67" spans="12:12" x14ac:dyDescent="0.2">
      <c r="L67" s="114"/>
    </row>
    <row r="68" spans="12:12" x14ac:dyDescent="0.2">
      <c r="L68" s="114"/>
    </row>
    <row r="69" spans="12:12" x14ac:dyDescent="0.2">
      <c r="L69" s="114"/>
    </row>
    <row r="70" spans="12:12" x14ac:dyDescent="0.2">
      <c r="L70" s="114"/>
    </row>
    <row r="71" spans="12:12" x14ac:dyDescent="0.2">
      <c r="L71" s="114"/>
    </row>
    <row r="72" spans="12:12" x14ac:dyDescent="0.2">
      <c r="L72" s="114"/>
    </row>
    <row r="73" spans="12:12" x14ac:dyDescent="0.2">
      <c r="L73" s="114"/>
    </row>
    <row r="74" spans="12:12" x14ac:dyDescent="0.2">
      <c r="L74" s="114"/>
    </row>
    <row r="75" spans="12:12" x14ac:dyDescent="0.2">
      <c r="L75" s="114"/>
    </row>
    <row r="76" spans="12:12" x14ac:dyDescent="0.2">
      <c r="L76" s="114"/>
    </row>
    <row r="77" spans="12:12" x14ac:dyDescent="0.2">
      <c r="L77" s="114"/>
    </row>
    <row r="78" spans="12:12" x14ac:dyDescent="0.2">
      <c r="L78" s="114"/>
    </row>
    <row r="79" spans="12:12" x14ac:dyDescent="0.2">
      <c r="L79" s="114"/>
    </row>
  </sheetData>
  <sortState ref="L2:L79">
    <sortCondition ref="L2:L79"/>
  </sortState>
  <phoneticPr fontId="3" type="noConversion"/>
  <printOptions gridLines="1"/>
  <pageMargins left="0.75" right="0.75" top="1" bottom="1" header="0.5" footer="0.5"/>
  <pageSetup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EB8A4E2A42957498DF3CA4DD3049FF9" ma:contentTypeVersion="13" ma:contentTypeDescription="Create a new document." ma:contentTypeScope="" ma:versionID="fb376e045015f2b713536092a11db5cc">
  <xsd:schema xmlns:xsd="http://www.w3.org/2001/XMLSchema" xmlns:xs="http://www.w3.org/2001/XMLSchema" xmlns:p="http://schemas.microsoft.com/office/2006/metadata/properties" xmlns:ns2="13d9cd66-6dbd-4a8a-8e6e-8b8c7a068932" xmlns:ns3="18b5b793-9f20-49fd-a64b-b013d7c61ecb" targetNamespace="http://schemas.microsoft.com/office/2006/metadata/properties" ma:root="true" ma:fieldsID="ebe6263b8f6f2bcccec5c8da177ee385" ns2:_="" ns3:_="">
    <xsd:import namespace="13d9cd66-6dbd-4a8a-8e6e-8b8c7a068932"/>
    <xsd:import namespace="18b5b793-9f20-49fd-a64b-b013d7c61ec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d9cd66-6dbd-4a8a-8e6e-8b8c7a0689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8b5b793-9f20-49fd-a64b-b013d7c61e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E626F1-E672-4357-9F7F-CA7E7999F5FE}">
  <ds:schemaRefs>
    <ds:schemaRef ds:uri="http://schemas.microsoft.com/sharepoint/v3/contenttype/forms"/>
  </ds:schemaRefs>
</ds:datastoreItem>
</file>

<file path=customXml/itemProps2.xml><?xml version="1.0" encoding="utf-8"?>
<ds:datastoreItem xmlns:ds="http://schemas.openxmlformats.org/officeDocument/2006/customXml" ds:itemID="{D83CF2F2-F5EC-411D-B78E-627F2BDB2582}">
  <ds:schemaRefs>
    <ds:schemaRef ds:uri="http://purl.org/dc/elements/1.1/"/>
    <ds:schemaRef ds:uri="http://schemas.openxmlformats.org/package/2006/metadata/core-properties"/>
    <ds:schemaRef ds:uri="18b5b793-9f20-49fd-a64b-b013d7c61ecb"/>
    <ds:schemaRef ds:uri="http://purl.org/dc/terms/"/>
    <ds:schemaRef ds:uri="http://schemas.microsoft.com/office/infopath/2007/PartnerControls"/>
    <ds:schemaRef ds:uri="13d9cd66-6dbd-4a8a-8e6e-8b8c7a068932"/>
    <ds:schemaRef ds:uri="http://schemas.microsoft.com/office/2006/documentManagement/typ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0F8D29BC-6315-41C6-BAEB-9AD7713989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d9cd66-6dbd-4a8a-8e6e-8b8c7a068932"/>
    <ds:schemaRef ds:uri="18b5b793-9f20-49fd-a64b-b013d7c61e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NEWCOMForm</vt:lpstr>
      <vt:lpstr>TERMS &amp; CONDITIONS WEB-</vt:lpstr>
      <vt:lpstr>List</vt:lpstr>
      <vt:lpstr>Ad_Size_Print</vt:lpstr>
      <vt:lpstr>Ad_Size_Web</vt:lpstr>
      <vt:lpstr>Ad_Type_Events</vt:lpstr>
      <vt:lpstr>Ad_Type_Print</vt:lpstr>
      <vt:lpstr>Ad_Type_Web</vt:lpstr>
      <vt:lpstr>EventSpace</vt:lpstr>
      <vt:lpstr>IssueDate</vt:lpstr>
      <vt:lpstr>Misc</vt:lpstr>
      <vt:lpstr>MISC_Scoa</vt:lpstr>
      <vt:lpstr>Positioning</vt:lpstr>
      <vt:lpstr>Print</vt:lpstr>
      <vt:lpstr>List!Print_Area</vt:lpstr>
      <vt:lpstr>List!Print_Titles</vt:lpstr>
      <vt:lpstr>Section_ID</vt:lpstr>
      <vt:lpstr>Web</vt:lpstr>
    </vt:vector>
  </TitlesOfParts>
  <Manager/>
  <Company>Rogers Communications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Bulmer</dc:creator>
  <cp:keywords/>
  <dc:description/>
  <cp:lastModifiedBy>Gardner, Hunter</cp:lastModifiedBy>
  <cp:revision/>
  <dcterms:created xsi:type="dcterms:W3CDTF">2009-12-04T20:55:04Z</dcterms:created>
  <dcterms:modified xsi:type="dcterms:W3CDTF">2021-12-03T14:49:11Z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0x010100FEB8A4E2A42957498DF3CA4DD3049FF9</vt:lpwstr>
  </property>
</Properties>
</file>