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" windowWidth="9540" windowHeight="434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L63" i="1" l="1"/>
  <c r="L64" i="1"/>
  <c r="L65" i="1"/>
  <c r="L66" i="1"/>
  <c r="L67" i="1"/>
  <c r="L68" i="1"/>
  <c r="L69" i="1"/>
  <c r="L70" i="1"/>
  <c r="L71" i="1"/>
  <c r="L72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8" i="1"/>
  <c r="L39" i="1"/>
  <c r="L40" i="1"/>
  <c r="L41" i="1"/>
  <c r="L42" i="1"/>
  <c r="L43" i="1"/>
  <c r="L44" i="1"/>
  <c r="L45" i="1"/>
  <c r="L46" i="1"/>
  <c r="L47" i="1"/>
  <c r="L48" i="1"/>
  <c r="L49" i="1"/>
  <c r="L28" i="1"/>
  <c r="L29" i="1"/>
  <c r="L30" i="1"/>
  <c r="L31" i="1"/>
  <c r="L32" i="1"/>
  <c r="L33" i="1"/>
  <c r="L34" i="1"/>
  <c r="L35" i="1"/>
  <c r="L36" i="1"/>
  <c r="L37" i="1"/>
  <c r="L19" i="1"/>
  <c r="L20" i="1"/>
  <c r="L21" i="1"/>
  <c r="L22" i="1"/>
  <c r="L23" i="1"/>
  <c r="L24" i="1"/>
  <c r="L25" i="1"/>
  <c r="L26" i="1"/>
  <c r="L2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<sst xmlns="http://schemas.openxmlformats.org/spreadsheetml/2006/main" count="322" uniqueCount="234">
  <si>
    <t>quantidade</t>
  </si>
  <si>
    <t>nome</t>
  </si>
  <si>
    <t>id</t>
  </si>
  <si>
    <t>unidade</t>
  </si>
  <si>
    <t>descricao</t>
  </si>
  <si>
    <t xml:space="preserve">custo </t>
  </si>
  <si>
    <t>cpl_tecnica</t>
  </si>
  <si>
    <t>cpl_pedagogica</t>
  </si>
  <si>
    <t>cpl_acompanhamento</t>
  </si>
  <si>
    <t>atr_visual</t>
  </si>
  <si>
    <t>atr_textual</t>
  </si>
  <si>
    <t>atr_interativo</t>
  </si>
  <si>
    <t>atr_auditivo</t>
  </si>
  <si>
    <t>atr_sines</t>
  </si>
  <si>
    <t>nm_imagens</t>
  </si>
  <si>
    <t>nm_laudas</t>
  </si>
  <si>
    <t>fl_etapas</t>
  </si>
  <si>
    <t>fl_prof</t>
  </si>
  <si>
    <t>Identificador</t>
  </si>
  <si>
    <t xml:space="preserve">Nome do recurso </t>
  </si>
  <si>
    <t>Unidade de medida</t>
  </si>
  <si>
    <t>Quantidade</t>
  </si>
  <si>
    <t>produto_di</t>
  </si>
  <si>
    <t>Entregáveis da equipe de design instrucional</t>
  </si>
  <si>
    <t>Estimativa de custo (IBDIN)</t>
  </si>
  <si>
    <t>Complexidade técnica</t>
  </si>
  <si>
    <t xml:space="preserve">Complexidade Pedagógica </t>
  </si>
  <si>
    <t>Complexidade de Acompanhamento</t>
  </si>
  <si>
    <t>% de caraterística visual</t>
  </si>
  <si>
    <t>% de caraterística textual</t>
  </si>
  <si>
    <t>% de caraterística interativa</t>
  </si>
  <si>
    <t>% de caraterística auditivo</t>
  </si>
  <si>
    <t>% de caraterística sinestésico</t>
  </si>
  <si>
    <t>Número de imagens estimadas</t>
  </si>
  <si>
    <t>Número de Laudas</t>
  </si>
  <si>
    <t xml:space="preserve">Etapas envolvidas </t>
  </si>
  <si>
    <t>Profissionais envolvidos</t>
  </si>
  <si>
    <t>di_skills</t>
  </si>
  <si>
    <t>Skill que DI precisa ter para desenvolver</t>
  </si>
  <si>
    <t>Formato do produto final</t>
  </si>
  <si>
    <t xml:space="preserve">Grupo </t>
  </si>
  <si>
    <t>Tela Simples</t>
  </si>
  <si>
    <t>Animação de alta complexidade</t>
  </si>
  <si>
    <t>Pagina com 10 quadros</t>
  </si>
  <si>
    <t>unidade de projeto</t>
  </si>
  <si>
    <t>Personagem de baixa complexidade</t>
  </si>
  <si>
    <t>Personagem de alta complexidade</t>
  </si>
  <si>
    <t>Desenvolvimento de cenário 3D</t>
  </si>
  <si>
    <t>Demonstrativo de curso – curta duração</t>
  </si>
  <si>
    <t>Demonstrativo de curso</t>
  </si>
  <si>
    <t>Locução</t>
  </si>
  <si>
    <t>lauda</t>
  </si>
  <si>
    <t>Locução em outro idioma</t>
  </si>
  <si>
    <t>Produção CD Rom / DVD Rom</t>
  </si>
  <si>
    <t>minuto de video finalizado</t>
  </si>
  <si>
    <t>hora</t>
  </si>
  <si>
    <t>Revisao técnica</t>
  </si>
  <si>
    <t>Revisão gramatical</t>
  </si>
  <si>
    <t>Tradução de Conteudos</t>
  </si>
  <si>
    <t>Storyboard</t>
  </si>
  <si>
    <t xml:space="preserve">Descrição do recurso ou serviço  </t>
  </si>
  <si>
    <t>Base de dados (Moodle)</t>
  </si>
  <si>
    <t>Chat (Moodle)</t>
  </si>
  <si>
    <t>Enquete (Moodle)</t>
  </si>
  <si>
    <t>Fórum (Moodle)</t>
  </si>
  <si>
    <t>Glossário (Moodle)</t>
  </si>
  <si>
    <t>Laboratório de avaliação  (Moodle)</t>
  </si>
  <si>
    <t>Lição (Moodle)</t>
  </si>
  <si>
    <t>Pesquisa de avaliação (Moodle)</t>
  </si>
  <si>
    <t>Questionário múltipla escolha (Moodle)</t>
  </si>
  <si>
    <t>Tarefa (Moodle)</t>
  </si>
  <si>
    <t>Wiki (Moodle)</t>
  </si>
  <si>
    <t>Livro  (Moodle)</t>
  </si>
  <si>
    <t>Página (Moodle)</t>
  </si>
  <si>
    <t>produto_final</t>
  </si>
  <si>
    <t>grupo</t>
  </si>
  <si>
    <t>recurso</t>
  </si>
  <si>
    <t>Número de Storyboards</t>
  </si>
  <si>
    <t>nm_storyboards</t>
  </si>
  <si>
    <t xml:space="preserve">DI, Sistemas, Comunicação </t>
  </si>
  <si>
    <t>Pedagógico, Técnico</t>
  </si>
  <si>
    <t xml:space="preserve">Página HTML publicada </t>
  </si>
  <si>
    <t>url_imagem</t>
  </si>
  <si>
    <t>Link imagem</t>
  </si>
  <si>
    <t>Url Exemplo</t>
  </si>
  <si>
    <t>url_exemplo</t>
  </si>
  <si>
    <t>Tela Dinâmica</t>
  </si>
  <si>
    <t>Projeto Gráfico (por curso)</t>
  </si>
  <si>
    <t>Tratamento de Imagem</t>
  </si>
  <si>
    <t>Jogo pedagógico para exercício e avaliações de baixa complexidade</t>
  </si>
  <si>
    <t>Jogo pedagógico para exercício e avaliações  de media complexidade</t>
  </si>
  <si>
    <t>Jogo pedagógico Simples</t>
  </si>
  <si>
    <t xml:space="preserve">Sequência expositiva </t>
  </si>
  <si>
    <t xml:space="preserve">Questionário múltipla escolha </t>
  </si>
  <si>
    <t>Empacotamento  SCORM</t>
  </si>
  <si>
    <t xml:space="preserve">Página de conteúdo de conteúdo estático que pode conter imagens, textos, ou outros recursos incorporados (por exemplo vídeos ou documentos). </t>
  </si>
  <si>
    <t xml:space="preserve">Descrição </t>
  </si>
  <si>
    <t xml:space="preserve">Código de identificação  </t>
  </si>
  <si>
    <t>Produção de AVA</t>
  </si>
  <si>
    <t>WebAula</t>
  </si>
  <si>
    <t>Spot</t>
  </si>
  <si>
    <t>PDF</t>
  </si>
  <si>
    <t>PPT Animado com áudio</t>
  </si>
  <si>
    <t xml:space="preserve">Imagem de banco </t>
  </si>
  <si>
    <t>Objeto de aprendizagem HTML5 (customizado)</t>
  </si>
  <si>
    <t>Objeto de aprendizagem HTML5 (template)</t>
  </si>
  <si>
    <t>Curso no formato Adobe Presenter</t>
  </si>
  <si>
    <t xml:space="preserve">Atividade </t>
  </si>
  <si>
    <t>Análise técnica da demanda, público-alvo e estimativa de desenvolvimento.</t>
  </si>
  <si>
    <t xml:space="preserve">Homologação do recurso no Ambiente virtual de aprendizagem </t>
  </si>
  <si>
    <t>Produção de roteiro</t>
  </si>
  <si>
    <t>Reunião de Modelagem com especialista</t>
  </si>
  <si>
    <t>Produção de briefing de imagem</t>
  </si>
  <si>
    <t>Produção de imagens</t>
  </si>
  <si>
    <t xml:space="preserve">Produção de roteiro de vídeo </t>
  </si>
  <si>
    <t xml:space="preserve">Validação de roteiros com especialistas </t>
  </si>
  <si>
    <t>Implementação de infraestrutura.</t>
  </si>
  <si>
    <t>Desenvolvimento da arquitetura de navegação.</t>
  </si>
  <si>
    <t>Validação da identidade visual com o cliente.</t>
  </si>
  <si>
    <t>Apoio às atividades de inscrição</t>
  </si>
  <si>
    <t xml:space="preserve">Análise e modelagem de conteúdo. </t>
  </si>
  <si>
    <t xml:space="preserve">Adequação do conteúdo ao recurso: produção de storyboard. </t>
  </si>
  <si>
    <t>Validação do storyboard com o especialista do curso.</t>
  </si>
  <si>
    <t>Pesquisa e/ou produção de imagens.</t>
  </si>
  <si>
    <t>Revisão ortográfica do conteúdo.</t>
  </si>
  <si>
    <t xml:space="preserve">Produção do recurso </t>
  </si>
  <si>
    <t>Implementação do recurso em ambiente de homologação</t>
  </si>
  <si>
    <t>Briefing e/ou levantamento da imagem necessária.</t>
  </si>
  <si>
    <t>Elaboração de material para capacitação do mediador</t>
  </si>
  <si>
    <t>Elaboração de material para capacitação do tutor</t>
  </si>
  <si>
    <t>Elaboração de wireframes</t>
  </si>
  <si>
    <t xml:space="preserve">Elaboração de plano de identidade visual </t>
  </si>
  <si>
    <t>Produção de ícone</t>
  </si>
  <si>
    <t>Aplicação da identidade visual em ambiente</t>
  </si>
  <si>
    <t>Gravação dos áudios</t>
  </si>
  <si>
    <t>Gravação da videoaula</t>
  </si>
  <si>
    <t>Edição de vídeo</t>
  </si>
  <si>
    <t xml:space="preserve">Análise </t>
  </si>
  <si>
    <t xml:space="preserve">Desenvolvimento </t>
  </si>
  <si>
    <t xml:space="preserve">Equipe_responsável </t>
  </si>
  <si>
    <t xml:space="preserve">Design </t>
  </si>
  <si>
    <t>Design</t>
  </si>
  <si>
    <t xml:space="preserve">Implementação </t>
  </si>
  <si>
    <t>Acompanhamento do curso (suporte técnico)</t>
  </si>
  <si>
    <t xml:space="preserve">Design  </t>
  </si>
  <si>
    <t xml:space="preserve">Desenvolvimento  </t>
  </si>
  <si>
    <t>Etapa</t>
  </si>
  <si>
    <t xml:space="preserve">Reunião de validação de recursos com especialistas </t>
  </si>
  <si>
    <t>Reunião de validação de conteúdo com especialistas</t>
  </si>
  <si>
    <t xml:space="preserve">Reunião de análise com especialistas </t>
  </si>
  <si>
    <t xml:space="preserve">Avaliação  </t>
  </si>
  <si>
    <t xml:space="preserve">Suporte técnico aos cursistas </t>
  </si>
  <si>
    <t xml:space="preserve">Suporte pedagógico ao cursitas </t>
  </si>
  <si>
    <t xml:space="preserve">Produção de pesquistas de avaliação </t>
  </si>
  <si>
    <t xml:space="preserve">Elaboração de relatórios de análise </t>
  </si>
  <si>
    <t>a1</t>
  </si>
  <si>
    <t>a2</t>
  </si>
  <si>
    <t>a3</t>
  </si>
  <si>
    <t>a4</t>
  </si>
  <si>
    <t>a5</t>
  </si>
  <si>
    <t>a6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</si>
  <si>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</si>
  <si>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</si>
  <si>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</si>
  <si>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</si>
  <si>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</si>
  <si>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</si>
  <si>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</si>
  <si>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</si>
  <si>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</si>
  <si>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</si>
  <si>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</si>
  <si>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</si>
  <si>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</si>
  <si>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dn1</t>
  </si>
  <si>
    <t>dn2</t>
  </si>
  <si>
    <t>dn3</t>
  </si>
  <si>
    <t>dn4</t>
  </si>
  <si>
    <t>dn5</t>
  </si>
  <si>
    <t>dn6</t>
  </si>
  <si>
    <t>dn7</t>
  </si>
  <si>
    <t>dn8</t>
  </si>
  <si>
    <t>dn9</t>
  </si>
  <si>
    <t>dn10</t>
  </si>
  <si>
    <t>i1</t>
  </si>
  <si>
    <t>i2</t>
  </si>
  <si>
    <t>i3</t>
  </si>
  <si>
    <t>i4</t>
  </si>
  <si>
    <t>i5</t>
  </si>
  <si>
    <t>av1</t>
  </si>
  <si>
    <t>av2</t>
  </si>
  <si>
    <t>Animação de média complexidade</t>
  </si>
  <si>
    <t>Animação de média complexidade com áudio</t>
  </si>
  <si>
    <t>Atualização de conteúdo educacional (já desenvolvido)</t>
  </si>
  <si>
    <t>Diagramação de página</t>
  </si>
  <si>
    <t>Digitação de textos</t>
  </si>
  <si>
    <t>Produção de efeito sonoro</t>
  </si>
  <si>
    <t>Escaneamento de elementos</t>
  </si>
  <si>
    <t>História em quadrinhos</t>
  </si>
  <si>
    <t>Captura de imagem</t>
  </si>
  <si>
    <t>Desenvolvimento de conteúdos de alta complexidade</t>
  </si>
  <si>
    <t>Desenvolvimento de conteúdos  de baixa complexidade</t>
  </si>
  <si>
    <t>Desenvolvimento de conteúdos de média complexidade</t>
  </si>
  <si>
    <t>Ilustração de alta Complexidade</t>
  </si>
  <si>
    <t>Ilustração de baixa Complexidade</t>
  </si>
  <si>
    <t>Ilustração de média Complexidade</t>
  </si>
  <si>
    <t xml:space="preserve">Item de questão </t>
  </si>
  <si>
    <t>Item de questão (Moodle)</t>
  </si>
  <si>
    <t xml:space="preserve">Jogo pedagógico com locução para exercícios e avaliações  </t>
  </si>
  <si>
    <t xml:space="preserve">Sequência expositiva com atividade   </t>
  </si>
  <si>
    <t xml:space="preserve">Relatório de análise Contextual </t>
  </si>
  <si>
    <t>Personagem de média complexidade</t>
  </si>
  <si>
    <t>Personagem de média complexidade com áudio</t>
  </si>
  <si>
    <t>Produção de vídeo</t>
  </si>
  <si>
    <t>Animação gráfica simples de curta duração (5 segundos no máximo). Envolve o deslocamento, alteração de escala de imagens estáticas, efeitos de transição</t>
  </si>
  <si>
    <t>Animação grafica de duração intermediária (6 a 15 segundos) e de complexidade media (2D com nuances de cores). Movimentos mais complexos com interatividade (intervenção do aluno).</t>
  </si>
  <si>
    <t>Animação gráfica de longa duração (entre 16 e 30 segundos), com opção de Locução e/ou Legenda. Pode ser utilizada em simulações ou tutoriais de prática contextualizada, apresentando posições diferentes e sequenciais sobre a tela, movimentos em 2D ou 3D complexos com interatividade (intervenção do aluno). Em caso de simulações devem ser programadas opções de respostas abertas que são condicionadas a intervenção do aluno.</t>
  </si>
  <si>
    <t xml:space="preserve">Animação grafica de duração intermediária (6 a 15 segundos) e de complexidade media (2D com nuances de cores). Movimentos mais complexos com interatividade (intervenção do aluno) - Inclui a produção de áudio </t>
  </si>
  <si>
    <t xml:space="preserve">Roteiro da animação </t>
  </si>
  <si>
    <t xml:space="preserve">Número de roteiros </t>
  </si>
  <si>
    <t>nm_roteiros</t>
  </si>
  <si>
    <t>Animação no formato .MP4</t>
  </si>
  <si>
    <t xml:space="preserve">Animação de baixa complexidade </t>
  </si>
  <si>
    <t xml:space="preserve">tempo_desenvolvimento  </t>
  </si>
  <si>
    <t xml:space="preserve">tempo_design </t>
  </si>
  <si>
    <t xml:space="preserve">tempo_analise </t>
  </si>
  <si>
    <t xml:space="preserve">tempo_implementacao </t>
  </si>
  <si>
    <t>tempo_avaliacao</t>
  </si>
  <si>
    <t>Tutorial de navegação Camtasia (até 5 min)</t>
  </si>
  <si>
    <t>Atualização de conteudo de curso já desenvolvido, em virtude de mudanças ocasionadas por alterações tais como – mudança das normas/legislações pertinentes, alterações nas regras gramaticais adotadas no país, e outros.</t>
  </si>
  <si>
    <t xml:space="preserve">Arquivo .doc com conteúdo atualizado </t>
  </si>
  <si>
    <t>Permite criar, manter e pesquisar dados em um banco de entradas de registros. O formato e a estrutura dessas entradas são quase que ilimitadas, incluem imagens, arquivos, URL's, números, textos e etc.</t>
  </si>
  <si>
    <t>Estimativa de tempo  ( Só inclui tempo da equipe de design instrucional )</t>
  </si>
  <si>
    <t>tempo_total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</si>
</sst>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abSelected="1" topLeftCell="A49" zoomScale="118" zoomScaleNormal="118" workbookViewId="0">
      <selection activeCell="L12" sqref="L12"/>
    </sheetView>
  </sheetViews>
  <sheetFormatPr defaultRowHeight="14.5" x14ac:dyDescent="0.35"/>
  <cols>
    <col min="1" max="2" width="11.453125" bestFit="1" customWidth="1"/>
    <col min="3" max="3" width="59.08984375" bestFit="1" customWidth="1"/>
    <col min="4" max="4" width="84.7265625" customWidth="1"/>
    <col min="5" max="5" width="15.36328125" customWidth="1"/>
    <col min="6" max="6" width="10.6328125" hidden="1" customWidth="1"/>
    <col min="7" max="7" width="11.26953125" bestFit="1" customWidth="1"/>
    <col min="8" max="8" width="11.26953125" customWidth="1"/>
    <col min="9" max="9" width="18.81640625" bestFit="1" customWidth="1"/>
    <col min="10" max="10" width="18.81640625" customWidth="1"/>
    <col min="11" max="11" width="17.08984375" bestFit="1" customWidth="1"/>
    <col min="12" max="12" width="21.81640625" bestFit="1" customWidth="1"/>
    <col min="13" max="13" width="38.26953125" bestFit="1" customWidth="1"/>
    <col min="14" max="14" width="23.54296875" bestFit="1" customWidth="1"/>
    <col min="15" max="15" width="19.1796875" bestFit="1" customWidth="1"/>
    <col min="16" max="16" width="23.1796875" bestFit="1" customWidth="1"/>
    <col min="17" max="17" width="31.6328125" bestFit="1" customWidth="1"/>
    <col min="18" max="18" width="20.7265625" bestFit="1" customWidth="1"/>
    <col min="19" max="19" width="21.81640625" bestFit="1" customWidth="1"/>
    <col min="20" max="21" width="24" bestFit="1" customWidth="1"/>
    <col min="22" max="22" width="25.1796875" bestFit="1" customWidth="1"/>
    <col min="23" max="24" width="25.1796875" customWidth="1"/>
    <col min="25" max="25" width="26.81640625" bestFit="1" customWidth="1"/>
    <col min="26" max="26" width="16.54296875" bestFit="1" customWidth="1"/>
    <col min="27" max="27" width="16.1796875" bestFit="1" customWidth="1"/>
    <col min="28" max="28" width="23.6328125" bestFit="1" customWidth="1"/>
    <col min="29" max="29" width="34.453125" bestFit="1" customWidth="1"/>
    <col min="30" max="30" width="34.453125" customWidth="1"/>
    <col min="32" max="32" width="11.26953125" bestFit="1" customWidth="1"/>
    <col min="33" max="33" width="10.90625" bestFit="1" customWidth="1"/>
  </cols>
  <sheetData>
    <row r="1" spans="1:33" x14ac:dyDescent="0.35">
      <c r="A1" s="7" t="s">
        <v>18</v>
      </c>
      <c r="B1" s="7" t="s">
        <v>18</v>
      </c>
      <c r="C1" s="7" t="s">
        <v>19</v>
      </c>
      <c r="D1" s="7" t="s">
        <v>60</v>
      </c>
      <c r="E1" s="7" t="s">
        <v>20</v>
      </c>
      <c r="F1" s="7" t="s">
        <v>21</v>
      </c>
      <c r="G1" s="8" t="s">
        <v>232</v>
      </c>
      <c r="H1" s="8"/>
      <c r="I1" s="8"/>
      <c r="J1" s="8"/>
      <c r="K1" s="8"/>
      <c r="L1" s="8"/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30</v>
      </c>
      <c r="U1" s="7" t="s">
        <v>31</v>
      </c>
      <c r="V1" s="7" t="s">
        <v>32</v>
      </c>
      <c r="W1" s="7" t="s">
        <v>219</v>
      </c>
      <c r="X1" s="7" t="s">
        <v>77</v>
      </c>
      <c r="Y1" s="7" t="s">
        <v>33</v>
      </c>
      <c r="Z1" s="7" t="s">
        <v>34</v>
      </c>
      <c r="AA1" s="7" t="s">
        <v>35</v>
      </c>
      <c r="AB1" s="7" t="s">
        <v>36</v>
      </c>
      <c r="AC1" s="7" t="s">
        <v>38</v>
      </c>
      <c r="AD1" s="7" t="s">
        <v>39</v>
      </c>
      <c r="AE1" s="7" t="s">
        <v>40</v>
      </c>
      <c r="AF1" s="7" t="s">
        <v>83</v>
      </c>
      <c r="AG1" s="7" t="s">
        <v>84</v>
      </c>
    </row>
    <row r="2" spans="1:33" x14ac:dyDescent="0.35">
      <c r="A2" s="9" t="s">
        <v>76</v>
      </c>
      <c r="B2" s="9" t="s">
        <v>2</v>
      </c>
      <c r="C2" s="9" t="s">
        <v>1</v>
      </c>
      <c r="D2" s="9" t="s">
        <v>4</v>
      </c>
      <c r="E2" s="9" t="s">
        <v>3</v>
      </c>
      <c r="F2" s="9" t="s">
        <v>0</v>
      </c>
      <c r="G2" s="9" t="s">
        <v>225</v>
      </c>
      <c r="H2" s="9" t="s">
        <v>224</v>
      </c>
      <c r="I2" s="9" t="s">
        <v>223</v>
      </c>
      <c r="J2" s="9" t="s">
        <v>226</v>
      </c>
      <c r="K2" s="9" t="s">
        <v>227</v>
      </c>
      <c r="L2" s="9" t="s">
        <v>233</v>
      </c>
      <c r="M2" s="9" t="s">
        <v>22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9" t="s">
        <v>10</v>
      </c>
      <c r="T2" s="9" t="s">
        <v>11</v>
      </c>
      <c r="U2" s="9" t="s">
        <v>12</v>
      </c>
      <c r="V2" s="9" t="s">
        <v>13</v>
      </c>
      <c r="W2" s="9" t="s">
        <v>220</v>
      </c>
      <c r="X2" s="9" t="s">
        <v>78</v>
      </c>
      <c r="Y2" s="9" t="s">
        <v>14</v>
      </c>
      <c r="Z2" s="9" t="s">
        <v>15</v>
      </c>
      <c r="AA2" s="9" t="s">
        <v>16</v>
      </c>
      <c r="AB2" s="9" t="s">
        <v>17</v>
      </c>
      <c r="AC2" s="9" t="s">
        <v>37</v>
      </c>
      <c r="AD2" s="9" t="s">
        <v>74</v>
      </c>
      <c r="AE2" s="9" t="s">
        <v>75</v>
      </c>
      <c r="AF2" s="9" t="s">
        <v>82</v>
      </c>
      <c r="AG2" s="9" t="s">
        <v>85</v>
      </c>
    </row>
    <row r="3" spans="1:33" x14ac:dyDescent="0.35">
      <c r="A3" s="11">
        <v>1</v>
      </c>
      <c r="B3" s="11">
        <v>1</v>
      </c>
      <c r="C3" s="10" t="s">
        <v>42</v>
      </c>
      <c r="D3" s="10" t="s">
        <v>216</v>
      </c>
      <c r="E3" s="10" t="s">
        <v>3</v>
      </c>
      <c r="F3" s="10">
        <v>1</v>
      </c>
      <c r="G3" s="10">
        <v>6</v>
      </c>
      <c r="H3" s="10">
        <v>6</v>
      </c>
      <c r="I3" s="10">
        <v>6</v>
      </c>
      <c r="J3" s="10">
        <v>6</v>
      </c>
      <c r="K3" s="10">
        <v>1</v>
      </c>
      <c r="L3" s="10">
        <f>SUM(G3+H3+I3+J3+K3)</f>
        <v>25</v>
      </c>
      <c r="M3" s="10" t="s">
        <v>218</v>
      </c>
      <c r="N3" s="10">
        <v>0</v>
      </c>
      <c r="O3" s="10">
        <v>3</v>
      </c>
      <c r="P3" s="10">
        <v>3</v>
      </c>
      <c r="Q3" s="10">
        <v>0</v>
      </c>
      <c r="R3" s="10">
        <v>3</v>
      </c>
      <c r="S3" s="10">
        <v>1</v>
      </c>
      <c r="T3" s="10">
        <v>3</v>
      </c>
      <c r="U3" s="10">
        <v>3</v>
      </c>
      <c r="V3" s="10">
        <v>3</v>
      </c>
      <c r="W3" s="10">
        <v>1</v>
      </c>
      <c r="X3" s="10">
        <v>0</v>
      </c>
      <c r="Y3" s="10">
        <v>9</v>
      </c>
      <c r="Z3" s="10">
        <v>3</v>
      </c>
      <c r="AA3" s="10"/>
      <c r="AB3" s="10"/>
      <c r="AC3" s="10"/>
      <c r="AD3" s="10" t="s">
        <v>221</v>
      </c>
      <c r="AE3" s="10"/>
      <c r="AF3" s="10"/>
      <c r="AG3" s="10"/>
    </row>
    <row r="4" spans="1:33" x14ac:dyDescent="0.35">
      <c r="A4" s="11">
        <v>2</v>
      </c>
      <c r="B4" s="11">
        <v>2</v>
      </c>
      <c r="C4" s="10" t="s">
        <v>222</v>
      </c>
      <c r="D4" s="10" t="s">
        <v>214</v>
      </c>
      <c r="E4" s="10" t="s">
        <v>3</v>
      </c>
      <c r="F4" s="10">
        <v>1</v>
      </c>
      <c r="G4" s="10">
        <v>2</v>
      </c>
      <c r="H4" s="10">
        <v>2</v>
      </c>
      <c r="I4" s="10">
        <v>2</v>
      </c>
      <c r="J4" s="10">
        <v>2</v>
      </c>
      <c r="K4" s="10">
        <v>1</v>
      </c>
      <c r="L4" s="10">
        <f t="shared" ref="L4:L67" si="0">SUM(G4+H4+I4+J4+K4)</f>
        <v>9</v>
      </c>
      <c r="M4" s="10" t="s">
        <v>218</v>
      </c>
      <c r="N4" s="10">
        <v>0</v>
      </c>
      <c r="O4" s="10">
        <v>1</v>
      </c>
      <c r="P4" s="10">
        <v>1</v>
      </c>
      <c r="Q4" s="10">
        <v>0</v>
      </c>
      <c r="R4" s="10">
        <v>3</v>
      </c>
      <c r="S4" s="10">
        <v>1</v>
      </c>
      <c r="T4" s="10">
        <v>0</v>
      </c>
      <c r="U4" s="10">
        <v>0</v>
      </c>
      <c r="V4" s="10">
        <v>2</v>
      </c>
      <c r="W4" s="10">
        <v>1</v>
      </c>
      <c r="X4" s="10">
        <v>0</v>
      </c>
      <c r="Y4" s="10">
        <v>3</v>
      </c>
      <c r="Z4" s="10">
        <v>1</v>
      </c>
      <c r="AA4" s="10"/>
      <c r="AB4" s="10"/>
      <c r="AC4" s="10"/>
      <c r="AD4" s="10" t="s">
        <v>221</v>
      </c>
      <c r="AE4" s="10"/>
      <c r="AF4" s="10"/>
      <c r="AG4" s="10"/>
    </row>
    <row r="5" spans="1:33" x14ac:dyDescent="0.35">
      <c r="A5" s="10">
        <v>3</v>
      </c>
      <c r="B5" s="10">
        <v>3</v>
      </c>
      <c r="C5" s="10" t="s">
        <v>191</v>
      </c>
      <c r="D5" s="10" t="s">
        <v>215</v>
      </c>
      <c r="E5" s="10" t="s">
        <v>3</v>
      </c>
      <c r="F5" s="10">
        <v>1</v>
      </c>
      <c r="G5" s="10">
        <v>3</v>
      </c>
      <c r="H5" s="10">
        <v>3</v>
      </c>
      <c r="I5" s="10">
        <v>3</v>
      </c>
      <c r="J5" s="10">
        <v>4</v>
      </c>
      <c r="K5" s="10">
        <v>1</v>
      </c>
      <c r="L5" s="10">
        <f t="shared" si="0"/>
        <v>14</v>
      </c>
      <c r="M5" s="10" t="s">
        <v>218</v>
      </c>
      <c r="N5" s="10">
        <v>0</v>
      </c>
      <c r="O5" s="10">
        <v>2</v>
      </c>
      <c r="P5" s="10">
        <v>2</v>
      </c>
      <c r="Q5" s="10">
        <v>0</v>
      </c>
      <c r="R5" s="10">
        <v>3</v>
      </c>
      <c r="S5" s="10">
        <v>1</v>
      </c>
      <c r="T5" s="10">
        <v>0</v>
      </c>
      <c r="U5" s="10">
        <v>0</v>
      </c>
      <c r="V5" s="10">
        <v>2</v>
      </c>
      <c r="W5" s="10">
        <v>1</v>
      </c>
      <c r="X5" s="10">
        <v>0</v>
      </c>
      <c r="Y5" s="10">
        <v>6</v>
      </c>
      <c r="Z5" s="10">
        <v>2</v>
      </c>
      <c r="AA5" s="10"/>
      <c r="AB5" s="10"/>
      <c r="AC5" s="10"/>
      <c r="AD5" s="10" t="s">
        <v>221</v>
      </c>
      <c r="AE5" s="10"/>
      <c r="AF5" s="10"/>
      <c r="AG5" s="10"/>
    </row>
    <row r="6" spans="1:33" x14ac:dyDescent="0.35">
      <c r="A6" s="10">
        <v>4</v>
      </c>
      <c r="B6" s="10">
        <v>4</v>
      </c>
      <c r="C6" s="10" t="s">
        <v>192</v>
      </c>
      <c r="D6" s="10" t="s">
        <v>217</v>
      </c>
      <c r="E6" s="10" t="s">
        <v>3</v>
      </c>
      <c r="F6" s="10">
        <v>1</v>
      </c>
      <c r="G6" s="10">
        <v>4</v>
      </c>
      <c r="H6" s="10">
        <v>4</v>
      </c>
      <c r="I6" s="10">
        <v>6</v>
      </c>
      <c r="J6" s="10">
        <v>4</v>
      </c>
      <c r="K6" s="10">
        <v>1</v>
      </c>
      <c r="L6" s="10">
        <f t="shared" si="0"/>
        <v>19</v>
      </c>
      <c r="M6" s="10" t="s">
        <v>218</v>
      </c>
      <c r="N6" s="10">
        <v>0</v>
      </c>
      <c r="O6" s="10">
        <v>2</v>
      </c>
      <c r="P6" s="10">
        <v>2</v>
      </c>
      <c r="Q6" s="10">
        <v>0</v>
      </c>
      <c r="R6" s="10">
        <v>3</v>
      </c>
      <c r="S6" s="10">
        <v>1</v>
      </c>
      <c r="T6" s="10">
        <v>0</v>
      </c>
      <c r="U6" s="10">
        <v>3</v>
      </c>
      <c r="V6" s="10">
        <v>2</v>
      </c>
      <c r="W6" s="10">
        <v>1</v>
      </c>
      <c r="X6" s="10">
        <v>0</v>
      </c>
      <c r="Y6" s="10">
        <v>6</v>
      </c>
      <c r="Z6" s="10">
        <v>2</v>
      </c>
      <c r="AA6" s="10"/>
      <c r="AB6" s="10"/>
      <c r="AC6" s="10"/>
      <c r="AD6" s="10" t="s">
        <v>221</v>
      </c>
      <c r="AE6" s="10"/>
      <c r="AF6" s="10"/>
      <c r="AG6" s="10"/>
    </row>
    <row r="7" spans="1:33" x14ac:dyDescent="0.35">
      <c r="A7" s="10">
        <v>5</v>
      </c>
      <c r="B7" s="10">
        <v>5</v>
      </c>
      <c r="C7" s="10" t="s">
        <v>193</v>
      </c>
      <c r="D7" s="10" t="s">
        <v>229</v>
      </c>
      <c r="E7" s="10" t="s">
        <v>51</v>
      </c>
      <c r="F7" s="10">
        <v>1</v>
      </c>
      <c r="G7" s="10">
        <v>2</v>
      </c>
      <c r="H7" s="10">
        <v>1</v>
      </c>
      <c r="I7" s="10">
        <v>1</v>
      </c>
      <c r="J7" s="10">
        <v>0</v>
      </c>
      <c r="K7" s="10">
        <v>1</v>
      </c>
      <c r="L7" s="10">
        <f t="shared" si="0"/>
        <v>5</v>
      </c>
      <c r="M7" s="10" t="s">
        <v>230</v>
      </c>
      <c r="N7" s="10">
        <v>0</v>
      </c>
      <c r="O7" s="10">
        <v>0</v>
      </c>
      <c r="P7" s="10">
        <v>3</v>
      </c>
      <c r="Q7" s="10">
        <v>0</v>
      </c>
      <c r="R7" s="10">
        <v>0</v>
      </c>
      <c r="S7" s="10">
        <v>3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1</v>
      </c>
      <c r="AA7" s="10"/>
      <c r="AB7" s="10"/>
      <c r="AC7" s="10"/>
      <c r="AD7" s="10" t="s">
        <v>230</v>
      </c>
      <c r="AE7" s="10"/>
      <c r="AF7" s="10"/>
      <c r="AG7" s="10"/>
    </row>
    <row r="8" spans="1:33" ht="22" x14ac:dyDescent="0.35">
      <c r="A8" s="10">
        <v>6</v>
      </c>
      <c r="B8" s="10">
        <v>6</v>
      </c>
      <c r="C8" s="10" t="s">
        <v>61</v>
      </c>
      <c r="D8" s="12" t="s">
        <v>231</v>
      </c>
      <c r="E8" s="10" t="s">
        <v>3</v>
      </c>
      <c r="F8" s="10">
        <v>1</v>
      </c>
      <c r="G8" s="10">
        <v>2</v>
      </c>
      <c r="H8" s="10">
        <v>2</v>
      </c>
      <c r="I8" s="10">
        <v>4</v>
      </c>
      <c r="J8" s="10">
        <v>0</v>
      </c>
      <c r="K8" s="10">
        <v>1</v>
      </c>
      <c r="L8" s="10">
        <f t="shared" si="0"/>
        <v>9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5">
      <c r="A9" s="10">
        <v>7</v>
      </c>
      <c r="B9" s="10">
        <v>7</v>
      </c>
      <c r="C9" s="10" t="s">
        <v>199</v>
      </c>
      <c r="D9" s="10"/>
      <c r="E9" s="10" t="s">
        <v>3</v>
      </c>
      <c r="F9" s="10">
        <v>1</v>
      </c>
      <c r="G9" s="10"/>
      <c r="H9" s="10"/>
      <c r="I9" s="10"/>
      <c r="J9" s="10"/>
      <c r="K9" s="10"/>
      <c r="L9" s="10">
        <f t="shared" si="0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5">
      <c r="A10" s="10">
        <v>8</v>
      </c>
      <c r="B10" s="10">
        <v>8</v>
      </c>
      <c r="C10" s="10" t="s">
        <v>62</v>
      </c>
      <c r="D10" s="10"/>
      <c r="E10" s="10" t="s">
        <v>3</v>
      </c>
      <c r="F10" s="10">
        <v>1</v>
      </c>
      <c r="G10" s="10"/>
      <c r="H10" s="10"/>
      <c r="I10" s="10"/>
      <c r="J10" s="10"/>
      <c r="K10" s="10"/>
      <c r="L10" s="10">
        <f t="shared" si="0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5">
      <c r="A11" s="10">
        <v>9</v>
      </c>
      <c r="B11" s="10">
        <v>9</v>
      </c>
      <c r="C11" s="10" t="s">
        <v>106</v>
      </c>
      <c r="D11" s="10"/>
      <c r="E11" s="10"/>
      <c r="F11" s="10">
        <v>1</v>
      </c>
      <c r="G11" s="10"/>
      <c r="H11" s="10"/>
      <c r="I11" s="10"/>
      <c r="J11" s="10"/>
      <c r="K11" s="10"/>
      <c r="L11" s="10">
        <f t="shared" si="0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5">
      <c r="A12" s="10">
        <v>10</v>
      </c>
      <c r="B12" s="10">
        <v>10</v>
      </c>
      <c r="C12" s="10" t="s">
        <v>49</v>
      </c>
      <c r="D12" s="10"/>
      <c r="E12" s="10" t="s">
        <v>3</v>
      </c>
      <c r="F12" s="10">
        <v>1</v>
      </c>
      <c r="G12" s="10"/>
      <c r="H12" s="10"/>
      <c r="I12" s="10"/>
      <c r="J12" s="10"/>
      <c r="K12" s="10"/>
      <c r="L12" s="10">
        <f t="shared" si="0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5">
      <c r="A13" s="10">
        <v>11</v>
      </c>
      <c r="B13" s="10">
        <v>11</v>
      </c>
      <c r="C13" s="10" t="s">
        <v>48</v>
      </c>
      <c r="D13" s="10"/>
      <c r="E13" s="10" t="s">
        <v>3</v>
      </c>
      <c r="F13" s="10">
        <v>1</v>
      </c>
      <c r="G13" s="10"/>
      <c r="H13" s="10"/>
      <c r="I13" s="10"/>
      <c r="J13" s="10"/>
      <c r="K13" s="10"/>
      <c r="L13" s="10">
        <f t="shared" si="0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5">
      <c r="A14" s="10">
        <v>12</v>
      </c>
      <c r="B14" s="10">
        <v>12</v>
      </c>
      <c r="C14" s="10" t="s">
        <v>47</v>
      </c>
      <c r="D14" s="10"/>
      <c r="E14" s="10" t="s">
        <v>3</v>
      </c>
      <c r="F14" s="10">
        <v>1</v>
      </c>
      <c r="G14" s="10"/>
      <c r="H14" s="10"/>
      <c r="I14" s="10"/>
      <c r="J14" s="10"/>
      <c r="K14" s="10"/>
      <c r="L14" s="10">
        <f t="shared" si="0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5">
      <c r="A15" s="10">
        <v>13</v>
      </c>
      <c r="B15" s="10">
        <v>13</v>
      </c>
      <c r="C15" s="10" t="s">
        <v>201</v>
      </c>
      <c r="D15" s="10"/>
      <c r="E15" s="10" t="s">
        <v>51</v>
      </c>
      <c r="F15" s="10">
        <v>1</v>
      </c>
      <c r="G15" s="10"/>
      <c r="H15" s="10"/>
      <c r="I15" s="10"/>
      <c r="J15" s="10"/>
      <c r="K15" s="10"/>
      <c r="L15" s="10">
        <f t="shared" si="0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5">
      <c r="A16" s="10">
        <v>14</v>
      </c>
      <c r="B16" s="10">
        <v>14</v>
      </c>
      <c r="C16" s="10" t="s">
        <v>200</v>
      </c>
      <c r="D16" s="10"/>
      <c r="E16" s="10" t="s">
        <v>51</v>
      </c>
      <c r="F16" s="10">
        <v>1</v>
      </c>
      <c r="G16" s="10"/>
      <c r="H16" s="10"/>
      <c r="I16" s="10"/>
      <c r="J16" s="10"/>
      <c r="K16" s="10"/>
      <c r="L16" s="10">
        <f t="shared" si="0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35">
      <c r="A17" s="10">
        <v>15</v>
      </c>
      <c r="B17" s="10">
        <v>15</v>
      </c>
      <c r="C17" s="10" t="s">
        <v>202</v>
      </c>
      <c r="D17" s="10"/>
      <c r="E17" s="10" t="s">
        <v>51</v>
      </c>
      <c r="F17" s="10">
        <v>1</v>
      </c>
      <c r="G17" s="10"/>
      <c r="H17" s="10"/>
      <c r="I17" s="10"/>
      <c r="J17" s="10"/>
      <c r="K17" s="10"/>
      <c r="L17" s="10">
        <f t="shared" si="0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5">
      <c r="A18" s="10">
        <v>16</v>
      </c>
      <c r="B18" s="10">
        <v>16</v>
      </c>
      <c r="C18" s="10" t="s">
        <v>194</v>
      </c>
      <c r="D18" s="10"/>
      <c r="E18" s="10" t="s">
        <v>51</v>
      </c>
      <c r="F18" s="10">
        <v>1</v>
      </c>
      <c r="G18" s="10"/>
      <c r="H18" s="10"/>
      <c r="I18" s="10"/>
      <c r="J18" s="10"/>
      <c r="K18" s="10"/>
      <c r="L18" s="10">
        <f t="shared" si="0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5">
      <c r="A19" s="10">
        <v>17</v>
      </c>
      <c r="B19" s="10">
        <v>17</v>
      </c>
      <c r="C19" s="10" t="s">
        <v>195</v>
      </c>
      <c r="D19" s="10"/>
      <c r="E19" s="10" t="s">
        <v>51</v>
      </c>
      <c r="F19" s="10">
        <v>1</v>
      </c>
      <c r="G19" s="10"/>
      <c r="H19" s="10"/>
      <c r="I19" s="10"/>
      <c r="J19" s="10"/>
      <c r="K19" s="10"/>
      <c r="L19" s="10">
        <f>SUM(G19+H19+I19+J19+K19)</f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5">
      <c r="A20" s="10">
        <v>18</v>
      </c>
      <c r="B20" s="10">
        <v>18</v>
      </c>
      <c r="C20" s="10" t="s">
        <v>94</v>
      </c>
      <c r="D20" s="10"/>
      <c r="E20" s="10" t="s">
        <v>3</v>
      </c>
      <c r="F20" s="10">
        <v>1</v>
      </c>
      <c r="G20" s="10"/>
      <c r="H20" s="10"/>
      <c r="I20" s="10"/>
      <c r="J20" s="10"/>
      <c r="K20" s="10"/>
      <c r="L20" s="10">
        <f t="shared" si="0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5">
      <c r="A21" s="10">
        <v>19</v>
      </c>
      <c r="B21" s="10">
        <v>19</v>
      </c>
      <c r="C21" s="10" t="s">
        <v>63</v>
      </c>
      <c r="D21" s="10"/>
      <c r="E21" s="10" t="s">
        <v>3</v>
      </c>
      <c r="F21" s="10">
        <v>1</v>
      </c>
      <c r="G21" s="10"/>
      <c r="H21" s="10"/>
      <c r="I21" s="10"/>
      <c r="J21" s="10"/>
      <c r="K21" s="10"/>
      <c r="L21" s="10">
        <f t="shared" si="0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35">
      <c r="A22" s="10">
        <v>20</v>
      </c>
      <c r="B22" s="10">
        <v>20</v>
      </c>
      <c r="C22" s="10" t="s">
        <v>197</v>
      </c>
      <c r="D22" s="10"/>
      <c r="E22" s="10" t="s">
        <v>51</v>
      </c>
      <c r="F22" s="10">
        <v>1</v>
      </c>
      <c r="G22" s="10"/>
      <c r="H22" s="10"/>
      <c r="I22" s="10"/>
      <c r="J22" s="10"/>
      <c r="K22" s="10"/>
      <c r="L22" s="10">
        <f t="shared" si="0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5">
      <c r="A23" s="10">
        <v>21</v>
      </c>
      <c r="B23" s="10">
        <v>21</v>
      </c>
      <c r="C23" s="10" t="s">
        <v>64</v>
      </c>
      <c r="D23" s="10"/>
      <c r="E23" s="10" t="s">
        <v>3</v>
      </c>
      <c r="F23" s="10">
        <v>1</v>
      </c>
      <c r="G23" s="10"/>
      <c r="H23" s="10"/>
      <c r="I23" s="10"/>
      <c r="J23" s="10"/>
      <c r="K23" s="10"/>
      <c r="L23" s="10">
        <f t="shared" si="0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A24" s="10">
        <v>22</v>
      </c>
      <c r="B24" s="10">
        <v>22</v>
      </c>
      <c r="C24" s="10" t="s">
        <v>65</v>
      </c>
      <c r="D24" s="10"/>
      <c r="E24" s="10" t="s">
        <v>3</v>
      </c>
      <c r="F24" s="10">
        <v>1</v>
      </c>
      <c r="G24" s="10"/>
      <c r="H24" s="10"/>
      <c r="I24" s="10"/>
      <c r="J24" s="10"/>
      <c r="K24" s="10"/>
      <c r="L24" s="10">
        <f t="shared" si="0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5">
      <c r="A25" s="10">
        <v>23</v>
      </c>
      <c r="B25" s="10">
        <v>23</v>
      </c>
      <c r="C25" s="10" t="s">
        <v>198</v>
      </c>
      <c r="D25" s="10"/>
      <c r="E25" s="10" t="s">
        <v>43</v>
      </c>
      <c r="F25" s="10">
        <v>1</v>
      </c>
      <c r="G25" s="10"/>
      <c r="H25" s="10"/>
      <c r="I25" s="10"/>
      <c r="J25" s="10"/>
      <c r="K25" s="10"/>
      <c r="L25" s="10">
        <f t="shared" si="0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5">
      <c r="A26" s="10">
        <v>24</v>
      </c>
      <c r="B26" s="10">
        <v>24</v>
      </c>
      <c r="C26" s="10" t="s">
        <v>203</v>
      </c>
      <c r="D26" s="10"/>
      <c r="E26" s="10" t="s">
        <v>3</v>
      </c>
      <c r="F26" s="10">
        <v>1</v>
      </c>
      <c r="G26" s="10"/>
      <c r="H26" s="10"/>
      <c r="I26" s="10"/>
      <c r="J26" s="10"/>
      <c r="K26" s="10"/>
      <c r="L26" s="10">
        <f t="shared" si="0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5">
      <c r="A27" s="10">
        <v>25</v>
      </c>
      <c r="B27" s="10">
        <v>25</v>
      </c>
      <c r="C27" s="10" t="s">
        <v>204</v>
      </c>
      <c r="D27" s="10"/>
      <c r="E27" s="10" t="s">
        <v>3</v>
      </c>
      <c r="F27" s="10">
        <v>1</v>
      </c>
      <c r="G27" s="10"/>
      <c r="H27" s="10"/>
      <c r="I27" s="10"/>
      <c r="J27" s="10"/>
      <c r="K27" s="10"/>
      <c r="L27" s="10">
        <f t="shared" si="0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35">
      <c r="A28" s="10">
        <v>26</v>
      </c>
      <c r="B28" s="10">
        <v>26</v>
      </c>
      <c r="C28" s="10" t="s">
        <v>205</v>
      </c>
      <c r="D28" s="10"/>
      <c r="E28" s="10" t="s">
        <v>3</v>
      </c>
      <c r="F28" s="10">
        <v>1</v>
      </c>
      <c r="G28" s="10"/>
      <c r="H28" s="10"/>
      <c r="I28" s="10"/>
      <c r="J28" s="10"/>
      <c r="K28" s="10"/>
      <c r="L28" s="10">
        <f>SUM(G28+H28+I28+J28+K28)</f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5">
      <c r="A29" s="10">
        <v>27</v>
      </c>
      <c r="B29" s="10">
        <v>27</v>
      </c>
      <c r="C29" s="10" t="s">
        <v>103</v>
      </c>
      <c r="D29" s="10"/>
      <c r="E29" s="10" t="s">
        <v>55</v>
      </c>
      <c r="F29" s="10">
        <v>1</v>
      </c>
      <c r="G29" s="10"/>
      <c r="H29" s="10"/>
      <c r="I29" s="10"/>
      <c r="J29" s="10"/>
      <c r="K29" s="10"/>
      <c r="L29" s="10">
        <f t="shared" si="0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5">
      <c r="A30" s="10">
        <v>28</v>
      </c>
      <c r="B30" s="10">
        <v>28</v>
      </c>
      <c r="C30" s="10" t="s">
        <v>206</v>
      </c>
      <c r="D30" s="10"/>
      <c r="E30" s="10"/>
      <c r="F30" s="10">
        <v>1</v>
      </c>
      <c r="G30" s="10"/>
      <c r="H30" s="10"/>
      <c r="I30" s="10"/>
      <c r="J30" s="10"/>
      <c r="K30" s="10"/>
      <c r="L30" s="10">
        <f t="shared" si="0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5">
      <c r="A31" s="10">
        <v>29</v>
      </c>
      <c r="B31" s="10">
        <v>29</v>
      </c>
      <c r="C31" s="10" t="s">
        <v>207</v>
      </c>
      <c r="D31" s="10"/>
      <c r="E31" s="10" t="s">
        <v>3</v>
      </c>
      <c r="F31" s="10">
        <v>1</v>
      </c>
      <c r="G31" s="10"/>
      <c r="H31" s="10"/>
      <c r="I31" s="10"/>
      <c r="J31" s="10"/>
      <c r="K31" s="10"/>
      <c r="L31" s="10">
        <f t="shared" si="0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35">
      <c r="A32" s="10">
        <v>30</v>
      </c>
      <c r="B32" s="10">
        <v>30</v>
      </c>
      <c r="C32" s="10" t="s">
        <v>208</v>
      </c>
      <c r="D32" s="10"/>
      <c r="E32" s="10" t="s">
        <v>3</v>
      </c>
      <c r="F32" s="10">
        <v>1</v>
      </c>
      <c r="G32" s="10"/>
      <c r="H32" s="10"/>
      <c r="I32" s="10"/>
      <c r="J32" s="10"/>
      <c r="K32" s="10"/>
      <c r="L32" s="10">
        <f t="shared" si="0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35">
      <c r="A33" s="10">
        <v>31</v>
      </c>
      <c r="B33" s="10">
        <v>31</v>
      </c>
      <c r="C33" s="10" t="s">
        <v>90</v>
      </c>
      <c r="D33" s="10"/>
      <c r="E33" s="10" t="s">
        <v>3</v>
      </c>
      <c r="F33" s="10">
        <v>1</v>
      </c>
      <c r="G33" s="10"/>
      <c r="H33" s="10"/>
      <c r="I33" s="10"/>
      <c r="J33" s="10"/>
      <c r="K33" s="10"/>
      <c r="L33" s="10">
        <f t="shared" si="0"/>
        <v>0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35">
      <c r="A34" s="10">
        <v>32</v>
      </c>
      <c r="B34" s="10">
        <v>32</v>
      </c>
      <c r="C34" s="10" t="s">
        <v>89</v>
      </c>
      <c r="D34" s="10"/>
      <c r="E34" s="10" t="s">
        <v>3</v>
      </c>
      <c r="F34" s="10">
        <v>1</v>
      </c>
      <c r="G34" s="10"/>
      <c r="H34" s="10"/>
      <c r="I34" s="10"/>
      <c r="J34" s="10"/>
      <c r="K34" s="10"/>
      <c r="L34" s="10">
        <f t="shared" si="0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35">
      <c r="A35" s="10">
        <v>33</v>
      </c>
      <c r="B35" s="10">
        <v>33</v>
      </c>
      <c r="C35" s="10" t="s">
        <v>91</v>
      </c>
      <c r="D35" s="10"/>
      <c r="E35" s="10" t="s">
        <v>3</v>
      </c>
      <c r="F35" s="10">
        <v>1</v>
      </c>
      <c r="G35" s="10"/>
      <c r="H35" s="10"/>
      <c r="I35" s="10"/>
      <c r="J35" s="10"/>
      <c r="K35" s="10"/>
      <c r="L35" s="10">
        <f t="shared" si="0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35">
      <c r="A36" s="10">
        <v>34</v>
      </c>
      <c r="B36" s="10">
        <v>34</v>
      </c>
      <c r="C36" s="10" t="s">
        <v>66</v>
      </c>
      <c r="D36" s="10"/>
      <c r="E36" s="10" t="s">
        <v>3</v>
      </c>
      <c r="F36" s="10">
        <v>1</v>
      </c>
      <c r="G36" s="10"/>
      <c r="H36" s="10"/>
      <c r="I36" s="10"/>
      <c r="J36" s="10"/>
      <c r="K36" s="10"/>
      <c r="L36" s="10">
        <f t="shared" si="0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35">
      <c r="A37" s="10">
        <v>35</v>
      </c>
      <c r="B37" s="10">
        <v>35</v>
      </c>
      <c r="C37" s="10" t="s">
        <v>67</v>
      </c>
      <c r="D37" s="10"/>
      <c r="E37" s="10" t="s">
        <v>51</v>
      </c>
      <c r="F37" s="10">
        <v>1</v>
      </c>
      <c r="G37" s="10"/>
      <c r="H37" s="10"/>
      <c r="I37" s="10"/>
      <c r="J37" s="10"/>
      <c r="K37" s="10"/>
      <c r="L37" s="10">
        <f t="shared" si="0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35">
      <c r="A38" s="10">
        <v>36</v>
      </c>
      <c r="B38" s="10">
        <v>36</v>
      </c>
      <c r="C38" s="10" t="s">
        <v>72</v>
      </c>
      <c r="D38" s="10"/>
      <c r="E38" s="10" t="s">
        <v>51</v>
      </c>
      <c r="F38" s="10">
        <v>1</v>
      </c>
      <c r="G38" s="10"/>
      <c r="H38" s="10"/>
      <c r="I38" s="10"/>
      <c r="J38" s="10"/>
      <c r="K38" s="10"/>
      <c r="L38" s="10">
        <f>SUM(G38+H38+I38+J38+K38)</f>
        <v>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35">
      <c r="A39" s="10">
        <v>37</v>
      </c>
      <c r="B39" s="10">
        <v>37</v>
      </c>
      <c r="C39" s="10" t="s">
        <v>50</v>
      </c>
      <c r="D39" s="10"/>
      <c r="E39" s="10" t="s">
        <v>51</v>
      </c>
      <c r="F39" s="10">
        <v>1</v>
      </c>
      <c r="G39" s="10"/>
      <c r="H39" s="10"/>
      <c r="I39" s="10"/>
      <c r="J39" s="10"/>
      <c r="K39" s="10"/>
      <c r="L39" s="10">
        <f t="shared" si="0"/>
        <v>0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35">
      <c r="A40" s="10">
        <v>38</v>
      </c>
      <c r="B40" s="10">
        <v>38</v>
      </c>
      <c r="C40" s="10" t="s">
        <v>52</v>
      </c>
      <c r="D40" s="10"/>
      <c r="E40" s="10" t="s">
        <v>51</v>
      </c>
      <c r="F40" s="10">
        <v>1</v>
      </c>
      <c r="G40" s="10"/>
      <c r="H40" s="10"/>
      <c r="I40" s="10"/>
      <c r="J40" s="10"/>
      <c r="K40" s="10"/>
      <c r="L40" s="10">
        <f t="shared" si="0"/>
        <v>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35">
      <c r="A41" s="10">
        <v>39</v>
      </c>
      <c r="B41" s="10">
        <v>39</v>
      </c>
      <c r="C41" s="10" t="s">
        <v>104</v>
      </c>
      <c r="D41" s="10"/>
      <c r="E41" s="10"/>
      <c r="F41" s="10">
        <v>1</v>
      </c>
      <c r="G41" s="10"/>
      <c r="H41" s="10"/>
      <c r="I41" s="10"/>
      <c r="J41" s="10"/>
      <c r="K41" s="10"/>
      <c r="L41" s="10">
        <f t="shared" si="0"/>
        <v>0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35">
      <c r="A42" s="10">
        <v>40</v>
      </c>
      <c r="B42" s="10">
        <v>40</v>
      </c>
      <c r="C42" s="10" t="s">
        <v>105</v>
      </c>
      <c r="D42" s="10"/>
      <c r="E42" s="10"/>
      <c r="F42" s="10">
        <v>1</v>
      </c>
      <c r="G42" s="10"/>
      <c r="H42" s="10"/>
      <c r="I42" s="10"/>
      <c r="J42" s="10"/>
      <c r="K42" s="10"/>
      <c r="L42" s="10">
        <f t="shared" si="0"/>
        <v>0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35">
      <c r="A43" s="10">
        <v>41</v>
      </c>
      <c r="B43" s="10">
        <v>41</v>
      </c>
      <c r="C43" s="10" t="s">
        <v>73</v>
      </c>
      <c r="D43" s="10" t="s">
        <v>95</v>
      </c>
      <c r="E43" s="10" t="s">
        <v>51</v>
      </c>
      <c r="F43" s="10">
        <v>1</v>
      </c>
      <c r="G43" s="10"/>
      <c r="H43" s="10"/>
      <c r="I43" s="10"/>
      <c r="J43" s="10"/>
      <c r="K43" s="10"/>
      <c r="L43" s="10">
        <f t="shared" si="0"/>
        <v>0</v>
      </c>
      <c r="M43" s="10" t="s">
        <v>59</v>
      </c>
      <c r="N43" s="10">
        <v>0</v>
      </c>
      <c r="O43" s="10">
        <v>1</v>
      </c>
      <c r="P43" s="10">
        <v>1</v>
      </c>
      <c r="Q43" s="10">
        <v>0</v>
      </c>
      <c r="R43" s="10">
        <v>5</v>
      </c>
      <c r="S43" s="10">
        <v>5</v>
      </c>
      <c r="T43" s="10">
        <v>2</v>
      </c>
      <c r="U43" s="10">
        <v>0</v>
      </c>
      <c r="V43" s="10">
        <v>2</v>
      </c>
      <c r="W43" s="10"/>
      <c r="X43" s="10">
        <v>1</v>
      </c>
      <c r="Y43" s="10">
        <v>2</v>
      </c>
      <c r="Z43" s="10">
        <v>1</v>
      </c>
      <c r="AA43" s="10"/>
      <c r="AB43" s="10" t="s">
        <v>79</v>
      </c>
      <c r="AC43" s="10" t="s">
        <v>80</v>
      </c>
      <c r="AD43" s="10" t="s">
        <v>81</v>
      </c>
      <c r="AE43" s="10"/>
      <c r="AF43" s="10"/>
      <c r="AG43" s="10"/>
    </row>
    <row r="44" spans="1:33" x14ac:dyDescent="0.35">
      <c r="A44" s="10">
        <v>42</v>
      </c>
      <c r="B44" s="10">
        <v>42</v>
      </c>
      <c r="C44" s="10" t="s">
        <v>101</v>
      </c>
      <c r="D44" s="10"/>
      <c r="E44" s="10"/>
      <c r="F44" s="10">
        <v>1</v>
      </c>
      <c r="G44" s="10"/>
      <c r="H44" s="10"/>
      <c r="I44" s="10"/>
      <c r="J44" s="10"/>
      <c r="K44" s="10"/>
      <c r="L44" s="10">
        <f t="shared" si="0"/>
        <v>0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35">
      <c r="A45" s="10">
        <v>43</v>
      </c>
      <c r="B45" s="10">
        <v>43</v>
      </c>
      <c r="C45" s="10" t="s">
        <v>46</v>
      </c>
      <c r="D45" s="10"/>
      <c r="E45" s="10" t="s">
        <v>3</v>
      </c>
      <c r="F45" s="10">
        <v>1</v>
      </c>
      <c r="G45" s="10"/>
      <c r="H45" s="10"/>
      <c r="I45" s="10"/>
      <c r="J45" s="10"/>
      <c r="K45" s="10"/>
      <c r="L45" s="10">
        <f t="shared" si="0"/>
        <v>0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35">
      <c r="A46" s="10">
        <v>44</v>
      </c>
      <c r="B46" s="10">
        <v>44</v>
      </c>
      <c r="C46" s="10" t="s">
        <v>45</v>
      </c>
      <c r="D46" s="10"/>
      <c r="E46" s="10" t="s">
        <v>3</v>
      </c>
      <c r="F46" s="10">
        <v>1</v>
      </c>
      <c r="G46" s="10"/>
      <c r="H46" s="10"/>
      <c r="I46" s="10"/>
      <c r="J46" s="10"/>
      <c r="K46" s="10"/>
      <c r="L46" s="10">
        <f t="shared" si="0"/>
        <v>0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35">
      <c r="A47" s="10">
        <v>45</v>
      </c>
      <c r="B47" s="10">
        <v>45</v>
      </c>
      <c r="C47" s="10" t="s">
        <v>211</v>
      </c>
      <c r="D47" s="10"/>
      <c r="E47" s="10" t="s">
        <v>3</v>
      </c>
      <c r="F47" s="10">
        <v>1</v>
      </c>
      <c r="G47" s="10"/>
      <c r="H47" s="10"/>
      <c r="I47" s="10"/>
      <c r="J47" s="10"/>
      <c r="K47" s="10"/>
      <c r="L47" s="10">
        <f t="shared" si="0"/>
        <v>0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35">
      <c r="A48" s="10">
        <v>46</v>
      </c>
      <c r="B48" s="10">
        <v>46</v>
      </c>
      <c r="C48" s="10" t="s">
        <v>212</v>
      </c>
      <c r="D48" s="10"/>
      <c r="E48" s="10" t="s">
        <v>3</v>
      </c>
      <c r="F48" s="10">
        <v>1</v>
      </c>
      <c r="G48" s="10"/>
      <c r="H48" s="10"/>
      <c r="I48" s="10"/>
      <c r="J48" s="10"/>
      <c r="K48" s="10"/>
      <c r="L48" s="10">
        <f t="shared" si="0"/>
        <v>0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35">
      <c r="A49" s="10">
        <v>47</v>
      </c>
      <c r="B49" s="10">
        <v>47</v>
      </c>
      <c r="C49" s="10" t="s">
        <v>68</v>
      </c>
      <c r="D49" s="10"/>
      <c r="E49" s="10" t="s">
        <v>3</v>
      </c>
      <c r="F49" s="10">
        <v>1</v>
      </c>
      <c r="G49" s="10"/>
      <c r="H49" s="10"/>
      <c r="I49" s="10"/>
      <c r="J49" s="10"/>
      <c r="K49" s="10"/>
      <c r="L49" s="10">
        <f t="shared" si="0"/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35">
      <c r="A50" s="10">
        <v>48</v>
      </c>
      <c r="B50" s="10">
        <v>48</v>
      </c>
      <c r="C50" s="10" t="s">
        <v>102</v>
      </c>
      <c r="D50" s="10"/>
      <c r="E50" s="10"/>
      <c r="F50" s="10">
        <v>1</v>
      </c>
      <c r="G50" s="10"/>
      <c r="H50" s="10"/>
      <c r="I50" s="10"/>
      <c r="J50" s="10"/>
      <c r="K50" s="10"/>
      <c r="L50" s="10">
        <f>SUM(G50+H50+I50+J50+K50)</f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35">
      <c r="A51" s="10">
        <v>49</v>
      </c>
      <c r="B51" s="10">
        <v>49</v>
      </c>
      <c r="C51" s="10" t="s">
        <v>53</v>
      </c>
      <c r="D51" s="10"/>
      <c r="E51" s="10" t="s">
        <v>3</v>
      </c>
      <c r="F51" s="10">
        <v>1</v>
      </c>
      <c r="G51" s="10"/>
      <c r="H51" s="10"/>
      <c r="I51" s="10"/>
      <c r="J51" s="10"/>
      <c r="K51" s="10"/>
      <c r="L51" s="10">
        <f t="shared" si="0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35">
      <c r="A52" s="10">
        <v>50</v>
      </c>
      <c r="B52" s="10">
        <v>50</v>
      </c>
      <c r="C52" s="10" t="s">
        <v>98</v>
      </c>
      <c r="D52" s="10"/>
      <c r="E52" s="10"/>
      <c r="F52" s="10">
        <v>1</v>
      </c>
      <c r="G52" s="10"/>
      <c r="H52" s="10"/>
      <c r="I52" s="10"/>
      <c r="J52" s="10"/>
      <c r="K52" s="10"/>
      <c r="L52" s="10">
        <f t="shared" si="0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35">
      <c r="A53" s="10">
        <v>51</v>
      </c>
      <c r="B53" s="10">
        <v>51</v>
      </c>
      <c r="C53" s="10" t="s">
        <v>196</v>
      </c>
      <c r="D53" s="10"/>
      <c r="E53" s="10" t="s">
        <v>3</v>
      </c>
      <c r="F53" s="10">
        <v>1</v>
      </c>
      <c r="G53" s="10"/>
      <c r="H53" s="10"/>
      <c r="I53" s="10"/>
      <c r="J53" s="10"/>
      <c r="K53" s="10"/>
      <c r="L53" s="10">
        <f t="shared" si="0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35">
      <c r="A54" s="10">
        <v>52</v>
      </c>
      <c r="B54" s="10">
        <v>52</v>
      </c>
      <c r="C54" s="10" t="s">
        <v>132</v>
      </c>
      <c r="D54" s="10"/>
      <c r="E54" s="10" t="s">
        <v>3</v>
      </c>
      <c r="F54" s="10">
        <v>1</v>
      </c>
      <c r="G54" s="10"/>
      <c r="H54" s="10"/>
      <c r="I54" s="10"/>
      <c r="J54" s="10"/>
      <c r="K54" s="10"/>
      <c r="L54" s="10">
        <f t="shared" si="0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35">
      <c r="A55" s="10">
        <v>53</v>
      </c>
      <c r="B55" s="10">
        <v>53</v>
      </c>
      <c r="C55" s="10" t="s">
        <v>213</v>
      </c>
      <c r="D55" s="10"/>
      <c r="E55" s="10" t="s">
        <v>54</v>
      </c>
      <c r="F55" s="10">
        <v>1</v>
      </c>
      <c r="G55" s="10"/>
      <c r="H55" s="10"/>
      <c r="I55" s="10"/>
      <c r="J55" s="10"/>
      <c r="K55" s="10"/>
      <c r="L55" s="10">
        <f t="shared" si="0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35">
      <c r="A56" s="10">
        <v>54</v>
      </c>
      <c r="B56" s="10">
        <v>54</v>
      </c>
      <c r="C56" s="10" t="s">
        <v>87</v>
      </c>
      <c r="D56" s="10"/>
      <c r="E56" s="10" t="s">
        <v>44</v>
      </c>
      <c r="F56" s="10">
        <v>1</v>
      </c>
      <c r="G56" s="10"/>
      <c r="H56" s="10"/>
      <c r="I56" s="10"/>
      <c r="J56" s="10"/>
      <c r="K56" s="10"/>
      <c r="L56" s="10">
        <f t="shared" si="0"/>
        <v>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35">
      <c r="A57" s="10">
        <v>55</v>
      </c>
      <c r="B57" s="10">
        <v>55</v>
      </c>
      <c r="C57" s="10" t="s">
        <v>93</v>
      </c>
      <c r="D57" s="10"/>
      <c r="E57" s="10"/>
      <c r="F57" s="10">
        <v>1</v>
      </c>
      <c r="G57" s="10"/>
      <c r="H57" s="10"/>
      <c r="I57" s="10"/>
      <c r="J57" s="10"/>
      <c r="K57" s="10"/>
      <c r="L57" s="10">
        <f t="shared" si="0"/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35">
      <c r="A58" s="10">
        <v>56</v>
      </c>
      <c r="B58" s="10">
        <v>56</v>
      </c>
      <c r="C58" s="10" t="s">
        <v>69</v>
      </c>
      <c r="D58" s="10"/>
      <c r="E58" s="10" t="s">
        <v>3</v>
      </c>
      <c r="F58" s="10">
        <v>1</v>
      </c>
      <c r="G58" s="10"/>
      <c r="H58" s="10"/>
      <c r="I58" s="10"/>
      <c r="J58" s="10"/>
      <c r="K58" s="10"/>
      <c r="L58" s="10">
        <f t="shared" si="0"/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35">
      <c r="A59" s="10">
        <v>57</v>
      </c>
      <c r="B59" s="10">
        <v>57</v>
      </c>
      <c r="C59" s="10" t="s">
        <v>210</v>
      </c>
      <c r="D59" s="10"/>
      <c r="E59" s="10" t="s">
        <v>51</v>
      </c>
      <c r="F59" s="10">
        <v>1</v>
      </c>
      <c r="G59" s="10"/>
      <c r="H59" s="10"/>
      <c r="I59" s="10"/>
      <c r="J59" s="10"/>
      <c r="K59" s="10"/>
      <c r="L59" s="10">
        <f t="shared" si="0"/>
        <v>0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35">
      <c r="A60" s="10">
        <v>58</v>
      </c>
      <c r="B60" s="10">
        <v>58</v>
      </c>
      <c r="C60" s="10" t="s">
        <v>57</v>
      </c>
      <c r="D60" s="10"/>
      <c r="E60" s="10" t="s">
        <v>51</v>
      </c>
      <c r="F60" s="10">
        <v>1</v>
      </c>
      <c r="G60" s="10"/>
      <c r="H60" s="10"/>
      <c r="I60" s="10"/>
      <c r="J60" s="10"/>
      <c r="K60" s="10"/>
      <c r="L60" s="10">
        <f t="shared" si="0"/>
        <v>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35">
      <c r="A61" s="10">
        <v>59</v>
      </c>
      <c r="B61" s="10">
        <v>59</v>
      </c>
      <c r="C61" s="10" t="s">
        <v>56</v>
      </c>
      <c r="D61" s="10"/>
      <c r="E61" s="10" t="s">
        <v>51</v>
      </c>
      <c r="F61" s="10">
        <v>1</v>
      </c>
      <c r="G61" s="10"/>
      <c r="H61" s="10"/>
      <c r="I61" s="10"/>
      <c r="J61" s="10"/>
      <c r="K61" s="10"/>
      <c r="L61" s="10">
        <f t="shared" si="0"/>
        <v>0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35">
      <c r="A62" s="10">
        <v>60</v>
      </c>
      <c r="B62" s="10">
        <v>60</v>
      </c>
      <c r="C62" s="10" t="s">
        <v>92</v>
      </c>
      <c r="D62" s="10"/>
      <c r="E62" s="10"/>
      <c r="F62" s="10">
        <v>1</v>
      </c>
      <c r="G62" s="10"/>
      <c r="H62" s="10"/>
      <c r="I62" s="10"/>
      <c r="J62" s="10"/>
      <c r="K62" s="10"/>
      <c r="L62" s="10">
        <f t="shared" si="0"/>
        <v>0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35">
      <c r="A63" s="10">
        <v>61</v>
      </c>
      <c r="B63" s="10">
        <v>61</v>
      </c>
      <c r="C63" s="10" t="s">
        <v>209</v>
      </c>
      <c r="D63" s="10"/>
      <c r="E63" s="10"/>
      <c r="F63" s="10">
        <v>1</v>
      </c>
      <c r="G63" s="10"/>
      <c r="H63" s="10"/>
      <c r="I63" s="10"/>
      <c r="J63" s="10"/>
      <c r="K63" s="10"/>
      <c r="L63" s="10">
        <f>SUM(G63+H63+I63+J63+K63)</f>
        <v>0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35">
      <c r="A64" s="10">
        <v>62</v>
      </c>
      <c r="B64" s="10">
        <v>62</v>
      </c>
      <c r="C64" s="10" t="s">
        <v>100</v>
      </c>
      <c r="D64" s="10"/>
      <c r="E64" s="10"/>
      <c r="F64" s="10">
        <v>1</v>
      </c>
      <c r="G64" s="10"/>
      <c r="H64" s="10"/>
      <c r="I64" s="10"/>
      <c r="J64" s="10"/>
      <c r="K64" s="10"/>
      <c r="L64" s="10">
        <f t="shared" si="0"/>
        <v>0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35">
      <c r="A65" s="10">
        <v>63</v>
      </c>
      <c r="B65" s="10">
        <v>63</v>
      </c>
      <c r="C65" s="10" t="s">
        <v>70</v>
      </c>
      <c r="D65" s="10"/>
      <c r="E65" s="10" t="s">
        <v>51</v>
      </c>
      <c r="F65" s="10">
        <v>1</v>
      </c>
      <c r="G65" s="10"/>
      <c r="H65" s="10"/>
      <c r="I65" s="10"/>
      <c r="J65" s="10"/>
      <c r="K65" s="10"/>
      <c r="L65" s="10">
        <f t="shared" si="0"/>
        <v>0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35">
      <c r="A66" s="10">
        <v>64</v>
      </c>
      <c r="B66" s="10">
        <v>64</v>
      </c>
      <c r="C66" s="10" t="s">
        <v>86</v>
      </c>
      <c r="D66" s="10"/>
      <c r="E66" s="10" t="s">
        <v>3</v>
      </c>
      <c r="F66" s="10">
        <v>1</v>
      </c>
      <c r="G66" s="10"/>
      <c r="H66" s="10"/>
      <c r="I66" s="10"/>
      <c r="J66" s="10"/>
      <c r="K66" s="10"/>
      <c r="L66" s="10">
        <f t="shared" si="0"/>
        <v>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35">
      <c r="A67" s="10">
        <v>65</v>
      </c>
      <c r="B67" s="10">
        <v>65</v>
      </c>
      <c r="C67" s="10" t="s">
        <v>41</v>
      </c>
      <c r="D67" s="10"/>
      <c r="E67" s="10" t="s">
        <v>3</v>
      </c>
      <c r="F67" s="10">
        <v>1</v>
      </c>
      <c r="G67" s="10"/>
      <c r="H67" s="10"/>
      <c r="I67" s="10"/>
      <c r="J67" s="10"/>
      <c r="K67" s="10"/>
      <c r="L67" s="10">
        <f t="shared" si="0"/>
        <v>0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35">
      <c r="A68" s="10">
        <v>66</v>
      </c>
      <c r="B68" s="10">
        <v>66</v>
      </c>
      <c r="C68" s="10" t="s">
        <v>58</v>
      </c>
      <c r="D68" s="10"/>
      <c r="E68" s="10" t="s">
        <v>51</v>
      </c>
      <c r="F68" s="10">
        <v>1</v>
      </c>
      <c r="G68" s="10"/>
      <c r="H68" s="10"/>
      <c r="I68" s="10"/>
      <c r="J68" s="10"/>
      <c r="K68" s="10"/>
      <c r="L68" s="10">
        <f t="shared" ref="L68:L73" si="1">SUM(G68+H68+I68+J68+K68)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35">
      <c r="A69" s="10">
        <v>67</v>
      </c>
      <c r="B69" s="10">
        <v>67</v>
      </c>
      <c r="C69" s="10" t="s">
        <v>228</v>
      </c>
      <c r="D69" s="10"/>
      <c r="E69" s="10"/>
      <c r="F69" s="10"/>
      <c r="G69" s="10"/>
      <c r="H69" s="10"/>
      <c r="I69" s="10"/>
      <c r="J69" s="10"/>
      <c r="K69" s="10"/>
      <c r="L69" s="10">
        <f t="shared" si="1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35">
      <c r="A70" s="10">
        <v>68</v>
      </c>
      <c r="B70" s="10">
        <v>68</v>
      </c>
      <c r="C70" s="10" t="s">
        <v>88</v>
      </c>
      <c r="D70" s="10"/>
      <c r="E70" s="10" t="s">
        <v>3</v>
      </c>
      <c r="F70" s="10">
        <v>1</v>
      </c>
      <c r="G70" s="10"/>
      <c r="H70" s="10"/>
      <c r="I70" s="10"/>
      <c r="J70" s="10"/>
      <c r="K70" s="10"/>
      <c r="L70" s="10">
        <f t="shared" si="1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35">
      <c r="A71" s="10">
        <v>69</v>
      </c>
      <c r="B71" s="10">
        <v>69</v>
      </c>
      <c r="C71" s="10" t="s">
        <v>99</v>
      </c>
      <c r="D71" s="10"/>
      <c r="E71" s="10"/>
      <c r="F71" s="10">
        <v>1</v>
      </c>
      <c r="G71" s="10"/>
      <c r="H71" s="10"/>
      <c r="I71" s="10"/>
      <c r="J71" s="10"/>
      <c r="K71" s="10"/>
      <c r="L71" s="10">
        <f t="shared" si="1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35">
      <c r="A72" s="4">
        <v>70</v>
      </c>
      <c r="B72" s="4">
        <v>70</v>
      </c>
      <c r="C72" s="10" t="s">
        <v>71</v>
      </c>
      <c r="D72" s="10"/>
      <c r="E72" s="10" t="s">
        <v>51</v>
      </c>
      <c r="F72" s="10">
        <v>1</v>
      </c>
      <c r="G72" s="10"/>
      <c r="H72" s="10"/>
      <c r="I72" s="10"/>
      <c r="J72" s="10"/>
      <c r="K72" s="10"/>
      <c r="L72" s="10">
        <f t="shared" si="1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35">
      <c r="B73" s="4"/>
      <c r="D73" s="1"/>
      <c r="E73" s="1"/>
      <c r="F73" s="1"/>
      <c r="G73" s="1"/>
      <c r="H73" s="1"/>
      <c r="I73" s="1"/>
      <c r="J73" s="1"/>
      <c r="K73" s="1"/>
      <c r="L73" s="10"/>
      <c r="M73" s="1"/>
      <c r="N73" s="1"/>
      <c r="O73" s="1"/>
      <c r="P73" s="1"/>
      <c r="Q73" s="1"/>
      <c r="R73" s="1"/>
    </row>
    <row r="74" spans="1:33" x14ac:dyDescent="0.35">
      <c r="A74" s="4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33" x14ac:dyDescent="0.35">
      <c r="A75" s="4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33" x14ac:dyDescent="0.35">
      <c r="A76" s="4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33" x14ac:dyDescent="0.35">
      <c r="A77" s="4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33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33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33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</sheetData>
  <sortState ref="A2:AB71">
    <sortCondition ref="C3"/>
  </sortState>
  <mergeCells count="1">
    <mergeCell ref="G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selection activeCell="B9" sqref="B9"/>
    </sheetView>
  </sheetViews>
  <sheetFormatPr defaultRowHeight="14.5" x14ac:dyDescent="0.35"/>
  <cols>
    <col min="1" max="1" width="81.26953125" bestFit="1" customWidth="1"/>
    <col min="2" max="2" width="21.54296875" customWidth="1"/>
    <col min="3" max="3" width="18.08984375" bestFit="1" customWidth="1"/>
    <col min="4" max="4" width="9.26953125" bestFit="1" customWidth="1"/>
    <col min="5" max="5" width="18.1796875" bestFit="1" customWidth="1"/>
  </cols>
  <sheetData>
    <row r="1" spans="1:6" x14ac:dyDescent="0.35">
      <c r="A1" s="5" t="s">
        <v>107</v>
      </c>
      <c r="B1" s="5" t="s">
        <v>146</v>
      </c>
      <c r="C1" s="5" t="s">
        <v>97</v>
      </c>
      <c r="D1" s="5" t="s">
        <v>96</v>
      </c>
      <c r="E1" s="5" t="s">
        <v>139</v>
      </c>
      <c r="F1" s="1"/>
    </row>
    <row r="2" spans="1:6" x14ac:dyDescent="0.35">
      <c r="A2" s="2" t="s">
        <v>108</v>
      </c>
      <c r="B2" s="6" t="s">
        <v>137</v>
      </c>
      <c r="C2" s="1" t="s">
        <v>155</v>
      </c>
      <c r="D2" s="1"/>
      <c r="E2" s="1"/>
      <c r="F2" s="1"/>
    </row>
    <row r="3" spans="1:6" x14ac:dyDescent="0.35">
      <c r="A3" s="2" t="s">
        <v>149</v>
      </c>
      <c r="B3" s="3" t="s">
        <v>137</v>
      </c>
      <c r="C3" s="1" t="s">
        <v>156</v>
      </c>
      <c r="D3" s="1"/>
      <c r="E3" s="1"/>
      <c r="F3" s="1"/>
    </row>
    <row r="4" spans="1:6" x14ac:dyDescent="0.35">
      <c r="A4" s="4" t="s">
        <v>111</v>
      </c>
      <c r="B4" s="3" t="s">
        <v>137</v>
      </c>
      <c r="C4" s="1" t="s">
        <v>157</v>
      </c>
      <c r="D4" s="1"/>
      <c r="E4" s="1"/>
      <c r="F4" s="1"/>
    </row>
    <row r="5" spans="1:6" x14ac:dyDescent="0.35">
      <c r="A5" s="4" t="s">
        <v>148</v>
      </c>
      <c r="B5" s="3" t="s">
        <v>137</v>
      </c>
      <c r="C5" s="1" t="s">
        <v>158</v>
      </c>
      <c r="D5" s="1"/>
      <c r="E5" s="1"/>
      <c r="F5" s="1"/>
    </row>
    <row r="6" spans="1:6" x14ac:dyDescent="0.35">
      <c r="A6" s="4" t="s">
        <v>115</v>
      </c>
      <c r="B6" s="3" t="s">
        <v>137</v>
      </c>
      <c r="C6" s="1" t="s">
        <v>159</v>
      </c>
      <c r="D6" s="1"/>
      <c r="E6" s="1"/>
      <c r="F6" s="1"/>
    </row>
    <row r="7" spans="1:6" x14ac:dyDescent="0.35">
      <c r="A7" s="4" t="s">
        <v>147</v>
      </c>
      <c r="B7" s="3" t="s">
        <v>137</v>
      </c>
      <c r="C7" s="1" t="s">
        <v>160</v>
      </c>
      <c r="D7" s="1"/>
      <c r="E7" s="1"/>
      <c r="F7" s="1"/>
    </row>
    <row r="8" spans="1:6" x14ac:dyDescent="0.35">
      <c r="A8" s="4" t="s">
        <v>116</v>
      </c>
      <c r="B8" s="3" t="s">
        <v>138</v>
      </c>
      <c r="C8" s="1" t="s">
        <v>161</v>
      </c>
      <c r="D8" s="1"/>
      <c r="E8" s="1"/>
      <c r="F8" s="1"/>
    </row>
    <row r="9" spans="1:6" x14ac:dyDescent="0.35">
      <c r="A9" s="4" t="s">
        <v>131</v>
      </c>
      <c r="B9" s="3" t="s">
        <v>138</v>
      </c>
      <c r="C9" s="1" t="s">
        <v>162</v>
      </c>
      <c r="D9" s="1"/>
      <c r="E9" s="1"/>
      <c r="F9" s="1"/>
    </row>
    <row r="10" spans="1:6" x14ac:dyDescent="0.35">
      <c r="A10" s="4" t="s">
        <v>133</v>
      </c>
      <c r="B10" s="3" t="s">
        <v>138</v>
      </c>
      <c r="C10" s="1" t="s">
        <v>163</v>
      </c>
      <c r="D10" s="1"/>
      <c r="E10" s="1"/>
      <c r="F10" s="1"/>
    </row>
    <row r="11" spans="1:6" x14ac:dyDescent="0.35">
      <c r="A11" s="4" t="s">
        <v>118</v>
      </c>
      <c r="B11" s="3" t="s">
        <v>138</v>
      </c>
      <c r="C11" s="1" t="s">
        <v>164</v>
      </c>
      <c r="D11" s="1"/>
      <c r="E11" s="1"/>
      <c r="F11" s="1"/>
    </row>
    <row r="12" spans="1:6" x14ac:dyDescent="0.35">
      <c r="A12" s="4" t="s">
        <v>123</v>
      </c>
      <c r="B12" s="3" t="s">
        <v>138</v>
      </c>
      <c r="C12" s="1" t="s">
        <v>165</v>
      </c>
      <c r="D12" s="1"/>
      <c r="E12" s="1"/>
      <c r="F12" s="1"/>
    </row>
    <row r="13" spans="1:6" x14ac:dyDescent="0.35">
      <c r="A13" s="4" t="s">
        <v>124</v>
      </c>
      <c r="B13" s="3" t="s">
        <v>138</v>
      </c>
      <c r="C13" s="1" t="s">
        <v>166</v>
      </c>
      <c r="D13" s="1"/>
      <c r="E13" s="1"/>
      <c r="F13" s="1"/>
    </row>
    <row r="14" spans="1:6" x14ac:dyDescent="0.35">
      <c r="A14" s="4" t="s">
        <v>125</v>
      </c>
      <c r="B14" s="3" t="s">
        <v>138</v>
      </c>
      <c r="C14" s="1" t="s">
        <v>167</v>
      </c>
      <c r="D14" s="1"/>
      <c r="E14" s="1"/>
      <c r="F14" s="1"/>
    </row>
    <row r="15" spans="1:6" x14ac:dyDescent="0.35">
      <c r="A15" s="4" t="s">
        <v>109</v>
      </c>
      <c r="B15" s="3" t="s">
        <v>138</v>
      </c>
      <c r="C15" s="1" t="s">
        <v>168</v>
      </c>
      <c r="D15" s="1"/>
      <c r="E15" s="1"/>
      <c r="F15" s="1"/>
    </row>
    <row r="16" spans="1:6" x14ac:dyDescent="0.35">
      <c r="A16" s="2" t="s">
        <v>134</v>
      </c>
      <c r="B16" s="3" t="s">
        <v>138</v>
      </c>
      <c r="C16" s="1" t="s">
        <v>169</v>
      </c>
      <c r="D16" s="1"/>
      <c r="E16" s="1"/>
      <c r="F16" s="1"/>
    </row>
    <row r="17" spans="1:6" x14ac:dyDescent="0.35">
      <c r="A17" s="4" t="s">
        <v>135</v>
      </c>
      <c r="B17" s="3" t="s">
        <v>138</v>
      </c>
      <c r="C17" s="1" t="s">
        <v>170</v>
      </c>
      <c r="D17" s="1"/>
      <c r="E17" s="1"/>
      <c r="F17" s="1"/>
    </row>
    <row r="18" spans="1:6" x14ac:dyDescent="0.35">
      <c r="A18" s="4" t="s">
        <v>136</v>
      </c>
      <c r="B18" s="3" t="s">
        <v>138</v>
      </c>
      <c r="C18" s="1" t="s">
        <v>171</v>
      </c>
      <c r="D18" s="1"/>
      <c r="E18" s="1"/>
      <c r="F18" s="1"/>
    </row>
    <row r="19" spans="1:6" x14ac:dyDescent="0.35">
      <c r="A19" s="4" t="s">
        <v>112</v>
      </c>
      <c r="B19" s="3" t="s">
        <v>145</v>
      </c>
      <c r="C19" s="1" t="s">
        <v>172</v>
      </c>
      <c r="D19" s="1"/>
      <c r="E19" s="1"/>
      <c r="F19" s="1"/>
    </row>
    <row r="20" spans="1:6" x14ac:dyDescent="0.35">
      <c r="A20" s="4" t="s">
        <v>113</v>
      </c>
      <c r="B20" s="3" t="s">
        <v>145</v>
      </c>
      <c r="C20" s="1" t="s">
        <v>173</v>
      </c>
      <c r="D20" s="1"/>
      <c r="E20" s="1"/>
      <c r="F20" s="1"/>
    </row>
    <row r="21" spans="1:6" x14ac:dyDescent="0.35">
      <c r="A21" s="4" t="s">
        <v>130</v>
      </c>
      <c r="B21" s="3" t="s">
        <v>141</v>
      </c>
      <c r="C21" s="1" t="s">
        <v>174</v>
      </c>
      <c r="D21" s="1"/>
      <c r="E21" s="1"/>
      <c r="F21" s="1"/>
    </row>
    <row r="22" spans="1:6" x14ac:dyDescent="0.35">
      <c r="A22" s="4" t="s">
        <v>114</v>
      </c>
      <c r="B22" s="3" t="s">
        <v>141</v>
      </c>
      <c r="C22" s="1" t="s">
        <v>175</v>
      </c>
      <c r="D22" s="1"/>
      <c r="E22" s="1"/>
      <c r="F22" s="1"/>
    </row>
    <row r="23" spans="1:6" x14ac:dyDescent="0.35">
      <c r="A23" s="4" t="s">
        <v>117</v>
      </c>
      <c r="B23" s="3" t="s">
        <v>140</v>
      </c>
      <c r="C23" s="1" t="s">
        <v>176</v>
      </c>
      <c r="D23" s="1"/>
      <c r="E23" s="1"/>
      <c r="F23" s="1"/>
    </row>
    <row r="24" spans="1:6" x14ac:dyDescent="0.35">
      <c r="A24" s="4" t="s">
        <v>120</v>
      </c>
      <c r="B24" s="3" t="s">
        <v>140</v>
      </c>
      <c r="C24" s="1" t="s">
        <v>177</v>
      </c>
      <c r="D24" s="1"/>
      <c r="E24" s="1"/>
      <c r="F24" s="1"/>
    </row>
    <row r="25" spans="1:6" x14ac:dyDescent="0.35">
      <c r="A25" s="4" t="s">
        <v>121</v>
      </c>
      <c r="B25" s="3" t="s">
        <v>140</v>
      </c>
      <c r="C25" s="1" t="s">
        <v>178</v>
      </c>
      <c r="D25" s="1"/>
      <c r="E25" s="1"/>
      <c r="F25" s="1"/>
    </row>
    <row r="26" spans="1:6" x14ac:dyDescent="0.35">
      <c r="A26" s="4" t="s">
        <v>122</v>
      </c>
      <c r="B26" s="3" t="s">
        <v>140</v>
      </c>
      <c r="C26" s="1" t="s">
        <v>179</v>
      </c>
      <c r="D26" s="1"/>
      <c r="E26" s="1"/>
      <c r="F26" s="1"/>
    </row>
    <row r="27" spans="1:6" x14ac:dyDescent="0.35">
      <c r="A27" s="4" t="s">
        <v>127</v>
      </c>
      <c r="B27" s="3" t="s">
        <v>140</v>
      </c>
      <c r="C27" s="1" t="s">
        <v>180</v>
      </c>
      <c r="D27" s="1"/>
      <c r="E27" s="1"/>
      <c r="F27" s="1"/>
    </row>
    <row r="28" spans="1:6" x14ac:dyDescent="0.35">
      <c r="A28" s="4" t="s">
        <v>128</v>
      </c>
      <c r="B28" s="3" t="s">
        <v>140</v>
      </c>
      <c r="C28" s="1" t="s">
        <v>181</v>
      </c>
      <c r="D28" s="1"/>
      <c r="E28" s="1"/>
      <c r="F28" s="1"/>
    </row>
    <row r="29" spans="1:6" x14ac:dyDescent="0.35">
      <c r="A29" s="4" t="s">
        <v>129</v>
      </c>
      <c r="B29" s="3" t="s">
        <v>140</v>
      </c>
      <c r="C29" s="1" t="s">
        <v>182</v>
      </c>
      <c r="D29" s="1"/>
      <c r="E29" s="1"/>
      <c r="F29" s="1"/>
    </row>
    <row r="30" spans="1:6" x14ac:dyDescent="0.35">
      <c r="A30" s="4" t="s">
        <v>110</v>
      </c>
      <c r="B30" s="3" t="s">
        <v>144</v>
      </c>
      <c r="C30" s="1" t="s">
        <v>183</v>
      </c>
      <c r="D30" s="1"/>
      <c r="E30" s="1"/>
      <c r="F30" s="1"/>
    </row>
    <row r="31" spans="1:6" x14ac:dyDescent="0.35">
      <c r="A31" s="4" t="s">
        <v>151</v>
      </c>
      <c r="B31" s="3" t="s">
        <v>142</v>
      </c>
      <c r="C31" s="1" t="s">
        <v>184</v>
      </c>
      <c r="D31" s="1"/>
      <c r="E31" s="1"/>
      <c r="F31" s="1"/>
    </row>
    <row r="32" spans="1:6" x14ac:dyDescent="0.35">
      <c r="A32" s="4" t="s">
        <v>119</v>
      </c>
      <c r="B32" s="3" t="s">
        <v>142</v>
      </c>
      <c r="C32" s="1" t="s">
        <v>185</v>
      </c>
      <c r="D32" s="1"/>
      <c r="E32" s="1"/>
      <c r="F32" s="1"/>
    </row>
    <row r="33" spans="1:6" x14ac:dyDescent="0.35">
      <c r="A33" s="4" t="s">
        <v>143</v>
      </c>
      <c r="B33" s="3" t="s">
        <v>142</v>
      </c>
      <c r="C33" s="1" t="s">
        <v>186</v>
      </c>
      <c r="D33" s="1"/>
      <c r="E33" s="1"/>
      <c r="F33" s="1"/>
    </row>
    <row r="34" spans="1:6" x14ac:dyDescent="0.35">
      <c r="A34" s="4" t="s">
        <v>126</v>
      </c>
      <c r="B34" s="3" t="s">
        <v>142</v>
      </c>
      <c r="C34" s="1" t="s">
        <v>187</v>
      </c>
      <c r="D34" s="1"/>
      <c r="E34" s="1"/>
      <c r="F34" s="1"/>
    </row>
    <row r="35" spans="1:6" x14ac:dyDescent="0.35">
      <c r="A35" s="4" t="s">
        <v>152</v>
      </c>
      <c r="B35" s="3" t="s">
        <v>142</v>
      </c>
      <c r="C35" s="1" t="s">
        <v>188</v>
      </c>
      <c r="D35" s="1"/>
      <c r="E35" s="1"/>
      <c r="F35" s="1"/>
    </row>
    <row r="36" spans="1:6" x14ac:dyDescent="0.35">
      <c r="A36" s="4" t="s">
        <v>153</v>
      </c>
      <c r="B36" s="3" t="s">
        <v>150</v>
      </c>
      <c r="C36" s="1" t="s">
        <v>189</v>
      </c>
      <c r="D36" s="1"/>
      <c r="E36" s="1"/>
      <c r="F36" s="1"/>
    </row>
    <row r="37" spans="1:6" x14ac:dyDescent="0.35">
      <c r="A37" s="4" t="s">
        <v>154</v>
      </c>
      <c r="B37" s="3" t="s">
        <v>150</v>
      </c>
      <c r="C37" s="1" t="s">
        <v>190</v>
      </c>
      <c r="D37" s="1"/>
      <c r="E37" s="1"/>
      <c r="F37" s="1"/>
    </row>
  </sheetData>
  <sortState ref="A2:E34">
    <sortCondition ref="B1"/>
  </sortState>
  <pageMargins left="0.511811024" right="0.511811024" top="0.78740157499999996" bottom="0.78740157499999996" header="0.31496062000000002" footer="0.31496062000000002"/>
  <pageSetup paperSize="9" scale="90" fitToWidth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.</dc:creator>
  <cp:lastModifiedBy>David .</cp:lastModifiedBy>
  <cp:lastPrinted>2015-12-07T14:14:28Z</cp:lastPrinted>
  <dcterms:created xsi:type="dcterms:W3CDTF">2015-12-04T17:33:06Z</dcterms:created>
  <dcterms:modified xsi:type="dcterms:W3CDTF">2015-12-07T15:40:04Z</dcterms:modified>
</cp:coreProperties>
</file>