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martin\Projects\curriculumTools\"/>
    </mc:Choice>
  </mc:AlternateContent>
  <xr:revisionPtr revIDLastSave="0" documentId="8_{2D77BF6C-6E30-4375-9B6C-728C7D7D8614}" xr6:coauthVersionLast="47" xr6:coauthVersionMax="47" xr10:uidLastSave="{00000000-0000-0000-0000-000000000000}"/>
  <bookViews>
    <workbookView xWindow="30825" yWindow="2220" windowWidth="25500" windowHeight="13560" activeTab="1" xr2:uid="{5EEF3363-2DA1-42D3-8BD9-EA48B8A1F0EE}"/>
  </bookViews>
  <sheets>
    <sheet name="routes (4)" sheetId="5" r:id="rId1"/>
    <sheet name="Cryptic degrees" sheetId="8" r:id="rId2"/>
    <sheet name="Cancer Biology" sheetId="1" r:id="rId3"/>
    <sheet name="Metabolic disease" sheetId="7" r:id="rId4"/>
    <sheet name="Cardiovascular" sheetId="6" r:id="rId5"/>
  </sheets>
  <definedNames>
    <definedName name="ExternalData_1" localSheetId="0" hidden="1">'routes (4)'!$A$1:$M$13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8" l="1"/>
  <c r="C19" i="8"/>
  <c r="D19" i="8"/>
  <c r="E19" i="8"/>
  <c r="F19" i="8"/>
  <c r="G19" i="8"/>
  <c r="H19" i="8"/>
  <c r="I19" i="8"/>
  <c r="J19" i="8"/>
  <c r="K19" i="8"/>
  <c r="L19" i="8"/>
  <c r="M19" i="8"/>
  <c r="N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C18" i="8"/>
  <c r="D18" i="8"/>
  <c r="E18" i="8"/>
  <c r="F18" i="8"/>
  <c r="G18" i="8"/>
  <c r="H18" i="8"/>
  <c r="I18" i="8"/>
  <c r="J18" i="8"/>
  <c r="K18" i="8"/>
  <c r="L18" i="8"/>
  <c r="M18" i="8"/>
  <c r="N18" i="8"/>
  <c r="B18" i="8"/>
  <c r="A19" i="8"/>
  <c r="A20" i="8"/>
  <c r="A21" i="8"/>
  <c r="A22" i="8"/>
  <c r="A23" i="8"/>
  <c r="A24" i="8"/>
  <c r="A25" i="8"/>
  <c r="A26" i="8"/>
  <c r="A27" i="8"/>
  <c r="A28" i="8"/>
  <c r="A29" i="8"/>
  <c r="C17" i="8"/>
  <c r="D17" i="8"/>
  <c r="E17" i="8"/>
  <c r="F17" i="8"/>
  <c r="G17" i="8"/>
  <c r="H17" i="8"/>
  <c r="I17" i="8"/>
  <c r="J17" i="8"/>
  <c r="K17" i="8"/>
  <c r="L17" i="8"/>
  <c r="M17" i="8"/>
  <c r="B17" i="8"/>
  <c r="A18" i="8"/>
  <c r="N5" i="8"/>
  <c r="N6" i="8"/>
  <c r="N7" i="8"/>
  <c r="N8" i="8"/>
  <c r="N9" i="8"/>
  <c r="N10" i="8"/>
  <c r="N11" i="8"/>
  <c r="N12" i="8"/>
  <c r="N13" i="8"/>
  <c r="N14" i="8"/>
  <c r="N15" i="8"/>
  <c r="N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80D7D-0DE0-48C5-BC59-8AC32BE3EFF4}" keepAlive="1" name="Query - routes" description="Connection to the 'routes' query in the workbook." type="5" refreshedVersion="0" background="1">
    <dbPr connection="Provider=Microsoft.Mashup.OleDb.1;Data Source=$Workbook$;Location=routes;Extended Properties=&quot;&quot;" command="SELECT * FROM [routes]"/>
  </connection>
  <connection id="2" xr16:uid="{3CDE20B6-100D-4C04-9892-1B6158EB9A2A}" keepAlive="1" name="Query - routes (2)" description="Connection to the 'routes (2)' query in the workbook." type="5" refreshedVersion="0" background="1">
    <dbPr connection="Provider=Microsoft.Mashup.OleDb.1;Data Source=$Workbook$;Location=&quot;routes (2)&quot;;Extended Properties=&quot;&quot;" command="SELECT * FROM [routes (2)]"/>
  </connection>
  <connection id="3" xr16:uid="{BB0D1222-7557-489F-816A-FA5E7C35B729}" keepAlive="1" name="Query - routes (3)" description="Connection to the 'routes (3)' query in the workbook." type="5" refreshedVersion="0" background="1">
    <dbPr connection="Provider=Microsoft.Mashup.OleDb.1;Data Source=$Workbook$;Location=&quot;routes (3)&quot;;Extended Properties=&quot;&quot;" command="SELECT * FROM [routes (3)]"/>
  </connection>
  <connection id="4" xr16:uid="{14486DFC-2547-4450-B438-6125BB3C77B3}" keepAlive="1" name="Query - routes (4)" description="Connection to the 'routes (4)' query in the workbook." type="5" refreshedVersion="7" background="1" saveData="1">
    <dbPr connection="Provider=Microsoft.Mashup.OleDb.1;Data Source=$Workbook$;Location=&quot;routes (4)&quot;;Extended Properties=&quot;&quot;" command="SELECT * FROM [routes (4)]"/>
  </connection>
</connections>
</file>

<file path=xl/sharedStrings.xml><?xml version="1.0" encoding="utf-8"?>
<sst xmlns="http://schemas.openxmlformats.org/spreadsheetml/2006/main" count="201" uniqueCount="80">
  <si>
    <t>Column1</t>
  </si>
  <si>
    <t>BIMS</t>
  </si>
  <si>
    <t>PHAR</t>
  </si>
  <si>
    <t>BIOC</t>
  </si>
  <si>
    <t>BSBI</t>
  </si>
  <si>
    <t>NEUR</t>
  </si>
  <si>
    <t>BSPS</t>
  </si>
  <si>
    <t>PHSC</t>
  </si>
  <si>
    <t>MBIO</t>
  </si>
  <si>
    <t>MOLG</t>
  </si>
  <si>
    <t>MOLB</t>
  </si>
  <si>
    <t>BIOLOGSCI</t>
  </si>
  <si>
    <t>BCDD</t>
  </si>
  <si>
    <t>BS31013</t>
  </si>
  <si>
    <t>BS31016</t>
  </si>
  <si>
    <t>BS31019</t>
  </si>
  <si>
    <t>BS42007</t>
  </si>
  <si>
    <t>BS42027</t>
  </si>
  <si>
    <t>BS32029</t>
  </si>
  <si>
    <t>BS32009</t>
  </si>
  <si>
    <t>BS31020</t>
  </si>
  <si>
    <t>BS32020</t>
  </si>
  <si>
    <t>BS32026</t>
  </si>
  <si>
    <t>BS32024</t>
  </si>
  <si>
    <t>BS32005</t>
  </si>
  <si>
    <t>BS42008</t>
  </si>
  <si>
    <t>BS32028</t>
  </si>
  <si>
    <t>BS42012</t>
  </si>
  <si>
    <t>BS42006</t>
  </si>
  <si>
    <t>BS31006</t>
  </si>
  <si>
    <t>BS32006</t>
  </si>
  <si>
    <t>BS31004</t>
  </si>
  <si>
    <t>BS42017</t>
  </si>
  <si>
    <t>BS32030</t>
  </si>
  <si>
    <t>BS32021</t>
  </si>
  <si>
    <t>BS42023</t>
  </si>
  <si>
    <t>BS42021</t>
  </si>
  <si>
    <t>BS42013</t>
  </si>
  <si>
    <t>BS32031</t>
  </si>
  <si>
    <t>BS42019</t>
  </si>
  <si>
    <t>BS32022</t>
  </si>
  <si>
    <t>BS42025</t>
  </si>
  <si>
    <t>BS32032</t>
  </si>
  <si>
    <t>BS42028</t>
  </si>
  <si>
    <t>BS42009</t>
  </si>
  <si>
    <t>BS42014</t>
  </si>
  <si>
    <t>BS42018</t>
  </si>
  <si>
    <t>BS32011</t>
  </si>
  <si>
    <t>Module choices for BIMS students chosing both BA42007 and BA42027</t>
  </si>
  <si>
    <t>Core</t>
  </si>
  <si>
    <t>Cancer</t>
  </si>
  <si>
    <t>Immunology</t>
  </si>
  <si>
    <t>Cell proliferation</t>
  </si>
  <si>
    <t>Human epithelial biology</t>
  </si>
  <si>
    <t>Experimental Cell Culture</t>
  </si>
  <si>
    <t>Sensory and motor Neuroscience</t>
  </si>
  <si>
    <t>Behavioural Neuroscience</t>
  </si>
  <si>
    <t>Cell and developmental biology</t>
  </si>
  <si>
    <t>Stem cells in development and disease</t>
  </si>
  <si>
    <t>Molecular pharmacology</t>
  </si>
  <si>
    <t>Parasitology</t>
  </si>
  <si>
    <t>BS42015</t>
  </si>
  <si>
    <t>BS32010</t>
  </si>
  <si>
    <t>Cardiovascular students - BIMS taking both BS42019 and BS42021</t>
  </si>
  <si>
    <t>Heart</t>
  </si>
  <si>
    <t>Human Epithelial Biology</t>
  </si>
  <si>
    <t>Biochemistry</t>
  </si>
  <si>
    <t>Sensory and Motor neuroscience</t>
  </si>
  <si>
    <t>Quantitative Pharmacology</t>
  </si>
  <si>
    <t>Experimental Cell culture</t>
  </si>
  <si>
    <t>BIMS taking 42014 and 42028</t>
  </si>
  <si>
    <t>Metabolism</t>
  </si>
  <si>
    <t>Epithelial Biology</t>
  </si>
  <si>
    <t>Sensory and Motor Neuroscience</t>
  </si>
  <si>
    <t>Profile</t>
  </si>
  <si>
    <t>Degree</t>
  </si>
  <si>
    <t>percent</t>
  </si>
  <si>
    <t>count</t>
  </si>
  <si>
    <t xml:space="preserve">This chart looks at the number of students with a module profile matching the degree route (rows) and which degree they graduate with (columns). </t>
  </si>
  <si>
    <t>It indicates potential room for 'growth' if a one path one degree and reduced optionality is imposed.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</si>
</sst>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C2C3D-AA77-4A75-9123-E7B1DA0966A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BIMS" tableColumnId="2"/>
      <queryTableField id="3" name="NEUR" tableColumnId="3"/>
      <queryTableField id="4" name="PHAR" tableColumnId="4"/>
      <queryTableField id="5" name="PHSC" tableColumnId="5"/>
      <queryTableField id="6" name="BIOLOGSCI" tableColumnId="6"/>
      <queryTableField id="7" name="BIOC" tableColumnId="7"/>
      <queryTableField id="8" name="BSBI" tableColumnId="8"/>
      <queryTableField id="9" name="BSPS" tableColumnId="9"/>
      <queryTableField id="10" name="MBIO" tableColumnId="10"/>
      <queryTableField id="11" name="MOLG" tableColumnId="11"/>
      <queryTableField id="12" name="MOLB" tableColumnId="12"/>
      <queryTableField id="13" name="BCD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717D6A-6874-4E60-A818-0036386E0571}" name="routes__4" displayName="routes__4" ref="A1:M13" tableType="queryTable" totalsRowShown="0">
  <autoFilter ref="A1:M13" xr:uid="{56717D6A-6874-4E60-A818-0036386E05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29D91D9-7244-4031-894B-B19E0298620F}" uniqueName="1" name="Column1" queryTableFieldId="1" dataDxfId="0"/>
    <tableColumn id="2" xr3:uid="{D2801C0C-AE72-4BAA-889E-423581DFAE91}" uniqueName="2" name="BIMS" queryTableFieldId="2"/>
    <tableColumn id="3" xr3:uid="{07D70E05-ECD7-4A66-BFBC-F54075A9B83A}" uniqueName="3" name="NEUR" queryTableFieldId="3"/>
    <tableColumn id="4" xr3:uid="{A0CE8556-F280-408F-99B8-A8C4D1216EE6}" uniqueName="4" name="PHAR" queryTableFieldId="4"/>
    <tableColumn id="5" xr3:uid="{096F2FB6-B893-4641-A5CD-ED91A88D6EF9}" uniqueName="5" name="PHSC" queryTableFieldId="5"/>
    <tableColumn id="6" xr3:uid="{507F07B6-4206-44DC-A7FA-9F072F04D5FC}" uniqueName="6" name="BIOLOGSCI" queryTableFieldId="6"/>
    <tableColumn id="7" xr3:uid="{97EE4A46-3445-474D-A375-F0F49472EA0C}" uniqueName="7" name="BIOC" queryTableFieldId="7"/>
    <tableColumn id="8" xr3:uid="{45BC8F6B-CB8D-49A8-8888-C5DFE3A58DBB}" uniqueName="8" name="BSBI" queryTableFieldId="8"/>
    <tableColumn id="9" xr3:uid="{22198A3A-7526-454B-B93F-BFB76E72501F}" uniqueName="9" name="BSPS" queryTableFieldId="9"/>
    <tableColumn id="10" xr3:uid="{A4611C53-69D9-4974-BE52-15F2EF55F681}" uniqueName="10" name="MBIO" queryTableFieldId="10"/>
    <tableColumn id="11" xr3:uid="{F57FBD51-5120-48A1-A33D-E0E2419B7EB4}" uniqueName="11" name="MOLG" queryTableFieldId="11"/>
    <tableColumn id="12" xr3:uid="{ED725649-4400-41C0-A9DC-81067A13C62F}" uniqueName="12" name="MOLB" queryTableFieldId="12"/>
    <tableColumn id="13" xr3:uid="{B0D9DA6D-8D74-44D0-9849-A44F3D22D97C}" uniqueName="13" name="BCDD" queryTableFieldId="13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047-0A02-4B0E-90F2-60FD59F1B934}">
  <dimension ref="A1:M13"/>
  <sheetViews>
    <sheetView workbookViewId="0">
      <selection activeCell="A16" sqref="A16"/>
    </sheetView>
  </sheetViews>
  <sheetFormatPr defaultRowHeight="15" x14ac:dyDescent="0.25"/>
  <cols>
    <col min="1" max="1" width="11.140625" bestFit="1" customWidth="1"/>
    <col min="2" max="2" width="7.85546875" bestFit="1" customWidth="1"/>
    <col min="3" max="3" width="8.28515625" bestFit="1" customWidth="1"/>
    <col min="4" max="4" width="8.140625" bestFit="1" customWidth="1"/>
    <col min="5" max="5" width="7.85546875" bestFit="1" customWidth="1"/>
    <col min="6" max="6" width="12.85546875" bestFit="1" customWidth="1"/>
    <col min="7" max="7" width="7.5703125" bestFit="1" customWidth="1"/>
    <col min="8" max="8" width="7.140625" bestFit="1" customWidth="1"/>
    <col min="9" max="9" width="7.5703125" bestFit="1" customWidth="1"/>
    <col min="10" max="10" width="8.28515625" bestFit="1" customWidth="1"/>
    <col min="11" max="11" width="8.85546875" bestFit="1" customWidth="1"/>
    <col min="12" max="12" width="8.5703125" bestFit="1" customWidth="1"/>
    <col min="13" max="13" width="8.140625" bestFit="1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11</v>
      </c>
      <c r="G1" t="s">
        <v>3</v>
      </c>
      <c r="H1" t="s">
        <v>4</v>
      </c>
      <c r="I1" t="s">
        <v>6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</row>
    <row r="3" spans="1:13" x14ac:dyDescent="0.25">
      <c r="A3" s="1" t="s">
        <v>5</v>
      </c>
      <c r="B3">
        <v>6</v>
      </c>
      <c r="C3">
        <v>0</v>
      </c>
      <c r="D3">
        <v>6</v>
      </c>
      <c r="E3">
        <v>5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</row>
    <row r="4" spans="1:13" x14ac:dyDescent="0.25">
      <c r="A4" s="1" t="s">
        <v>2</v>
      </c>
      <c r="B4">
        <v>1</v>
      </c>
      <c r="C4">
        <v>1</v>
      </c>
      <c r="D4">
        <v>0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5">
      <c r="A5" s="1" t="s">
        <v>7</v>
      </c>
      <c r="B5">
        <v>2</v>
      </c>
      <c r="C5">
        <v>1</v>
      </c>
      <c r="D5">
        <v>2</v>
      </c>
      <c r="E5">
        <v>0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</row>
    <row r="6" spans="1:13" x14ac:dyDescent="0.25">
      <c r="A6" s="1" t="s">
        <v>11</v>
      </c>
      <c r="B6">
        <v>4</v>
      </c>
      <c r="C6">
        <v>4</v>
      </c>
      <c r="D6">
        <v>4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3</v>
      </c>
      <c r="B7">
        <v>6</v>
      </c>
      <c r="C7">
        <v>6</v>
      </c>
      <c r="D7">
        <v>6</v>
      </c>
      <c r="E7">
        <v>6</v>
      </c>
      <c r="F7">
        <v>2</v>
      </c>
      <c r="G7">
        <v>0</v>
      </c>
      <c r="H7">
        <v>2</v>
      </c>
      <c r="I7">
        <v>2</v>
      </c>
      <c r="J7">
        <v>2</v>
      </c>
      <c r="K7">
        <v>1</v>
      </c>
      <c r="L7">
        <v>1</v>
      </c>
      <c r="M7">
        <v>2</v>
      </c>
    </row>
    <row r="8" spans="1:13" x14ac:dyDescent="0.25">
      <c r="A8" s="1" t="s">
        <v>4</v>
      </c>
      <c r="B8">
        <v>7</v>
      </c>
      <c r="C8">
        <v>7</v>
      </c>
      <c r="D8">
        <v>7</v>
      </c>
      <c r="E8">
        <v>7</v>
      </c>
      <c r="F8">
        <v>3</v>
      </c>
      <c r="G8">
        <v>3</v>
      </c>
      <c r="H8">
        <v>0</v>
      </c>
      <c r="I8">
        <v>3</v>
      </c>
      <c r="J8">
        <v>3</v>
      </c>
      <c r="K8">
        <v>3</v>
      </c>
      <c r="L8">
        <v>2</v>
      </c>
      <c r="M8">
        <v>3</v>
      </c>
    </row>
    <row r="9" spans="1:13" x14ac:dyDescent="0.25">
      <c r="A9" s="1" t="s">
        <v>6</v>
      </c>
      <c r="B9">
        <v>8</v>
      </c>
      <c r="C9">
        <v>8</v>
      </c>
      <c r="D9">
        <v>8</v>
      </c>
      <c r="E9">
        <v>8</v>
      </c>
      <c r="F9">
        <v>4</v>
      </c>
      <c r="G9">
        <v>4</v>
      </c>
      <c r="H9">
        <v>4</v>
      </c>
      <c r="I9">
        <v>0</v>
      </c>
      <c r="J9">
        <v>3</v>
      </c>
      <c r="K9">
        <v>4</v>
      </c>
      <c r="L9">
        <v>3</v>
      </c>
      <c r="M9">
        <v>4</v>
      </c>
    </row>
    <row r="10" spans="1:13" x14ac:dyDescent="0.25">
      <c r="A10" s="1" t="s">
        <v>8</v>
      </c>
      <c r="B10">
        <v>6</v>
      </c>
      <c r="C10">
        <v>6</v>
      </c>
      <c r="D10">
        <v>6</v>
      </c>
      <c r="E10">
        <v>6</v>
      </c>
      <c r="F10">
        <v>2</v>
      </c>
      <c r="G10">
        <v>2</v>
      </c>
      <c r="H10">
        <v>2</v>
      </c>
      <c r="I10">
        <v>1</v>
      </c>
      <c r="J10">
        <v>0</v>
      </c>
      <c r="K10">
        <v>2</v>
      </c>
      <c r="L10">
        <v>0</v>
      </c>
      <c r="M10">
        <v>2</v>
      </c>
    </row>
    <row r="11" spans="1:13" x14ac:dyDescent="0.25">
      <c r="A11" s="1" t="s">
        <v>9</v>
      </c>
      <c r="B11">
        <v>5</v>
      </c>
      <c r="C11">
        <v>5</v>
      </c>
      <c r="D11">
        <v>5</v>
      </c>
      <c r="E11">
        <v>5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</row>
    <row r="12" spans="1:13" x14ac:dyDescent="0.25">
      <c r="A12" s="1" t="s">
        <v>10</v>
      </c>
      <c r="B12">
        <v>8</v>
      </c>
      <c r="C12">
        <v>8</v>
      </c>
      <c r="D12">
        <v>8</v>
      </c>
      <c r="E12">
        <v>8</v>
      </c>
      <c r="F12">
        <v>4</v>
      </c>
      <c r="G12">
        <v>3</v>
      </c>
      <c r="H12">
        <v>3</v>
      </c>
      <c r="I12">
        <v>3</v>
      </c>
      <c r="J12">
        <v>2</v>
      </c>
      <c r="K12">
        <v>3</v>
      </c>
      <c r="L12">
        <v>0</v>
      </c>
      <c r="M12">
        <v>4</v>
      </c>
    </row>
    <row r="13" spans="1:13" x14ac:dyDescent="0.25">
      <c r="A13" s="1" t="s">
        <v>12</v>
      </c>
      <c r="B13">
        <v>8</v>
      </c>
      <c r="C13">
        <v>8</v>
      </c>
      <c r="D13">
        <v>8</v>
      </c>
      <c r="E13">
        <v>8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0</v>
      </c>
    </row>
  </sheetData>
  <conditionalFormatting sqref="B2:M1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0ECA-5234-44E1-86B7-23D366846E88}">
  <dimension ref="A2:N32"/>
  <sheetViews>
    <sheetView tabSelected="1" topLeftCell="A7" workbookViewId="0">
      <selection activeCell="A33" sqref="A33"/>
    </sheetView>
  </sheetViews>
  <sheetFormatPr defaultRowHeight="15" x14ac:dyDescent="0.25"/>
  <sheetData>
    <row r="2" spans="1:14" x14ac:dyDescent="0.25">
      <c r="A2" t="s">
        <v>74</v>
      </c>
      <c r="B2" t="s">
        <v>75</v>
      </c>
    </row>
    <row r="3" spans="1:14" x14ac:dyDescent="0.25">
      <c r="B3" t="s">
        <v>1</v>
      </c>
      <c r="C3" t="s">
        <v>5</v>
      </c>
      <c r="D3" t="s">
        <v>2</v>
      </c>
      <c r="E3" t="s">
        <v>7</v>
      </c>
      <c r="F3" t="s">
        <v>11</v>
      </c>
      <c r="G3" t="s">
        <v>3</v>
      </c>
      <c r="H3" t="s">
        <v>4</v>
      </c>
      <c r="I3" t="s">
        <v>6</v>
      </c>
      <c r="J3" t="s">
        <v>8</v>
      </c>
      <c r="K3" t="s">
        <v>9</v>
      </c>
      <c r="L3" t="s">
        <v>10</v>
      </c>
      <c r="M3" t="s">
        <v>12</v>
      </c>
      <c r="N3" t="s">
        <v>77</v>
      </c>
    </row>
    <row r="4" spans="1:14" x14ac:dyDescent="0.25">
      <c r="A4" t="s">
        <v>1</v>
      </c>
      <c r="B4">
        <v>273</v>
      </c>
      <c r="C4">
        <v>109</v>
      </c>
      <c r="D4">
        <v>67</v>
      </c>
      <c r="E4">
        <v>43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f>SUM(B4:M4)</f>
        <v>493</v>
      </c>
    </row>
    <row r="5" spans="1:14" x14ac:dyDescent="0.25">
      <c r="A5" t="s">
        <v>5</v>
      </c>
      <c r="B5">
        <v>24</v>
      </c>
      <c r="C5">
        <v>109</v>
      </c>
      <c r="D5">
        <v>1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ref="N5:N15" si="0">SUM(B5:M5)</f>
        <v>139</v>
      </c>
    </row>
    <row r="6" spans="1:14" x14ac:dyDescent="0.25">
      <c r="A6" t="s">
        <v>2</v>
      </c>
      <c r="B6">
        <v>42</v>
      </c>
      <c r="C6">
        <v>36</v>
      </c>
      <c r="D6">
        <v>67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148</v>
      </c>
    </row>
    <row r="7" spans="1:14" x14ac:dyDescent="0.25">
      <c r="A7" t="s">
        <v>7</v>
      </c>
      <c r="B7">
        <v>142</v>
      </c>
      <c r="C7">
        <v>27</v>
      </c>
      <c r="D7">
        <v>14</v>
      </c>
      <c r="E7">
        <v>43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226</v>
      </c>
    </row>
    <row r="8" spans="1:14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63</v>
      </c>
      <c r="G8">
        <v>49</v>
      </c>
      <c r="H8">
        <v>11</v>
      </c>
      <c r="I8">
        <v>11</v>
      </c>
      <c r="J8">
        <v>17</v>
      </c>
      <c r="K8">
        <v>20</v>
      </c>
      <c r="L8">
        <v>7</v>
      </c>
      <c r="M8">
        <v>36</v>
      </c>
      <c r="N8">
        <f t="shared" si="0"/>
        <v>214</v>
      </c>
    </row>
    <row r="9" spans="1:14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63</v>
      </c>
      <c r="G9">
        <v>49</v>
      </c>
      <c r="H9">
        <v>11</v>
      </c>
      <c r="I9">
        <v>11</v>
      </c>
      <c r="J9">
        <v>17</v>
      </c>
      <c r="K9">
        <v>20</v>
      </c>
      <c r="L9">
        <v>7</v>
      </c>
      <c r="M9">
        <v>36</v>
      </c>
      <c r="N9">
        <f t="shared" si="0"/>
        <v>214</v>
      </c>
    </row>
    <row r="10" spans="1:14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2</v>
      </c>
      <c r="G10">
        <v>1</v>
      </c>
      <c r="H10">
        <v>11</v>
      </c>
      <c r="I10">
        <v>1</v>
      </c>
      <c r="J10">
        <v>1</v>
      </c>
      <c r="K10">
        <v>3</v>
      </c>
      <c r="L10">
        <v>3</v>
      </c>
      <c r="M10">
        <v>0</v>
      </c>
      <c r="N10">
        <f t="shared" si="0"/>
        <v>22</v>
      </c>
    </row>
    <row r="11" spans="1:14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9</v>
      </c>
      <c r="G11">
        <v>1</v>
      </c>
      <c r="H11">
        <v>0</v>
      </c>
      <c r="I11">
        <v>11</v>
      </c>
      <c r="J11">
        <v>0</v>
      </c>
      <c r="K11">
        <v>2</v>
      </c>
      <c r="L11">
        <v>0</v>
      </c>
      <c r="M11">
        <v>0</v>
      </c>
      <c r="N11">
        <f t="shared" si="0"/>
        <v>23</v>
      </c>
    </row>
    <row r="12" spans="1:1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17</v>
      </c>
      <c r="G12">
        <v>0</v>
      </c>
      <c r="H12">
        <v>0</v>
      </c>
      <c r="I12">
        <v>2</v>
      </c>
      <c r="J12">
        <v>17</v>
      </c>
      <c r="K12">
        <v>4</v>
      </c>
      <c r="L12">
        <v>6</v>
      </c>
      <c r="M12">
        <v>1</v>
      </c>
      <c r="N12">
        <f t="shared" si="0"/>
        <v>47</v>
      </c>
    </row>
    <row r="13" spans="1:1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13</v>
      </c>
      <c r="G13">
        <v>48</v>
      </c>
      <c r="H13">
        <v>8</v>
      </c>
      <c r="I13">
        <v>1</v>
      </c>
      <c r="J13">
        <v>2</v>
      </c>
      <c r="K13">
        <v>21</v>
      </c>
      <c r="L13">
        <v>7</v>
      </c>
      <c r="M13">
        <v>1</v>
      </c>
      <c r="N13">
        <f t="shared" si="0"/>
        <v>101</v>
      </c>
    </row>
    <row r="14" spans="1:14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3</v>
      </c>
      <c r="G14">
        <v>1</v>
      </c>
      <c r="H14">
        <v>1</v>
      </c>
      <c r="I14">
        <v>0</v>
      </c>
      <c r="J14">
        <v>2</v>
      </c>
      <c r="K14">
        <v>5</v>
      </c>
      <c r="L14">
        <v>7</v>
      </c>
      <c r="M14">
        <v>0</v>
      </c>
      <c r="N14">
        <f t="shared" si="0"/>
        <v>19</v>
      </c>
    </row>
    <row r="15" spans="1:14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36</v>
      </c>
      <c r="N15">
        <f t="shared" si="0"/>
        <v>39</v>
      </c>
    </row>
    <row r="17" spans="1:14" x14ac:dyDescent="0.25">
      <c r="B17" t="str">
        <f>B3</f>
        <v>BIMS</v>
      </c>
      <c r="C17" t="str">
        <f t="shared" ref="C17:N17" si="1">C3</f>
        <v>NEUR</v>
      </c>
      <c r="D17" t="str">
        <f t="shared" si="1"/>
        <v>PHAR</v>
      </c>
      <c r="E17" t="str">
        <f t="shared" si="1"/>
        <v>PHSC</v>
      </c>
      <c r="F17" t="str">
        <f t="shared" si="1"/>
        <v>BIOLOGSCI</v>
      </c>
      <c r="G17" t="str">
        <f t="shared" si="1"/>
        <v>BIOC</v>
      </c>
      <c r="H17" t="str">
        <f t="shared" si="1"/>
        <v>BSBI</v>
      </c>
      <c r="I17" t="str">
        <f t="shared" si="1"/>
        <v>BSPS</v>
      </c>
      <c r="J17" t="str">
        <f t="shared" si="1"/>
        <v>MBIO</v>
      </c>
      <c r="K17" t="str">
        <f t="shared" si="1"/>
        <v>MOLG</v>
      </c>
      <c r="L17" t="str">
        <f t="shared" si="1"/>
        <v>MOLB</v>
      </c>
      <c r="M17" t="str">
        <f t="shared" si="1"/>
        <v>BCDD</v>
      </c>
      <c r="N17" t="s">
        <v>76</v>
      </c>
    </row>
    <row r="18" spans="1:14" x14ac:dyDescent="0.25">
      <c r="A18" t="str">
        <f>A4</f>
        <v>BIMS</v>
      </c>
      <c r="B18" s="2">
        <f>B4/$N4</f>
        <v>0.55375253549695735</v>
      </c>
      <c r="C18" s="2">
        <f t="shared" ref="C18:N18" si="2">C4/$N4</f>
        <v>0.22109533468559839</v>
      </c>
      <c r="D18" s="2">
        <f t="shared" si="2"/>
        <v>0.13590263691683571</v>
      </c>
      <c r="E18" s="2">
        <f t="shared" si="2"/>
        <v>8.7221095334685597E-2</v>
      </c>
      <c r="F18" s="2">
        <f t="shared" si="2"/>
        <v>0</v>
      </c>
      <c r="G18" s="2">
        <f t="shared" si="2"/>
        <v>0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2.0283975659229209E-3</v>
      </c>
      <c r="L18" s="2">
        <f t="shared" si="2"/>
        <v>0</v>
      </c>
      <c r="M18" s="2">
        <f t="shared" si="2"/>
        <v>0</v>
      </c>
      <c r="N18" s="2">
        <f t="shared" si="2"/>
        <v>1</v>
      </c>
    </row>
    <row r="19" spans="1:14" x14ac:dyDescent="0.25">
      <c r="A19" t="str">
        <f t="shared" ref="A19:A29" si="3">A5</f>
        <v>NEUR</v>
      </c>
      <c r="B19" s="2">
        <f t="shared" ref="B19:N19" si="4">B5/$N5</f>
        <v>0.17266187050359713</v>
      </c>
      <c r="C19" s="2">
        <f t="shared" si="4"/>
        <v>0.78417266187050361</v>
      </c>
      <c r="D19" s="2">
        <f t="shared" si="4"/>
        <v>7.1942446043165471E-3</v>
      </c>
      <c r="E19" s="2">
        <f t="shared" si="4"/>
        <v>3.5971223021582732E-2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1</v>
      </c>
    </row>
    <row r="20" spans="1:14" x14ac:dyDescent="0.25">
      <c r="A20" t="str">
        <f t="shared" si="3"/>
        <v>PHAR</v>
      </c>
      <c r="B20" s="2">
        <f t="shared" ref="B20:N20" si="5">B6/$N6</f>
        <v>0.28378378378378377</v>
      </c>
      <c r="C20" s="2">
        <f t="shared" si="5"/>
        <v>0.24324324324324326</v>
      </c>
      <c r="D20" s="2">
        <f t="shared" si="5"/>
        <v>0.45270270270270269</v>
      </c>
      <c r="E20" s="2">
        <f t="shared" si="5"/>
        <v>2.0270270270270271E-2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1</v>
      </c>
    </row>
    <row r="21" spans="1:14" x14ac:dyDescent="0.25">
      <c r="A21" t="str">
        <f t="shared" si="3"/>
        <v>PHSC</v>
      </c>
      <c r="B21" s="2">
        <f t="shared" ref="B21:N21" si="6">B7/$N7</f>
        <v>0.62831858407079644</v>
      </c>
      <c r="C21" s="2">
        <f t="shared" si="6"/>
        <v>0.11946902654867257</v>
      </c>
      <c r="D21" s="2">
        <f t="shared" si="6"/>
        <v>6.1946902654867256E-2</v>
      </c>
      <c r="E21" s="2">
        <f t="shared" si="6"/>
        <v>0.19026548672566371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 t="shared" si="6"/>
        <v>0</v>
      </c>
      <c r="J21" s="2">
        <f t="shared" si="6"/>
        <v>0</v>
      </c>
      <c r="K21" s="2">
        <f t="shared" si="6"/>
        <v>0</v>
      </c>
      <c r="L21" s="2">
        <f t="shared" si="6"/>
        <v>0</v>
      </c>
      <c r="M21" s="2">
        <f t="shared" si="6"/>
        <v>0</v>
      </c>
      <c r="N21" s="2">
        <f t="shared" si="6"/>
        <v>1</v>
      </c>
    </row>
    <row r="22" spans="1:14" x14ac:dyDescent="0.25">
      <c r="A22" t="str">
        <f t="shared" si="3"/>
        <v>BIOLOGSCI</v>
      </c>
      <c r="B22" s="2">
        <f t="shared" ref="B22:N22" si="7">B8/$N8</f>
        <v>0</v>
      </c>
      <c r="C22" s="2">
        <f t="shared" si="7"/>
        <v>0</v>
      </c>
      <c r="D22" s="2">
        <f t="shared" si="7"/>
        <v>0</v>
      </c>
      <c r="E22" s="2">
        <f t="shared" si="7"/>
        <v>0</v>
      </c>
      <c r="F22" s="2">
        <f t="shared" si="7"/>
        <v>0.29439252336448596</v>
      </c>
      <c r="G22" s="2">
        <f t="shared" si="7"/>
        <v>0.22897196261682243</v>
      </c>
      <c r="H22" s="2">
        <f t="shared" si="7"/>
        <v>5.1401869158878503E-2</v>
      </c>
      <c r="I22" s="2">
        <f t="shared" si="7"/>
        <v>5.1401869158878503E-2</v>
      </c>
      <c r="J22" s="2">
        <f t="shared" si="7"/>
        <v>7.9439252336448593E-2</v>
      </c>
      <c r="K22" s="2">
        <f t="shared" si="7"/>
        <v>9.3457943925233641E-2</v>
      </c>
      <c r="L22" s="2">
        <f t="shared" si="7"/>
        <v>3.2710280373831772E-2</v>
      </c>
      <c r="M22" s="2">
        <f t="shared" si="7"/>
        <v>0.16822429906542055</v>
      </c>
      <c r="N22" s="2">
        <f t="shared" si="7"/>
        <v>1</v>
      </c>
    </row>
    <row r="23" spans="1:14" x14ac:dyDescent="0.25">
      <c r="A23" t="str">
        <f t="shared" si="3"/>
        <v>BIOC</v>
      </c>
      <c r="B23" s="2">
        <f t="shared" ref="B23:N23" si="8">B9/$N9</f>
        <v>0</v>
      </c>
      <c r="C23" s="2">
        <f t="shared" si="8"/>
        <v>0</v>
      </c>
      <c r="D23" s="2">
        <f t="shared" si="8"/>
        <v>0</v>
      </c>
      <c r="E23" s="2">
        <f t="shared" si="8"/>
        <v>0</v>
      </c>
      <c r="F23" s="2">
        <f t="shared" si="8"/>
        <v>0.29439252336448596</v>
      </c>
      <c r="G23" s="2">
        <f t="shared" si="8"/>
        <v>0.22897196261682243</v>
      </c>
      <c r="H23" s="2">
        <f t="shared" si="8"/>
        <v>5.1401869158878503E-2</v>
      </c>
      <c r="I23" s="2">
        <f t="shared" si="8"/>
        <v>5.1401869158878503E-2</v>
      </c>
      <c r="J23" s="2">
        <f t="shared" si="8"/>
        <v>7.9439252336448593E-2</v>
      </c>
      <c r="K23" s="2">
        <f t="shared" si="8"/>
        <v>9.3457943925233641E-2</v>
      </c>
      <c r="L23" s="2">
        <f t="shared" si="8"/>
        <v>3.2710280373831772E-2</v>
      </c>
      <c r="M23" s="2">
        <f t="shared" si="8"/>
        <v>0.16822429906542055</v>
      </c>
      <c r="N23" s="2">
        <f t="shared" si="8"/>
        <v>1</v>
      </c>
    </row>
    <row r="24" spans="1:14" x14ac:dyDescent="0.25">
      <c r="A24" t="str">
        <f t="shared" si="3"/>
        <v>BSBI</v>
      </c>
      <c r="B24" s="2">
        <f t="shared" ref="B24:N24" si="9">B10/$N10</f>
        <v>0</v>
      </c>
      <c r="C24" s="2">
        <f t="shared" si="9"/>
        <v>0</v>
      </c>
      <c r="D24" s="2">
        <f t="shared" si="9"/>
        <v>0</v>
      </c>
      <c r="E24" s="2">
        <f t="shared" si="9"/>
        <v>0</v>
      </c>
      <c r="F24" s="2">
        <f t="shared" si="9"/>
        <v>9.0909090909090912E-2</v>
      </c>
      <c r="G24" s="2">
        <f t="shared" si="9"/>
        <v>4.5454545454545456E-2</v>
      </c>
      <c r="H24" s="2">
        <f t="shared" si="9"/>
        <v>0.5</v>
      </c>
      <c r="I24" s="2">
        <f t="shared" si="9"/>
        <v>4.5454545454545456E-2</v>
      </c>
      <c r="J24" s="2">
        <f t="shared" si="9"/>
        <v>4.5454545454545456E-2</v>
      </c>
      <c r="K24" s="2">
        <f t="shared" si="9"/>
        <v>0.13636363636363635</v>
      </c>
      <c r="L24" s="2">
        <f t="shared" si="9"/>
        <v>0.13636363636363635</v>
      </c>
      <c r="M24" s="2">
        <f t="shared" si="9"/>
        <v>0</v>
      </c>
      <c r="N24" s="2">
        <f t="shared" si="9"/>
        <v>1</v>
      </c>
    </row>
    <row r="25" spans="1:14" x14ac:dyDescent="0.25">
      <c r="A25" t="str">
        <f t="shared" si="3"/>
        <v>BSPS</v>
      </c>
      <c r="B25" s="2">
        <f t="shared" ref="B25:N25" si="10">B11/$N11</f>
        <v>0</v>
      </c>
      <c r="C25" s="2">
        <f t="shared" si="10"/>
        <v>0</v>
      </c>
      <c r="D25" s="2">
        <f t="shared" si="10"/>
        <v>0</v>
      </c>
      <c r="E25" s="2">
        <f t="shared" si="10"/>
        <v>0</v>
      </c>
      <c r="F25" s="2">
        <f t="shared" si="10"/>
        <v>0.39130434782608697</v>
      </c>
      <c r="G25" s="2">
        <f t="shared" si="10"/>
        <v>4.3478260869565216E-2</v>
      </c>
      <c r="H25" s="2">
        <f t="shared" si="10"/>
        <v>0</v>
      </c>
      <c r="I25" s="2">
        <f t="shared" si="10"/>
        <v>0.47826086956521741</v>
      </c>
      <c r="J25" s="2">
        <f t="shared" si="10"/>
        <v>0</v>
      </c>
      <c r="K25" s="2">
        <f t="shared" si="10"/>
        <v>8.6956521739130432E-2</v>
      </c>
      <c r="L25" s="2">
        <f t="shared" si="10"/>
        <v>0</v>
      </c>
      <c r="M25" s="2">
        <f t="shared" si="10"/>
        <v>0</v>
      </c>
      <c r="N25" s="2">
        <f t="shared" si="10"/>
        <v>1</v>
      </c>
    </row>
    <row r="26" spans="1:14" x14ac:dyDescent="0.25">
      <c r="A26" t="str">
        <f t="shared" si="3"/>
        <v>MBIO</v>
      </c>
      <c r="B26" s="2">
        <f t="shared" ref="B26:N26" si="11">B12/$N12</f>
        <v>0</v>
      </c>
      <c r="C26" s="2">
        <f t="shared" si="11"/>
        <v>0</v>
      </c>
      <c r="D26" s="2">
        <f t="shared" si="11"/>
        <v>0</v>
      </c>
      <c r="E26" s="2">
        <f t="shared" si="11"/>
        <v>0</v>
      </c>
      <c r="F26" s="2">
        <f t="shared" si="11"/>
        <v>0.36170212765957449</v>
      </c>
      <c r="G26" s="2">
        <f t="shared" si="11"/>
        <v>0</v>
      </c>
      <c r="H26" s="2">
        <f t="shared" si="11"/>
        <v>0</v>
      </c>
      <c r="I26" s="2">
        <f t="shared" si="11"/>
        <v>4.2553191489361701E-2</v>
      </c>
      <c r="J26" s="2">
        <f t="shared" si="11"/>
        <v>0.36170212765957449</v>
      </c>
      <c r="K26" s="2">
        <f t="shared" si="11"/>
        <v>8.5106382978723402E-2</v>
      </c>
      <c r="L26" s="2">
        <f t="shared" si="11"/>
        <v>0.1276595744680851</v>
      </c>
      <c r="M26" s="2">
        <f t="shared" si="11"/>
        <v>2.1276595744680851E-2</v>
      </c>
      <c r="N26" s="2">
        <f t="shared" si="11"/>
        <v>1</v>
      </c>
    </row>
    <row r="27" spans="1:14" x14ac:dyDescent="0.25">
      <c r="A27" t="str">
        <f t="shared" si="3"/>
        <v>MOLG</v>
      </c>
      <c r="B27" s="2">
        <f t="shared" ref="B27:N27" si="12">B13/$N13</f>
        <v>0</v>
      </c>
      <c r="C27" s="2">
        <f t="shared" si="12"/>
        <v>0</v>
      </c>
      <c r="D27" s="2">
        <f t="shared" si="12"/>
        <v>0</v>
      </c>
      <c r="E27" s="2">
        <f t="shared" si="12"/>
        <v>0</v>
      </c>
      <c r="F27" s="2">
        <f t="shared" si="12"/>
        <v>0.12871287128712872</v>
      </c>
      <c r="G27" s="2">
        <f t="shared" si="12"/>
        <v>0.47524752475247523</v>
      </c>
      <c r="H27" s="2">
        <f t="shared" si="12"/>
        <v>7.9207920792079209E-2</v>
      </c>
      <c r="I27" s="2">
        <f t="shared" si="12"/>
        <v>9.9009900990099011E-3</v>
      </c>
      <c r="J27" s="2">
        <f t="shared" si="12"/>
        <v>1.9801980198019802E-2</v>
      </c>
      <c r="K27" s="2">
        <f t="shared" si="12"/>
        <v>0.20792079207920791</v>
      </c>
      <c r="L27" s="2">
        <f t="shared" si="12"/>
        <v>6.9306930693069313E-2</v>
      </c>
      <c r="M27" s="2">
        <f t="shared" si="12"/>
        <v>9.9009900990099011E-3</v>
      </c>
      <c r="N27" s="2">
        <f t="shared" si="12"/>
        <v>1</v>
      </c>
    </row>
    <row r="28" spans="1:14" x14ac:dyDescent="0.25">
      <c r="A28" t="str">
        <f t="shared" si="3"/>
        <v>MOLB</v>
      </c>
      <c r="B28" s="2">
        <f t="shared" ref="B28:N28" si="13">B14/$N14</f>
        <v>0</v>
      </c>
      <c r="C28" s="2">
        <f t="shared" si="13"/>
        <v>0</v>
      </c>
      <c r="D28" s="2">
        <f t="shared" si="13"/>
        <v>0</v>
      </c>
      <c r="E28" s="2">
        <f t="shared" si="13"/>
        <v>0</v>
      </c>
      <c r="F28" s="2">
        <f t="shared" si="13"/>
        <v>0.15789473684210525</v>
      </c>
      <c r="G28" s="2">
        <f t="shared" si="13"/>
        <v>5.2631578947368418E-2</v>
      </c>
      <c r="H28" s="2">
        <f t="shared" si="13"/>
        <v>5.2631578947368418E-2</v>
      </c>
      <c r="I28" s="2">
        <f t="shared" si="13"/>
        <v>0</v>
      </c>
      <c r="J28" s="2">
        <f t="shared" si="13"/>
        <v>0.10526315789473684</v>
      </c>
      <c r="K28" s="2">
        <f t="shared" si="13"/>
        <v>0.26315789473684209</v>
      </c>
      <c r="L28" s="2">
        <f t="shared" si="13"/>
        <v>0.36842105263157893</v>
      </c>
      <c r="M28" s="2">
        <f t="shared" si="13"/>
        <v>0</v>
      </c>
      <c r="N28" s="2">
        <f t="shared" si="13"/>
        <v>1</v>
      </c>
    </row>
    <row r="29" spans="1:14" x14ac:dyDescent="0.25">
      <c r="A29" t="str">
        <f t="shared" si="3"/>
        <v>BCDD</v>
      </c>
      <c r="B29" s="2">
        <f t="shared" ref="B29:N29" si="14">B15/$N15</f>
        <v>0</v>
      </c>
      <c r="C29" s="2">
        <f t="shared" si="14"/>
        <v>0</v>
      </c>
      <c r="D29" s="2">
        <f t="shared" si="14"/>
        <v>0</v>
      </c>
      <c r="E29" s="2">
        <f t="shared" si="14"/>
        <v>0</v>
      </c>
      <c r="F29" s="2">
        <f t="shared" si="14"/>
        <v>5.128205128205128E-2</v>
      </c>
      <c r="G29" s="2">
        <f t="shared" si="14"/>
        <v>2.564102564102564E-2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K29" s="2">
        <f t="shared" si="14"/>
        <v>0</v>
      </c>
      <c r="L29" s="2">
        <f t="shared" si="14"/>
        <v>0</v>
      </c>
      <c r="M29" s="2">
        <f t="shared" si="14"/>
        <v>0.92307692307692313</v>
      </c>
      <c r="N29" s="2">
        <f t="shared" si="14"/>
        <v>1</v>
      </c>
    </row>
    <row r="31" spans="1:14" x14ac:dyDescent="0.25">
      <c r="A31" t="s">
        <v>78</v>
      </c>
    </row>
    <row r="32" spans="1:14" x14ac:dyDescent="0.25">
      <c r="A32" t="s">
        <v>79</v>
      </c>
    </row>
  </sheetData>
  <conditionalFormatting sqref="B18:N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154A-1830-4FB4-9C4E-EEC29B04EA15}">
  <dimension ref="A1:C36"/>
  <sheetViews>
    <sheetView workbookViewId="0">
      <selection activeCell="F27" sqref="F27"/>
    </sheetView>
  </sheetViews>
  <sheetFormatPr defaultRowHeight="15" x14ac:dyDescent="0.25"/>
  <sheetData>
    <row r="1" spans="1:3" x14ac:dyDescent="0.25">
      <c r="A1" t="s">
        <v>48</v>
      </c>
    </row>
    <row r="2" spans="1:3" x14ac:dyDescent="0.25">
      <c r="A2" t="s">
        <v>13</v>
      </c>
      <c r="B2">
        <v>68</v>
      </c>
      <c r="C2" t="s">
        <v>49</v>
      </c>
    </row>
    <row r="3" spans="1:3" x14ac:dyDescent="0.25">
      <c r="A3" t="s">
        <v>14</v>
      </c>
      <c r="B3">
        <v>68</v>
      </c>
      <c r="C3" t="s">
        <v>49</v>
      </c>
    </row>
    <row r="4" spans="1:3" x14ac:dyDescent="0.25">
      <c r="A4" t="s">
        <v>15</v>
      </c>
      <c r="B4">
        <v>68</v>
      </c>
      <c r="C4" t="s">
        <v>49</v>
      </c>
    </row>
    <row r="5" spans="1:3" x14ac:dyDescent="0.25">
      <c r="A5" t="s">
        <v>16</v>
      </c>
      <c r="B5">
        <v>68</v>
      </c>
      <c r="C5" t="s">
        <v>50</v>
      </c>
    </row>
    <row r="6" spans="1:3" x14ac:dyDescent="0.25">
      <c r="A6" t="s">
        <v>17</v>
      </c>
      <c r="B6">
        <v>68</v>
      </c>
      <c r="C6" t="s">
        <v>50</v>
      </c>
    </row>
    <row r="7" spans="1:3" x14ac:dyDescent="0.25">
      <c r="A7" t="s">
        <v>18</v>
      </c>
      <c r="B7">
        <v>63</v>
      </c>
      <c r="C7" t="s">
        <v>52</v>
      </c>
    </row>
    <row r="8" spans="1:3" x14ac:dyDescent="0.25">
      <c r="A8" t="s">
        <v>19</v>
      </c>
      <c r="B8">
        <v>50</v>
      </c>
      <c r="C8" t="s">
        <v>51</v>
      </c>
    </row>
    <row r="9" spans="1:3" x14ac:dyDescent="0.25">
      <c r="A9" t="s">
        <v>20</v>
      </c>
      <c r="B9">
        <v>36</v>
      </c>
      <c r="C9" t="s">
        <v>54</v>
      </c>
    </row>
    <row r="10" spans="1:3" x14ac:dyDescent="0.25">
      <c r="A10" t="s">
        <v>21</v>
      </c>
      <c r="B10">
        <v>35</v>
      </c>
      <c r="C10" t="s">
        <v>53</v>
      </c>
    </row>
    <row r="11" spans="1:3" x14ac:dyDescent="0.25">
      <c r="A11" t="s">
        <v>22</v>
      </c>
      <c r="B11">
        <v>27</v>
      </c>
      <c r="C11" t="s">
        <v>55</v>
      </c>
    </row>
    <row r="12" spans="1:3" x14ac:dyDescent="0.25">
      <c r="A12" t="s">
        <v>23</v>
      </c>
      <c r="B12">
        <v>25</v>
      </c>
      <c r="C12" t="s">
        <v>56</v>
      </c>
    </row>
    <row r="13" spans="1:3" x14ac:dyDescent="0.25">
      <c r="A13" t="s">
        <v>24</v>
      </c>
      <c r="B13">
        <v>24</v>
      </c>
      <c r="C13" t="s">
        <v>57</v>
      </c>
    </row>
    <row r="14" spans="1:3" x14ac:dyDescent="0.25">
      <c r="A14" t="s">
        <v>25</v>
      </c>
      <c r="B14">
        <v>23</v>
      </c>
      <c r="C14" t="s">
        <v>58</v>
      </c>
    </row>
    <row r="15" spans="1:3" x14ac:dyDescent="0.25">
      <c r="A15" t="s">
        <v>26</v>
      </c>
      <c r="B15">
        <v>22</v>
      </c>
      <c r="C15" t="s">
        <v>59</v>
      </c>
    </row>
    <row r="16" spans="1:3" x14ac:dyDescent="0.25">
      <c r="A16" t="s">
        <v>27</v>
      </c>
      <c r="B16">
        <v>20</v>
      </c>
      <c r="C16" t="s">
        <v>60</v>
      </c>
    </row>
    <row r="17" spans="1:2" x14ac:dyDescent="0.25">
      <c r="A17" t="s">
        <v>28</v>
      </c>
      <c r="B17">
        <v>19</v>
      </c>
    </row>
    <row r="18" spans="1:2" x14ac:dyDescent="0.25">
      <c r="A18" t="s">
        <v>29</v>
      </c>
      <c r="B18">
        <v>18</v>
      </c>
    </row>
    <row r="19" spans="1:2" x14ac:dyDescent="0.25">
      <c r="A19" t="s">
        <v>30</v>
      </c>
      <c r="B19">
        <v>16</v>
      </c>
    </row>
    <row r="20" spans="1:2" x14ac:dyDescent="0.25">
      <c r="A20" t="s">
        <v>31</v>
      </c>
      <c r="B20">
        <v>14</v>
      </c>
    </row>
    <row r="21" spans="1:2" x14ac:dyDescent="0.25">
      <c r="A21" t="s">
        <v>32</v>
      </c>
      <c r="B21">
        <v>11</v>
      </c>
    </row>
    <row r="22" spans="1:2" x14ac:dyDescent="0.25">
      <c r="A22" t="s">
        <v>33</v>
      </c>
      <c r="B22">
        <v>10</v>
      </c>
    </row>
    <row r="23" spans="1:2" x14ac:dyDescent="0.25">
      <c r="A23" t="s">
        <v>34</v>
      </c>
      <c r="B23">
        <v>10</v>
      </c>
    </row>
    <row r="24" spans="1:2" x14ac:dyDescent="0.25">
      <c r="A24" t="s">
        <v>35</v>
      </c>
      <c r="B24">
        <v>10</v>
      </c>
    </row>
    <row r="25" spans="1:2" x14ac:dyDescent="0.25">
      <c r="A25" t="s">
        <v>36</v>
      </c>
      <c r="B25">
        <v>8</v>
      </c>
    </row>
    <row r="26" spans="1:2" x14ac:dyDescent="0.25">
      <c r="A26" t="s">
        <v>37</v>
      </c>
      <c r="B26">
        <v>6</v>
      </c>
    </row>
    <row r="27" spans="1:2" x14ac:dyDescent="0.25">
      <c r="A27" t="s">
        <v>38</v>
      </c>
      <c r="B27">
        <v>5</v>
      </c>
    </row>
    <row r="28" spans="1:2" x14ac:dyDescent="0.25">
      <c r="A28" t="s">
        <v>39</v>
      </c>
      <c r="B28">
        <v>4</v>
      </c>
    </row>
    <row r="29" spans="1:2" x14ac:dyDescent="0.25">
      <c r="A29" t="s">
        <v>40</v>
      </c>
      <c r="B29">
        <v>4</v>
      </c>
    </row>
    <row r="30" spans="1:2" x14ac:dyDescent="0.25">
      <c r="A30" t="s">
        <v>41</v>
      </c>
      <c r="B30">
        <v>4</v>
      </c>
    </row>
    <row r="31" spans="1:2" x14ac:dyDescent="0.25">
      <c r="A31" t="s">
        <v>42</v>
      </c>
      <c r="B31">
        <v>4</v>
      </c>
    </row>
    <row r="32" spans="1:2" x14ac:dyDescent="0.25">
      <c r="A32" t="s">
        <v>43</v>
      </c>
      <c r="B32">
        <v>3</v>
      </c>
    </row>
    <row r="33" spans="1:2" x14ac:dyDescent="0.25">
      <c r="A33" t="s">
        <v>44</v>
      </c>
      <c r="B33">
        <v>3</v>
      </c>
    </row>
    <row r="34" spans="1:2" x14ac:dyDescent="0.25">
      <c r="A34" t="s">
        <v>45</v>
      </c>
      <c r="B34">
        <v>3</v>
      </c>
    </row>
    <row r="35" spans="1:2" x14ac:dyDescent="0.25">
      <c r="A35" t="s">
        <v>46</v>
      </c>
      <c r="B35">
        <v>1</v>
      </c>
    </row>
    <row r="36" spans="1:2" x14ac:dyDescent="0.25">
      <c r="A36" t="s">
        <v>47</v>
      </c>
      <c r="B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F971-105B-40DB-BFDB-FC817B6024A0}">
  <dimension ref="A1:C35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70</v>
      </c>
    </row>
    <row r="2" spans="1:3" x14ac:dyDescent="0.25">
      <c r="A2" t="s">
        <v>13</v>
      </c>
      <c r="B2">
        <v>53</v>
      </c>
      <c r="C2" t="s">
        <v>49</v>
      </c>
    </row>
    <row r="3" spans="1:3" x14ac:dyDescent="0.25">
      <c r="A3" t="s">
        <v>14</v>
      </c>
      <c r="B3">
        <v>53</v>
      </c>
      <c r="C3" t="s">
        <v>49</v>
      </c>
    </row>
    <row r="4" spans="1:3" x14ac:dyDescent="0.25">
      <c r="A4" t="s">
        <v>15</v>
      </c>
      <c r="B4">
        <v>53</v>
      </c>
      <c r="C4" t="s">
        <v>49</v>
      </c>
    </row>
    <row r="5" spans="1:3" x14ac:dyDescent="0.25">
      <c r="A5" t="s">
        <v>45</v>
      </c>
      <c r="B5">
        <v>53</v>
      </c>
      <c r="C5" t="s">
        <v>71</v>
      </c>
    </row>
    <row r="6" spans="1:3" x14ac:dyDescent="0.25">
      <c r="A6" t="s">
        <v>43</v>
      </c>
      <c r="B6">
        <v>53</v>
      </c>
      <c r="C6" t="s">
        <v>71</v>
      </c>
    </row>
    <row r="7" spans="1:3" x14ac:dyDescent="0.25">
      <c r="A7" t="s">
        <v>19</v>
      </c>
      <c r="B7">
        <v>37</v>
      </c>
      <c r="C7" t="s">
        <v>51</v>
      </c>
    </row>
    <row r="8" spans="1:3" x14ac:dyDescent="0.25">
      <c r="A8" t="s">
        <v>21</v>
      </c>
      <c r="B8">
        <v>34</v>
      </c>
      <c r="C8" t="s">
        <v>72</v>
      </c>
    </row>
    <row r="9" spans="1:3" x14ac:dyDescent="0.25">
      <c r="A9" t="s">
        <v>18</v>
      </c>
      <c r="B9">
        <v>33</v>
      </c>
      <c r="C9" t="s">
        <v>52</v>
      </c>
    </row>
    <row r="10" spans="1:3" x14ac:dyDescent="0.25">
      <c r="A10" t="s">
        <v>22</v>
      </c>
      <c r="B10">
        <v>29</v>
      </c>
      <c r="C10" t="s">
        <v>73</v>
      </c>
    </row>
    <row r="11" spans="1:3" x14ac:dyDescent="0.25">
      <c r="A11" t="s">
        <v>20</v>
      </c>
      <c r="B11">
        <v>25</v>
      </c>
      <c r="C11" t="s">
        <v>54</v>
      </c>
    </row>
    <row r="12" spans="1:3" x14ac:dyDescent="0.25">
      <c r="A12" t="s">
        <v>33</v>
      </c>
      <c r="B12">
        <v>24</v>
      </c>
    </row>
    <row r="13" spans="1:3" x14ac:dyDescent="0.25">
      <c r="A13" t="s">
        <v>23</v>
      </c>
      <c r="B13">
        <v>21</v>
      </c>
    </row>
    <row r="14" spans="1:3" x14ac:dyDescent="0.25">
      <c r="A14" t="s">
        <v>36</v>
      </c>
      <c r="B14">
        <v>20</v>
      </c>
    </row>
    <row r="15" spans="1:3" x14ac:dyDescent="0.25">
      <c r="A15" t="s">
        <v>27</v>
      </c>
      <c r="B15">
        <v>16</v>
      </c>
    </row>
    <row r="16" spans="1:3" x14ac:dyDescent="0.25">
      <c r="A16" t="s">
        <v>29</v>
      </c>
      <c r="B16">
        <v>15</v>
      </c>
    </row>
    <row r="17" spans="1:2" x14ac:dyDescent="0.25">
      <c r="A17" t="s">
        <v>31</v>
      </c>
      <c r="B17">
        <v>13</v>
      </c>
    </row>
    <row r="18" spans="1:2" x14ac:dyDescent="0.25">
      <c r="A18" t="s">
        <v>26</v>
      </c>
      <c r="B18">
        <v>13</v>
      </c>
    </row>
    <row r="19" spans="1:2" x14ac:dyDescent="0.25">
      <c r="A19" t="s">
        <v>34</v>
      </c>
      <c r="B19">
        <v>13</v>
      </c>
    </row>
    <row r="20" spans="1:2" x14ac:dyDescent="0.25">
      <c r="A20" t="s">
        <v>32</v>
      </c>
      <c r="B20">
        <v>12</v>
      </c>
    </row>
    <row r="21" spans="1:2" x14ac:dyDescent="0.25">
      <c r="A21" t="s">
        <v>30</v>
      </c>
      <c r="B21">
        <v>12</v>
      </c>
    </row>
    <row r="22" spans="1:2" x14ac:dyDescent="0.25">
      <c r="A22" t="s">
        <v>24</v>
      </c>
      <c r="B22">
        <v>9</v>
      </c>
    </row>
    <row r="23" spans="1:2" x14ac:dyDescent="0.25">
      <c r="A23" t="s">
        <v>39</v>
      </c>
      <c r="B23">
        <v>9</v>
      </c>
    </row>
    <row r="24" spans="1:2" x14ac:dyDescent="0.25">
      <c r="A24" t="s">
        <v>25</v>
      </c>
      <c r="B24">
        <v>7</v>
      </c>
    </row>
    <row r="25" spans="1:2" x14ac:dyDescent="0.25">
      <c r="A25" t="s">
        <v>28</v>
      </c>
      <c r="B25">
        <v>6</v>
      </c>
    </row>
    <row r="26" spans="1:2" x14ac:dyDescent="0.25">
      <c r="A26" t="s">
        <v>38</v>
      </c>
      <c r="B26">
        <v>6</v>
      </c>
    </row>
    <row r="27" spans="1:2" x14ac:dyDescent="0.25">
      <c r="A27" t="s">
        <v>44</v>
      </c>
      <c r="B27">
        <v>4</v>
      </c>
    </row>
    <row r="28" spans="1:2" x14ac:dyDescent="0.25">
      <c r="A28" t="s">
        <v>16</v>
      </c>
      <c r="B28">
        <v>3</v>
      </c>
    </row>
    <row r="29" spans="1:2" x14ac:dyDescent="0.25">
      <c r="A29" t="s">
        <v>42</v>
      </c>
      <c r="B29">
        <v>3</v>
      </c>
    </row>
    <row r="30" spans="1:2" x14ac:dyDescent="0.25">
      <c r="A30" t="s">
        <v>40</v>
      </c>
      <c r="B30">
        <v>2</v>
      </c>
    </row>
    <row r="31" spans="1:2" x14ac:dyDescent="0.25">
      <c r="A31" t="s">
        <v>61</v>
      </c>
      <c r="B31">
        <v>2</v>
      </c>
    </row>
    <row r="32" spans="1:2" x14ac:dyDescent="0.25">
      <c r="A32" t="s">
        <v>35</v>
      </c>
      <c r="B32">
        <v>2</v>
      </c>
    </row>
    <row r="33" spans="1:2" x14ac:dyDescent="0.25">
      <c r="A33" t="s">
        <v>41</v>
      </c>
      <c r="B33">
        <v>2</v>
      </c>
    </row>
    <row r="34" spans="1:2" x14ac:dyDescent="0.25">
      <c r="A34" t="s">
        <v>17</v>
      </c>
      <c r="B34">
        <v>2</v>
      </c>
    </row>
    <row r="35" spans="1:2" x14ac:dyDescent="0.25">
      <c r="A35" t="s">
        <v>37</v>
      </c>
      <c r="B3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1AFD-3F04-4BFA-BBFF-9DEBE2F4F256}">
  <dimension ref="A1:C37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63</v>
      </c>
    </row>
    <row r="2" spans="1:3" x14ac:dyDescent="0.25">
      <c r="A2" t="s">
        <v>13</v>
      </c>
      <c r="B2">
        <v>66</v>
      </c>
      <c r="C2" t="s">
        <v>49</v>
      </c>
    </row>
    <row r="3" spans="1:3" x14ac:dyDescent="0.25">
      <c r="A3" t="s">
        <v>14</v>
      </c>
      <c r="B3">
        <v>66</v>
      </c>
      <c r="C3" t="s">
        <v>49</v>
      </c>
    </row>
    <row r="4" spans="1:3" x14ac:dyDescent="0.25">
      <c r="A4" t="s">
        <v>15</v>
      </c>
      <c r="B4">
        <v>66</v>
      </c>
      <c r="C4" t="s">
        <v>49</v>
      </c>
    </row>
    <row r="5" spans="1:3" x14ac:dyDescent="0.25">
      <c r="A5" t="s">
        <v>39</v>
      </c>
      <c r="B5">
        <v>66</v>
      </c>
      <c r="C5" t="s">
        <v>64</v>
      </c>
    </row>
    <row r="6" spans="1:3" x14ac:dyDescent="0.25">
      <c r="A6" t="s">
        <v>36</v>
      </c>
      <c r="B6">
        <v>66</v>
      </c>
      <c r="C6" t="s">
        <v>64</v>
      </c>
    </row>
    <row r="7" spans="1:3" x14ac:dyDescent="0.25">
      <c r="A7" t="s">
        <v>19</v>
      </c>
      <c r="B7">
        <v>41</v>
      </c>
      <c r="C7" t="s">
        <v>51</v>
      </c>
    </row>
    <row r="8" spans="1:3" x14ac:dyDescent="0.25">
      <c r="A8" t="s">
        <v>21</v>
      </c>
      <c r="B8">
        <v>39</v>
      </c>
      <c r="C8" t="s">
        <v>65</v>
      </c>
    </row>
    <row r="9" spans="1:3" x14ac:dyDescent="0.25">
      <c r="A9" t="s">
        <v>23</v>
      </c>
      <c r="B9">
        <v>33</v>
      </c>
      <c r="C9" t="s">
        <v>56</v>
      </c>
    </row>
    <row r="10" spans="1:3" x14ac:dyDescent="0.25">
      <c r="A10" t="s">
        <v>18</v>
      </c>
      <c r="B10">
        <v>32</v>
      </c>
      <c r="C10" t="s">
        <v>52</v>
      </c>
    </row>
    <row r="11" spans="1:3" x14ac:dyDescent="0.25">
      <c r="A11" t="s">
        <v>31</v>
      </c>
      <c r="B11">
        <v>31</v>
      </c>
      <c r="C11" t="s">
        <v>66</v>
      </c>
    </row>
    <row r="12" spans="1:3" x14ac:dyDescent="0.25">
      <c r="A12" t="s">
        <v>22</v>
      </c>
      <c r="B12">
        <v>31</v>
      </c>
      <c r="C12" t="s">
        <v>67</v>
      </c>
    </row>
    <row r="13" spans="1:3" x14ac:dyDescent="0.25">
      <c r="A13" t="s">
        <v>26</v>
      </c>
      <c r="B13">
        <v>27</v>
      </c>
      <c r="C13" t="s">
        <v>68</v>
      </c>
    </row>
    <row r="14" spans="1:3" x14ac:dyDescent="0.25">
      <c r="A14" t="s">
        <v>20</v>
      </c>
      <c r="B14">
        <v>22</v>
      </c>
      <c r="C14" t="s">
        <v>69</v>
      </c>
    </row>
    <row r="15" spans="1:3" x14ac:dyDescent="0.25">
      <c r="A15" t="s">
        <v>32</v>
      </c>
      <c r="B15">
        <v>20</v>
      </c>
    </row>
    <row r="16" spans="1:3" x14ac:dyDescent="0.25">
      <c r="A16" t="s">
        <v>40</v>
      </c>
      <c r="B16">
        <v>19</v>
      </c>
    </row>
    <row r="17" spans="1:2" x14ac:dyDescent="0.25">
      <c r="A17" t="s">
        <v>24</v>
      </c>
      <c r="B17">
        <v>17</v>
      </c>
    </row>
    <row r="18" spans="1:2" x14ac:dyDescent="0.25">
      <c r="A18" t="s">
        <v>33</v>
      </c>
      <c r="B18">
        <v>17</v>
      </c>
    </row>
    <row r="19" spans="1:2" x14ac:dyDescent="0.25">
      <c r="A19" t="s">
        <v>28</v>
      </c>
      <c r="B19">
        <v>15</v>
      </c>
    </row>
    <row r="20" spans="1:2" x14ac:dyDescent="0.25">
      <c r="A20" t="s">
        <v>29</v>
      </c>
      <c r="B20">
        <v>15</v>
      </c>
    </row>
    <row r="21" spans="1:2" x14ac:dyDescent="0.25">
      <c r="A21" t="s">
        <v>34</v>
      </c>
      <c r="B21">
        <v>15</v>
      </c>
    </row>
    <row r="22" spans="1:2" x14ac:dyDescent="0.25">
      <c r="A22" t="s">
        <v>45</v>
      </c>
      <c r="B22">
        <v>14</v>
      </c>
    </row>
    <row r="23" spans="1:2" x14ac:dyDescent="0.25">
      <c r="A23" t="s">
        <v>30</v>
      </c>
      <c r="B23">
        <v>13</v>
      </c>
    </row>
    <row r="24" spans="1:2" x14ac:dyDescent="0.25">
      <c r="A24" t="s">
        <v>25</v>
      </c>
      <c r="B24">
        <v>12</v>
      </c>
    </row>
    <row r="25" spans="1:2" x14ac:dyDescent="0.25">
      <c r="A25" t="s">
        <v>27</v>
      </c>
      <c r="B25">
        <v>9</v>
      </c>
    </row>
    <row r="26" spans="1:2" x14ac:dyDescent="0.25">
      <c r="A26" t="s">
        <v>41</v>
      </c>
      <c r="B26">
        <v>8</v>
      </c>
    </row>
    <row r="27" spans="1:2" x14ac:dyDescent="0.25">
      <c r="A27" t="s">
        <v>43</v>
      </c>
      <c r="B27">
        <v>8</v>
      </c>
    </row>
    <row r="28" spans="1:2" x14ac:dyDescent="0.25">
      <c r="A28" t="s">
        <v>42</v>
      </c>
      <c r="B28">
        <v>8</v>
      </c>
    </row>
    <row r="29" spans="1:2" x14ac:dyDescent="0.25">
      <c r="A29" t="s">
        <v>35</v>
      </c>
      <c r="B29">
        <v>6</v>
      </c>
    </row>
    <row r="30" spans="1:2" x14ac:dyDescent="0.25">
      <c r="A30" t="s">
        <v>61</v>
      </c>
      <c r="B30">
        <v>4</v>
      </c>
    </row>
    <row r="31" spans="1:2" x14ac:dyDescent="0.25">
      <c r="A31" t="s">
        <v>17</v>
      </c>
      <c r="B31">
        <v>4</v>
      </c>
    </row>
    <row r="32" spans="1:2" x14ac:dyDescent="0.25">
      <c r="A32" t="s">
        <v>16</v>
      </c>
      <c r="B32">
        <v>4</v>
      </c>
    </row>
    <row r="33" spans="1:2" x14ac:dyDescent="0.25">
      <c r="A33" t="s">
        <v>46</v>
      </c>
      <c r="B33">
        <v>3</v>
      </c>
    </row>
    <row r="34" spans="1:2" x14ac:dyDescent="0.25">
      <c r="A34" t="s">
        <v>44</v>
      </c>
      <c r="B34">
        <v>3</v>
      </c>
    </row>
    <row r="35" spans="1:2" x14ac:dyDescent="0.25">
      <c r="A35" t="s">
        <v>38</v>
      </c>
      <c r="B35">
        <v>2</v>
      </c>
    </row>
    <row r="36" spans="1:2" x14ac:dyDescent="0.25">
      <c r="A36" t="s">
        <v>37</v>
      </c>
      <c r="B36">
        <v>2</v>
      </c>
    </row>
    <row r="37" spans="1:2" x14ac:dyDescent="0.25">
      <c r="A37" t="s">
        <v>62</v>
      </c>
      <c r="B3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E o 0 a V W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E o 0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N G l V / h / O 8 t A E A A P s J A A A T A B w A R m 9 y b X V s Y X M v U 2 V j d G l v b j E u b S C i G A A o o B Q A A A A A A A A A A A A A A A A A A A A A A A A A A A D t k l t L w z A Y h q 8 d 7 D + E e L N B K X Y n T / T C d h 4 G O 2 m 2 K + t F b O N W S R N J U t k Y + + 9 m d K J j i T A V R F h v 2 j 5 f y P t 9 y S N J r F L O A C r e 3 n m 5 V C 7 J K R Y k A Y L n i k j g A 0 p U u Q T 0 g 3 g u Y q J J K F / d N o / z j D B V u U o p c U P O l P 6 R F R i e R W N J h I y S D G d Y q J R F Q 8 G f d Y C M 4 l y I N M 5 p n o 0 4 p z I q I l w 1 U 7 D q 3 L c J T b N U E e H D A + i A k O t 1 T P p e 3 Q G X L O Z J y i a + V 2 v W H H C b c 0 W Q m l P i f 3 y 6 f c 7 I Q 9 U p e j 2 E 4 R S z i Z 5 j N H 8 h U D c 9 w o 9 6 0 U h g J p + 4 y I r t V 0 V Z K Q Z z F g t Y U E / H K 1 0 B i s z U 0 g H v v G b h d Q t v W H j T w l s W f m z h J x Z + a u H e k a 1 g m 9 i z j e x t z r y s l k s p M x 7 9 Z 6 c O 4 d q q S q 0 K 9 2 r t 1 b K q 1 W G q 1 X B X Z 7 i 7 W / X / 7 J Z O z X Q t A T c E J 7 q h D 7 / W l T V / N w v c r / k F p S j G F A v p K 5 F / U 1 d D / s r d r Z s K O j 2 0 e U s r O r y 5 u N u m Q W c Q G i g K O t u 0 f z k 2 7 Y C G x j R k 2 L e n 4 w x 0 0 L 0 2 0 s D Y b 3 d w j U J D e 0 H Y b v 9 Q z s Z e z r + R 0 6 y W W V m z W l + J s Y P j Z p t / w d u d 5 H w D U E s B A i 0 A F A A C A A g A E o 0 a V W t M E I C k A A A A 9 g A A A B I A A A A A A A A A A A A A A A A A A A A A A E N v b m Z p Z y 9 Q Y W N r Y W d l L n h t b F B L A Q I t A B Q A A g A I A B K N G l U P y u m r p A A A A O k A A A A T A A A A A A A A A A A A A A A A A P A A A A B b Q 2 9 u d G V u d F 9 U e X B l c 1 0 u e G 1 s U E s B A i 0 A F A A C A A g A E o 0 a V X + H 8 7 y 0 A Q A A + w k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c A A A A A A A D +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Z U M T Y 6 M j A 6 M D M u N j A z N D c y O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0 Z X M v Q X V 0 b 1 J l b W 9 2 Z W R D b 2 x 1 b W 5 z M S 5 7 Q 2 9 s d W 1 u M S w w f S Z x d W 9 0 O y w m c X V v d D t T Z W N 0 a W 9 u M S 9 y b 3 V 0 Z X M v Q X V 0 b 1 J l b W 9 2 Z W R D b 2 x 1 b W 5 z M S 5 7 Q 2 9 s d W 1 u M i w x f S Z x d W 9 0 O y w m c X V v d D t T Z W N 0 a W 9 u M S 9 y b 3 V 0 Z X M v Q X V 0 b 1 J l b W 9 2 Z W R D b 2 x 1 b W 5 z M S 5 7 Q 2 9 s d W 1 u M y w y f S Z x d W 9 0 O y w m c X V v d D t T Z W N 0 a W 9 u M S 9 y b 3 V 0 Z X M v Q X V 0 b 1 J l b W 9 2 Z W R D b 2 x 1 b W 5 z M S 5 7 Q 2 9 s d W 1 u N C w z f S Z x d W 9 0 O y w m c X V v d D t T Z W N 0 a W 9 u M S 9 y b 3 V 0 Z X M v Q X V 0 b 1 J l b W 9 2 Z W R D b 2 x 1 b W 5 z M S 5 7 Q 2 9 s d W 1 u N S w 0 f S Z x d W 9 0 O y w m c X V v d D t T Z W N 0 a W 9 u M S 9 y b 3 V 0 Z X M v Q X V 0 b 1 J l b W 9 2 Z W R D b 2 x 1 b W 5 z M S 5 7 Q 2 9 s d W 1 u N i w 1 f S Z x d W 9 0 O y w m c X V v d D t T Z W N 0 a W 9 u M S 9 y b 3 V 0 Z X M v Q X V 0 b 1 J l b W 9 2 Z W R D b 2 x 1 b W 5 z M S 5 7 Q 2 9 s d W 1 u N y w 2 f S Z x d W 9 0 O y w m c X V v d D t T Z W N 0 a W 9 u M S 9 y b 3 V 0 Z X M v Q X V 0 b 1 J l b W 9 2 Z W R D b 2 x 1 b W 5 z M S 5 7 Q 2 9 s d W 1 u O C w 3 f S Z x d W 9 0 O y w m c X V v d D t T Z W N 0 a W 9 u M S 9 y b 3 V 0 Z X M v Q X V 0 b 1 J l b W 9 2 Z W R D b 2 x 1 b W 5 z M S 5 7 Q 2 9 s d W 1 u O S w 4 f S Z x d W 9 0 O y w m c X V v d D t T Z W N 0 a W 9 u M S 9 y b 3 V 0 Z X M v Q X V 0 b 1 J l b W 9 2 Z W R D b 2 x 1 b W 5 z M S 5 7 Q 2 9 s d W 1 u M T A s O X 0 m c X V v d D s s J n F 1 b 3 Q 7 U 2 V j d G l v b j E v c m 9 1 d G V z L 0 F 1 d G 9 S Z W 1 v d m V k Q 2 9 s d W 1 u c z E u e 0 N v b H V t b j E x L D E w f S Z x d W 9 0 O y w m c X V v d D t T Z W N 0 a W 9 u M S 9 y b 3 V 0 Z X M v Q X V 0 b 1 J l b W 9 2 Z W R D b 2 x 1 b W 5 z M S 5 7 Q 2 9 s d W 1 u M T I s M T F 9 J n F 1 b 3 Q 7 L C Z x d W 9 0 O 1 N l Y 3 R p b 2 4 x L 3 J v d X R l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v d X R l c y 9 B d X R v U m V t b 3 Z l Z E N v b H V t b n M x L n t D b 2 x 1 b W 4 x L D B 9 J n F 1 b 3 Q 7 L C Z x d W 9 0 O 1 N l Y 3 R p b 2 4 x L 3 J v d X R l c y 9 B d X R v U m V t b 3 Z l Z E N v b H V t b n M x L n t D b 2 x 1 b W 4 y L D F 9 J n F 1 b 3 Q 7 L C Z x d W 9 0 O 1 N l Y 3 R p b 2 4 x L 3 J v d X R l c y 9 B d X R v U m V t b 3 Z l Z E N v b H V t b n M x L n t D b 2 x 1 b W 4 z L D J 9 J n F 1 b 3 Q 7 L C Z x d W 9 0 O 1 N l Y 3 R p b 2 4 x L 3 J v d X R l c y 9 B d X R v U m V t b 3 Z l Z E N v b H V t b n M x L n t D b 2 x 1 b W 4 0 L D N 9 J n F 1 b 3 Q 7 L C Z x d W 9 0 O 1 N l Y 3 R p b 2 4 x L 3 J v d X R l c y 9 B d X R v U m V t b 3 Z l Z E N v b H V t b n M x L n t D b 2 x 1 b W 4 1 L D R 9 J n F 1 b 3 Q 7 L C Z x d W 9 0 O 1 N l Y 3 R p b 2 4 x L 3 J v d X R l c y 9 B d X R v U m V t b 3 Z l Z E N v b H V t b n M x L n t D b 2 x 1 b W 4 2 L D V 9 J n F 1 b 3 Q 7 L C Z x d W 9 0 O 1 N l Y 3 R p b 2 4 x L 3 J v d X R l c y 9 B d X R v U m V t b 3 Z l Z E N v b H V t b n M x L n t D b 2 x 1 b W 4 3 L D Z 9 J n F 1 b 3 Q 7 L C Z x d W 9 0 O 1 N l Y 3 R p b 2 4 x L 3 J v d X R l c y 9 B d X R v U m V t b 3 Z l Z E N v b H V t b n M x L n t D b 2 x 1 b W 4 4 L D d 9 J n F 1 b 3 Q 7 L C Z x d W 9 0 O 1 N l Y 3 R p b 2 4 x L 3 J v d X R l c y 9 B d X R v U m V t b 3 Z l Z E N v b H V t b n M x L n t D b 2 x 1 b W 4 5 L D h 9 J n F 1 b 3 Q 7 L C Z x d W 9 0 O 1 N l Y 3 R p b 2 4 x L 3 J v d X R l c y 9 B d X R v U m V t b 3 Z l Z E N v b H V t b n M x L n t D b 2 x 1 b W 4 x M C w 5 f S Z x d W 9 0 O y w m c X V v d D t T Z W N 0 a W 9 u M S 9 y b 3 V 0 Z X M v Q X V 0 b 1 J l b W 9 2 Z W R D b 2 x 1 b W 5 z M S 5 7 Q 2 9 s d W 1 u M T E s M T B 9 J n F 1 b 3 Q 7 L C Z x d W 9 0 O 1 N l Y 3 R p b 2 4 x L 3 J v d X R l c y 9 B d X R v U m V t b 3 Z l Z E N v b H V t b n M x L n t D b 2 x 1 b W 4 x M i w x M X 0 m c X V v d D s s J n F 1 b 3 Q 7 U 2 V j d G l v b j E v c m 9 1 d G V z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2 V D E 2 O j I z O j M 5 L j Y x M z I 0 M T R a I i A v P j x F b n R y e S B U e X B l P S J G a W x s Q 2 9 s d W 1 u V H l w Z X M i I F Z h b H V l P S J z Q m d Z R 0 J n W U d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d G V z I C g y K S 9 B d X R v U m V t b 3 Z l Z E N v b H V t b n M x L n t D b 2 x 1 b W 4 x L D B 9 J n F 1 b 3 Q 7 L C Z x d W 9 0 O 1 N l Y 3 R p b 2 4 x L 3 J v d X R l c y A o M i k v Q X V 0 b 1 J l b W 9 2 Z W R D b 2 x 1 b W 5 z M S 5 7 Q 2 9 s d W 1 u M i w x f S Z x d W 9 0 O y w m c X V v d D t T Z W N 0 a W 9 u M S 9 y b 3 V 0 Z X M g K D I p L 0 F 1 d G 9 S Z W 1 v d m V k Q 2 9 s d W 1 u c z E u e 0 N v b H V t b j M s M n 0 m c X V v d D s s J n F 1 b 3 Q 7 U 2 V j d G l v b j E v c m 9 1 d G V z I C g y K S 9 B d X R v U m V t b 3 Z l Z E N v b H V t b n M x L n t D b 2 x 1 b W 4 0 L D N 9 J n F 1 b 3 Q 7 L C Z x d W 9 0 O 1 N l Y 3 R p b 2 4 x L 3 J v d X R l c y A o M i k v Q X V 0 b 1 J l b W 9 2 Z W R D b 2 x 1 b W 5 z M S 5 7 Q 2 9 s d W 1 u N S w 0 f S Z x d W 9 0 O y w m c X V v d D t T Z W N 0 a W 9 u M S 9 y b 3 V 0 Z X M g K D I p L 0 F 1 d G 9 S Z W 1 v d m V k Q 2 9 s d W 1 u c z E u e 0 N v b H V t b j Y s N X 0 m c X V v d D s s J n F 1 b 3 Q 7 U 2 V j d G l v b j E v c m 9 1 d G V z I C g y K S 9 B d X R v U m V t b 3 Z l Z E N v b H V t b n M x L n t D b 2 x 1 b W 4 3 L D Z 9 J n F 1 b 3 Q 7 L C Z x d W 9 0 O 1 N l Y 3 R p b 2 4 x L 3 J v d X R l c y A o M i k v Q X V 0 b 1 J l b W 9 2 Z W R D b 2 x 1 b W 5 z M S 5 7 Q 2 9 s d W 1 u O C w 3 f S Z x d W 9 0 O y w m c X V v d D t T Z W N 0 a W 9 u M S 9 y b 3 V 0 Z X M g K D I p L 0 F 1 d G 9 S Z W 1 v d m V k Q 2 9 s d W 1 u c z E u e 0 N v b H V t b j k s O H 0 m c X V v d D s s J n F 1 b 3 Q 7 U 2 V j d G l v b j E v c m 9 1 d G V z I C g y K S 9 B d X R v U m V t b 3 Z l Z E N v b H V t b n M x L n t D b 2 x 1 b W 4 x M C w 5 f S Z x d W 9 0 O y w m c X V v d D t T Z W N 0 a W 9 u M S 9 y b 3 V 0 Z X M g K D I p L 0 F 1 d G 9 S Z W 1 v d m V k Q 2 9 s d W 1 u c z E u e 0 N v b H V t b j E x L D E w f S Z x d W 9 0 O y w m c X V v d D t T Z W N 0 a W 9 u M S 9 y b 3 V 0 Z X M g K D I p L 0 F 1 d G 9 S Z W 1 v d m V k Q 2 9 s d W 1 u c z E u e 0 N v b H V t b j E y L D E x f S Z x d W 9 0 O y w m c X V v d D t T Z W N 0 a W 9 u M S 9 y b 3 V 0 Z X M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9 1 d G V z I C g y K S 9 B d X R v U m V t b 3 Z l Z E N v b H V t b n M x L n t D b 2 x 1 b W 4 x L D B 9 J n F 1 b 3 Q 7 L C Z x d W 9 0 O 1 N l Y 3 R p b 2 4 x L 3 J v d X R l c y A o M i k v Q X V 0 b 1 J l b W 9 2 Z W R D b 2 x 1 b W 5 z M S 5 7 Q 2 9 s d W 1 u M i w x f S Z x d W 9 0 O y w m c X V v d D t T Z W N 0 a W 9 u M S 9 y b 3 V 0 Z X M g K D I p L 0 F 1 d G 9 S Z W 1 v d m V k Q 2 9 s d W 1 u c z E u e 0 N v b H V t b j M s M n 0 m c X V v d D s s J n F 1 b 3 Q 7 U 2 V j d G l v b j E v c m 9 1 d G V z I C g y K S 9 B d X R v U m V t b 3 Z l Z E N v b H V t b n M x L n t D b 2 x 1 b W 4 0 L D N 9 J n F 1 b 3 Q 7 L C Z x d W 9 0 O 1 N l Y 3 R p b 2 4 x L 3 J v d X R l c y A o M i k v Q X V 0 b 1 J l b W 9 2 Z W R D b 2 x 1 b W 5 z M S 5 7 Q 2 9 s d W 1 u N S w 0 f S Z x d W 9 0 O y w m c X V v d D t T Z W N 0 a W 9 u M S 9 y b 3 V 0 Z X M g K D I p L 0 F 1 d G 9 S Z W 1 v d m V k Q 2 9 s d W 1 u c z E u e 0 N v b H V t b j Y s N X 0 m c X V v d D s s J n F 1 b 3 Q 7 U 2 V j d G l v b j E v c m 9 1 d G V z I C g y K S 9 B d X R v U m V t b 3 Z l Z E N v b H V t b n M x L n t D b 2 x 1 b W 4 3 L D Z 9 J n F 1 b 3 Q 7 L C Z x d W 9 0 O 1 N l Y 3 R p b 2 4 x L 3 J v d X R l c y A o M i k v Q X V 0 b 1 J l b W 9 2 Z W R D b 2 x 1 b W 5 z M S 5 7 Q 2 9 s d W 1 u O C w 3 f S Z x d W 9 0 O y w m c X V v d D t T Z W N 0 a W 9 u M S 9 y b 3 V 0 Z X M g K D I p L 0 F 1 d G 9 S Z W 1 v d m V k Q 2 9 s d W 1 u c z E u e 0 N v b H V t b j k s O H 0 m c X V v d D s s J n F 1 b 3 Q 7 U 2 V j d G l v b j E v c m 9 1 d G V z I C g y K S 9 B d X R v U m V t b 3 Z l Z E N v b H V t b n M x L n t D b 2 x 1 b W 4 x M C w 5 f S Z x d W 9 0 O y w m c X V v d D t T Z W N 0 a W 9 u M S 9 y b 3 V 0 Z X M g K D I p L 0 F 1 d G 9 S Z W 1 v d m V k Q 2 9 s d W 1 u c z E u e 0 N v b H V t b j E x L D E w f S Z x d W 9 0 O y w m c X V v d D t T Z W N 0 a W 9 u M S 9 y b 3 V 0 Z X M g K D I p L 0 F 1 d G 9 S Z W 1 v d m V k Q 2 9 s d W 1 u c z E u e 0 N v b H V t b j E y L D E x f S Z x d W 9 0 O y w m c X V v d D t T Z W N 0 a W 9 u M S 9 y b 3 V 0 Z X M g K D I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1 d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2 V D E 2 O j M w O j A 2 L j I x M z c 4 O T F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Q 2 9 s d W 1 u M S Z x d W 9 0 O y w m c X V v d D t C S U 1 T J n F 1 b 3 Q 7 L C Z x d W 9 0 O 1 B I Q V I m c X V v d D s s J n F 1 b 3 Q 7 Q k l P Q y Z x d W 9 0 O y w m c X V v d D t C U 0 J J J n F 1 b 3 Q 7 L C Z x d W 9 0 O 0 5 F V V I m c X V v d D s s J n F 1 b 3 Q 7 Q l N Q U y Z x d W 9 0 O y w m c X V v d D t Q S F N D J n F 1 b 3 Q 7 L C Z x d W 9 0 O 0 1 C S U 8 m c X V v d D s s J n F 1 b 3 Q 7 T U 9 M R y Z x d W 9 0 O y w m c X V v d D t N T 0 x C J n F 1 b 3 Q 7 L C Z x d W 9 0 O 0 J J T 0 x P R 1 N D S S Z x d W 9 0 O y w m c X V v d D t C Q 0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X R l c y A o M y k v Q X V 0 b 1 J l b W 9 2 Z W R D b 2 x 1 b W 5 z M S 5 7 Q 2 9 s d W 1 u M S w w f S Z x d W 9 0 O y w m c X V v d D t T Z W N 0 a W 9 u M S 9 y b 3 V 0 Z X M g K D M p L 0 F 1 d G 9 S Z W 1 v d m V k Q 2 9 s d W 1 u c z E u e 0 J J T V M s M X 0 m c X V v d D s s J n F 1 b 3 Q 7 U 2 V j d G l v b j E v c m 9 1 d G V z I C g z K S 9 B d X R v U m V t b 3 Z l Z E N v b H V t b n M x L n t Q S E F S L D J 9 J n F 1 b 3 Q 7 L C Z x d W 9 0 O 1 N l Y 3 R p b 2 4 x L 3 J v d X R l c y A o M y k v Q X V 0 b 1 J l b W 9 2 Z W R D b 2 x 1 b W 5 z M S 5 7 Q k l P Q y w z f S Z x d W 9 0 O y w m c X V v d D t T Z W N 0 a W 9 u M S 9 y b 3 V 0 Z X M g K D M p L 0 F 1 d G 9 S Z W 1 v d m V k Q 2 9 s d W 1 u c z E u e 0 J T Q k k s N H 0 m c X V v d D s s J n F 1 b 3 Q 7 U 2 V j d G l v b j E v c m 9 1 d G V z I C g z K S 9 B d X R v U m V t b 3 Z l Z E N v b H V t b n M x L n t O R V V S L D V 9 J n F 1 b 3 Q 7 L C Z x d W 9 0 O 1 N l Y 3 R p b 2 4 x L 3 J v d X R l c y A o M y k v Q X V 0 b 1 J l b W 9 2 Z W R D b 2 x 1 b W 5 z M S 5 7 Q l N Q U y w 2 f S Z x d W 9 0 O y w m c X V v d D t T Z W N 0 a W 9 u M S 9 y b 3 V 0 Z X M g K D M p L 0 F 1 d G 9 S Z W 1 v d m V k Q 2 9 s d W 1 u c z E u e 1 B I U 0 M s N 3 0 m c X V v d D s s J n F 1 b 3 Q 7 U 2 V j d G l v b j E v c m 9 1 d G V z I C g z K S 9 B d X R v U m V t b 3 Z l Z E N v b H V t b n M x L n t N Q k l P L D h 9 J n F 1 b 3 Q 7 L C Z x d W 9 0 O 1 N l Y 3 R p b 2 4 x L 3 J v d X R l c y A o M y k v Q X V 0 b 1 J l b W 9 2 Z W R D b 2 x 1 b W 5 z M S 5 7 T U 9 M R y w 5 f S Z x d W 9 0 O y w m c X V v d D t T Z W N 0 a W 9 u M S 9 y b 3 V 0 Z X M g K D M p L 0 F 1 d G 9 S Z W 1 v d m V k Q 2 9 s d W 1 u c z E u e 0 1 P T E I s M T B 9 J n F 1 b 3 Q 7 L C Z x d W 9 0 O 1 N l Y 3 R p b 2 4 x L 3 J v d X R l c y A o M y k v Q X V 0 b 1 J l b W 9 2 Z W R D b 2 x 1 b W 5 z M S 5 7 Q k l P T E 9 H U 0 N J L D E x f S Z x d W 9 0 O y w m c X V v d D t T Z W N 0 a W 9 u M S 9 y b 3 V 0 Z X M g K D M p L 0 F 1 d G 9 S Z W 1 v d m V k Q 2 9 s d W 1 u c z E u e 0 J D R E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b 3 V 0 Z X M g K D M p L 0 F 1 d G 9 S Z W 1 v d m V k Q 2 9 s d W 1 u c z E u e 0 N v b H V t b j E s M H 0 m c X V v d D s s J n F 1 b 3 Q 7 U 2 V j d G l v b j E v c m 9 1 d G V z I C g z K S 9 B d X R v U m V t b 3 Z l Z E N v b H V t b n M x L n t C S U 1 T L D F 9 J n F 1 b 3 Q 7 L C Z x d W 9 0 O 1 N l Y 3 R p b 2 4 x L 3 J v d X R l c y A o M y k v Q X V 0 b 1 J l b W 9 2 Z W R D b 2 x 1 b W 5 z M S 5 7 U E h B U i w y f S Z x d W 9 0 O y w m c X V v d D t T Z W N 0 a W 9 u M S 9 y b 3 V 0 Z X M g K D M p L 0 F 1 d G 9 S Z W 1 v d m V k Q 2 9 s d W 1 u c z E u e 0 J J T 0 M s M 3 0 m c X V v d D s s J n F 1 b 3 Q 7 U 2 V j d G l v b j E v c m 9 1 d G V z I C g z K S 9 B d X R v U m V t b 3 Z l Z E N v b H V t b n M x L n t C U 0 J J L D R 9 J n F 1 b 3 Q 7 L C Z x d W 9 0 O 1 N l Y 3 R p b 2 4 x L 3 J v d X R l c y A o M y k v Q X V 0 b 1 J l b W 9 2 Z W R D b 2 x 1 b W 5 z M S 5 7 T k V V U i w 1 f S Z x d W 9 0 O y w m c X V v d D t T Z W N 0 a W 9 u M S 9 y b 3 V 0 Z X M g K D M p L 0 F 1 d G 9 S Z W 1 v d m V k Q 2 9 s d W 1 u c z E u e 0 J T U F M s N n 0 m c X V v d D s s J n F 1 b 3 Q 7 U 2 V j d G l v b j E v c m 9 1 d G V z I C g z K S 9 B d X R v U m V t b 3 Z l Z E N v b H V t b n M x L n t Q S F N D L D d 9 J n F 1 b 3 Q 7 L C Z x d W 9 0 O 1 N l Y 3 R p b 2 4 x L 3 J v d X R l c y A o M y k v Q X V 0 b 1 J l b W 9 2 Z W R D b 2 x 1 b W 5 z M S 5 7 T U J J T y w 4 f S Z x d W 9 0 O y w m c X V v d D t T Z W N 0 a W 9 u M S 9 y b 3 V 0 Z X M g K D M p L 0 F 1 d G 9 S Z W 1 v d m V k Q 2 9 s d W 1 u c z E u e 0 1 P T E c s O X 0 m c X V v d D s s J n F 1 b 3 Q 7 U 2 V j d G l v b j E v c m 9 1 d G V z I C g z K S 9 B d X R v U m V t b 3 Z l Z E N v b H V t b n M x L n t N T 0 x C L D E w f S Z x d W 9 0 O y w m c X V v d D t T Z W N 0 a W 9 u M S 9 y b 3 V 0 Z X M g K D M p L 0 F 1 d G 9 S Z W 1 v d m V k Q 2 9 s d W 1 u c z E u e 0 J J T 0 x P R 1 N D S S w x M X 0 m c X V v d D s s J n F 1 b 3 Q 7 U 2 V j d G l v b j E v c m 9 1 d G V z I C g z K S 9 B d X R v U m V t b 3 Z l Z E N v b H V t b n M x L n t C Q 0 R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1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0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0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V 0 Z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Z U M T Y 6 N D A 6 M z Y u N T Q x M j U x O V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D b 2 x 1 b W 4 x J n F 1 b 3 Q 7 L C Z x d W 9 0 O 0 J J T V M m c X V v d D s s J n F 1 b 3 Q 7 T k V V U i Z x d W 9 0 O y w m c X V v d D t Q S E F S J n F 1 b 3 Q 7 L C Z x d W 9 0 O 1 B I U 0 M m c X V v d D s s J n F 1 b 3 Q 7 Q k l P T E 9 H U 0 N J J n F 1 b 3 Q 7 L C Z x d W 9 0 O 0 J J T 0 M m c X V v d D s s J n F 1 b 3 Q 7 Q l N C S S Z x d W 9 0 O y w m c X V v d D t C U 1 B T J n F 1 b 3 Q 7 L C Z x d W 9 0 O 0 1 C S U 8 m c X V v d D s s J n F 1 b 3 Q 7 T U 9 M R y Z x d W 9 0 O y w m c X V v d D t N T 0 x C J n F 1 b 3 Q 7 L C Z x d W 9 0 O 0 J D R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d G V z I C g 0 K S 9 B d X R v U m V t b 3 Z l Z E N v b H V t b n M x L n t D b 2 x 1 b W 4 x L D B 9 J n F 1 b 3 Q 7 L C Z x d W 9 0 O 1 N l Y 3 R p b 2 4 x L 3 J v d X R l c y A o N C k v Q X V 0 b 1 J l b W 9 2 Z W R D b 2 x 1 b W 5 z M S 5 7 Q k l N U y w x f S Z x d W 9 0 O y w m c X V v d D t T Z W N 0 a W 9 u M S 9 y b 3 V 0 Z X M g K D Q p L 0 F 1 d G 9 S Z W 1 v d m V k Q 2 9 s d W 1 u c z E u e 0 5 F V V I s M n 0 m c X V v d D s s J n F 1 b 3 Q 7 U 2 V j d G l v b j E v c m 9 1 d G V z I C g 0 K S 9 B d X R v U m V t b 3 Z l Z E N v b H V t b n M x L n t Q S E F S L D N 9 J n F 1 b 3 Q 7 L C Z x d W 9 0 O 1 N l Y 3 R p b 2 4 x L 3 J v d X R l c y A o N C k v Q X V 0 b 1 J l b W 9 2 Z W R D b 2 x 1 b W 5 z M S 5 7 U E h T Q y w 0 f S Z x d W 9 0 O y w m c X V v d D t T Z W N 0 a W 9 u M S 9 y b 3 V 0 Z X M g K D Q p L 0 F 1 d G 9 S Z W 1 v d m V k Q 2 9 s d W 1 u c z E u e 0 J J T 0 x P R 1 N D S S w 1 f S Z x d W 9 0 O y w m c X V v d D t T Z W N 0 a W 9 u M S 9 y b 3 V 0 Z X M g K D Q p L 0 F 1 d G 9 S Z W 1 v d m V k Q 2 9 s d W 1 u c z E u e 0 J J T 0 M s N n 0 m c X V v d D s s J n F 1 b 3 Q 7 U 2 V j d G l v b j E v c m 9 1 d G V z I C g 0 K S 9 B d X R v U m V t b 3 Z l Z E N v b H V t b n M x L n t C U 0 J J L D d 9 J n F 1 b 3 Q 7 L C Z x d W 9 0 O 1 N l Y 3 R p b 2 4 x L 3 J v d X R l c y A o N C k v Q X V 0 b 1 J l b W 9 2 Z W R D b 2 x 1 b W 5 z M S 5 7 Q l N Q U y w 4 f S Z x d W 9 0 O y w m c X V v d D t T Z W N 0 a W 9 u M S 9 y b 3 V 0 Z X M g K D Q p L 0 F 1 d G 9 S Z W 1 v d m V k Q 2 9 s d W 1 u c z E u e 0 1 C S U 8 s O X 0 m c X V v d D s s J n F 1 b 3 Q 7 U 2 V j d G l v b j E v c m 9 1 d G V z I C g 0 K S 9 B d X R v U m V t b 3 Z l Z E N v b H V t b n M x L n t N T 0 x H L D E w f S Z x d W 9 0 O y w m c X V v d D t T Z W N 0 a W 9 u M S 9 y b 3 V 0 Z X M g K D Q p L 0 F 1 d G 9 S Z W 1 v d m V k Q 2 9 s d W 1 u c z E u e 0 1 P T E I s M T F 9 J n F 1 b 3 Q 7 L C Z x d W 9 0 O 1 N l Y 3 R p b 2 4 x L 3 J v d X R l c y A o N C k v Q X V 0 b 1 J l b W 9 2 Z W R D b 2 x 1 b W 5 z M S 5 7 Q k N E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v d X R l c y A o N C k v Q X V 0 b 1 J l b W 9 2 Z W R D b 2 x 1 b W 5 z M S 5 7 Q 2 9 s d W 1 u M S w w f S Z x d W 9 0 O y w m c X V v d D t T Z W N 0 a W 9 u M S 9 y b 3 V 0 Z X M g K D Q p L 0 F 1 d G 9 S Z W 1 v d m V k Q 2 9 s d W 1 u c z E u e 0 J J T V M s M X 0 m c X V v d D s s J n F 1 b 3 Q 7 U 2 V j d G l v b j E v c m 9 1 d G V z I C g 0 K S 9 B d X R v U m V t b 3 Z l Z E N v b H V t b n M x L n t O R V V S L D J 9 J n F 1 b 3 Q 7 L C Z x d W 9 0 O 1 N l Y 3 R p b 2 4 x L 3 J v d X R l c y A o N C k v Q X V 0 b 1 J l b W 9 2 Z W R D b 2 x 1 b W 5 z M S 5 7 U E h B U i w z f S Z x d W 9 0 O y w m c X V v d D t T Z W N 0 a W 9 u M S 9 y b 3 V 0 Z X M g K D Q p L 0 F 1 d G 9 S Z W 1 v d m V k Q 2 9 s d W 1 u c z E u e 1 B I U 0 M s N H 0 m c X V v d D s s J n F 1 b 3 Q 7 U 2 V j d G l v b j E v c m 9 1 d G V z I C g 0 K S 9 B d X R v U m V t b 3 Z l Z E N v b H V t b n M x L n t C S U 9 M T 0 d T Q 0 k s N X 0 m c X V v d D s s J n F 1 b 3 Q 7 U 2 V j d G l v b j E v c m 9 1 d G V z I C g 0 K S 9 B d X R v U m V t b 3 Z l Z E N v b H V t b n M x L n t C S U 9 D L D Z 9 J n F 1 b 3 Q 7 L C Z x d W 9 0 O 1 N l Y 3 R p b 2 4 x L 3 J v d X R l c y A o N C k v Q X V 0 b 1 J l b W 9 2 Z W R D b 2 x 1 b W 5 z M S 5 7 Q l N C S S w 3 f S Z x d W 9 0 O y w m c X V v d D t T Z W N 0 a W 9 u M S 9 y b 3 V 0 Z X M g K D Q p L 0 F 1 d G 9 S Z W 1 v d m V k Q 2 9 s d W 1 u c z E u e 0 J T U F M s O H 0 m c X V v d D s s J n F 1 b 3 Q 7 U 2 V j d G l v b j E v c m 9 1 d G V z I C g 0 K S 9 B d X R v U m V t b 3 Z l Z E N v b H V t b n M x L n t N Q k l P L D l 9 J n F 1 b 3 Q 7 L C Z x d W 9 0 O 1 N l Y 3 R p b 2 4 x L 3 J v d X R l c y A o N C k v Q X V 0 b 1 J l b W 9 2 Z W R D b 2 x 1 b W 5 z M S 5 7 T U 9 M R y w x M H 0 m c X V v d D s s J n F 1 b 3 Q 7 U 2 V j d G l v b j E v c m 9 1 d G V z I C g 0 K S 9 B d X R v U m V t b 3 Z l Z E N v b H V t b n M x L n t N T 0 x C L D E x f S Z x d W 9 0 O y w m c X V v d D t T Z W N 0 a W 9 u M S 9 y b 3 V 0 Z X M g K D Q p L 0 F 1 d G 9 S Z W 1 v d m V k Q 2 9 s d W 1 u c z E u e 0 J D R E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V 0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d G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X R l c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R z U V Y F 0 c S L f 5 j x c y W a t O A A A A A A I A A A A A A A N m A A D A A A A A E A A A A P D v q N S + A r u F w t v Y Q g m e j 5 s A A A A A B I A A A K A A A A A Q A A A A 3 4 s s 6 X m j + z d g T X Y 1 D u x p N F A A A A A E W h R T L A p H e 0 S 1 0 J D H B X q W R S C l q y 2 e b v 7 r 6 W M z d L I 3 / S o m t k I J 7 S 6 N D r x Z 5 3 h Z h k H Q G L D r J 5 T / F d L Z G W B Y P 8 y V O f Y 2 M n j 7 i r F a t w 0 g T l G M W R Q A A A B p z n 4 P u F 4 A U 3 r O 4 B d a U l E C S X C 4 M A = = < / D a t a M a s h u p > 
</file>

<file path=customXml/itemProps1.xml><?xml version="1.0" encoding="utf-8"?>
<ds:datastoreItem xmlns:ds="http://schemas.openxmlformats.org/officeDocument/2006/customXml" ds:itemID="{EC2FDFCE-D8F1-4C8B-A0C2-ED51C4A44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routes (4)</vt:lpstr>
      <vt:lpstr>Cryptic degrees</vt:lpstr>
      <vt:lpstr>Cancer Biology</vt:lpstr>
      <vt:lpstr>Metabolic disease</vt:lpstr>
      <vt:lpstr>Cardiovascular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</dc:creator>
  <cp:lastModifiedBy>David Martin</cp:lastModifiedBy>
  <dcterms:created xsi:type="dcterms:W3CDTF">2022-08-26T16:19:16Z</dcterms:created>
  <dcterms:modified xsi:type="dcterms:W3CDTF">2022-08-31T09:54:48Z</dcterms:modified>
</cp:coreProperties>
</file>