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k.man.ac.uk\home$\Documents\"/>
    </mc:Choice>
  </mc:AlternateContent>
  <xr:revisionPtr revIDLastSave="3" documentId="14_{79774179-A1F8-415F-A277-83555778D588}" xr6:coauthVersionLast="47" xr6:coauthVersionMax="47" xr10:uidLastSave="{368AE171-263B-4E65-92ED-CDA7841A2EF1}"/>
  <bookViews>
    <workbookView xWindow="-120" yWindow="-120" windowWidth="29040" windowHeight="15840" firstSheet="2" activeTab="3" xr2:uid="{2F38F2B2-15D5-4D86-A118-8D6C41092B31}"/>
  </bookViews>
  <sheets>
    <sheet name="target adhesion above 4" sheetId="1" r:id="rId1"/>
    <sheet name="MF above 10 " sheetId="2" r:id="rId2"/>
    <sheet name="KEgg above 4" sheetId="3" r:id="rId3"/>
    <sheet name="Reactome top 100 gene" sheetId="4" r:id="rId4"/>
    <sheet name="above 10 in common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L7" i="4"/>
  <c r="L5" i="4"/>
  <c r="L4" i="4"/>
  <c r="L3" i="4"/>
  <c r="L2" i="4"/>
  <c r="L8" i="4"/>
  <c r="L18" i="4"/>
  <c r="L19" i="4"/>
  <c r="L20" i="4"/>
  <c r="L21" i="4"/>
  <c r="L22" i="4"/>
  <c r="L23" i="4"/>
  <c r="L24" i="4"/>
  <c r="L25" i="4"/>
  <c r="L26" i="4"/>
  <c r="L27" i="4"/>
  <c r="I2" i="3"/>
  <c r="I3" i="3"/>
  <c r="I4" i="3"/>
  <c r="I5" i="3"/>
  <c r="I6" i="3"/>
  <c r="I18" i="3"/>
  <c r="I15" i="3"/>
  <c r="I11" i="3"/>
  <c r="I9" i="3"/>
  <c r="I10" i="3"/>
  <c r="I8" i="3"/>
  <c r="I12" i="3"/>
  <c r="I13" i="3"/>
  <c r="I14" i="3"/>
  <c r="I16" i="3"/>
  <c r="I17" i="3"/>
  <c r="I7" i="3"/>
  <c r="I19" i="3"/>
  <c r="I20" i="3"/>
  <c r="I22" i="3"/>
  <c r="I23" i="3"/>
  <c r="I25" i="3"/>
  <c r="I26" i="3"/>
  <c r="I27" i="3"/>
  <c r="I29" i="3"/>
  <c r="I30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8" i="2"/>
  <c r="I7" i="2"/>
  <c r="I5" i="2"/>
  <c r="I4" i="2"/>
  <c r="I6" i="2"/>
  <c r="I3" i="2"/>
  <c r="I2" i="2"/>
</calcChain>
</file>

<file path=xl/sharedStrings.xml><?xml version="1.0" encoding="utf-8"?>
<sst xmlns="http://schemas.openxmlformats.org/spreadsheetml/2006/main" count="3228" uniqueCount="2210">
  <si>
    <t>ID</t>
  </si>
  <si>
    <t>Gene Name</t>
  </si>
  <si>
    <t>Species</t>
  </si>
  <si>
    <t>BBID</t>
  </si>
  <si>
    <t>BIOCARTA</t>
  </si>
  <si>
    <t>Fold Change</t>
  </si>
  <si>
    <t>GOTERM_BP_DIRECT</t>
  </si>
  <si>
    <t>GOTERM_CC_DIRECT</t>
  </si>
  <si>
    <t>GOTERM_MF_DIRECT</t>
  </si>
  <si>
    <t>INTERPRO</t>
  </si>
  <si>
    <t>KEGG_PATHWAY</t>
  </si>
  <si>
    <t>OMIM_DISEASE</t>
  </si>
  <si>
    <t>PIR_SUPERFAMILY</t>
  </si>
  <si>
    <t>SMART</t>
  </si>
  <si>
    <t>UP_KW_BIOLOGICAL_PROCESS</t>
  </si>
  <si>
    <t>UP_KW_CELLULAR_COMPONENT</t>
  </si>
  <si>
    <t>UP_KW_DISEASE</t>
  </si>
  <si>
    <t>UP_KW_DOMAIN</t>
  </si>
  <si>
    <t>UP_KW_LIGAND</t>
  </si>
  <si>
    <t>UP_KW_MOLECULAR_FUNCTION</t>
  </si>
  <si>
    <t>UP_KW_PTM</t>
  </si>
  <si>
    <t>UP_SEQ_FEATURE</t>
  </si>
  <si>
    <t>PXYLP1</t>
  </si>
  <si>
    <t>2-phosphoxylose phosphatase 1(PXYLP1)</t>
  </si>
  <si>
    <t>Homo sapiens</t>
  </si>
  <si>
    <t>GO:0006024~glycosaminoglycan biosynthetic process,GO:0010909~positive regulation of heparan sulfate proteoglycan biosynthetic process,GO:0016311~dephosphorylation,GO:0050650~chondroitin sulfate proteoglycan biosynthetic process,</t>
  </si>
  <si>
    <t>GO:0000139~Golgi membrane,GO:0005794~Golgi apparatus,GO:0016021~integral component of membrane,</t>
  </si>
  <si>
    <t>GO:0005515~protein binding,GO:0016791~phosphatase activity,</t>
  </si>
  <si>
    <t>IPR000560:Histidine phosphatase superfamily, clade-2,</t>
  </si>
  <si>
    <t>KW-0333~Golgi apparatus,KW-0472~Membrane,</t>
  </si>
  <si>
    <t>KW-0732~Signal,KW-0735~Signal-anchor,KW-0812~Transmembrane,KW-1133~Transmembrane helix,</t>
  </si>
  <si>
    <t>KW-0378~Hydrolase,</t>
  </si>
  <si>
    <t>KW-0325~Glycoprotein,</t>
  </si>
  <si>
    <t>ACT_SITE:Nucleophile,ACT_SITE:Proton donor,CARBOHYD:N-linked (GlcNAc...) asparagine,REGION:Disordered,TOPO_DOM:Cytoplasmic,TOPO_DOM:Lumenal,TRANSMEM:Helical; Signal-anchor for type II membrane protein,</t>
  </si>
  <si>
    <t>ARL4D</t>
  </si>
  <si>
    <t>ADP ribosylation factor like GTPase 4D(ARL4D)</t>
  </si>
  <si>
    <t>GO:0006886~intracellular protein transport,GO:0009306~protein secretion,GO:0016192~vesicle-mediated transport,</t>
  </si>
  <si>
    <t>GO:0005730~nucleolus,GO:0005737~cytoplasm,GO:0005886~plasma membrane,</t>
  </si>
  <si>
    <t>GO:0003924~GTPase activity,GO:0005515~protein binding,GO:0005525~GTP binding,</t>
  </si>
  <si>
    <t>IPR005225:Small GTP-binding protein domain,IPR006689:Small GTPase superfamily, ARF/SAR type,IPR024156:Small GTPase superfamily, ARF type,IPR027417:P-loop containing nucleoside triphosphate hydrolase,</t>
  </si>
  <si>
    <t>KW-0472~Membrane,KW-0539~Nucleus,KW-0963~Cytoplasm,KW-1003~Cell membrane,</t>
  </si>
  <si>
    <t>KW-0342~GTP-binding,KW-0547~Nucleotide-binding,</t>
  </si>
  <si>
    <t>KW-0449~Lipoprotein,KW-0519~Myristate,</t>
  </si>
  <si>
    <t>LIPID:N-myristoyl glycine,</t>
  </si>
  <si>
    <t>ARFRP1</t>
  </si>
  <si>
    <t>ADP ribosylation factor related protein 1(ARFRP1)</t>
  </si>
  <si>
    <t>GO:0006886~intracellular protein transport,GO:0007165~signal transduction,GO:0007369~gastrulation,GO:0033365~protein localization to organelle,GO:0034067~protein localization to Golgi apparatus,GO:0042147~retrograde transport, endosome to Golgi,GO:0043001~Golgi to plasma membrane protein transport,</t>
  </si>
  <si>
    <t>GO:0005794~Golgi apparatus,GO:0005802~trans-Golgi network,GO:0005829~cytosol,GO:0016020~membrane,GO:0032588~trans-Golgi network membrane,</t>
  </si>
  <si>
    <t>IPR005225:Small GTP-binding protein domain,IPR006689:Small GTPase superfamily, ARF/SAR type,IPR027417:P-loop containing nucleoside triphosphate hydrolase,</t>
  </si>
  <si>
    <t>KW-0333~Golgi apparatus,</t>
  </si>
  <si>
    <t>KW-0007~Acetylation,</t>
  </si>
  <si>
    <t>ARID3A</t>
  </si>
  <si>
    <t>AT-rich interaction domain 3A(ARID3A)</t>
  </si>
  <si>
    <t>GO:0006357~regulation of transcription from RNA polymerase II promoter,GO:0045944~positive regulation of transcription from RNA polymerase II promoter,</t>
  </si>
  <si>
    <t>GO:0005634~nucleus,GO:0005654~nucleoplasm,GO:0005829~cytosol,GO:0045121~membrane raft,</t>
  </si>
  <si>
    <t>GO:0003677~DNA binding,GO:0003682~chromatin binding,GO:0003712~transcription cofactor activity,GO:0005515~protein binding,GO:0042802~identical protein binding,</t>
  </si>
  <si>
    <t>IPR001606:ARID/BRIGHT DNA-binding domain,IPR023334:REKLES domain,</t>
  </si>
  <si>
    <t>SM00501:BRIGHT,</t>
  </si>
  <si>
    <t>KW-0804~Transcription,KW-0805~Transcription regulation,</t>
  </si>
  <si>
    <t>KW-0539~Nucleus,KW-0963~Cytoplasm,</t>
  </si>
  <si>
    <t>KW-0238~DNA-binding,</t>
  </si>
  <si>
    <t>KW-0597~Phosphoprotein,KW-0832~Ubl conjugation,KW-1017~Isopeptide bond,</t>
  </si>
  <si>
    <t>COMPBIAS:Acidic residues,COMPBIAS:Basic and acidic residues,COMPBIAS:Polar residues,CROSSLNK:Glycyl lysine isopeptide (Lys-Gly) (interchain with G-Cter in SUMO2),DOMAIN:ARID,DOMAIN:REKLES,MUTAGEN:G-&gt;A,P: Impairs DNA-binding but not self-association.,MUTAGEN:G-&gt;A: Impairs DNA-binding.,MUTAGEN:K-&gt;A: Abolishes nuclear targeting.,MUTAGEN:L-&gt;A: Impairs DNA-binding.,MUTAGEN:Y-&gt;A: Abolishes DNA-binding.,MUTAGEN:Y-&gt;A: Impairs DNA-binding but not self-association.,MUTAGEN:Y-&gt;F: No effect on DNA-binding.,REGION:Acidic,REGION:Disordered,REGION:Homodimerization,REGION:Important for cytoplasmic localization,REGION:Important for nuclear localization,</t>
  </si>
  <si>
    <t>ARID3B</t>
  </si>
  <si>
    <t>AT-rich interaction domain 3B(ARID3B)</t>
  </si>
  <si>
    <t>GO:0005634~nucleus,GO:0005654~nucleoplasm,</t>
  </si>
  <si>
    <t>GO:0003677~DNA binding,GO:0005515~protein binding,</t>
  </si>
  <si>
    <t>KW-0539~Nucleus,</t>
  </si>
  <si>
    <t>KW-0043~Tumor suppressor,</t>
  </si>
  <si>
    <t>KW-0007~Acetylation,KW-0488~Methylation,KW-0597~Phosphoprotein,</t>
  </si>
  <si>
    <t>COMPBIAS:Acidic residues,COMPBIAS:Polar residues,DOMAIN:ARID,DOMAIN:REKLES,MUTAGEN:P-&gt;H: Impairs binding to RB1.,MUTAGEN:W-&gt;S: Impairs binding to RB1.,REGION:Disordered,REGION:Interaction with ARID3A,REGION:Interaction with RB1,</t>
  </si>
  <si>
    <t>BAK1</t>
  </si>
  <si>
    <t>BCL2 antagonist/killer 1(BAK1)</t>
  </si>
  <si>
    <t>h_mitochondriaPathway:Role of Mitochondria in Apoptotic Signaling,</t>
  </si>
  <si>
    <t>GO:0001782~B cell homeostasis,GO:0001783~B cell apoptotic process,GO:0001836~release of cytochrome c from mitochondria,GO:0001974~blood vessel remodeling,GO:0002262~myeloid cell homeostasis,GO:0002352~B cell negative selection,GO:0006915~apoptotic process,GO:0007420~brain development,GO:0007568~aging,GO:0008053~mitochondrial fusion,GO:0008283~cell proliferation,GO:0008285~negative regulation of cell proliferation,GO:0008630~intrinsic apoptotic signaling pathway in response to DNA damage,GO:0008635~activation of cysteine-type endopeptidase activity involved in apoptotic process by cytochrome c,GO:0009410~response to xenobiotic stimulus,GO:0009620~response to fungus,GO:0010046~response to mycotoxin,GO:0010225~response to UV-C,GO:0010248~establishment or maintenance of transmembrane electrochemical gradient,GO:0010332~response to gamma radiation,GO:0010524~positive regulation of calcium ion transport into cytosol,GO:0010629~negative regulation of gene expression,GO:0014070~response to organic cyclic compound,GO:0031018~endocrine pancreas development,GO:0031100~animal organ regeneration,GO:0031334~positive regulation of protein complex assembly,GO:0032469~endoplasmic reticulum calcium ion homeostasis,GO:0032471~negative regulation of endoplasmic reticulum calcium ion concentration,GO:0033137~negative regulation of peptidyl-serine phosphorylation,GO:0034620~cellular response to unfolded protein,GO:0034644~cellular response to UV,GO:0035108~limb morphogenesis,GO:0042542~response to hydrogen peroxide,GO:0043065~positive regulation of apoptotic process,GO:0044346~fibroblast apoptotic process,GO:0045471~response to ethanol,GO:0045862~positive regulation of proteolysis,GO:0046902~regulation of mitochondrial membrane permeability,GO:0048597~post-embryonic camera-type eye morphogenesis,GO:0050673~epithelial cell proliferation,GO:0051726~regulation of cell cycle,GO:0051881~regulation of mitochondrial membrane potential,GO:0060068~vagina development,GO:0060402~calcium ion transport into cytosol,GO:0070059~intrinsic apoptotic signaling pathway in response to endoplasmic reticulum stress,GO:0070242~thymocyte apoptotic process,GO:0071260~cellular response to mechanical stimulus,GO:0080135~regulation of cellular response to stress,GO:0090200~positive regulation of release of cytochrome c from mitochondria,GO:0090201~negative regulation of release of cytochrome c from mitochondria,GO:0097190~apoptotic signaling pathway,GO:0097192~extrinsic apoptotic signaling pathway in absence of ligand,GO:0097193~intrinsic apoptotic signaling pathway,GO:0097202~activation of cysteine-type endopeptidase activity,GO:1900103~positive regulation of endoplasmic reticulum unfolded protein response,GO:1901029~negative regulation of mitochondrial outer membrane permeabilization involved in apoptotic signaling pathway,GO:1901030~positive regulation of mitochondrial outer membrane permeabilization involved in apoptotic signaling pathway,GO:1902262~apoptotic process involved in blood vessel morphogenesis,GO:1903896~positive regulation of IRE1-mediated unfolded protein response,</t>
  </si>
  <si>
    <t>GO:0005739~mitochondrion,GO:0005741~mitochondrial outer membrane,GO:0005783~endoplasmic reticulum,GO:0005829~cytosol,GO:0016021~integral component of membrane,GO:0031307~integral component of mitochondrial outer membrane,GO:0046930~pore complex,GO:0097136~Bcl-2 family protein complex,GO:0097145~BAK complex,</t>
  </si>
  <si>
    <t>GO:0005515~protein binding,GO:0015288~porin activity,GO:0031072~heat shock protein binding,GO:0042802~identical protein binding,GO:0042803~protein homodimerization activity,GO:0044325~ion channel binding,GO:0044877~macromolecular complex binding,GO:0046872~metal ion binding,GO:0046982~protein heterodimerization activity,GO:0051087~chaperone binding,GO:0051400~BH domain binding,</t>
  </si>
  <si>
    <t>IPR002475:Bcl2-like,IPR020717:Apoptosis regulator, Bcl-2, BH1 motif, conserved site,IPR020726:Apoptosis regulator, Bcl-2, BH2 motif, conserved site,IPR020728:Apoptosis regulator, Bcl-2, BH3 motif, conserved site,IPR026298:Blc2 family,IPR026308:Apoptosis regulator BAK,</t>
  </si>
  <si>
    <t>hsa01524:Platinum drug resistance,hsa04141:Protein processing in endoplasmic reticulum,hsa04210:Apoptosis,hsa04215:Apoptosis - multiple species,hsa05022:Pathways of neurodegeneration - multiple diseases,hsa05130:Pathogenic Escherichia coli infection,hsa05132:Salmonella infection,hsa05160:Hepatitis C,hsa05162:Measles,hsa05163:Human cytomegalovirus infection,hsa05164:Influenza A,hsa05165:Human papillomavirus infection,hsa05167:Kaposi sarcoma-associated herpesvirus infection,hsa05168:Herpes simplex virus 1 infection,hsa05169:Epstein-Barr virus infection,hsa05170:Human immunodeficiency virus 1 infection,hsa05200:Pathways in cancer,hsa05202:Transcriptional misregulation in cancer,hsa05203:Viral carcinogenesis,hsa05206:MicroRNAs in cancer,hsa05210:Colorectal cancer,hsa05212:Pancreatic cancer,hsa05213:Endometrial cancer,hsa05214:Glioma,hsa05216:Thyroid cancer,hsa05217:Basal cell carcinoma,hsa05218:Melanoma,hsa05220:Chronic myeloid leukemia,hsa05222:Small cell lung cancer,hsa05223:Non-small cell lung cancer,hsa05224:Breast cancer,hsa05225:Hepatocellular carcinoma,hsa05226:Gastric cancer,</t>
  </si>
  <si>
    <t>KW-0053~Apoptosis,KW-0945~Host-virus interaction,</t>
  </si>
  <si>
    <t>KW-0472~Membrane,KW-0496~Mitochondrion,KW-1000~Mitochondrion outer membrane,</t>
  </si>
  <si>
    <t>KW-0812~Transmembrane,KW-1133~Transmembrane helix,</t>
  </si>
  <si>
    <t>KW-0479~Metal-binding,KW-0862~Zinc,</t>
  </si>
  <si>
    <t>DOMAIN:Bcl-2 Bcl-2 homology region 1-3,MOTIF:BH1,MOTIF:BH2,MOTIF:BH3,MUTAGEN:H-&gt;A: Strongly reduced zinc binding and homodimerization.,REGION:Disordered,TRANSMEM:Helical,</t>
  </si>
  <si>
    <t>BBC3</t>
  </si>
  <si>
    <t>BCL2 binding component 3(BBC3)</t>
  </si>
  <si>
    <t>GO:0001836~release of cytochrome c from mitochondria,GO:0006915~apoptotic process,GO:0006919~activation of cysteine-type endopeptidase activity involved in apoptotic process,GO:0006974~cellular response to DNA damage stimulus,GO:0008340~determination of adult lifespan,GO:0031334~positive regulation of protein complex assembly,GO:0032464~positive regulation of protein homooligomerization,GO:0032471~negative regulation of endoplasmic reticulum calcium ion concentration,GO:0034976~response to endoplasmic reticulum stress,GO:0042771~intrinsic apoptotic signaling pathway in response to DNA damage by p53 class mediator,GO:0043065~positive regulation of apoptotic process,GO:0043525~positive regulation of neuron apoptotic process,GO:0045926~negative regulation of growth,GO:0051209~release of sequestered calcium ion into cytosol,GO:0070059~intrinsic apoptotic signaling pathway in response to endoplasmic reticulum stress,GO:0070245~positive regulation of thymocyte apoptotic process,GO:0071456~cellular response to hypoxia,GO:0071479~cellular response to ionizing radiation,GO:0090200~positive regulation of release of cytochrome c from mitochondria,GO:0097190~apoptotic signaling pathway,GO:0097193~intrinsic apoptotic signaling pathway,GO:0097194~execution phase of apoptosis,GO:1900740~positive regulation of protein insertion into mitochondrial membrane involved in apoptotic signaling pathway,GO:1901998~toxin transport,GO:1902237~positive regulation of endoplasmic reticulum stress-induced intrinsic apoptotic signaling pathway,GO:1903896~positive regulation of IRE1-mediated unfolded protein response,GO:2001056~positive regulation of cysteine-type endopeptidase activity,GO:2001244~positive regulation of intrinsic apoptotic signaling pathway,</t>
  </si>
  <si>
    <t>GO:0005739~mitochondrion,GO:0005741~mitochondrial outer membrane,GO:0005764~lysosome,GO:0005783~endoplasmic reticulum,GO:0005829~cytosol,GO:0097143~PUMA-BCL-xl complex,</t>
  </si>
  <si>
    <t>GO:0005515~protein binding,GO:0051117~ATPase binding,</t>
  </si>
  <si>
    <t>hsa01524:Platinum drug resistance,hsa04115:p53 signaling pathway,hsa04210:Apoptosis,hsa04215:Apoptosis - multiple species,hsa04390:Hippo signaling pathway,hsa05016:Huntington disease,hsa05162:Measles,hsa05200:Pathways in cancer,hsa05210:Colorectal cancer,</t>
  </si>
  <si>
    <t>KW-0053~Apoptosis,</t>
  </si>
  <si>
    <t>KW-0496~Mitochondrion,</t>
  </si>
  <si>
    <t>KW-0597~Phosphoprotein,</t>
  </si>
  <si>
    <t>COMPBIAS:Basic residues,MOTIF:BH3,MUTAGEN:Missing: Abolishes BLC2-binding. Impairs growth inhibitory activity. No effect on mitochondrial subcellular location.,MUTAGEN:W-&gt;A: Impairs p53/TP53-dependent apoptosis.,REGION:Disordered,</t>
  </si>
  <si>
    <t>BCL2L11</t>
  </si>
  <si>
    <t>BCL2 like 11(BCL2L11)</t>
  </si>
  <si>
    <t>GO:0001782~B cell homeostasis,GO:0007160~cell-matrix adhesionGO:2000271~positive regulation of fibroblast apoptotic process</t>
  </si>
  <si>
    <t>GO:0005739~mitochondrion,GO:0005741~mitochondrial outer membrane,GO:0005829~cytosol,GO:0012505~endomembrane system,GO:0019898~extrinsic component of membrane,GO:0097136~Bcl-2 family protein complex,GO:0097140~BIM-BCL-xl complex,GO:0097141~BIM-BCL-2 complex,</t>
  </si>
  <si>
    <t>GO:0005515~protein binding,GO:0008017~microtubule binding,GO:0019901~protein kinase binding,GO:0060090~binding, bridging,</t>
  </si>
  <si>
    <t>IPR014771:Apoptosis, Bim N-terminal,IPR015040:Bcl-x interacting,IPR017288:Bcl-2-like protein 11,</t>
  </si>
  <si>
    <t>hsa01521:EGFR tyrosine kinase inhibitor resistance,hsa04068:FoxO signaling pathway,hsa04151:PI3K-Akt signaling pathway,hsa04210:Apoptosis,hsa04215:Apoptosis - multiple species,hsa04932:Non-alcoholic fatty liver disease,hsa05169:Epstein-Barr virus infection,hsa05200:Pathways in cancer,hsa05206:MicroRNAs in cancer,hsa05210:Colorectal cancer,</t>
  </si>
  <si>
    <t>PIRSF037827:Bcl-2-like protein 11,</t>
  </si>
  <si>
    <t>KW-0472~Membrane,KW-0496~Mitochondrion,</t>
  </si>
  <si>
    <t>KW-0597~Phosphoprotein,KW-0832~Ubl conjugation,</t>
  </si>
  <si>
    <t>COMPBIAS:Basic and acidic residues,COMPBIAS:Polar residues,DOMAIN:Apoptosis Bim N-terminal,MOTIF:BH3,MUTAGEN:G-&gt;A: Retains the ability to induce apoptosis. Abolishes interaction with BAX; in isoform Bim-alpha3 and isoform BimS. No effect on interaction with BCL2.,MUTAGEN:G-&gt;E: Abolishes induction of apoptosis. Abolishes interaction with BAX and BCL2; in isoform Bim-alpha3 and isoform BimS. Loses the ability to induce the conformationally active form of BAX.,MUTAGEN:N-&gt;A: Retains the ability to induce apoptosis. Abolishes interaction with BCL2; in isoform Bim-alpha3 and isoform BimS. No effect on interaction with BAX.,REGION:Disordered,</t>
  </si>
  <si>
    <t>BCL2L12</t>
  </si>
  <si>
    <t>BCL2 like 12(BCL2L12)</t>
  </si>
  <si>
    <t>GO:0006915~apoptotic process,GO:0042981~regulation of apoptotic process,GO:0045944~positive regulation of transcription from RNA polymerase II promoter,GO:1902166~negative regulation of intrinsic apoptotic signaling pathway in response to DNA damage by p53 class mediator,GO:1990001~inhibition of cysteine-type endopeptidase activity involved in apoptotic process,GO:2000773~negative regulation of cellular senescence,GO:2001236~regulation of extrinsic apoptotic signaling pathway,</t>
  </si>
  <si>
    <t>GO:0005634~nucleus,GO:0016020~membrane,</t>
  </si>
  <si>
    <t>GO:0002039~p53 binding,</t>
  </si>
  <si>
    <t>KW-0488~Methylation,KW-0597~Phosphoprotein,</t>
  </si>
  <si>
    <t>MOTIF:BH2,REGION:Disordered,</t>
  </si>
  <si>
    <t>BLCAP</t>
  </si>
  <si>
    <t>BLCAP apoptosis inducing factor(BLCAP)</t>
  </si>
  <si>
    <t>GO:0007049~cell cycle,GO:0030262~apoptotic nuclear changes,</t>
  </si>
  <si>
    <t>GO:0016020~membrane,GO:0016021~integral component of membrane,</t>
  </si>
  <si>
    <t>GO:0005515~protein binding,</t>
  </si>
  <si>
    <t>IPR009598:Bladder cancer-related BC10,</t>
  </si>
  <si>
    <t>SM01396:SM01396,</t>
  </si>
  <si>
    <t>KW-0053~Apoptosis,KW-0131~Cell cycle,</t>
  </si>
  <si>
    <t>KW-0472~Membrane,</t>
  </si>
  <si>
    <t>TRANSMEM:Helical,</t>
  </si>
  <si>
    <t>BTG2</t>
  </si>
  <si>
    <t>BTG anti-proliferation factor 2(BTG2)</t>
  </si>
  <si>
    <t>h_btg2Pathway:BTG family proteins and cell cycle regulation,</t>
  </si>
  <si>
    <t>GO:0000122~negative regulation of transcription from RNA polymerase II promoter,GO:0006281~DNA repair,GO:0006479~protein methylation,GO:0006974~cellular response to DNA damage stimulus,GO:0007405~neuroblast proliferation,GO:0007406~negative regulation of neuroblast proliferation,GO:0008285~negative regulation of cell proliferation,GO:0008306~associative learning,GO:0009612~response to mechanical stimulus,GO:0009952~anterior/posterior pattern specification,GO:0014070~response to organic cyclic compound,GO:0017148~negative regulation of translation,GO:0021542~dentate gyrus development,GO:0021954~central nervous system neuron development,GO:0031175~neuron projection development,GO:0035914~skeletal muscle cell differentiation,GO:0043434~response to peptide hormone,GO:0043524~negative regulation of neuron apoptotic process,GO:0045930~negative regulation of mitotic cell cycle,GO:0051602~response to electrical stimulus,GO:0060213~positive regulation of nuclear-transcribed mRNA poly(A) tail shortening,GO:2000178~negative regulation of neural precursor cell proliferation,</t>
  </si>
  <si>
    <t>GO:0005634~nucleus,GO:0005737~cytoplasm,GO:0005829~cytosol,GO:0070062~extracellular exosome,</t>
  </si>
  <si>
    <t>GO:0003714~transcription corepressor activity,GO:0005515~protein binding,</t>
  </si>
  <si>
    <t>IPR002087:Anti-proliferative protein,</t>
  </si>
  <si>
    <t>hsa03018:RNA degradation,</t>
  </si>
  <si>
    <t>SM00099:btg1,</t>
  </si>
  <si>
    <t>MUTAGEN:D-&gt;A: Abolishes interaction with CNOT7 and CNOT8.,MUTAGEN:D-&gt;A: Impairs interaction with CNOT7 and CNOT8.,MUTAGEN:E-&gt;A: Impairs interaction with CNOT7. Inhibits CNOT7 mRNA deadenylase activity.,MUTAGEN:H-&gt;A: Impairs interaction with CNOT7 and CNOT8.,MUTAGEN:P-&gt;A: Impairs PIN1-binding.,MUTAGEN:S-&gt;A: Impairs phosphorylation by MAPK1 and MAPK3, and decreases PIN1-binding.,MUTAGEN:S-&gt;A: Impairs phosphorylation by MAPK14, and decreases PIN1-binding.,MUTAGEN:W-&gt;A: Abolishes interaction with CNOT7 and CNOT8; impairs anti-proliferative activity.,MUTAGEN:Y-&gt;A: Abolishes interaction with CNOT7 and CNOT8.,</t>
  </si>
  <si>
    <t>C1QTNF6</t>
  </si>
  <si>
    <t>C1q and TNF related 6(C1QTNF6)</t>
  </si>
  <si>
    <t>GO:0005576~extracellular region,GO:0005581~collagen trimer,GO:0005615~extracellular space,GO:0016021~integral component of membrane,</t>
  </si>
  <si>
    <t>GO:0005515~protein binding,GO:0042802~identical protein binding,</t>
  </si>
  <si>
    <t>IPR001073:Complement C1q protein,IPR008160:Collagen triple helix repeat,IPR008983:Tumour necrosis factor-like domain,</t>
  </si>
  <si>
    <t>SM00110:C1Q,</t>
  </si>
  <si>
    <t>KW-0472~Membrane,KW-0964~Secreted,</t>
  </si>
  <si>
    <t>KW-0176~Collagen,KW-0732~Signal,KW-0812~Transmembrane,KW-1133~Transmembrane helix,</t>
  </si>
  <si>
    <t>CARBOHYD:N-linked (GlcNAc...) asparagine,DOMAIN:C1q,DOMAIN:Collagen-like,REGION:Disordered,TRANSMEM:Helical,</t>
  </si>
  <si>
    <t>CREBRF</t>
  </si>
  <si>
    <t>CREB3 regulatory factor(CREBRF)</t>
  </si>
  <si>
    <t>GO:0000122~negative regulation of transcription from RNA polymerase II promoter,GO:0006357~regulation of transcription from RNA polymerase II promoter,GO:0006986~response to unfolded protein,GO:0032388~positive regulation of intracellular transport,GO:0034976~response to endoplasmic reticulum stress,GO:0045732~positive regulation of protein catabolic process,GO:0045944~positive regulation of transcription from RNA polymerase II promoter,GO:0051222~positive regulation of protein transport,GO:1900102~negative regulation of endoplasmic reticulum unfolded protein response,</t>
  </si>
  <si>
    <t>GO:0005634~nucleus,GO:0005654~nucleoplasm,GO:0005737~cytoplasm,GO:0016604~nuclear body,</t>
  </si>
  <si>
    <t>GO:0000977~RNA polymerase II regulatory region sequence-specific DNA binding,GO:0000981~RNA polymerase II transcription factor activity, sequence-specific DNA binding,GO:0001228~transcriptional activator activity, RNA polymerase II transcription regulatory region sequence-specific binding,GO:0003700~transcription factor activity, sequence-specific DNA binding,GO:0005515~protein binding,</t>
  </si>
  <si>
    <t>IPR004827:Basic-leucine zipper domain,</t>
  </si>
  <si>
    <t>KW-0346~Stress response,KW-0804~Transcription,KW-0805~Transcription regulation,KW-0813~Transport,KW-0834~Unfolded protein response,</t>
  </si>
  <si>
    <t>KW-0678~Repressor,</t>
  </si>
  <si>
    <t>COMPBIAS:Acidic residues,COMPBIAS:Polar residues,DOMAIN:BZIP,DOMAIN:bZIP,REGION:Basic motif,REGION:Disordered,REGION:Leucine-zipper,</t>
  </si>
  <si>
    <t>CNEP1R1</t>
  </si>
  <si>
    <t>CTD nuclear envelope phosphatase 1 regulatory subunit 1(CNEP1R1)</t>
  </si>
  <si>
    <t>GO:0006629~lipid metabolic process,GO:0010867~positive regulation of triglyceride biosynthetic process,GO:0034504~protein localization to nucleus,GO:0035307~positive regulation of protein dephosphorylation,</t>
  </si>
  <si>
    <t>GO:0005635~nuclear envelope,GO:0005737~cytoplasm,GO:0005829~cytosol,GO:0016021~integral component of membrane,GO:0031965~nuclear membrane,GO:0071595~Nem1-Spo7 phosphatase complex,</t>
  </si>
  <si>
    <t>IPR019168:Transmembrane protein 188,</t>
  </si>
  <si>
    <t>KW-0443~Lipid metabolism,</t>
  </si>
  <si>
    <t>KW-0472~Membrane,KW-0539~Nucleus,KW-0963~Cytoplasm,</t>
  </si>
  <si>
    <t>DNAJB5</t>
  </si>
  <si>
    <t>DnaJ heat shock protein family (Hsp40) member B5(DNAJB5)</t>
  </si>
  <si>
    <t>GO:0006457~protein folding,GO:0006986~response to unfolded protein,GO:0051085~chaperone mediated protein folding requiring cofactor,</t>
  </si>
  <si>
    <t>GO:0005829~cytosol,</t>
  </si>
  <si>
    <t>GO:0005515~protein binding,GO:0051082~unfolded protein binding,GO:0051087~chaperone binding,</t>
  </si>
  <si>
    <t>IPR001623:DnaJ domain,IPR002939:Chaperone DnaJ, C-terminal,IPR008971:HSP40/DnaJ peptide-binding,IPR018253:DnaJ domain, conserved site,</t>
  </si>
  <si>
    <t>SM00271:DnaJ,</t>
  </si>
  <si>
    <t>KW-0143~Chaperone,</t>
  </si>
  <si>
    <t>DOMAIN:J,</t>
  </si>
  <si>
    <t>E2F1</t>
  </si>
  <si>
    <t>E2F transcription factor 1(E2F1)</t>
  </si>
  <si>
    <t>1.RBphosphoE2F,84.Ubiquitination_Pathways_Cell_Cycle,</t>
  </si>
  <si>
    <t>h_arfPathway:Tumor Suppressor Arf Inhibits Ribosomal Biogenesis,h_cellcyclePathway:Cyclins and Cell Cycle Regulation,h_etsPathway:METS affect on Macrophage Differentiation,h_fbw7Pathway:Cyclin E Destruction Pathway,h_g1Pathway:Cell Cycle: G1/S Check Point ,h_il2rbPathway:IL-2 Receptor Beta Chain in T cell Activation,h_p27Pathway:Regulation of p27 Phosphorylation during Cell Cycle Progression,h_p53Pathway:p53 Signaling Pathway,h_raccycdPathway:Influence of Ras and Rho proteins on G1 to S Transition,h_skp2e2fPathway:E2F1 Destruction Pathway,</t>
  </si>
  <si>
    <t>GO:0000077~DNA damage checkpoint,GO:0000082~G1/S transition of mitotic cell cycle,GO:0000083~regulation of transcription involved in G1/S transition of mitotic cell cycle,GO:0000122~negative regulation of transcription from RNA polymerase II promoter,GO:0006351~transcription, DNA-templated,GO:0006355~regulation of transcription, DNA-templated,GO:0006357~regulation of transcription from RNA polymerase II promoter,GO:0007283~spermatogenesis,GO:0008630~intrinsic apoptotic signaling pathway in response to DNA damage,GO:0010628~positive regulation of gene expression,GO:0030900~forebrain development,GO:0043065~positive regulation of apoptotic process,GO:0043276~anoikis,GO:0043392~negative regulation of DNA binding,GO:0043433~negative regulation of sequence-specific DNA binding transcription factor activity,GO:0045599~negative regulation of fat cell differentiation,GO:0045892~negative regulation of transcription, DNA-templated,GO:0045893~positive regulation of transcription, DNA-templated,GO:0045944~positive regulation of transcription from RNA polymerase II promoter,GO:0048146~positive regulation of fibroblast proliferation,GO:0048255~mRNA stabilization,GO:0060252~positive regulation of glial cell proliferation,GO:0070345~negative regulation of fat cell proliferation,GO:0071398~cellular response to fatty acid,GO:0071456~cellular response to hypoxia,GO:0071466~cellular response to xenobiotic stimulus,GO:0071930~negative regulation of transcription involved in G1/S transition of mitotic cell cycle,GO:0072332~intrinsic apoptotic signaling pathway by p53 class mediator,GO:1990086~lens fiber cell apoptotic process,GO:1990090~cellular response to nerve growth factor stimulus,GO:2000045~regulation of G1/S transition of mitotic cell cycle,</t>
  </si>
  <si>
    <t>GO:0000785~chromatin,GO:0005634~nucleus,GO:0005654~nucleoplasm,GO:0005737~cytoplasm,GO:0005813~centrosome,GO:0032991~macromolecular complex,GO:0035189~Rb-E2F complex,GO:0090575~RNA polymerase II transcription factor complex,</t>
  </si>
  <si>
    <t>GO:0000978~RNA polymerase II core promoter proximal region sequence-specific DNA binding,GO:0000981~RNA polymerase II transcription factor activity, sequence-specific DNA binding,GO:0000987~core promoter proximal region sequence-specific DNA binding,GO:0001216~bacterial-type RNA polymerase transcriptional activator activity, sequence-specific DNA binding,GO:0003677~DNA binding,GO:0003700~transcription factor activity, sequence-specific DNA binding,GO:0005515~protein binding,GO:0019901~protein kinase binding,GO:0043565~sequence-specific DNA binding,GO:0046983~protein dimerization activity,GO:0060090~binding, bridging,GO:1990837~sequence-specific double-stranded DNA binding,</t>
  </si>
  <si>
    <t>IPR003316:Transcription factor E2F/dimerisation partner (TDP),IPR015633:E2F Family,</t>
  </si>
  <si>
    <t>hsa01522:Endocrine resistance,hsa04110:Cell cycle,hsa04137:Mitophagy - animal,hsa04218:Cellular senescence,hsa04934:Cushing syndrome,hsa05160:Hepatitis C,hsa05161:Hepatitis B,hsa05163:Human cytomegalovirus infection,hsa05165:Human papillomavirus infection,hsa05166:Human T-cell leukemia virus 1 infection,hsa05167:Kaposi sarcoma-associated herpesvirus infection,hsa05169:Epstein-Barr virus infection,hsa05200:Pathways in cancer,hsa05206:MicroRNAs in cancer,hsa05207:Chemical carcinogenesis - receptor activation,hsa05212:Pancreatic cancer,hsa05214:Glioma,hsa05215:Prostate cancer,hsa05218:Melanoma,hsa05219:Bladder cancer,hsa05220:Chronic myeloid leukemia,hsa05222:Small cell lung cancer,hsa05223:Non-small cell lung cancer,hsa05224:Breast cancer,hsa05225:Hepatocellular carcinoma,hsa05226:Gastric cancer,</t>
  </si>
  <si>
    <t>SM01372:SM01372,</t>
  </si>
  <si>
    <t>KW-0053~Apoptosis,KW-0131~Cell cycle,KW-0804~Transcription,KW-0805~Transcription regulation,KW-0945~Host-virus interaction,</t>
  </si>
  <si>
    <t>KW-0010~Activator,KW-0238~DNA-binding,</t>
  </si>
  <si>
    <t>KW-0007~Acetylation,KW-0488~Methylation,KW-0597~Phosphoprotein,KW-0832~Ubl conjugation,</t>
  </si>
  <si>
    <t>MOTIF:DEF box,MUTAGEN:K-&gt;R: Abolishes acetylation; when associated with R-117 and R-120.,MUTAGEN:K-&gt;R: Abolishes acetylation; when associated with R-117 and R-125.,MUTAGEN:K-&gt;R: Abolishes acetylation; when associated with R-120 and R-125.,MUTAGEN:K-&gt;R: Abrogates methylation by SETD7. Loss of interaction with L3MBTL3. Loss of ubiquitination by the CRL4-DCAF5 E3 ubiquitin ligase complex.,MUTAGEN:L-&gt;E: Abolishes interaction with and repression of CEBPA and inhibition of adipogenesis.,MUTAGEN:S-&gt;A: Abrogates in vitro phosphorylation by CHEK2 and CHEK2-dependent stabilization of E2F1 upon DNA damage.,MUTAGEN:S-&gt;A: Decreased phosphorylation by GSK3B, leading to abolished interaction with USP11 and subsequent deubiquitination.,MUTAGEN:T-&gt;A: Decreased phosphorylation by GSK3B.,MUTAGEN:Y-&gt;C: No retinoblastoma protein binding. No effect on interaction with and repression of CEBPA.,REGION:Cyclin A:CDK2 binding,REGION:Dimerization,REGION:Disordered,REGION:Interaction with BIRC2/c-IAP1,REGION:Leucine-zipper,REGION:RB1 binding,REGION:Required for interaction with TRIM28,REGION:Transactivation,</t>
  </si>
  <si>
    <t>E2F3</t>
  </si>
  <si>
    <t>E2F transcription factor 3(E2F3)</t>
  </si>
  <si>
    <t>GO:0000082~G1/S transition of mitotic cell cycle,GO:0006357~regulation of transcription from RNA polymerase II promoter,GO:0006367~transcription initiation from RNA polymerase II promoter,GO:0006606~protein import into nucleus,GO:0008284~positive regulation of cell proliferation,GO:0045944~positive regulation of transcription from RNA polymerase II promoter,GO:0070345~negative regulation of fat cell proliferation,GO:1905461~positive regulation of vascular associated smooth muscle cell apoptotic process,</t>
  </si>
  <si>
    <t>GO:0000785~chromatin,GO:0005634~nucleus,GO:0005654~nucleoplasm,GO:0005667~transcription factor complex,GO:0090575~RNA polymerase II transcription factor complex,</t>
  </si>
  <si>
    <t>GO:0000977~RNA polymerase II regulatory region sequence-specific DNA binding,GO:0000978~RNA polymerase II core promoter proximal region sequence-specific DNA binding,GO:0000981~RNA polymerase II transcription factor activity, sequence-specific DNA binding,GO:0000987~core promoter proximal region sequence-specific DNA binding,GO:0001216~bacterial-type RNA polymerase transcriptional activator activity, sequence-specific DNA binding,GO:0001228~transcriptional activator activity, RNA polymerase II transcription regulatory region sequence-specific binding,GO:0003700~transcription factor activity, sequence-specific DNA binding,GO:0005515~protein binding,GO:0043565~sequence-specific DNA binding,GO:0046983~protein dimerization activity,GO:1990837~sequence-specific double-stranded DNA binding,</t>
  </si>
  <si>
    <t>hsa01522:Endocrine resistance,hsa04110:Cell cycle,hsa04218:Cellular senescence,hsa04934:Cushing syndrome,hsa05160:Hepatitis C,hsa05161:Hepatitis B,hsa05163:Human cytomegalovirus infection,hsa05166:Human T-cell leukemia virus 1 infection,hsa05167:Kaposi sarcoma-associated herpesvirus infection,hsa05169:Epstein-Barr virus infection,hsa05200:Pathways in cancer,hsa05206:MicroRNAs in cancer,hsa05212:Pancreatic cancer,hsa05214:Glioma,hsa05215:Prostate cancer,hsa05218:Melanoma,hsa05219:Bladder cancer,hsa05220:Chronic myeloid leukemia,hsa05222:Small cell lung cancer,hsa05223:Non-small cell lung cancer,hsa05224:Breast cancer,hsa05225:Hepatocellular carcinoma,hsa05226:Gastric cancer,</t>
  </si>
  <si>
    <t>KW-0131~Cell cycle,KW-0804~Transcription,KW-0805~Transcription regulation,</t>
  </si>
  <si>
    <t>DOMAIN:E2F transcription factor CC-MB,DOMAIN:E2F/DP family winged-helix DNA-binding,MOTIF:DEF box,REGION:Cyclin A/CDK2 binding,REGION:Dimerization,REGION:Disordered,REGION:Leucine-zipper,REGION:Retinoblastoma protein binding,REGION:Transactivation,</t>
  </si>
  <si>
    <t>FBXW7</t>
  </si>
  <si>
    <t>F-box and WD repeat domain containing 7(FBXW7)</t>
  </si>
  <si>
    <t>h_fbw7Pathway:Cyclin E Destruction Pathway,</t>
  </si>
  <si>
    <t>GO:0000209~protein polyubiquitination,GO:0001570~vasculogenesis,GO:0001944~vasculature development,GO:0006281~DNA repair,GO:0006974~cellular response to DNA damage stimulus,GO:0007062~sister chromatid cohesion,GO:0007219~Notch signaling pathway,GO:0010629~negative regulation of gene expression,GO:0010868~negative regulation of triglyceride biosynthetic process,GO:0010883~regulation of lipid storage,GO:0010992~ubiquitin homeostasis,GO:0016567~protein ubiquitination,GO:0030324~lung development,GO:0031146~SCF-dependent proteasomal ubiquitin-dependent protein catabolic process,GO:0031398~positive regulation of protein ubiquitination,GO:0031648~protein destabilization,GO:0032880~regulation of protein localization,GO:0034644~cellular response to UV,GO:0042752~regulation of circadian rhythm,GO:0043161~proteasome-mediated ubiquitin-dependent protein catabolic process,GO:0043687~post-translational protein modification,GO:0045741~positive regulation of epidermal growth factor-activated receptor activity,GO:0045746~negative regulation of Notch signaling pathway,GO:0048511~rhythmic process,GO:0050821~protein stabilization,GO:0051443~positive regulation of ubiquitin-protein transferase activity,GO:0055088~lipid homeostasis,GO:0070374~positive regulation of ERK1 and ERK2 cascade,GO:0090049~regulation of cell migration involved in sprouting angiogenesis,GO:1901800~positive regulation of proteasomal protein catabolic process,GO:1902806~regulation of cell cycle G1/S phase transition,GO:1903026~negative regulation of RNA polymerase II regulatory region sequence-specific DNA binding,GO:1903146~regulation of mitophagy,GO:1903378~positive regulation of oxidative stress-induced neuron intrinsic apoptotic signaling pathway,GO:1903955~positive regulation of protein targeting to mitochondrion,GO:2000060~positive regulation of protein ubiquitination involved in ubiquitin-dependent protein catabolic process,GO:2000346~negative regulation of hepatocyte proliferation,GO:2000639~negative regulation of SREBP signaling pathway,GO:2001205~negative regulation of osteoclast development,</t>
  </si>
  <si>
    <t>GO:0005634~nucleus,GO:0005654~nucleoplasm,GO:0005694~chromosome,GO:0005730~nucleolus,GO:0005737~cytoplasm,GO:0005739~mitochondrion,GO:0005783~endoplasmic reticulum,GO:0005794~Golgi apparatus,GO:0005829~cytosol,GO:0016021~integral component of membrane,GO:0019005~SCF ubiquitin ligase complex,GO:0032991~macromolecular complex,GO:0048471~perinuclear region of cytoplasm,GO:1990452~Parkin-FBXW7-Cul1 ubiquitin ligase complex,</t>
  </si>
  <si>
    <t>GO:0005515~protein binding,GO:0030332~cyclin binding,GO:0030674~protein binding, bridging,GO:0031625~ubiquitin protein ligase binding,GO:0042802~identical protein binding,GO:0043130~ubiquitin binding,GO:0050816~phosphothreonine binding,GO:0097027~ubiquitin-protein transferase activator activity,GO:1990756~protein binding, bridging involved in substrate recognition for ubiquitination,</t>
  </si>
  <si>
    <t>IPR001680:WD40 repeat,IPR001810:F-box domain, cyclin-like,IPR015943:WD40/YVTN repeat-like-containing domain,IPR019775:WD40 repeat, conserved site,IPR020472:G-protein beta WD-40 repeat,</t>
  </si>
  <si>
    <t>hsa04120:Ubiquitin mediated proteolysis,</t>
  </si>
  <si>
    <t>620012~Developmental delay, hypotonia, and impaired language,</t>
  </si>
  <si>
    <t>SM00256:FBOX,SM00320:WD40,</t>
  </si>
  <si>
    <t>KW-0090~Biological rhythms,KW-0227~DNA damage,KW-0234~DNA repair,KW-0833~Ubl conjugation pathway,KW-0945~Host-virus interaction,</t>
  </si>
  <si>
    <t>KW-0158~Chromosome,KW-0472~Membrane,KW-0539~Nucleus,KW-0963~Cytoplasm,</t>
  </si>
  <si>
    <t>KW-0225~Disease variant,KW-0991~Intellectual disability,</t>
  </si>
  <si>
    <t>KW-0677~Repeat,KW-0812~Transmembrane,KW-0853~WD repeat,KW-1133~Transmembrane helix,</t>
  </si>
  <si>
    <t>COMPBIAS:Acidic residues,COMPBIAS:Basic and acidic residues,COMPBIAS:Polar residues,DOMAIN:F-box,MUTAGEN:ALDELI-&gt;DDDEDD: Prevents homodimerization.,MUTAGEN:S-&gt;A: Abolished phosphorylation by ATM.,MUTAGEN:S-&gt;A: Does not affect interaction with PIN1.,MUTAGEN:S-&gt;A: Does not affect phosphorylation by ATM.,MUTAGEN:T-&gt;A: Impaired interaction with PIN1.,REGION:Disordered,REPEAT:WD,REPEAT:WD 1,REPEAT:WD 2,REPEAT:WD 3,REPEAT:WD 4,REPEAT:WD 5,REPEAT:WD 6,REPEAT:WD 7,TRANSMEM:Helical,</t>
  </si>
  <si>
    <t>FERMT2</t>
  </si>
  <si>
    <t>FERM domain containing kindlin 2(FERMT2)</t>
  </si>
  <si>
    <t>GO:0007155~cell adhesion,GO:0007160~cell-matrix adhesion,GO:0007229~integrin-mediated signaling pathway,GO:0008360~regulation of cell shape,GO:0010718~positive regulation of epithelial to mesenchymal transition,GO:0016055~Wnt signaling pathway,GO:0030335~positive regulation of cell migration,GO:0033622~integrin activation,GO:0033625~positive regulation of integrin activation,GO:0034334~adherens junction maintenance,GO:0034446~substrate adhesion-dependent cell spreading,GO:0060548~negative regulation of cell death,GO:0070374~positive regulation of ERK1 and ERK2 cascade,GO:1903691~positive regulation of wound healing, spreading of epidermal cells,</t>
  </si>
  <si>
    <t>GO:0001725~stress fiber,GO:0005634~nucleus,GO:0005654~nucleoplasm,GO:0005737~cytoplasm,GO:0005829~cytosol,GO:0005856~cytoskeleton,GO:0005886~plasma membrane,GO:0005912~adherens junction,GO:0005925~focal adhesion,GO:0005938~cell cortex,GO:0009898~cytoplasmic side of plasma membrane,GO:0009986~cell surface,GO:0030054~cell junction,GO:0030055~cell-substrate junction,GO:0031234~extrinsic component of cytoplasmic side of plasma membrane,GO:0031258~lamellipodium membrane,GO:0031674~I band,</t>
  </si>
  <si>
    <t>GO:0003779~actin binding,GO:0005178~integrin binding,GO:0005515~protein binding,GO:0005547~phosphatidylinositol-3,4,5-trisphosphate binding,GO:0019901~protein kinase binding,GO:0034713~type I transforming growth factor beta receptor binding,GO:0046332~SMAD binding,GO:0051015~actin filament binding,</t>
  </si>
  <si>
    <t>IPR000299:FERM domain,IPR001849:Pleckstrin homology domain,IPR011993:Pleckstrin homology-like domain,IPR019748:FERM central domain,IPR019749:Band 4.1 domain,</t>
  </si>
  <si>
    <t>SM00233:PH,SM00295:B41,</t>
  </si>
  <si>
    <t>KW-0130~Cell adhesion,KW-0133~Cell shape,KW-0879~Wnt signaling pathway,</t>
  </si>
  <si>
    <t>KW-0206~Cytoskeleton,KW-0472~Membrane,KW-0539~Nucleus,KW-0963~Cytoplasm,KW-0965~Cell junction,KW-0966~Cell projection,KW-1003~Cell membrane,</t>
  </si>
  <si>
    <t>KW-0446~Lipid-binding,</t>
  </si>
  <si>
    <t>COMPBIAS:Basic and acidic residues,DOMAIN:FERM,DOMAIN:Kindlin-2 N-terminal,DOMAIN:PH,MUTAGEN:H-&gt;A: Abolishes lipid-binding via the N-terminus; when associated with 74-A--A-81.,MUTAGEN:K-&gt;A: Abolishes phosphatidylinositol phosphate binding.,MUTAGEN:K-&gt;A: Reduces integrin activation; when associated with A-383.,MUTAGEN:K-&gt;A: Reduces phosphatidylinositol phosphate binding.,MUTAGEN:K-&gt;A: Reduces phosphatidylinositol phosphate binding. Reduces integrin activation; when associated with A-385.,MUTAGEN:KTHWTLDK-&gt;ATAATLDA: Abolishes lipid-binding via the N-terminus; when associated with A-40.,MUTAGEN:QW-&gt;AA: Impairs ITGB3 binding. Abolishes enhancement of talin-mediated integrin activation.,REGION:Disordered,REGION:Interaction with membranes containing phosphatidylinositol phosphate,</t>
  </si>
  <si>
    <t>FICD</t>
  </si>
  <si>
    <t>FIC domain protein adenylyltransferase(FICD)</t>
  </si>
  <si>
    <t>GO:0006986~response to unfolded protein,GO:0018117~protein adenylylation,GO:0034260~negative regulation of GTPase activity,GO:0034976~response to endoplasmic reticulum stress,GO:0044602~protein deadenylylation,GO:1903894~regulation of IRE1-mediated unfolded protein response,</t>
  </si>
  <si>
    <t>GO:0005789~endoplasmic reticulum membrane,GO:0030176~integral component of endoplasmic reticulum membrane,</t>
  </si>
  <si>
    <t>GO:0005515~protein binding,GO:0005524~ATP binding,GO:0030544~Hsp70 protein binding,GO:0042802~identical protein binding,GO:0042803~protein homodimerization activity,GO:0044603~protein adenylylhydrolase activity,GO:0051087~chaperone binding,GO:0070733~protein adenylyltransferase activity,</t>
  </si>
  <si>
    <t>IPR003812:Fido domain,IPR011990:Tetratricopeptide-like helical,IPR019734:Tetratricopeptide repeat,</t>
  </si>
  <si>
    <t>KW-0834~Unfolded protein response,</t>
  </si>
  <si>
    <t>KW-0256~Endoplasmic reticulum,KW-0472~Membrane,</t>
  </si>
  <si>
    <t>KW-0677~Repeat,KW-0735~Signal-anchor,KW-0802~TPR repeat,KW-0812~Transmembrane,KW-1133~Transmembrane helix,</t>
  </si>
  <si>
    <t>KW-0067~ATP-binding,KW-0460~Magnesium,KW-0464~Manganese,KW-0547~Nucleotide-binding,</t>
  </si>
  <si>
    <t>KW-0378~Hydrolase,KW-0548~Nucleotidyltransferase,KW-0808~Transferase,</t>
  </si>
  <si>
    <t>KW-0325~Glycoprotein,KW-0597~Phosphoprotein,</t>
  </si>
  <si>
    <t>CARBOHYD:N-linked (GlcNAc...) asparagine,DOMAIN:Fido,MOTIF:Inhibitory (S/T)XXXE(G/N) motif,MUTAGEN:E-&gt;G: Promotes adenylyltransferase activity.,MUTAGEN:H-&gt;A: Abolishes adenylyltransferase activity.,MUTAGEN:L-&gt;D: Abolishes homodimerization.,MUTAGEN:N-&gt;Q: Slightly decreased N-glycosylation. Abolished N-glycosylation; when associated with Q-275.,MUTAGEN:N-&gt;Q: Strongly decreased N-glycosylation. Abolished N-glycosylation; when associated with Q-446.,MUTAGEN:S-&gt;A: Does not affect level of auto-AMPylation.,MUTAGEN:ST-&gt;AA: Decreased AMPylation.,MUTAGEN:T-&gt;A: Decreased AMPylation.,MUTAGEN:T-&gt;A: Does not affect level of auto-AMPylation.,MUTAGEN:TS-&gt;AA: Does not affect auto-AMPylation.,MUTAGEN:Y-&gt;F: Does not affect level of auto-AMPylation.,REGION:Disordered,REPEAT:TPR 1,REPEAT:TPR 2,SITE:Important for autoinhibition of adenylyltransferase activity,TOPO_DOM:Cytoplasmic,TOPO_DOM:Lumenal,TRANSMEM:Helical; Signal-anchor for type II membrane protein,</t>
  </si>
  <si>
    <t>FRAT2</t>
  </si>
  <si>
    <t>FRAT regulator of WNT signaling pathway 2(FRAT2)</t>
  </si>
  <si>
    <t>GO:0016055~Wnt signaling pathway,GO:0046825~regulation of protein export from nucleus,GO:1904886~beta-catenin destruction complex disassembly,</t>
  </si>
  <si>
    <t>GO:0005634~nucleus,GO:0005737~cytoplasm,GO:0005829~cytosol,</t>
  </si>
  <si>
    <t>IPR008014:Glycogen synthase kinase-3 binding protein,</t>
  </si>
  <si>
    <t>hsa04310:Wnt signaling pathway,hsa05010:Alzheimer disease,hsa05022:Pathways of neurodegeneration - multiple diseases,hsa05200:Pathways in cancer,hsa05224:Breast cancer,hsa05225:Hepatocellular carcinoma,hsa05226:Gastric cancer,</t>
  </si>
  <si>
    <t>KW-0879~Wnt signaling pathway,</t>
  </si>
  <si>
    <t>COMPBIAS:Acidic residues,REGION:Disordered,REGION:Involved in GSK-3 binding,</t>
  </si>
  <si>
    <t>GPR3</t>
  </si>
  <si>
    <t>G protein-coupled receptor 3(GPR3)</t>
  </si>
  <si>
    <t>GO:0007189~adenylate cyclase-activating G-protein coupled receptor signaling pathway,GO:0019222~regulation of metabolic process,GO:0040020~regulation of meiotic nuclear division,GO:0043950~positive regulation of cAMP-mediated signaling,GO:0051480~regulation of cytosolic calcium ion concentration,</t>
  </si>
  <si>
    <t>GO:0005737~cytoplasm,GO:0005886~plasma membrane,GO:0005887~integral component of plasma membrane,GO:0016021~integral component of membrane,</t>
  </si>
  <si>
    <t>GO:0004930~G-protein coupled receptor activity,GO:0005515~protein binding,</t>
  </si>
  <si>
    <t>IPR000276:G protein-coupled receptor, rhodopsin-like,IPR000723:G protein-coupled receptor 3/6/12 orphan,IPR000984:G protein-coupled receptor 3,IPR017452:GPCR, rhodopsin-like, 7TM,</t>
  </si>
  <si>
    <t>KW-0472~Membrane,KW-1003~Cell membrane,</t>
  </si>
  <si>
    <t>KW-0297~G-protein coupled receptor,KW-0675~Receptor,KW-0807~Transducer,</t>
  </si>
  <si>
    <t>KW-0325~Glycoprotein,KW-0449~Lipoprotein,KW-0564~Palmitate,KW-0597~Phosphoprotein,</t>
  </si>
  <si>
    <t>CARBOHYD:N-linked (GlcNAc...) asparagine,DOMAIN:G-protein coupled receptors family 1 profile,LIPID:S-palmitoyl cysteine,TOPO_DOM:Cytoplasmic,TOPO_DOM:Extracellular,TRANSMEM:Helical,TRANSMEM:Helical; Name=1,TRANSMEM:Helical; Name=2,TRANSMEM:Helical; Name=3,TRANSMEM:Helical; Name=4,TRANSMEM:Helical; Name=5,TRANSMEM:Helical; Name=6,TRANSMEM:Helical; Name=7,</t>
  </si>
  <si>
    <t>GINS1</t>
  </si>
  <si>
    <t>GINS complex subunit 1(GINS1)</t>
  </si>
  <si>
    <t>GO:0001833~inner cell mass cell proliferation,GO:0006268~DNA unwinding involved in DNA replication,GO:1900264~positive regulation of DNA-directed DNA polymerase activity,GO:1902983~DNA strand elongation involved in mitotic DNA replication,GO:1903934~positive regulation of DNA primase activity,</t>
  </si>
  <si>
    <t>GO:0000811~GINS complex,GO:0005634~nucleus,GO:0005654~nucleoplasm,GO:0005737~cytoplasm,GO:0071162~CMG complex,</t>
  </si>
  <si>
    <t>IPR005339:GINS complex, subunit Psf1,</t>
  </si>
  <si>
    <t>617827~Immunodeficiency 55,</t>
  </si>
  <si>
    <t>KW-0235~DNA replication,</t>
  </si>
  <si>
    <t>KW-0158~Chromosome,KW-0539~Nucleus,</t>
  </si>
  <si>
    <t>KW-0225~Disease variant,</t>
  </si>
  <si>
    <t>GIGYF1</t>
  </si>
  <si>
    <t>GRB10 interacting GYF protein 1(GIGYF1)</t>
  </si>
  <si>
    <t>GO:0048009~insulin-like growth factor receptor signaling pathway,</t>
  </si>
  <si>
    <t>GO:0005829~cytosol,GO:0032991~macromolecular complex,</t>
  </si>
  <si>
    <t>IPR003169:GYF,</t>
  </si>
  <si>
    <t>SM00444:GYF,</t>
  </si>
  <si>
    <t>COMPBIAS:Acidic residues,COMPBIAS:Basic and acidic residues,COMPBIAS:Polar residues,DOMAIN:GYF,MUTAGEN:F-&gt;A: Abolishes interaction with DDX6; when associated with A-306.,MUTAGEN:F-&gt;A: Abolishes interaction with DDX6; when associated with A-312.,MUTAGEN:W-&gt;A: Abolishes interaction with DDX6.,REGION:Disordered,</t>
  </si>
  <si>
    <t>H19</t>
  </si>
  <si>
    <t>H19 imprinted maternally expressed transcript(H19)</t>
  </si>
  <si>
    <t>GO:0035196~production of miRNAs involved in gene silencing by miRNA,GO:0051897~positive regulation of protein kinase B signaling,GO:0098586~cellular response to virus,GO:1900017~positive regulation of cytokine production involved in inflammatory response,GO:1901670~negative regulation of superoxide dismutase activity,GO:1903428~positive regulation of reactive oxygen species biosynthetic process,GO:1903945~positive regulation of hepatocyte apoptotic process,GO:2001170~negative regulation of ATP biosynthetic process,</t>
  </si>
  <si>
    <t>HIC1</t>
  </si>
  <si>
    <t>HIC ZBTB transcriptional repressor 1(HIC1)</t>
  </si>
  <si>
    <t>h_p53hypoxiaPathway:Hypoxia and p53 in the Cardiovascular system,</t>
  </si>
  <si>
    <t>GO:0000122~negative regulation of transcription from RNA polymerase II promoter,GO:0006355~regulation of transcription, DNA-templated,GO:0006357~regulation of transcription from RNA polymerase II promoter,GO:0008630~intrinsic apoptotic signaling pathway in response to DNA damage,GO:0016055~Wnt signaling pathway,GO:0030178~negative regulation of Wnt signaling pathway,GO:0043517~positive regulation of DNA damage response, signal transduction by p53 class mediator,</t>
  </si>
  <si>
    <t>GO:0000785~chromatin,GO:0005634~nucleus,GO:0005654~nucleoplasm,</t>
  </si>
  <si>
    <t>GO:0000978~RNA polymerase II core promoter proximal region sequence-specific DNA binding,GO:0000981~RNA polymerase II transcription factor activity, sequence-specific DNA binding,GO:0001227~transcriptional repressor activity, RNA polymerase II transcription regulatory region sequence-specific binding,GO:0003700~transcription factor activity, sequence-specific DNA binding,GO:0005515~protein binding,GO:0042826~histone deacetylase binding,GO:0043565~sequence-specific DNA binding,GO:0046872~metal ion binding,GO:1990837~sequence-specific double-stranded DNA binding,</t>
  </si>
  <si>
    <t>IPR000210:BTB/POZ-like,IPR011333:BTB/POZ fold,IPR013087:Zinc finger C2H2-type/integrase DNA-binding domain,</t>
  </si>
  <si>
    <t>SM00225:BTB,SM00355:ZnF_C2H2,</t>
  </si>
  <si>
    <t>KW-0804~Transcription,KW-0805~Transcription regulation,KW-0879~Wnt signaling pathway,</t>
  </si>
  <si>
    <t>KW-0677~Repeat,KW-0863~Zinc-finger,</t>
  </si>
  <si>
    <t>KW-0217~Developmental protein,KW-0238~DNA-binding,KW-0678~Repressor,KW-9996~Developmental protein,</t>
  </si>
  <si>
    <t>KW-0007~Acetylation,KW-0488~Methylation,KW-0597~Phosphoprotein,KW-0832~Ubl conjugation,KW-1017~Isopeptide bond,</t>
  </si>
  <si>
    <t>COMPBIAS:Basic and acidic residues,COMPBIAS:Pro residues,CROSSLNK:Glycyl lysine isopeptide (Lys-Gly) (interchain with G-Cter in SUMO); alternate,DOMAIN:BTB,MUTAGEN:C-&gt;S: Abolishes repression activity.,MUTAGEN:E-&gt;A: Impairs transcriptional repression activity. Decreases interaction with MTA1.,MUTAGEN:K-&gt;Q: Mimicks acetylation. Impairs interaction with RBBP4 and MTA1 and no effect on interaction with CTBP2. Reduces transcriptional repression.,MUTAGEN:K-&gt;R: Abolishes sumoylation; impairs transcriptional repression activity.,MUTAGEN:L-&gt;A: Abolishes interaction with CTBP1 and CTBP2. Impairs transcriptional repression.,MUTAGEN:P-&gt;A: Impairs K-333 acetylation; no effect on sumoylation. Decreases interaction with MTA1.,REGION:Disordered,REGION:Interaction with CTBP1,REGION:Mediates HDAC-dependent transcriptional repression,ZN_FING:C2H2-type 1,ZN_FING:C2H2-type 2,ZN_FING:C2H2-type 3,ZN_FING:C2H2-type 4,ZN_FING:C2H2-type 5,</t>
  </si>
  <si>
    <t>HIC2</t>
  </si>
  <si>
    <t>HIC ZBTB transcriptional repressor 2(HIC2)</t>
  </si>
  <si>
    <t>GO:0000122~negative regulation of transcription from RNA polymerase II promoter,GO:0001817~regulation of cytokine production,GO:0002682~regulation of immune system process,GO:0006357~regulation of transcription from RNA polymerase II promoter,GO:0045892~negative regulation of transcription, DNA-templated,</t>
  </si>
  <si>
    <t>GO:0005634~nucleus,GO:0005654~nucleoplasm,GO:0005886~plasma membrane,</t>
  </si>
  <si>
    <t>GO:0000978~RNA polymerase II core promoter proximal region sequence-specific DNA binding,GO:0001227~transcriptional repressor activity, RNA polymerase II transcription regulatory region sequence-specific binding,GO:0003677~DNA binding,GO:0005515~protein binding,GO:0008022~protein C-terminus binding,GO:0046872~metal ion binding,</t>
  </si>
  <si>
    <t>KW-0238~DNA-binding,KW-0678~Repressor,</t>
  </si>
  <si>
    <t>COMPBIAS:Polar residues,DOMAIN:BTB,REGION:Binding to CtBP,REGION:Disordered,ZN_FING:C2H2-type 1,ZN_FING:C2H2-type 2,ZN_FING:C2H2-type 3,ZN_FING:C2H2-type 4,ZN_FING:C2H2-type 5,</t>
  </si>
  <si>
    <t>LFNG</t>
  </si>
  <si>
    <t>LFNG O-fucosylpeptide 3-beta-N-acetylglucosaminyltransferase(LFNG)</t>
  </si>
  <si>
    <t>h_hesPathway:Segmentation Clock,</t>
  </si>
  <si>
    <t>GO:0001541~ovarian follicle development,GO:0001756~somitogenesis,GO:0002315~marginal zone B cell differentiation,GO:0007386~compartment pattern specification,GO:0008593~regulation of Notch signaling pathway,GO:0009887~animal organ morphogenesis,GO:0014807~regulation of somitogenesis,GO:0030217~T cell differentiation,GO:0032092~positive regulation of protein binding,GO:0045747~positive regulation of Notch signaling pathway,GO:0051446~positive regulation of meiotic cell cycle,GO:1902367~negative regulation of Notch signaling pathway involved in somitogenesis,</t>
  </si>
  <si>
    <t>GO:0000139~Golgi membrane,GO:0005576~extracellular region,GO:0030173~integral component of Golgi membrane,GO:1903561~extracellular vesicle,</t>
  </si>
  <si>
    <t>GO:0008375~acetylglucosaminyltransferase activity,GO:0033829~O-fucosylpeptide 3-beta-N-acetylglucosaminyltransferase activity,GO:0046872~metal ion binding,</t>
  </si>
  <si>
    <t>IPR003378:Fringe-like,IPR017374:Fringe,</t>
  </si>
  <si>
    <t>hsa00514:Other types of O-glycan biosynthesis,hsa04330:Notch signaling pathway,hsa05165:Human papillomavirus infection,</t>
  </si>
  <si>
    <t>609813~Spondylocostal dysostosis 3, autosomal recessive,</t>
  </si>
  <si>
    <t>PIRSF038073:beta-1,3-N-acetylglucosaminyltransferase, radical fringe type,</t>
  </si>
  <si>
    <t>KW-0225~Disease variant,KW-0242~Dwarfism,</t>
  </si>
  <si>
    <t>KW-0735~Signal-anchor,KW-0812~Transmembrane,KW-1133~Transmembrane helix,</t>
  </si>
  <si>
    <t>KW-0464~Manganese,KW-0479~Metal-binding,</t>
  </si>
  <si>
    <t>KW-0217~Developmental protein,KW-0328~Glycosyltransferase,KW-0808~Transferase,KW-9996~Developmental protein,</t>
  </si>
  <si>
    <t>KW-0325~Glycoprotein,KW-1015~Disulfide bond,</t>
  </si>
  <si>
    <t>CARBOHYD:N-linked (GlcNAc...) asparagine,COMPBIAS:Pro residues,REGION:Disordered,SITE:Cleavage; by furin-like protease,TOPO_DOM:Cytoplasmic,TOPO_DOM:Lumenal,TRANSMEM:Helical; Signal-anchor for type II membrane protein,</t>
  </si>
  <si>
    <t>LONRF1</t>
  </si>
  <si>
    <t>LON peptidase N-terminal domain and ring finger 1(LONRF1)</t>
  </si>
  <si>
    <t>GO:0005515~protein binding,GO:0046872~metal ion binding,GO:0061630~ubiquitin protein ligase activity,</t>
  </si>
  <si>
    <t>IPR001841:Zinc finger, RING-type,IPR003111:Peptidase S16, lon N-terminal,IPR011990:Tetratricopeptide-like helical,IPR013083:Zinc finger, RING/FYVE/PHD-type,IPR015947:PUA-like domain,IPR017907:Zinc finger, RING-type, conserved site,IPR019734:Tetratricopeptide repeat,IPR027370:RING-type zinc-finger, LisH dimerisation motif,</t>
  </si>
  <si>
    <t>SM00028:TPR,SM00184:RING,SM00464:LON,</t>
  </si>
  <si>
    <t>KW-0677~Repeat,KW-0802~TPR repeat,KW-0863~Zinc-finger,</t>
  </si>
  <si>
    <t>COMPBIAS:Polar residues,DOMAIN:Lon N-terminal,DOMAIN:RING-type,REGION:Disordered,REPEAT:TPR 1,REPEAT:TPR 2,REPEAT:TPR 3,REPEAT:TPR 4,ZN_FING:RING-type 1,ZN_FING:RING-type 2,</t>
  </si>
  <si>
    <t>LYSMD1</t>
  </si>
  <si>
    <t>LysM domain containing 1(LYSMD1)</t>
  </si>
  <si>
    <t>GO:0005654~nucleoplasm,</t>
  </si>
  <si>
    <t>IPR018392:Peptidoglycan-binding lysin domain,</t>
  </si>
  <si>
    <t>SM00257:LysM,</t>
  </si>
  <si>
    <t>COMPBIAS:Basic and acidic residues,DOMAIN:LysM,REGION:Disordered,</t>
  </si>
  <si>
    <t>MKNK2</t>
  </si>
  <si>
    <t>MAPK interacting serine/threonine kinase 2(MKNK2)</t>
  </si>
  <si>
    <t>h_erkPathway:Erk1/Erk2 Mapk Signaling pathway,h_mapkPathway:MAPKinase Signaling Pathway,</t>
  </si>
  <si>
    <t>GO:0006417~regulation of translation,GO:0006468~protein phosphorylation,GO:0007166~cell surface receptor signaling pathway,GO:0018105~peptidyl-serine phosphorylation,GO:0030097~hemopoiesis,GO:0035556~intracellular signal transduction,GO:0046777~protein autophosphorylation,GO:0071243~cellular response to arsenic-containing substance,GO:0097192~extrinsic apoptotic signaling pathway in absence of ligand,</t>
  </si>
  <si>
    <t>GO:0005634~nucleus,GO:0005654~nucleoplasm,GO:0005737~cytoplasm,GO:0016604~nuclear body,GO:0016605~PML body,</t>
  </si>
  <si>
    <t>GO:0004672~protein kinase activity,GO:0004674~protein serine/threonine kinase activity,GO:0004683~calmodulin-dependent protein kinase activity,GO:0004712~protein serine/threonine/tyrosine kinase activity,GO:0005515~protein binding,GO:0005516~calmodulin binding,GO:0005524~ATP binding,GO:0009931~calcium-dependent protein serine/threonine kinase activity,GO:0016301~kinase activity,GO:0046872~metal ion binding,</t>
  </si>
  <si>
    <t>IPR000719:Protein kinase, catalytic domain,IPR008271:Serine/threonine-protein kinase, active site,IPR011009:Protein kinase-like domain,IPR017441:Protein kinase, ATP binding site,</t>
  </si>
  <si>
    <t>hsa04010:MAPK signaling pathway,hsa04066:HIF-1 signaling pathway,hsa04910:Insulin signaling pathway,</t>
  </si>
  <si>
    <t>SM00220:S_TKc,</t>
  </si>
  <si>
    <t>KW-0053~Apoptosis,KW-0810~Translation regulation,</t>
  </si>
  <si>
    <t>KW-0067~ATP-binding,KW-0460~Magnesium,KW-0479~Metal-binding,KW-0547~Nucleotide-binding,KW-0862~Zinc,</t>
  </si>
  <si>
    <t>KW-0418~Kinase,KW-0723~Serine/threonine-protein kinase,KW-0808~Transferase,</t>
  </si>
  <si>
    <t>ACT_SITE:Proton acceptor,COMPBIAS:Polar residues,DOMAIN:Protein kinase,MOTIF:MAP kinase binding,MOTIF:Nuclear localization signal,MUTAGEN:D-&gt;G: Reduced phosphorylation.,MUTAGEN:T-&gt;A: Loss of kinase activity; when associated with T-244.,MUTAGEN:T-&gt;A: Loss of kinase activity; when associated with T-249.,MUTAGEN:T-&gt;D: Constitutively active.,REGION:Disordered,</t>
  </si>
  <si>
    <t>MCL1</t>
  </si>
  <si>
    <t>MCL1 apoptosis regulator, BCL2 family member(MCL1)</t>
  </si>
  <si>
    <t>GO:0001709~cell fate determination,GO:0001836~release of cytochrome c from mitochondria,GO:0006915~apoptotic process,GO:0006974~cellular response to DNA damage stimulus,GO:0008053~mitochondrial fusion,GO:0008630~intrinsic apoptotic signaling pathway in response to DNA damage,GO:0010507~negative regulation of autophagy,GO:0019725~cellular homeostasis,GO:0030154~cell differentiation,GO:0034097~response to cytokine,GO:0042981~regulation of apoptotic process,GO:0043065~positive regulation of apoptotic process,GO:0043066~negative regulation of apoptotic process,GO:0071806~protein transmembrane transport,GO:0080135~regulation of cellular response to stress,GO:0097192~extrinsic apoptotic signaling pathway in absence of ligand,GO:1903378~positive regulation of oxidative stress-induced neuron intrinsic apoptotic signaling pathway,GO:2000811~negative regulation of anoikis,GO:2001020~regulation of response to DNA damage stimulus,GO:2001240~negative regulation of extrinsic apoptotic signaling pathway in absence of ligand,GO:2001243~negative regulation of intrinsic apoptotic signaling pathway,</t>
  </si>
  <si>
    <t>GO:0005634~nucleus,GO:0005654~nucleoplasm,GO:0005737~cytoplasm,GO:0005739~mitochondrion,GO:0005741~mitochondrial outer membrane,GO:0005829~cytosol,GO:0016020~membrane,GO:0016021~integral component of membrane,GO:0016459~myosin complex,GO:0097136~Bcl-2 family protein complex,</t>
  </si>
  <si>
    <t>GO:0005515~protein binding,GO:0008320~protein transmembrane transporter activity,GO:0015267~channel activity,GO:0042803~protein homodimerization activity,GO:0046982~protein heterodimerization activity,GO:0051434~BH3 domain binding,</t>
  </si>
  <si>
    <t>IPR002475:Bcl2-like,IPR013281:Apoptosis regulator, Mcl-1,IPR020717:Apoptosis regulator, Bcl-2, BH1 motif, conserved site,IPR020726:Apoptosis regulator, Bcl-2, BH2 motif, conserved site,IPR020728:Apoptosis regulator, Bcl-2, BH3 motif, conserved site,IPR026298:Blc2 family,</t>
  </si>
  <si>
    <t>hsa04151:PI3K-Akt signaling pathway,hsa04210:Apoptosis,hsa04630:JAK-STAT signaling pathway,hsa05206:MicroRNAs in cancer,</t>
  </si>
  <si>
    <t>KW-0053~Apoptosis,KW-0221~Differentiation,</t>
  </si>
  <si>
    <t>KW-0472~Membrane,KW-0496~Mitochondrion,KW-0539~Nucleus,KW-0963~Cytoplasm,</t>
  </si>
  <si>
    <t>KW-0217~Developmental protein,KW-9996~Developmental protein,</t>
  </si>
  <si>
    <t>COMPBIAS:Basic and acidic residues,COMPBIAS:Polar residues,CROSSLNK:Glycyl lysine isopeptide (Lys-Gly) (interchain with G-Cter in ubiquitin),DOMAIN:Bcl-2 Bcl-2 homology region 1-3,MOTIF:BH1,MOTIF:BH2,MOTIF:BH3,MUTAGEN:D-&gt;A: Abolishes formation of 23 and 21 kDa cleavage products by CASP3. Abolishes cleavage by caspase-3; when associated with A-127.,MUTAGEN:D-&gt;A: Abolishes formation of 28 and 17 kDa cleavage products by CASP3. Abolishes cleavage by caspase-3; when associated with A-157.,MUTAGEN:K-&gt;R: No effect on ubiquitination.,MUTAGEN:K-&gt;R: Reduced ubiquitination.,MUTAGEN:S-&gt;A: Abolishes mitochondrial localization and decreases stability.,MUTAGEN:S-&gt;A: Loss of phosphorylation by GSK3 and loss of ubiquitination increasing protein stability.,MUTAGEN:S-&gt;A: No effect.,MUTAGEN:T-&gt;A,E: No effect on mitochondrial localization.,MUTAGEN:T-&gt;A: Abolishes phosphorylation by MAPK. No effect on phosphorylation induced by okadaic acid or taxol.,REGION:Disordered,REGION:PEST-like,SITE:Cleavage; by caspase-3,TRANSMEM:Helical,</t>
  </si>
  <si>
    <t>MAZ</t>
  </si>
  <si>
    <t>MYC associated zinc finger protein(MAZ)</t>
  </si>
  <si>
    <t>GO:0000122~negative regulation of transcription from RNA polymerase II promoter,GO:0006357~regulation of transcription from RNA polymerase II promoter,GO:0006367~transcription initiation from RNA polymerase II promoter,GO:0006369~termination of RNA polymerase II transcription,GO:0008284~positive regulation of cell proliferation,GO:0010628~positive regulation of gene expression,GO:0014068~positive regulation of phosphatidylinositol 3-kinase signaling,GO:0030335~positive regulation of cell migration,GO:0045893~positive regulation of transcription, DNA-templated,GO:0051897~positive regulation of protein kinase B signaling,GO:2001234~negative regulation of apoptotic signaling pathway,</t>
  </si>
  <si>
    <t>GO:0005634~nucleus,</t>
  </si>
  <si>
    <t>GO:0000978~RNA polymerase II core promoter proximal region sequence-specific DNA binding,GO:0000981~RNA polymerase II transcription factor activity, sequence-specific DNA binding,GO:0003700~transcription factor activity, sequence-specific DNA binding,GO:0003723~RNA binding,GO:0005515~protein binding,GO:0046872~metal ion binding,</t>
  </si>
  <si>
    <t>IPR013087:Zinc finger C2H2-type/integrase DNA-binding domain,</t>
  </si>
  <si>
    <t>SM00355:ZnF_C2H2,</t>
  </si>
  <si>
    <t>KW-0238~DNA-binding,KW-0694~RNA-binding,</t>
  </si>
  <si>
    <t>COMPBIAS:Polar residues,COMPBIAS:Pro residues,DOMAIN:C2H2-type,REGION:Disordered,ZN_FING:C2H2-type 1,ZN_FING:C2H2-type 2,ZN_FING:C2H2-type 3,ZN_FING:C2H2-type 4,ZN_FING:C2H2-type 5,ZN_FING:C2H2-type 6; atypical,</t>
  </si>
  <si>
    <t>MDFI</t>
  </si>
  <si>
    <t>MyoD family inhibitor(MDFI)</t>
  </si>
  <si>
    <t>GO:0000122~negative regulation of transcription from RNA polymerase II promoter,GO:0009950~dorsal/ventral axis specification,GO:0030178~negative regulation of Wnt signaling pathway,GO:0042994~cytoplasmic sequestering of transcription factor,GO:0043392~negative regulation of DNA binding,GO:0048704~embryonic skeletal system morphogenesis,GO:0060707~trophoblast giant cell differentiation,</t>
  </si>
  <si>
    <t>GO:0005634~nucleus,GO:0005737~cytoplasm,</t>
  </si>
  <si>
    <t>GO:0005515~protein binding,GO:0008134~transcription factor binding,GO:0042802~identical protein binding,</t>
  </si>
  <si>
    <t>IPR026134:MyoD family inhibitor/MyoD family inhibitor domain-containing protein,</t>
  </si>
  <si>
    <t>KW-0221~Differentiation,</t>
  </si>
  <si>
    <t>COMPBIAS:Polar residues,DOMAIN:MDFI,REGION:Disordered,</t>
  </si>
  <si>
    <t>NDUFA3</t>
  </si>
  <si>
    <t>NADH:ubiquinone oxidoreductase subunit A3(NDUFA3)</t>
  </si>
  <si>
    <t>GO:0006120~mitochondrial electron transport, NADH to ubiquinone,GO:0009060~aerobic respiration,GO:0032981~mitochondrial respiratory chain complex I assembly,GO:0042776~mitochondrial ATP synthesis coupled proton transport,</t>
  </si>
  <si>
    <t>GO:0005739~mitochondrion,GO:0005743~mitochondrial inner membrane,GO:0005747~mitochondrial respiratory chain complex I,</t>
  </si>
  <si>
    <t>GO:0005515~protein binding,GO:0008137~NADH dehydrogenase (ubiquinone) activity,</t>
  </si>
  <si>
    <t>IPR026626:NADH dehydrogenase [ubiquinone] 1 alpha subcomplex subunit 3,</t>
  </si>
  <si>
    <t>hsa00190:Oxidative phosphorylation,hsa01100:Metabolic pathways,hsa04714:Thermogenesis,hsa04723:Retrograde endocannabinoid signaling,hsa04932:Non-alcoholic fatty liver disease,hsa05010:Alzheimer disease,hsa05012:Parkinson disease,hsa05014:Amyotrophic lateral sclerosis,hsa05016:Huntington disease,hsa05020:Prion disease,hsa05022:Pathways of neurodegeneration - multiple diseases,hsa05208:Chemical carcinogenesis - reactive oxygen species,hsa05415:Diabetic cardiomyopathy,</t>
  </si>
  <si>
    <t>KW-0249~Electron transport,KW-0679~Respiratory chain,KW-0813~Transport,</t>
  </si>
  <si>
    <t>KW-0472~Membrane,KW-0496~Mitochondrion,KW-0999~Mitochondrion inner membrane,</t>
  </si>
  <si>
    <t>KW-0830~Ubiquinone,</t>
  </si>
  <si>
    <t>COMPBIAS:Polar residues,REGION:Disordered,TRANSMEM:Helical,</t>
  </si>
  <si>
    <t>NECAP1</t>
  </si>
  <si>
    <t>NECAP endocytosis associated 1(NECAP1)</t>
  </si>
  <si>
    <t>GO:0006897~endocytosis,GO:0015031~protein transport,GO:0016192~vesicle-mediated transport,</t>
  </si>
  <si>
    <t>GO:0005829~cytosol,GO:0005905~clathrin-coated pit,GO:0030125~clathrin vesicle coat,GO:0030665~clathrin-coated vesicle membrane,</t>
  </si>
  <si>
    <t>IPR011993:Pleckstrin homology-like domain,IPR012466:Adaptin ear-binding coat-associated protein 1 NECAP-1,</t>
  </si>
  <si>
    <t>615833~Developmental and epileptic encephalopathy 21,</t>
  </si>
  <si>
    <t>KW-0254~Endocytosis,KW-0653~Protein transport,KW-0813~Transport,</t>
  </si>
  <si>
    <t>KW-0472~Membrane,KW-0968~Cytoplasmic vesicle,KW-1003~Cell membrane,</t>
  </si>
  <si>
    <t>KW-0887~Epilepsy,</t>
  </si>
  <si>
    <t>KW-0677~Repeat,</t>
  </si>
  <si>
    <t>COMPBIAS:Polar residues,DOMAIN:NECAP PHear,MOTIF:WXXF motif 1,MOTIF:WXXF motif 2,REGION:Disordered,</t>
  </si>
  <si>
    <t>NAPB</t>
  </si>
  <si>
    <t>NSF attachment protein beta(NAPB)</t>
  </si>
  <si>
    <t>GO:0006886~intracellular protein transport,GO:0010807~regulation of synaptic vesicle priming,GO:0016192~vesicle-mediated transport,GO:0035249~synaptic transmission, glutamatergic,GO:0035494~SNARE complex disassembly,</t>
  </si>
  <si>
    <t>GO:0016020~membrane,GO:0031201~SNARE complex,GO:0070044~synaptobrevin 2-SNAP-25-syntaxin-1a complex,GO:0070062~extracellular exosome,GO:0098978~glutamatergic synapse,</t>
  </si>
  <si>
    <t>GO:0005483~soluble NSF attachment protein activity,GO:0005515~protein binding,GO:0019905~syntaxin binding,</t>
  </si>
  <si>
    <t>IPR000744:NSF attachment protein,IPR011990:Tetratricopeptide-like helical,</t>
  </si>
  <si>
    <t>620033~Developmental and epileptic encephalopathy 107,</t>
  </si>
  <si>
    <t>KW-0653~Protein transport,KW-0813~Transport,KW-0931~ER-Golgi transport,</t>
  </si>
  <si>
    <t>KW-0225~Disease variant,KW-0887~Epilepsy,KW-0991~Intellectual disability,</t>
  </si>
  <si>
    <t>KW-0175~Coiled coil,</t>
  </si>
  <si>
    <t>NUAK2</t>
  </si>
  <si>
    <t>NUAK family kinase 2(NUAK2)</t>
  </si>
  <si>
    <t>GO:0006468~protein phosphorylation,GO:0006915~apoptotic process,GO:0030036~actin cytoskeleton organization,GO:0032007~negative regulation of TOR signaling,GO:0034504~protein localization to nucleus,GO:0035330~regulation of hippo signaling,GO:0035556~intracellular signal transduction,GO:0042149~cellular response to glucose starvation,GO:0043066~negative regulation of apoptotic process,</t>
  </si>
  <si>
    <t>GO:0005737~cytoplasm,GO:0016607~nuclear speck,GO:0031588~nucleotide-activated protein kinase complex,</t>
  </si>
  <si>
    <t>GO:0000287~magnesium ion binding,GO:0004672~protein kinase activity,GO:0004674~protein serine/threonine kinase activity,GO:0004712~protein serine/threonine/tyrosine kinase activity,GO:0005515~protein binding,GO:0005524~ATP binding,</t>
  </si>
  <si>
    <t>619452~Anencephaly 2,</t>
  </si>
  <si>
    <t>KW-0067~ATP-binding,KW-0460~Magnesium,KW-0479~Metal-binding,KW-0547~Nucleotide-binding,</t>
  </si>
  <si>
    <t>KW-0007~Acetylation,KW-0597~Phosphoprotein,</t>
  </si>
  <si>
    <t>ACT_SITE:Proton acceptor,COMPBIAS:Basic and acidic residues,DOMAIN:Protein kinase,MUTAGEN:K-&gt;R: Loss of autophosphorylation, kinase activity and of anti-apoptotic activity.,MUTAGEN:T-&gt;A: Prevents phosphorylation and activation by STK11/LKB1 complex.,REGION:Disordered,</t>
  </si>
  <si>
    <t>POU2F2</t>
  </si>
  <si>
    <t>POU class 2 homeobox 2(POU2F2)</t>
  </si>
  <si>
    <t>79.B_cell_Activation,</t>
  </si>
  <si>
    <t>GO:0006357~regulation of transcription from RNA polymerase II promoter,GO:0006959~humoral immune response,GO:0032755~positive regulation of interleukin-6 production,GO:0045944~positive regulation of transcription from RNA polymerase II promoter,GO:0098586~cellular response to virus,</t>
  </si>
  <si>
    <t>GO:0000785~chromatin,GO:0005634~nucleus,GO:0005654~nucleoplasm,GO:0005737~cytoplasm,GO:0043231~intracellular membrane-bounded organelle,</t>
  </si>
  <si>
    <t>GO:0000976~transcription regulatory region sequence-specific DNA binding,GO:0000978~RNA polymerase II core promoter proximal region sequence-specific DNA binding,GO:0000981~RNA polymerase II transcription factor activity, sequence-specific DNA binding,GO:0003677~DNA binding,GO:0003700~transcription factor activity, sequence-specific DNA binding,GO:0043565~sequence-specific DNA binding,GO:1990837~sequence-specific double-stranded DNA binding,</t>
  </si>
  <si>
    <t>IPR000327:POU-specific,IPR000972:Octamer-binding transcription factor,IPR001356:Homeodomain,IPR009057:Homeodomain-like,IPR010982:Lambda repressor-like, DNA-binding domain,IPR013847:POU domain,IPR017970:Homeobox, conserved site,</t>
  </si>
  <si>
    <t>hsa05168:Herpes simplex virus 1 infection,hsa05417:Lipid and atherosclerosis,</t>
  </si>
  <si>
    <t>SM00352:POU,SM00389:HOX,</t>
  </si>
  <si>
    <t>KW-0371~Homeobox,</t>
  </si>
  <si>
    <t>COMPBIAS:Basic and acidic residues,COMPBIAS:Polar residues,COMPBIAS:Pro residues,DNA_BIND:Homeobox,DOMAIN:Homeobox,DOMAIN:POU,DOMAIN:POU-specific,MUTAGEN:VIR-&gt;FNP: Suppresses DNA-binding ability.,REGION:Disordered,REGION:Leucine-zipper,</t>
  </si>
  <si>
    <t>PIM1</t>
  </si>
  <si>
    <t>Pim-1 proto-oncogene, serine/threonine kinase(PIM1)</t>
  </si>
  <si>
    <t>GO:0006468~protein phosphorylation,GO:0006915~apoptotic process,GO:0007049~cell cycle,GO:0007275~multicellular organism development,GO:0022898~regulation of transmembrane transporter activity,GO:0043066~negative regulation of apoptotic process,GO:0043433~negative regulation of sequence-specific DNA binding transcription factor activity,GO:0045737~positive regulation of cyclin-dependent protein serine/threonine kinase activity,GO:0045893~positive regulation of transcription, DNA-templated,GO:0046777~protein autophosphorylation,GO:0050821~protein stabilization,GO:0060045~positive regulation of cardiac muscle cell proliferation,GO:0070561~vitamin D receptor signaling pathway,GO:0071902~positive regulation of protein serine/threonine kinase activity,GO:0090336~positive regulation of brown fat cell differentiation,GO:1902033~regulation of hematopoietic stem cell proliferation,GO:1904263~positive regulation of TORC1 signaling,GO:1905062~positive regulation of cardioblast proliferation,GO:1990748~cellular detoxification,</t>
  </si>
  <si>
    <t>GO:0005634~nucleus,GO:0005654~nucleoplasm,GO:0005730~nucleolus,GO:0005737~cytoplasm,GO:0005829~cytosol,GO:0005886~plasma membrane,</t>
  </si>
  <si>
    <t>GO:0004674~protein serine/threonine kinase activity,GO:0004712~protein serine/threonine/tyrosine kinase activity,GO:0005515~protein binding,GO:0005524~ATP binding,GO:0008134~transcription factor binding,GO:0030145~manganese ion binding,GO:0043024~ribosomal small subunit binding,GO:0043539~protein serine/threonine kinase activator activity,</t>
  </si>
  <si>
    <t>IPR000719:Protein kinase, catalytic domain,IPR008271:Serine/threonine-protein kinase, active site,IPR011009:Protein kinase-like domain,IPR017348:Proto-oncogene serine/threonine-protein kinase Pim-1,IPR017441:Protein kinase, ATP binding site,</t>
  </si>
  <si>
    <t>hsa04630:JAK-STAT signaling pathway,hsa04933:AGE-RAGE signaling pathway in diabetic complications,hsa05200:Pathways in cancer,hsa05206:MicroRNAs in cancer,hsa05221:Acute myeloid leukemia,</t>
  </si>
  <si>
    <t>PIRSF037993:proto-oncogene serine/threonine-protein kinase Pim-1,</t>
  </si>
  <si>
    <t>KW-0053~Apoptosis,KW-0131~Cell cycle,KW-0945~Host-virus interaction,</t>
  </si>
  <si>
    <t>KW-0656~Proto-oncogene,</t>
  </si>
  <si>
    <t>ACT_SITE:Proton acceptor,DOMAIN:Protein kinase,MUTAGEN:H-&gt;Y: Increased kinase activity.,MUTAGEN:L-&gt;F: Decreased kinase activity.,MUTAGEN:N-&gt;K: Decreased kinase activity.,MUTAGEN:P-&gt;S: Decreased kinase activity.,</t>
  </si>
  <si>
    <t>R3HDM4</t>
  </si>
  <si>
    <t>R3H domain containing 4(R3HDM4)</t>
  </si>
  <si>
    <t>GO:0003676~nucleic acid binding,</t>
  </si>
  <si>
    <t>IPR001374:Single-stranded nucleic acid binding R3H,IPR025952:R3H-associated N-terminal domain,</t>
  </si>
  <si>
    <t>DOMAIN:R3H,REGION:Disordered,</t>
  </si>
  <si>
    <t>RAD9A</t>
  </si>
  <si>
    <t>RAD9 checkpoint clamp component A(RAD9A)</t>
  </si>
  <si>
    <t>h_atrbrcaPathway:Role of BRCA1,  BRCA2 and ATR in Cancer Susceptibility,</t>
  </si>
  <si>
    <t>GO:0000076~DNA replication checkpoint,GO:0000077~DNA damage checkpoint,GO:0006281~DNA repair,GO:0006974~cellular response to DNA damage stimulus,GO:0008630~intrinsic apoptotic signaling pathway in response to DNA damage,GO:0031573~intra-S DNA damage checkpoint,GO:0071479~cellular response to ionizing radiation,GO:1902231~positive regulation of intrinsic apoptotic signaling pathway in response to DNA damage,</t>
  </si>
  <si>
    <t>GO:0005634~nucleus,GO:0005654~nucleoplasm,GO:0005737~cytoplasm,GO:0030896~checkpoint clamp complex,</t>
  </si>
  <si>
    <t>GO:0005515~protein binding,GO:0008311~double-stranded DNA 3'-5' exodeoxyribonuclease activity,GO:0008408~3'-5' exonuclease activity,GO:0008853~exodeoxyribonuclease III activity,GO:0017124~SH3 domain binding,GO:0019899~enzyme binding,GO:0019901~protein kinase binding,GO:0042826~histone deacetylase binding,</t>
  </si>
  <si>
    <t>IPR007268:Rad9/Ddc1,IPR026584:Rad9,</t>
  </si>
  <si>
    <t>hsa04218:Cellular senescence,</t>
  </si>
  <si>
    <t>PIRSF009303:cell cycle checkpoint protein, RAD9 type,</t>
  </si>
  <si>
    <t>KW-0227~DNA damage,</t>
  </si>
  <si>
    <t>KW-0269~Exonuclease,KW-0378~Hydrolase,KW-0540~Nuclease,</t>
  </si>
  <si>
    <t>MUTAGEN:S-&gt;A: Complete loss of phosphorylation and no loss of interaction with the 9-1-1 complex; when associated with A-272; A-277; A-328; A-341; A-375 and A-380.,MUTAGEN:S-&gt;A: Complete loss of phosphorylation and no loss of interaction with the 9-1-1 complex; when associated with A-272; A-277; A-328; A-341; A-375 and A-387.,MUTAGEN:S-&gt;A: Complete loss of phosphorylation and no loss of interaction with the 9-1-1 complex; when associated with A-272; A-277; A-328; A-341; A-380 and A-387.,MUTAGEN:S-&gt;A: Complete loss of phosphorylation and no loss of interaction with the 9-1-1 complex; when associated with A-272; A-277; A-328; A-375; A-380 and A-387.,MUTAGEN:S-&gt;A: Complete loss of phosphorylation and no loss of interaction with the 9-1-1 complex; when associated with A-272; A-277; A-341; A-375; A-380 and A-387.,MUTAGEN:S-&gt;A: Complete loss of phosphorylation and no loss of interaction with the 9-1-1 complex; when associated with A-272; A-328; A-341; A-375; A-380 and A-387.,MUTAGEN:S-&gt;A: Complete loss of phosphorylation and no loss of interaction with the 9-1-1 complex; when associated with A-277; A-328; A-341; A-375; A-380 and A-387.,MUTAGEN:Y-&gt;F: Abolishes phosphorylation by ABL1.,REGION:Disordered,REGION:Possesses 3'-5' exonuclease activity,REGION:Sufficient for interaction with ABL1,</t>
  </si>
  <si>
    <t>RBMS1</t>
  </si>
  <si>
    <t>RNA binding motif single stranded interacting protein 1(RBMS1)</t>
  </si>
  <si>
    <t>GO:0006260~DNA replication,GO:0006396~RNA processing,</t>
  </si>
  <si>
    <t>GO:0005634~nucleus,GO:0005829~cytosol,GO:1990904~ribonucleoprotein complex,</t>
  </si>
  <si>
    <t>GO:0003690~double-stranded DNA binding,GO:0003697~single-stranded DNA binding,GO:0003723~RNA binding,GO:0003730~mRNA 3'-UTR binding,GO:0005515~protein binding,GO:0008143~poly(A) binding,GO:0008266~poly(U) RNA binding,</t>
  </si>
  <si>
    <t>IPR000504:RNA recognition motif domain,IPR002343:Paraneoplastic encephalomyelitis antigen,IPR012677:Nucleotide-binding, alpha-beta plait,</t>
  </si>
  <si>
    <t>SM00360:RRM,</t>
  </si>
  <si>
    <t>COMPBIAS:Polar residues,DOMAIN:RRM,DOMAIN:RRM 1,DOMAIN:RRM 2,REGION:Disordered,</t>
  </si>
  <si>
    <t>RIT1</t>
  </si>
  <si>
    <t>Ras like without CAAX 1(RIT1)</t>
  </si>
  <si>
    <t>GO:0007165~signal transduction,GO:0007265~Ras protein signal transduction,</t>
  </si>
  <si>
    <t>GO:0005886~plasma membrane,GO:0016020~membrane,</t>
  </si>
  <si>
    <t>GO:0003924~GTPase activity,GO:0005515~protein binding,GO:0005516~calmodulin binding,GO:0005525~GTP binding,GO:0019003~GDP binding,</t>
  </si>
  <si>
    <t>IPR001806:Small GTPase superfamily,IPR005225:Small GTP-binding protein domain,IPR020849:Small GTPase superfamily, Ras type,IPR027417:P-loop containing nucleoside triphosphate hydrolase,</t>
  </si>
  <si>
    <t>615355~Noonan syndrome 8,</t>
  </si>
  <si>
    <t>MUTAGEN:E-&gt;G: Loss of interaction with AFDN, but not with RLF and RALGDS; when associated with L-79.,MUTAGEN:Q-&gt;L: Constitutively active. Dramatic reduction of the rate of GTP hydrolysis. Loss of interaction with AFDN, RLF and RALGDS; when associated with S-53. Loss of interaction with AFDN; when associated with G-55.,MUTAGEN:S-&gt;N: Dominant negative. Loss of interaction with AFDN, RLF and RALGDS.,MUTAGEN:T-&gt;S: Loss of interaction with AFDN, RLF and RALGDS; when associated with L-79.,REGION:Disordered,</t>
  </si>
  <si>
    <t>S100A11</t>
  </si>
  <si>
    <t>S100 calcium binding protein A11(S100A11)</t>
  </si>
  <si>
    <t>GO:0007165~signal transductionGO:0008285~negative regulation of cell proliferation,GO:0042127~regulation of cell proliferation,GO:0098609~cell-cell adhesion,</t>
  </si>
  <si>
    <t>GO:0001726~ruffle,GO:0005576~extracellular region,GO:0005615~extracellular space,GO:0005634~nucleus,GO:0005737~cytoplasm,GO:0005912~adherens junction,GO:0034774~secretory granule lumen,GO:0070062~extracellular exosome,</t>
  </si>
  <si>
    <t>GO:0005509~calcium ion binding,GO:0005515~protein binding,GO:0042803~protein homodimerization activity,GO:0044548~S100 protein binding,GO:0048306~calcium-dependent protein binding,GO:0098641~cadherin binding involved in cell-cell adhesion,</t>
  </si>
  <si>
    <t>IPR001751:S100/Calbindin-D9k, conserved site,IPR002048:EF-hand domain,IPR011992:EF-hand-like domain,IPR013787:S100/CaBP-9k-type, calcium binding, subdomain,IPR018247:EF-Hand 1, calcium-binding site,</t>
  </si>
  <si>
    <t>SM00054:EFh,SM01394:SM01394,</t>
  </si>
  <si>
    <t>KW-0106~Calcium,KW-0479~Metal-binding,</t>
  </si>
  <si>
    <t>KW-0007~Acetylation,KW-0597~Phosphoprotein,KW-1015~Disulfide bond,</t>
  </si>
  <si>
    <t>DISULFID:Interchain,DOMAIN:EF-hand,DOMAIN:EF-hand 1,DOMAIN:EF-hand 2,</t>
  </si>
  <si>
    <t>S100A2</t>
  </si>
  <si>
    <t>S100 calcium binding protein A2(S100A2)</t>
  </si>
  <si>
    <t>GO:0043542~endothelial cell migration,</t>
  </si>
  <si>
    <t>GO:0005509~calcium ion binding,GO:0005515~protein binding,GO:0042802~identical protein binding,GO:0046914~transition metal ion binding,GO:0048306~calcium-dependent protein binding,</t>
  </si>
  <si>
    <t>SM01394:SM01394,</t>
  </si>
  <si>
    <t>DOMAIN:EF-hand,DOMAIN:EF-hand 1,DOMAIN:EF-hand 2,DOMAIN:S100/CaBP-9k-type calcium binding subdomain,</t>
  </si>
  <si>
    <t>SS18L1</t>
  </si>
  <si>
    <t>SS18L1 subunit of BAF chromatin remodeling complex(SS18L1)</t>
  </si>
  <si>
    <t>GO:0006325~chromatin organization,GO:0016358~dendrite development,GO:0045893~positive regulation of transcription, DNA-templated,GO:0045944~positive regulation of transcription from RNA polymerase II promoter,GO:0050775~positive regulation of dendrite morphogenesis,</t>
  </si>
  <si>
    <t>GO:0000776~kinetochore,GO:0005634~nucleus,GO:0005654~nucleoplasm,GO:0005829~cytosol,GO:0071565~nBAF complex,</t>
  </si>
  <si>
    <t>GO:0003713~transcription coactivator activity,GO:0005515~protein binding,</t>
  </si>
  <si>
    <t>IPR007726:SSXT,</t>
  </si>
  <si>
    <t>hsa03082:ATP-dependent chromatin remodeling,hsa05202:Transcriptional misregulation in cancer,</t>
  </si>
  <si>
    <t>KW-0137~Centromere,KW-0158~Chromosome,KW-0539~Nucleus,KW-0995~Kinetochore,</t>
  </si>
  <si>
    <t>KW-0106~Calcium,</t>
  </si>
  <si>
    <t>KW-0010~Activator,KW-0156~Chromatin regulator,</t>
  </si>
  <si>
    <t>COMPBIAS:Polar residues,DOMAIN:SS18 N-terminal,MOTIF:SH2-binding,MOTIF:SH3-binding,REGION:Disordered,REGION:MFD domain,REGION:Methionine-rich intra-molecular domain,REGION:N-terminal auto-inhibitory domain; necessary for interaction with SMARCA4/BRG1,REGION:Necessary for interaction with CREBBP and for the recruitment of CREBBP to the nuclear bodies,REGION:Necessary for nuclear localization,</t>
  </si>
  <si>
    <t>SCML1</t>
  </si>
  <si>
    <t>Scm polycomb group protein like 1(SCML1)</t>
  </si>
  <si>
    <t>GO:0045892~negative regulation of transcription, DNA-templated,</t>
  </si>
  <si>
    <t>GO:0003682~chromatin binding,GO:0042393~histone binding,</t>
  </si>
  <si>
    <t>IPR001660:Sterile alpha motif domain,IPR013761:Sterile alpha motif/pointed domain,</t>
  </si>
  <si>
    <t>hsa03083:Polycomb repressive complex,</t>
  </si>
  <si>
    <t>SM00454:SAM,</t>
  </si>
  <si>
    <t>COMPBIAS:Polar residues,DOMAIN:SAM,REGION:Disordered,</t>
  </si>
  <si>
    <t>SP6</t>
  </si>
  <si>
    <t>Sp6 transcription factor(SP6)</t>
  </si>
  <si>
    <t>GO:0001837~epithelial to mesenchymal transition,GO:0006357~regulation of transcription from RNA polymerase II promoter,GO:0042476~odontogenesis,GO:0042481~regulation of odontogenesis,</t>
  </si>
  <si>
    <t>GO:0000785~chromatin,GO:0005634~nucleus,GO:0005829~cytosol,</t>
  </si>
  <si>
    <t>GO:0000978~RNA polymerase II core promoter proximal region sequence-specific DNA binding,GO:0000981~RNA polymerase II transcription factor activity, sequence-specific DNA binding,GO:0005515~protein binding,GO:0046872~metal ion binding,</t>
  </si>
  <si>
    <t>620104~Amelogenesis imperfecta, type IK,</t>
  </si>
  <si>
    <t>KW-0225~Disease variant,KW-0986~Amelogenesis imperfecta,</t>
  </si>
  <si>
    <t>COMPBIAS:Polar residues,DOMAIN:C2H2-type,MOTIF:9aaTAD,REGION:Disordered,ZN_FING:C2H2-type 1,ZN_FING:C2H2-type 2,ZN_FING:C2H2-type 3,</t>
  </si>
  <si>
    <t>TAF11</t>
  </si>
  <si>
    <t>TATA-box binding protein associated factor 11(TAF11)</t>
  </si>
  <si>
    <t>GO:0006366~transcription from RNA polymerase II promoter,GO:0006367~transcription initiation from RNA polymerase II promoter,GO:0006468~protein phosphorylation,GO:0042789~mRNA transcription from RNA polymerase II promoter,GO:0043923~positive regulation by host of viral transcription,GO:0051123~RNA polymerase II transcriptional preinitiation complex assembly,GO:0060261~positive regulation of transcription initiation from RNA polymerase II promoter,</t>
  </si>
  <si>
    <t>GO:0005634~nucleus,GO:0005654~nucleoplasm,GO:0005669~transcription factor TFIID complex,GO:0005794~Golgi apparatus,</t>
  </si>
  <si>
    <t>GO:0003677~DNA binding,GO:0003713~transcription coactivator activity,GO:0005515~protein binding,GO:0017025~TBP-class protein binding,GO:0042809~vitamin D receptor binding,GO:0046966~thyroid hormone receptor binding,GO:0046982~protein heterodimerization activity,GO:0047485~protein N-terminus binding,</t>
  </si>
  <si>
    <t>IPR006809:TAFII28-like protein,IPR009072:Histone-fold,</t>
  </si>
  <si>
    <t>hsa03022:Basal transcription factors,</t>
  </si>
  <si>
    <t>COMPBIAS:Basic and acidic residues,DOMAIN:TAFII28-like protein,REGION:Disordered,</t>
  </si>
  <si>
    <t>TGIF1</t>
  </si>
  <si>
    <t>TGFB induced factor homeobox 1(TGIF1)</t>
  </si>
  <si>
    <t>GO:0000122~negative regulation of transcription from RNA polymerase II promoter,GO:0006355~regulation of transcription, DNA-templated,GO:0006357~regulation of transcription from RNA polymerase II promoter,GO:0009410~response to xenobiotic stimulus,GO:0010629~negative regulation of gene expression,GO:0071363~cellular response to growth factor stimulus,</t>
  </si>
  <si>
    <t>GO:0000978~RNA polymerase II core promoter proximal region sequence-specific DNA binding,GO:0000981~RNA polymerase II transcription factor activity, sequence-specific DNA binding,GO:0001227~transcriptional repressor activity, RNA polymerase II transcription regulatory region sequence-specific binding,GO:0003677~DNA binding,GO:0003700~transcription factor activity, sequence-specific DNA binding,GO:0005515~protein binding,GO:0070410~co-SMAD binding,GO:1990837~sequence-specific double-stranded DNA binding,</t>
  </si>
  <si>
    <t>IPR001356:Homeodomain,IPR008422:Homeobox KN domain,IPR009057:Homeodomain-like,</t>
  </si>
  <si>
    <t>hsa04350:TGF-beta signaling pathway,</t>
  </si>
  <si>
    <t>142946~Holoprosencephaly 4,</t>
  </si>
  <si>
    <t>SM00389:HOX,</t>
  </si>
  <si>
    <t>KW-0225~Disease variant,KW-0370~Holoprosencephaly,</t>
  </si>
  <si>
    <t>COMPBIAS:Polar residues,DNA_BIND:Homeobox,DNA_BIND:Homeobox; TALE-type,DOMAIN:Homeobox,DOMAIN:Homeobox KN,MOTIF:CTBP-binding motif,REGION:Disordered,</t>
  </si>
  <si>
    <t>TRAF4</t>
  </si>
  <si>
    <t>TNF receptor associated factor 4(TRAF4)</t>
  </si>
  <si>
    <t>GO:0006915~apoptotic process,GO:0007165~signal transduction,GO:0007250~activation of NF-kappaB-inducing kinase activity,GO:0007585~respiratory gaseous exchange,GO:0030323~respiratory tube development,GO:0042981~regulation of apoptotic process,GO:0043122~regulation of I-kappaB kinase/NF-kappaB signaling,GO:0043161~proteasome-mediated ubiquitin-dependent protein catabolic process,GO:0045087~innate immune response,GO:0045860~positive regulation of protein kinase activity,GO:0046330~positive regulation of JNK cascade,</t>
  </si>
  <si>
    <t>GO:0001650~fibrillar center,GO:0005634~nucleus,GO:0005654~nucleoplasm,GO:0005737~cytoplasm,GO:0005829~cytosol,GO:0005856~cytoskeleton,GO:0005886~plasma membrane,GO:0005923~bicellular tight junction,GO:0048471~perinuclear region of cytoplasm,GO:0098802~plasma membrane receptor complex,</t>
  </si>
  <si>
    <t>GO:0005164~tumor necrosis factor receptor binding,GO:0005515~protein binding,GO:0008270~zinc ion binding,GO:0016740~transferase activity,GO:0019901~protein kinase binding,GO:0031625~ubiquitin protein ligase binding,GO:0031996~thioesterase binding,GO:0042802~identical protein binding,GO:0046872~metal ion binding,GO:0050699~WW domain binding,</t>
  </si>
  <si>
    <t>IPR001293:Zinc finger, TRAF-type,IPR001841:Zinc finger, RING-type,IPR002083:MATH,IPR008974:TRAF-like,IPR012227:TNF receptor-associated factor TRAF,IPR013083:Zinc finger, RING/FYVE/PHD-type,IPR017907:Zinc finger, RING-type, conserved site,IPR018957:Zinc finger, C3HC4 RING-type,IPR027138:TNF receptor-associated factor 4,</t>
  </si>
  <si>
    <t>hsa04657:IL-17 signaling pathway,hsa05200:Pathways in cancer,hsa05222:Small cell lung cancer,</t>
  </si>
  <si>
    <t>PIRSF015614:TNF receptor-associated factor (TRAF),</t>
  </si>
  <si>
    <t>SM00061:MATH,SM00184:RING,</t>
  </si>
  <si>
    <t>KW-0053~Apoptosis,KW-0391~Immunity,KW-0399~Innate immunity,KW-0833~Ubl conjugation pathway,</t>
  </si>
  <si>
    <t>KW-0206~Cytoskeleton,KW-0472~Membrane,KW-0539~Nucleus,KW-0796~Tight junction,KW-0963~Cytoplasm,KW-0965~Cell junction,KW-1003~Cell membrane,</t>
  </si>
  <si>
    <t>KW-0175~Coiled coil,KW-0677~Repeat,KW-0863~Zinc-finger,</t>
  </si>
  <si>
    <t>KW-0217~Developmental protein,KW-0675~Receptor,KW-0808~Transferase,KW-9996~Developmental protein,</t>
  </si>
  <si>
    <t>CROSSLNK:Glycyl lysine isopeptide (Lys-Gly) (interchain with G-Cter in ubiquitin),DOMAIN:MATH,DOMAIN:RING-type,DOMAIN:TRAF-type,MUTAGEN:C-&gt;A: Complete loss of E3 ligase activity.,REGION:Disordered,ZN_FING:RING-type,ZN_FING:TRAF-type,ZN_FING:TRAF-type 1,ZN_FING:TRAF-type 2,ZN_FING:TRAF-type 3,</t>
  </si>
  <si>
    <t>TNFSF9</t>
  </si>
  <si>
    <t>TNF superfamily member 9(TNFSF9)</t>
  </si>
  <si>
    <t>h_41BBPathway:The 4-1BB-dependent immune response,</t>
  </si>
  <si>
    <t>GO:0006955~immune response,GO:0007165~signal transduction,GO:0007166~cell surface receptor signaling pathway,GO:0007267~cell-cell signaling,GO:0042104~positive regulation of activated T cell proliferation,GO:0042129~regulation of T cell proliferation,GO:0042981~regulation of apoptotic process,GO:0045585~positive regulation of cytotoxic T cell differentiation,</t>
  </si>
  <si>
    <t>GO:0005615~extracellular space,GO:0005886~plasma membrane,GO:0016021~integral component of membrane,</t>
  </si>
  <si>
    <t>GO:0005102~receptor binding,GO:0005125~cytokine activity,GO:0005164~tumor necrosis factor receptor binding,GO:0032813~tumor necrosis factor receptor superfamily binding,</t>
  </si>
  <si>
    <t>IPR006052:Tumour necrosis factor,IPR008983:Tumour necrosis factor-like domain,IPR021184:Tumour necrosis factor, conserved site,</t>
  </si>
  <si>
    <t>hsa04060:Cytokine-cytokine receptor interaction,</t>
  </si>
  <si>
    <t>SM00207:TNF,</t>
  </si>
  <si>
    <t>KW-0202~Cytokine,</t>
  </si>
  <si>
    <t>DOMAIN:TNF family profile,TOPO_DOM:Cytoplasmic,TOPO_DOM:Extracellular,TRANSMEM:Helical,TRANSMEM:Helical; Signal-anchor for type II membrane protein,</t>
  </si>
  <si>
    <t>TSC22D3</t>
  </si>
  <si>
    <t>TSC22 domain family member 3(TSC22D3)</t>
  </si>
  <si>
    <t>GO:0006357~regulation of transcription from RNA polymerase II promoter,GO:0006970~response to osmotic stress,GO:0070236~negative regulation of activation-induced cell death of T cells,</t>
  </si>
  <si>
    <t>GO:0005634~nucleus,GO:0005829~cytosol,</t>
  </si>
  <si>
    <t>IPR000580:TSC-22 / Dip / Bun,</t>
  </si>
  <si>
    <t>COMPBIAS:Polar residues,REGION:AP1-binding,REGION:Disordered,REGION:Leucine-zipper,</t>
  </si>
  <si>
    <t>WEE1</t>
  </si>
  <si>
    <t>WEE1 G2 checkpoint kinase(WEE1)</t>
  </si>
  <si>
    <t>H_cdc25Pathway:cdc25 and chk1 Regulatory Pathway in response to DNA damage,h_g2Pathway:Cell Cycle: G2/M Checkpoint,h_rbPathway:RB Tumor Suppressor/Checkpoint Signaling in response to DNA damage,</t>
  </si>
  <si>
    <t>GO:0000086~G2/M transition of mitotic cell cycle,GO:0000226~microtubule cytoskeleton organization,GO:0000278~mitotic cell cycle,GO:0006468~protein phosphorylation,GO:0016310~phosphorylation,GO:0030010~establishment of cell polarity,GO:0048812~neuron projection morphogenesis,GO:0051301~cell division,GO:2000134~negative regulation of G1/S transition of mitotic cell cycle,</t>
  </si>
  <si>
    <t>GO:0005634~nucleus,GO:0005654~nucleoplasm,GO:0005730~nucleolus,GO:0005737~cytoplasm,</t>
  </si>
  <si>
    <t>GO:0000287~magnesium ion binding,GO:0004672~protein kinase activity,GO:0004712~protein serine/threonine/tyrosine kinase activity,GO:0004713~protein tyrosine kinase activity,GO:0004715~non-membrane spanning protein tyrosine kinase activity,GO:0005515~protein binding,GO:0005524~ATP binding,</t>
  </si>
  <si>
    <t>IPR000719:Protein kinase, catalytic domain,IPR008271:Serine/threonine-protein kinase, active site,IPR011009:Protein kinase-like domain,IPR017164:Wee1-like protein kinase,IPR017441:Protein kinase, ATP binding site,</t>
  </si>
  <si>
    <t>hsa04110:Cell cycle,hsa05170:Human immunodeficiency virus 1 infection,</t>
  </si>
  <si>
    <t>PIRSF037281:Wee1-like protein kinase,</t>
  </si>
  <si>
    <t>KW-0131~Cell cycle,KW-0132~Cell division,KW-0498~Mitosis,</t>
  </si>
  <si>
    <t>KW-0418~Kinase,KW-0808~Transferase,KW-0829~Tyrosine-protein kinase,</t>
  </si>
  <si>
    <t>ACT_SITE:Proton acceptor,COMPBIAS:Acidic residues,COMPBIAS:Basic and acidic residues,COMPBIAS:Pro residues,DOMAIN:Protein kinase,MUTAGEN:EE-&gt;AA: Impairs binding of the SCF(BTRC) complex.,MUTAGEN:K-&gt;R: Abolishes activity.,MUTAGEN:S-&gt;A: Abolishes phosphorylation by BRSK1 and BRSK2.,MUTAGEN:S-&gt;A: Abolishes phosphorylation by PLK1 and CDK1 and binding of the SCF(BTRC) complex, leading to stabilization of the protein; when associated with A-123.,MUTAGEN:S-&gt;A: Abolishes phosphorylation by PLK1 and CDK1 and binding of the SCF(BTRC) complex, leading to stabilization of the protein; when associated with A-53.,REGION:Disordered,</t>
  </si>
  <si>
    <t>XKR8</t>
  </si>
  <si>
    <t>XK related 8(XKR8)</t>
  </si>
  <si>
    <t>GO:0002513~tolerance induction to self antigen,GO:0043652~engulfment of apoptotic cell,GO:0045663~positive regulation of myoblast differentiation,GO:0051649~establishment of localization in cell,GO:0070782~phosphatidylserine exposure on apoptotic cell surface,GO:0097350~neutrophil clearance,GO:1902742~apoptotic process involved in development,</t>
  </si>
  <si>
    <t>GO:0005886~plasma membrane,GO:0016020~membrane,GO:0016021~integral component of membrane,GO:0048471~perinuclear region of cytoplasm,</t>
  </si>
  <si>
    <t>GO:0017128~phospholipid scramblase activity,</t>
  </si>
  <si>
    <t>IPR018629:Transport protein XK,</t>
  </si>
  <si>
    <t>hsa04148:Efferocytosis,</t>
  </si>
  <si>
    <t>KW-0472~Membrane,KW-0963~Cytoplasm,KW-1003~Cell membrane,</t>
  </si>
  <si>
    <t>MUTAGEN:DQVD-&gt;AQVA: In 2DA; abolished cleavage by CASP3 and ability to promote phosphatidylserine exposure. Does not affect interaction with BSG but prevents homodimerization. Does not affect ability to promote myoblast differentiation.,SITE:Cleavage; by caspase-3,TOPO_DOM:Cytoplasmic,TOPO_DOM:Extracellular,TRANSMEM:Helical,</t>
  </si>
  <si>
    <t>YOD1</t>
  </si>
  <si>
    <t>YOD1 deubiquitinase(YOD1)</t>
  </si>
  <si>
    <t>GO:0016236~macroautophagy,GO:0016579~protein deubiquitination,GO:0030433~ubiquitin-dependent ERAD pathway,GO:0030968~endoplasmic reticulum unfolded protein response,GO:0035523~protein K29-linked deubiquitination,GO:0035871~protein K11-linked deubiquitination,GO:0070536~protein K63-linked deubiquitination,GO:0071108~protein K48-linked deubiquitination,GO:1904153~negative regulation of retrograde protein transport, ER to cytosol,GO:1990167~protein K27-linked deubiquitination,GO:1990168~protein K33-linked deubiquitination,</t>
  </si>
  <si>
    <t>GO:0005737~cytoplasm,GO:0005829~cytosol,</t>
  </si>
  <si>
    <t>GO:0004843~thiol-dependent ubiquitin-specific protease activity,GO:0005515~protein binding,GO:0031625~ubiquitin protein ligase binding,GO:0046872~metal ion binding,GO:0061578~Lys63-specific deubiquitinase activity,GO:0101005~ubiquitinyl hydrolase activity,GO:1990380~Lys48-specific deubiquitinase activity,</t>
  </si>
  <si>
    <t>IPR003323:Ovarian tumour, otubain,IPR013087:Zinc finger C2H2-type/integrase DNA-binding domain,</t>
  </si>
  <si>
    <t>hsa04141:Protein processing in endoplasmic reticulum,</t>
  </si>
  <si>
    <t>KW-0833~Ubl conjugation pathway,KW-0834~Unfolded protein response,</t>
  </si>
  <si>
    <t>KW-0963~Cytoplasm,</t>
  </si>
  <si>
    <t>KW-0863~Zinc-finger,</t>
  </si>
  <si>
    <t>KW-0378~Hydrolase,KW-0645~Protease,KW-0788~Thiol protease,</t>
  </si>
  <si>
    <t>ACT_SITE:Nucleophile,DOMAIN:OTU,MUTAGEN:C-&gt;S: Abolishes deubiquitinase activity without affecting interaction with VCP. Specifically blocks a step in the course of dislocation and/or degradation of endoplasmic reticulum-resident proteins destined for proteasomal degradation. Prevents the macroautophagy of damaged lysosome membranes decorated with K48-linked ubiquitin chains.,MUTAGEN:H-&gt;A: Reduced activity toward 'Lys-27'-, 'Lys-29'- and 'Lys-33'-linked ubiquitin without affecting activity toward 'Lys-11'-linked ubiquitin; when associated with A-336.,MUTAGEN:H-&gt;A: Reduced activity toward 'Lys-27'-, 'Lys-29'- and 'Lys-33'-linked ubiquitin without affecting activity toward 'Lys-11'-linked ubiquitin; when associated with A-342.,MUTAGEN:I-&gt;Q: Does not affect activity or specificity. Impairs ability to cleave longer 'Lys-11'-linked ubiquitin chains; when associated with Q-295.,MUTAGEN:V-&gt;Q: Does not affect activity or specificity. Impairs ability to cleave longer 'Lys-11'-linked ubiquitin chains; when associated with Q-292.,REGION:Cys-loop,REGION:Disordered,REGION:His-loop,REGION:S2 site,REGION:UBX-like,REGION:Variable-loop,ZN_FING:C2H2-type,</t>
  </si>
  <si>
    <t>ZFP36L1</t>
  </si>
  <si>
    <t>ZFP36 ring finger protein like 1(ZFP36L1)</t>
  </si>
  <si>
    <t>GO:0000165~MAPK cascade,GO:0000288~nuclear-transcribed mRNA catabolic process, deadenylation-dependent decay,GO:0001570~vasculogenesis,GO:0003342~proepicardium development,GO:0006397~mRNA processing,GO:0006417~regulation of translation,GO:0006915~apoptotic process,GO:0007507~heart development,GO:0008283~cell proliferation,GO:0009611~response to wounding,GO:0010468~regulation of gene expression,GO:0010629~negative regulation of gene expression,GO:0010837~regulation of keratinocyte proliferation,GO:0014065~phosphatidylinositol 3-kinase signaling,GO:0021915~neural tube development,GO:0031086~nuclear-transcribed mRNA catabolic process, deadenylation-independent decay,GO:0031440~regulation of mRNA 3'-end processing,GO:0032869~cellular response to insulin stimulus,GO:0033077~T cell differentiation in thymus,GO:0035264~multicellular organism growth,GO:0038066~p38MAPK cascade,GO:0043488~regulation of mRNA stability,GO:0043491~protein kinase B signaling,GO:0044344~cellular response to fibroblast growth factor stimulus,GO:0045577~regulation of B cell differentiation,GO:0045600~positive regulation of fat cell differentiation,GO:0045616~regulation of keratinocyte differentiation,GO:0045647~negative regulation of erythrocyte differentiation,GO:0045657~positive regulation of monocyte differentiation,GO:0045661~regulation of myoblast differentiation,GO:0048382~mesendoderm development,GO:0051028~mRNA transport,GO:0060710~chorio-allantoic fusion,GO:0060712~spongiotrophoblast layer development,GO:0061014~positive regulation of mRNA catabolic process,GO:0061158~3'-UTR-mediated mRNA destabilization,GO:0070371~ERK1 and ERK2 cascade,GO:0071320~cellular response to cAMP,GO:0071356~cellular response to tumor necrosis factor,GO:0071364~cellular response to epidermal growth factor stimulus,GO:0071375~cellular response to peptide hormone stimulus,GO:0071385~cellular response to glucocorticoid stimulus,GO:0071456~cellular response to hypoxia,GO:0071472~cellular response to salt stress,GO:0071560~cellular response to transforming growth factor beta stimulus,GO:0072091~regulation of stem cell proliferation,GO:0097403~cellular response to raffinose,GO:1900153~positive regulation of nuclear-transcribed mRNA catabolic process, deadenylation-dependent decay,GO:1901991~negative regulation of mitotic cell cycle phase transition,GO:1902172~regulation of keratinocyte apoptotic process,GO:1904582~positive regulation of intracellular mRNA localization,</t>
  </si>
  <si>
    <t>GO:0000932~P-body,GO:0005634~nucleus,GO:0005737~cytoplasm,GO:0005829~cytosol,GO:1990904~ribonucleoprotein complex,</t>
  </si>
  <si>
    <t>GO:0003677~DNA binding,GO:0003723~RNA binding,GO:0003729~mRNA binding,GO:0005515~protein binding,GO:0035925~mRNA 3'-UTR AU-rich region binding,GO:0046872~metal ion binding,GO:0071889~14-3-3 protein binding,</t>
  </si>
  <si>
    <t>IPR000571:Zinc finger, CCCH-type,IPR007635:Tis11B-like protein, N-terminal,</t>
  </si>
  <si>
    <t>SM00356:ZnF_C3H1,</t>
  </si>
  <si>
    <t>KW-0507~mRNA processing,KW-0509~mRNA transport,KW-0813~Transport,</t>
  </si>
  <si>
    <t>KW-0217~Developmental protein,KW-0238~DNA-binding,KW-0687~Ribonucleoprotein,KW-0694~RNA-binding,KW-9996~Developmental protein,</t>
  </si>
  <si>
    <t>COMPBIAS:Basic and acidic residues,COMPBIAS:Polar residues,DOMAIN:C3H1-type,DOMAIN:Tis11B-like protein N-terminal,MUTAGEN:C-&gt;R: Reduces binding to ARE-containing mRNAs and ARE-mediated mRNA decay. Inhibits binding to ARE-containing mRNAs and ARE-mediated mRNA decay; when associated with R-120.,MUTAGEN:C-&gt;R: Reduces binding to ARE-containing mRNAs and ARE-mediated mRNA decay. Inhibits binding to ARE-containing mRNAs and ARE-mediated mRNA decay; when associated with R-158.,MUTAGEN:S-&gt;A: Inhibits MAPKAPK2-mediated ARE-containing mRNA stabilization; when associated with A-54 and A-203. Inhibits interaction with 14-3-3 proteins and AKT1-mediated ARE-containing mRNA stabilization; when associated with A-203. Inhibits interaction with 14-3-3 proteins and AKT1-mediated ARE-containing mRNA stabilization, but does not affect ARE binding; when associated with A-90.,MUTAGEN:S-&gt;A: Inhibits MAPKAPK2-mediated ARE-containing mRNA stabilization; when associated with A-92 and A-203.,MUTAGEN:S-&gt;A: Inhibits interaction with 14-3-3 proteins and AKT1-mediated ARE-containing mRNA stabilization, but does not affect ARE binding; when associated with A-92.,MUTAGEN:S-&gt;A: Inhibits interaction with 14-3-3 proteins and AKT1-mediated ARE-containing mRNA stabilization; when associated with A-92. Inhibits MAPKAPK2-mediated ARE-containing mRNA stabilization; when associated with A-54 and A-92.,MUTAGEN:S-&gt;A: Inhibits p38 MAPK-mediated LDLR mRNA stabilization, but does not inhibit interaction with CNOT1 and CNOT7; when associated with A-334.,MUTAGEN:S-&gt;A: Inhibits p38 MAPK-mediated LDLR mRNA stabilization, but does not inhibit interaction with CNOT1 and CNOT7; when associated with A-336.,REGION:Disordered,REGION:Necessary and sufficient for the association with mRNA decay enzymes and mRNA decay activation,REGION:Necessary for mRNA decay activation,ZN_FING:C3H1-type,ZN_FING:C3H1-type 1,ZN_FING:C3H1-type 2,</t>
  </si>
  <si>
    <t>ZFP36L2</t>
  </si>
  <si>
    <t>ZFP36 ring finger protein like 2(ZFP36L2)</t>
  </si>
  <si>
    <t>GO:0000288~nuclear-transcribed mRNA catabolic process, deadenylation-dependent decay,GO:0006402~mRNA catabolic process,GO:0009611~response to wounding,GO:0030097~hemopoiesis,GO:0033077~T cell differentiation in thymus,GO:0035019~somatic stem cell population maintenance,GO:0043488~regulation of mRNA stability,GO:0044344~cellular response to fibroblast growth factor stimulus,GO:0045577~regulation of B cell differentiation,GO:0045599~negative regulation of fat cell differentiation,GO:0048103~somatic stem cell division,GO:0060216~definitive hemopoiesis,GO:0061158~3'-UTR-mediated mRNA destabilization,GO:0070371~ERK1 and ERK2 cascade,GO:0071356~cellular response to tumor necrosis factor,GO:0071364~cellular response to epidermal growth factor stimulus,GO:0071385~cellular response to glucocorticoid stimulus,GO:0071560~cellular response to transforming growth factor beta stimulus,GO:0097011~cellular response to granulocyte macrophage colony-stimulating factor stimulus,GO:1900153~positive regulation of nuclear-transcribed mRNA catabolic process, deadenylation-dependent decay,GO:1901991~negative regulation of mitotic cell cycle phase transition,GO:2000737~negative regulation of stem cell differentiation,</t>
  </si>
  <si>
    <t>GO:0005634~nucleus,GO:0005737~cytoplasm,GO:1990904~ribonucleoprotein complex,</t>
  </si>
  <si>
    <t>GO:0003723~RNA binding,GO:0005515~protein binding,GO:0035925~mRNA 3'-UTR AU-rich region binding,GO:0046872~metal ion binding,</t>
  </si>
  <si>
    <t>620154~Oocyte/zygote/embryo maturation arrest 13,</t>
  </si>
  <si>
    <t>KW-0217~Developmental protein,KW-0687~Ribonucleoprotein,KW-0694~RNA-binding,KW-9996~Developmental protein,</t>
  </si>
  <si>
    <t>COMPBIAS:Polar residues,COMPBIAS:Pro residues,MOTIF:RNA-binding,MUTAGEN:E-&gt;K: Impaired mRNA-binding; when associated with R-157.,MUTAGEN:E-&gt;R: Impaired mRNA-binding; when associated with K-195.,REGION:Disordered,REGION:RNA-binding,ZN_FING:C3H1-type 1,ZN_FING:C3H1-type 2,</t>
  </si>
  <si>
    <t>ZFP36</t>
  </si>
  <si>
    <t>ZFP36 ring finger protein(ZFP36)</t>
  </si>
  <si>
    <t>GO:0000122~negative regulation of transcription from RNA polymerase II promoter,GO:0000165~MAPK cascade,GO:0000288~nuclear-transcribed mRNA catabolic process, deadenylation-dependent decay,GO:0000289~nuclear-transcribed mRNA poly(A) tail shortening,GO:0006402~mRNA catabolic process,GO:0009611~response to wounding,GO:0010837~regulation of keratinocyte proliferation,GO:0030099~myeloid cell differentiation,GO:0031086~nuclear-transcribed mRNA catabolic process, deadenylation-independent decay,GO:0032680~regulation of tumor necrosis factor production,GO:0032703~negative regulation of interleukin-2 production,GO:0032897~negative regulation of viral transcription,GO:0035278~miRNA mediated inhibition of translation,GO:0038066~p38MAPK cascade,GO:0042594~response to starvation,GO:0043488~regulation of mRNA stability,GO:0044344~cellular response to fibroblast growth factor stimulus,GO:0045600~positive regulation of fat cell differentiation,GO:0045616~regulation of keratinocyte differentiation,GO:0045647~negative regulation of erythrocyte differentiation,GO:0050728~negative regulation of inflammatory response,GO:0051028~mRNA transport,GO:0060213~positive regulation of nuclear-transcribed mRNA poly(A) tail shortening,GO:0060218~hematopoietic stem cell differentiation,GO:0061158~3'-UTR-mediated mRNA destabilization,GO:0070935~3'-UTR-mediated mRNA stabilization,GO:0071222~cellular response to lipopolysaccharide,GO:0071356~cellular response to tumor necrosis factor,GO:0071364~cellular response to epidermal growth factor stimulus,GO:0071385~cellular response to glucocorticoid stimulus,GO:0097011~cellular response to granulocyte macrophage colony-stimulating factor stimulus,GO:1900153~positive regulation of nuclear-transcribed mRNA catabolic process, deadenylation-dependent decay,GO:1901835~positive regulation of deadenylation-independent decapping of nuclear-transcribed mRNA,GO:1902037~negative regulation of hematopoietic stem cell differentiation,GO:1902172~regulation of keratinocyte apoptotic process,GO:1904246~negative regulation of polynucleotide adenylyltransferase activity,GO:1904582~positive regulation of intracellular mRNA localization,GO:2000637~positive regulation of gene silencing by miRNA,</t>
  </si>
  <si>
    <t>GO:0000932~P-body,GO:0005634~nucleus,GO:0005737~cytoplasm,GO:0005829~cytosol,GO:0010494~cytoplasmic stress granule,GO:0030014~CCR4-NOT complex,GO:1990904~ribonucleoprotein complex,</t>
  </si>
  <si>
    <t>GO:0003677~DNA binding,GO:0003723~RNA binding,GO:0003729~mRNA binding,GO:0005515~protein binding,GO:0019899~enzyme binding,GO:0019901~protein kinase binding,GO:0019957~C-C chemokine binding,GO:0031072~heat shock protein binding,GO:0035925~mRNA 3'-UTR AU-rich region binding,GO:0044877~macromolecular complex binding,GO:0046872~metal ion binding,GO:0070063~RNA polymerase binding,GO:0071889~14-3-3 protein binding,</t>
  </si>
  <si>
    <t>IPR000571:Zinc finger, CCCH-type,</t>
  </si>
  <si>
    <t>hsa05166:Human T-cell leukemia virus 1 infection,hsa05167:Kaposi sarcoma-associated herpesvirus infection,</t>
  </si>
  <si>
    <t>KW-0509~mRNA transport,KW-0813~Transport,KW-0943~RNA-mediated gene silencing,KW-0945~Host-virus interaction,</t>
  </si>
  <si>
    <t>KW-0271~Exosome,KW-0539~Nucleus,KW-0963~Cytoplasm,</t>
  </si>
  <si>
    <t>KW-0238~DNA-binding,KW-0687~Ribonucleoprotein,KW-0694~RNA-binding,</t>
  </si>
  <si>
    <t>COMPBIAS:Polar residues,DOMAIN:C3H1-type,MUTAGEN:C-&gt;R: Inhibits binding to ARE-containing transcripts. Inhibits binding to and deadenylation activities of ARE-containing mRNAs. Inhibits localization of ARE-containing mRNAs to processing bodies (PBs).,MUTAGEN:C-&gt;R: Inhibits both ARE-binding and mRNA deadenylation activities.,MUTAGEN:F-&gt;A: Abolishes interaction with CNOT1 and impairs TNF mRNA deadenylation.,MUTAGEN:F-&gt;N: Inhibits ARE-containing RNA-binding, deadenylation and RNA decapping activities.,MUTAGEN:P-&gt;V: Inhibits interaction with SH3KBP1.,MUTAGEN:R-&gt;A: Abolishes interaction with CNOT1.,MUTAGEN:S-&gt;A: Inhibits PKM-induced ZFP36 degradation through a p38 MAPK signaling pathway.,REGION:Disordered,REGION:Interaction with CNOT1,REGION:Necessary and sufficient for the association with mRNA decay enzymes and mRNA decay activation,REGION:Necessary for RNA-binding,REGION:Necessary for interaction with PABPN1,REGION:Necessary for localization of ARE-containing mRNAs to processing bodies (PBs),REGION:Necessary for mRNA decay activation,REGION:Necessary for nuclear export,REGION:Necessary for nuclear localization,REPEAT:P-P-P-P-G,ZN_FING:C3H1-type,ZN_FING:C3H1-type 1,ZN_FING:C3H1-type 2,</t>
  </si>
  <si>
    <t>AP1M2</t>
  </si>
  <si>
    <t>adaptor related protein complex 1 subunit mu 2(AP1M2)</t>
  </si>
  <si>
    <t>GO:0006605~protein targeting,GO:0006886~intracellular protein transport,GO:0006903~vesicle targeting,GO:0016192~vesicle-mediated transport,</t>
  </si>
  <si>
    <t>GO:0000139~Golgi membrane,GO:0005765~lysosomal membrane,GO:0005829~cytosol,GO:0030121~AP-1 adaptor complex,GO:0030131~clathrin adaptor complex,GO:0030136~clathrin-coated vesicle,GO:0030659~cytoplasmic vesicle membrane,GO:0030665~clathrin-coated vesicle membrane,GO:0031410~cytoplasmic vesicle,GO:0032588~trans-Golgi network membrane,GO:0043231~intracellular membrane-bounded organelle,</t>
  </si>
  <si>
    <t>GO:0005515~protein binding,GO:0035615~clathrin adaptor activity,</t>
  </si>
  <si>
    <t>IPR001392:Clathrin adaptor, mu subunit,IPR011012:Longin-like domain,IPR018240:Clathrin adaptor, mu subunit, conserved site,IPR022775:AP complex, mu/sigma subunit,</t>
  </si>
  <si>
    <t>hsa04142:Lysosome,hsa05170:Human immunodeficiency virus 1 infection,</t>
  </si>
  <si>
    <t>PIRSF005992:adaptor protein complex, mu subunit,</t>
  </si>
  <si>
    <t>KW-0653~Protein transport,KW-0813~Transport,</t>
  </si>
  <si>
    <t>KW-0333~Golgi apparatus,KW-0472~Membrane,KW-0968~Cytoplasmic vesicle,</t>
  </si>
  <si>
    <t>DOMAIN:MHD,</t>
  </si>
  <si>
    <t>ANKRD13B</t>
  </si>
  <si>
    <t>ankyrin repeat domain 13B(ANKRD13B)</t>
  </si>
  <si>
    <t>GO:0002091~negative regulation of receptor internalization,</t>
  </si>
  <si>
    <t>GO:0005737~cytoplasm,GO:0005769~early endosome,GO:0005770~late endosome,GO:0005886~plasma membrane,GO:0016020~membrane,GO:0043231~intracellular membrane-bounded organelle,GO:0048471~perinuclear region of cytoplasm,</t>
  </si>
  <si>
    <t>IPR002110:Ankyrin repeat,IPR003903:Ubiquitin interacting motif,IPR021832:Ankyrin repeat domain-containing protein 13,</t>
  </si>
  <si>
    <t>SM00248:ANK,SM00726:UIM,</t>
  </si>
  <si>
    <t>KW-0472~Membrane,KW-0967~Endosome,KW-1003~Cell membrane,</t>
  </si>
  <si>
    <t>KW-0040~ANK repeat,KW-0175~Coiled coil,KW-0677~Repeat,</t>
  </si>
  <si>
    <t>COMPBIAS:Basic and acidic residues,COMPBIAS:Polar residues,COMPBIAS:Pro residues,DOMAIN:UIM 1,DOMAIN:UIM 2,DOMAIN:UIM 3,REGION:Disordered,REPEAT:ANK,REPEAT:ANK 1,REPEAT:ANK 2,</t>
  </si>
  <si>
    <t>ANKRD46</t>
  </si>
  <si>
    <t>ankyrin repeat domain 46(ANKRD46)</t>
  </si>
  <si>
    <t>IPR002110:Ankyrin repeat,</t>
  </si>
  <si>
    <t>SM00248:ANK,</t>
  </si>
  <si>
    <t>KW-0040~ANK repeat,KW-0677~Repeat,KW-0812~Transmembrane,KW-1133~Transmembrane helix,</t>
  </si>
  <si>
    <t>REPEAT:ANK,REPEAT:ANK 1,REPEAT:ANK 2,REPEAT:ANK 3,REPEAT:ANK 4,TRANSMEM:Helical,</t>
  </si>
  <si>
    <t>ARRDC3</t>
  </si>
  <si>
    <t>arrestin domain containing 3(ARRDC3)</t>
  </si>
  <si>
    <t>GO:0001659~temperature homeostasis,GO:0015031~protein transport,GO:0031649~heat generation,GO:0031651~negative regulation of heat generation,GO:0035332~positive regulation of hippo signaling,GO:0043588~skin development,GO:0051443~positive regulation of ubiquitin-protein transferase activity,GO:0060613~fat pad development,GO:0071878~negative regulation of adrenergic receptor signaling pathway,GO:0090327~negative regulation of locomotion involved in locomotory behavior,</t>
  </si>
  <si>
    <t>GO:0005737~cytoplasm,GO:0005764~lysosome,GO:0005768~endosome,GO:0005769~early endosome,GO:0005886~plasma membrane,</t>
  </si>
  <si>
    <t>GO:0005515~protein binding,GO:0031699~beta-3 adrenergic receptor binding,</t>
  </si>
  <si>
    <t>IPR011021:Arrestin-like, N-terminal,IPR011022:Arrestin C-terminal-like domain,IPR014752:Arrestin, C-terminal,IPR014756:Immunoglobulin E-set,</t>
  </si>
  <si>
    <t>SM01017:SM01017,</t>
  </si>
  <si>
    <t>KW-0458~Lysosome,KW-0472~Membrane,KW-0963~Cytoplasm,KW-0967~Endosome,KW-1003~Cell membrane,</t>
  </si>
  <si>
    <t>MOTIF:PPxY motif 1,MOTIF:PPxY motif 2,MUTAGEN:K-&gt;E: Abolishes interaction with ADRB2; when associated with E-48; E-52 and E-139.,MUTAGEN:K-&gt;E: Abolishes interaction with ADRB2; when associated with E-48; E-52 and E-85.,MUTAGEN:K-&gt;E: Abolishes interaction with ADRB2; when associated with E-52; E-85 and E-139.,MUTAGEN:K-&gt;E: Nearly abolishes interaction with ADRB2; when associated with E-56; E-58 and E-135.,MUTAGEN:K-&gt;E: Nearly abolishes interaction with ADRB2; when associated with E-58; E-135 and E-153.,MUTAGEN:PPLY-&gt;AALA: Abolishes interaction with NEDD4; when associated with 346-A--A-349.,MUTAGEN:PPSY-&gt;AASA: Strongly reduces interaction with NEDD4. Abolishes interaction with NEDD4; when associated with 391-A--A-394. Abolishes interaction with HGS; when associated with 391-A--A-394.,MUTAGEN:R-&gt;E: Abolishes interaction with ADRB2; when associated with E-48; E-85 and E-139.,MUTAGEN:R-&gt;E: Nearly abolishes interaction with ADRB2; when associated with E-56; E-135 and E-153.,MUTAGEN:R-&gt;E: Nearly abolishes interaction with ADRB2; when associated with E-56; E-58 and E-153.,REGION:Disordered,</t>
  </si>
  <si>
    <t>BDKRB2</t>
  </si>
  <si>
    <t>bradykinin receptor B2(BDKRB2)</t>
  </si>
  <si>
    <t>h_no1Pathway:Actions of Nitric Oxide in the Heart,</t>
  </si>
  <si>
    <t>GO:0006939~smooth muscle contraction,GO:0006954~inflammatory response,GO:0007166~cell surface receptor signaling pathway,GO:0007169~transmembrane receptor protein tyrosine kinase signaling pathway,GO:0007186~G-protein coupled receptor signaling pathway,GO:0007204~positive regulation of cytosolic calcium ion concentration,GO:0008015~blood circulation,GO:0009651~response to salt stress,GO:0019229~regulation of vasoconstriction,GO:0033137~negative regulation of peptidyl-serine phosphorylation,GO:0042310~vasoconstriction,GO:0042311~vasodilation,GO:0043114~regulation of vascular permeability,GO:0050482~arachidonic acid secretion,GO:1902239~negative regulation of intrinsic apoptotic signaling pathway in response to osmotic stress by p53 class mediator,GO:1990127~intrinsic apoptotic signaling pathway in response to osmotic stress by p53 class mediator,</t>
  </si>
  <si>
    <t>GO:0005768~endosome,GO:0005794~Golgi apparatus,GO:0005886~plasma membrane,GO:0005887~integral component of plasma membrane,GO:0016021~integral component of membrane,GO:0043231~intracellular membrane-bounded organelle,</t>
  </si>
  <si>
    <t>GO:0002020~protease binding,GO:0004435~phosphatidylinositol phospholipase C activity,GO:0004930~G-protein coupled receptor activity,GO:0004947~bradykinin receptor activity,GO:0005515~protein binding,GO:0031702~type 1 angiotensin receptor binding,GO:0046982~protein heterodimerization activity,</t>
  </si>
  <si>
    <t>IPR000276:G protein-coupled receptor, rhodopsin-like,IPR000496:Bradykinin receptor family,IPR001504:Bradykinin receptor B2,IPR017452:GPCR, rhodopsin-like, 7TM,</t>
  </si>
  <si>
    <t>hsa04020:Calcium signaling pathway,hsa04022:cGMP-PKG signaling pathway,hsa04071:Sphingolipid signaling pathway,hsa04080:Neuroactive ligand-receptor interaction,hsa04610:Complement and coagulation cascades,hsa04750:Inflammatory mediator regulation of TRP channels,hsa04810:Regulation of actin cytoskeleton,hsa04961:Endocrine and other factor-regulated calcium reabsorption,hsa05142:Chagas disease,hsa05200:Pathways in cancer,</t>
  </si>
  <si>
    <t>KW-0325~Glycoprotein,KW-0449~Lipoprotein,KW-0564~Palmitate,KW-0597~Phosphoprotein,KW-1015~Disulfide bond,</t>
  </si>
  <si>
    <t>BEX3</t>
  </si>
  <si>
    <t>brain expressed X-linked 3(BEX3)</t>
  </si>
  <si>
    <t>GO:0006919~activation of cysteine-type endopeptidase activity involved in apoptotic process,GO:0007165~signal transduction,GO:0007275~multicellular organism development,GO:0008625~extrinsic apoptotic signaling pathway via death domain receptors,GO:0031397~negative regulation of protein ubiquitination,</t>
  </si>
  <si>
    <t>GO:0005102~receptor binding,GO:0005163~nerve growth factor receptor binding,GO:0005515~protein binding,GO:0008656~cysteine-type endopeptidase activator activity involved in apoptotic process,GO:0042802~identical protein binding,GO:0046872~metal ion binding,</t>
  </si>
  <si>
    <t>IPR007623:Brain-expressed X-linked protein,IPR021156:Transcription elongation factor A-like/Brain expressed X-linked-like,</t>
  </si>
  <si>
    <t>hsa04722:Neurotrophin signaling pathway,</t>
  </si>
  <si>
    <t>PIRSF008633:brain-expressed X-linked protein,</t>
  </si>
  <si>
    <t>KW-0832~Ubl conjugation,</t>
  </si>
  <si>
    <t>MOTIF:Nuclear export signal,REGION:Disordered,REGION:His cluster,REGION:Interaction with 14-3-3 epsilon,REGION:Interaction with p75NTR/NGFR,</t>
  </si>
  <si>
    <t>CPA4</t>
  </si>
  <si>
    <t>carboxypeptidase A4(CPA4)</t>
  </si>
  <si>
    <t>GO:0006508~proteolysis,GO:0016573~histone acetylation,</t>
  </si>
  <si>
    <t>GO:0005576~extracellular region,GO:0005615~extracellular space,</t>
  </si>
  <si>
    <t>GO:0004181~metallocarboxypeptidase activity,GO:0008270~zinc ion binding,</t>
  </si>
  <si>
    <t>IPR000834:Peptidase M14, carboxypeptidase A,IPR003146:Proteinase inhibitor, carboxypeptidase propeptide,</t>
  </si>
  <si>
    <t>SM00631:Zn_pept,</t>
  </si>
  <si>
    <t>KW-0964~Secreted,</t>
  </si>
  <si>
    <t>KW-0732~Signal,</t>
  </si>
  <si>
    <t>KW-0121~Carboxypeptidase,KW-0378~Hydrolase,KW-0482~Metalloprotease,KW-0645~Protease,</t>
  </si>
  <si>
    <t>KW-0325~Glycoprotein,KW-0865~Zymogen,KW-1015~Disulfide bond,</t>
  </si>
  <si>
    <t>ACT_SITE:Proton donor/acceptor,CARBOHYD:N-linked (GlcNAc...) asparagine,DOMAIN:Carboxypeptidase activation peptide,DOMAIN:Peptidase M14 carboxypeptidase A,PROPEP:Activation peptide,</t>
  </si>
  <si>
    <t>CDCA4</t>
  </si>
  <si>
    <t>cell division cycle associated 4(CDCA4)</t>
  </si>
  <si>
    <t>GO:0045815~positive regulation of gene expression, epigenetic,</t>
  </si>
  <si>
    <t>GO:0005634~nucleus,GO:0005654~nucleoplasm,GO:0005829~cytosol,GO:0005886~plasma membrane,</t>
  </si>
  <si>
    <t>IPR009263:SERTA,</t>
  </si>
  <si>
    <t>DOMAIN:SERTA,</t>
  </si>
  <si>
    <t>C1orf52</t>
  </si>
  <si>
    <t>chromosome 1 open reading frame 52(C1orf52)</t>
  </si>
  <si>
    <t>GO:0003723~RNA binding,</t>
  </si>
  <si>
    <t>COMPBIAS:Basic and acidic residues,REGION:Disordered,</t>
  </si>
  <si>
    <t>C12orf76</t>
  </si>
  <si>
    <t>chromosome 12 open reading frame 76(C12orf76)</t>
  </si>
  <si>
    <t>KW-0732~Signal,KW-0812~Transmembrane,KW-1133~Transmembrane helix,</t>
  </si>
  <si>
    <t>C3orf52</t>
  </si>
  <si>
    <t>chromosome 3 open reading frame 52(C3orf52)</t>
  </si>
  <si>
    <t>GO:0005783~endoplasmic reticulum,GO:0005789~endoplasmic reticulum membrane,GO:0005886~plasma membrane,GO:0016021~integral component of membrane,</t>
  </si>
  <si>
    <t>620177~Hypotrichosis 15,</t>
  </si>
  <si>
    <t>KW-0256~Endoplasmic reticulum,KW-0472~Membrane,KW-1003~Cell membrane,</t>
  </si>
  <si>
    <t>KW-0225~Disease variant,KW-1063~Hypotrichosis,</t>
  </si>
  <si>
    <t>REGION:Disordered,TRANSMEM:Helical,</t>
  </si>
  <si>
    <t>C8orf58</t>
  </si>
  <si>
    <t>chromosome 8 open reading frame 58(C8orf58)</t>
  </si>
  <si>
    <t>COMPBIAS:Basic and acidic residues,COMPBIAS:Polar residues,COMPBIAS:Pro residues,DOMAIN:DUF4657,DOMAIN:DUF4749,REGION:Disordered,</t>
  </si>
  <si>
    <t>CLDN4</t>
  </si>
  <si>
    <t>claudin 4(CLDN4)</t>
  </si>
  <si>
    <t>GO:0006821~chloride transport,GO:0007155~cell adhesionGO:0030335~positive regulation of cell migration,GO:0032570~response to progesterone,GO:0061436~establishment of skin barrier,GO:0070830~bicellular tight junction assembly,GO:0090303~positive regulation of wound healing,GO:1902476~chloride transmembrane transport</t>
  </si>
  <si>
    <t>GO:0005886~plasma membrane,GO:0005887~integral component of plasma membrane,GO:0005911~cell-cell junction,GO:0005923~bicellular tight junction,GO:0009925~basal plasma membrane,GO:0016021~integral component of membrane,GO:0016324~apical plasma membrane,GO:0016327~apicolateral plasma membrane,GO:0016328~lateral plasma membrane,GO:0034707~chloride channel complex,GO:0070160~occluding junction,</t>
  </si>
  <si>
    <t>GO:0004888~transmembrane signaling receptor activity,GO:0005198~structural molecule activity,GO:0005254~chloride channel activity,GO:0005515~protein binding,GO:0042802~identical protein binding,</t>
  </si>
  <si>
    <t>IPR003550:Claudin-4,IPR004031:PMP-22/EMP/MP20/Claudin,IPR006187:Claudin,IPR017974:Claudin, conserved site,</t>
  </si>
  <si>
    <t>hsa04514:Cell adhesion molecules,hsa04530:Tight junction,hsa04670:Leukocyte transendothelial migration,hsa05130:Pathogenic Escherichia coli infection,hsa05160:Hepatitis C,</t>
  </si>
  <si>
    <t>KW-0406~Ion transport,KW-0813~Transport,</t>
  </si>
  <si>
    <t>KW-0472~Membrane,KW-0796~Tight junction,KW-0965~Cell junction,KW-1003~Cell membrane,</t>
  </si>
  <si>
    <t>KW-0856~Williams-Beuren syndrome,</t>
  </si>
  <si>
    <t>KW-0868~Chloride,</t>
  </si>
  <si>
    <t>KW-0407~Ion channel,KW-0869~Chloride channel,</t>
  </si>
  <si>
    <t>KW-0597~Phosphoprotein,KW-1015~Disulfide bond,</t>
  </si>
  <si>
    <t>MUTAGEN:F-&gt;A: Decreases interaction with Clostridium perfringens CPE.,MUTAGEN:F-&gt;D: Abolishes interaction with Clostridium perfringens CPE.,MUTAGEN:I-&gt;A: No effect on interaction with Clostridium perfringens CPE.,MUTAGEN:I-&gt;D: Strongly decreases interaction with Clostridium perfringens CPE.,MUTAGEN:N-&gt;A,D: Decreases interaction with Clostridium perfringens CPE.,MUTAGEN:Y-&gt;F: Loss of phosphorylation by EPHA2.,REGION:Interaction with EPHA2,REGION:Interactions with TJP1, TJP2 and TJP3,TOPO_DOM:Cytoplasmic,TOPO_DOM:Extracellular,TRANSMEM:Helical,</t>
  </si>
  <si>
    <t>CPSF4</t>
  </si>
  <si>
    <t>cleavage and polyadenylation specific factor 4(CPSF4)</t>
  </si>
  <si>
    <t>h_cpsfPathway:Polyadenylation of mRNA,</t>
  </si>
  <si>
    <t>GO:0006397~mRNA processing,GO:0098789~pre-mRNA cleavage required for polyadenylation,</t>
  </si>
  <si>
    <t>GO:0005634~nucleus,GO:0005654~nucleoplasm,GO:0005847~mRNA cleavage and polyadenylation specificity factor complex,GO:0043231~intracellular membrane-bounded organelle,</t>
  </si>
  <si>
    <t>GO:0003676~nucleic acid binding,GO:0003723~RNA binding,GO:0005515~protein binding,GO:0008270~zinc ion binding,GO:0046872~metal ion binding,GO:1990837~sequence-specific double-stranded DNA binding,</t>
  </si>
  <si>
    <t>IPR000571:Zinc finger, CCCH-type,IPR001878:Zinc finger, CCHC-type,</t>
  </si>
  <si>
    <t>hsa03015:mRNA surveillance pathway,hsa05164:Influenza A,</t>
  </si>
  <si>
    <t>SM00343:ZnF_C2HC,SM00356:ZnF_C3H1,</t>
  </si>
  <si>
    <t>KW-0507~mRNA processing,KW-0945~Host-virus interaction,</t>
  </si>
  <si>
    <t>KW-0694~RNA-binding,</t>
  </si>
  <si>
    <t>COMPBIAS:Polar residues,DOMAIN:C3H1-type,DOMAIN:CCHC-type,REGION:Disordered,ZN_FING:C3H1-type,ZN_FING:C3H1-type 1,ZN_FING:C3H1-type 2,ZN_FING:C3H1-type 3,ZN_FING:C3H1-type 4,ZN_FING:C3H1-type 5,ZN_FING:CCHC-type,</t>
  </si>
  <si>
    <t>COL1A1</t>
  </si>
  <si>
    <t>collagen type I alpha 1 chain(COL1A1)</t>
  </si>
  <si>
    <t>GO:0007155~cell adhesion, GO:0010718~positive regulation of epithelial to mesenchymal transition,GO:0010812~negative regulation of cell-substrate adhesion,GO:0032355~response to estradiol,GO:0032868~response to insulin,GO:0032964~collagen biosynthetic process,GO:0034504~protein localization to nucleusGO:0038063~collagen-activated tyrosine kinase receptor signaling pathway,GO:0042060~wound healing,GO:0042542~response to hydrogen peroxideGO:0043588~skin developmentGO:0044344~cellular response to fibroblast growth factor stimulus, GO:0045893~positive regulation of transcription, DNA-templated,GO:0048545~response to steroid hormone,GO:0071356~cellular response to tumor necrosis factor,GO:0071364~cellular response to epidermal growth factor stimulus,GO:0090263~positive regulation of canonical Wnt signaling pathway</t>
  </si>
  <si>
    <t>GO:0005576~extracellular region,GO:0005581~collagen trimer,GO:0005584~collagen type I trimer,GO:0005615~extracellular space,GO:0005737~cytoplasm,GO:0005788~endoplasmic reticulum lumen,GO:0005794~Golgi apparatus,GO:0016021~integral component of membrane,GO:0030141~secretory granule,GO:0031012~extracellular matrix,</t>
  </si>
  <si>
    <t>GO:0002020~protease binding,GO:0005201~extracellular matrix structural constituent,GO:0005515~protein binding,GO:0030020~extracellular matrix structural constituent conferring tensile strength,GO:0042802~identical protein binding,GO:0046872~metal ion binding,GO:0048407~platelet-derived growth factor binding,</t>
  </si>
  <si>
    <t>IPR000885:Fibrillar collagen, C-terminal,IPR001007:von Willebrand factor, type C,IPR008160:Collagen triple helix repeat,</t>
  </si>
  <si>
    <t>hsa04151:PI3K-Akt signaling pathway,hsa04510:Focal adhesion,hsa04512:ECM-receptor interaction,hsa04611:Platelet activation,hsa04926:Relaxin signaling pathway,hsa04933:AGE-RAGE signaling pathway in diabetic complications,hsa04974:Protein digestion and absorption,hsa05146:Amoebiasis,hsa05165:Human papillomavirus infection,hsa05205:Proteoglycans in cancer,hsa05415:Diabetic cardiomyopathy,</t>
  </si>
  <si>
    <t>114000~Caffey disease,130060~Ehlers-Danlos syndrome, arthrochalasia type, 1,166200~Osteogenesis imperfecta, type I,166210~Osteogenesis imperfecta, type II,166220~Osteogenesis imperfecta, type IV,166710~Bone mineral density variation QTL, osteoporosis,259420~Osteogenesis imperfecta, type III,619115~Combined osteogenesis imperfecta and Ehlers-Danlos syndrome 1,</t>
  </si>
  <si>
    <t>SM00038:COLFI,SM00214:VWC,</t>
  </si>
  <si>
    <t>KW-0272~Extracellular matrix,KW-0472~Membrane,KW-0964~Secreted,</t>
  </si>
  <si>
    <t>KW-0225~Disease variant,KW-0242~Dwarfism,KW-0248~Ehlers-Danlos syndrome,KW-1065~Osteogenesis imperfecta,</t>
  </si>
  <si>
    <t>KW-0176~Collagen,KW-0677~Repeat,KW-0732~Signal,KW-0812~Transmembrane,KW-1133~Transmembrane helix,</t>
  </si>
  <si>
    <t>KW-0325~Glycoprotein,KW-0379~Hydroxylation,KW-0597~Phosphoprotein,KW-0873~Pyrrolidone carboxylic acid,KW-1015~Disulfide bond,</t>
  </si>
  <si>
    <t>CARBOHYD:N-linked (GlcNAc...) asparagine,CARBOHYD:O-linked (Gal...) hydroxylysine; alternate,COMPBIAS:Basic and acidic residues,COMPBIAS:Pro residues,DISULFID:Interchain,DOMAIN:Fibrillar collagen NC1,DOMAIN:VWFC,MOTIF:Cell attachment site,PROPEP:C-terminal propeptide,PROPEP:N-terminal propeptide,REGION:Disordered,REGION:Nonhelical region (C-terminal),REGION:Nonhelical region (N-terminal),REGION:Triple-helical region,SITE:Cleavage; by collagenase,SITE:Cleavage; by procollagen C-endopeptidase,SITE:Cleavage; by procollagen N-endopeptidase,TRANSMEM:Helical,</t>
  </si>
  <si>
    <t>COL5A2</t>
  </si>
  <si>
    <t>collagen type V alpha 2 chain(COL5A2)</t>
  </si>
  <si>
    <t>GO:0001501~skeletal system development,GO:0001503~ossification,GO:0030198~extracellular matrix organization,GO:0030199~collagen fibril organization,GO:0043588~skin development,GO:0048592~eye morphogenesis,GO:0071230~cellular response to amino acid stimulus,GO:1903225~negative regulation of endodermal cell differentiation,</t>
  </si>
  <si>
    <t>GO:0005576~extracellular region,GO:0005588~collagen type V trimer,GO:0005592~collagen type XI trimer,GO:0005615~extracellular space,GO:0005788~endoplasmic reticulum lumen,GO:0031012~extracellular matrix,</t>
  </si>
  <si>
    <t>GO:0005201~extracellular matrix structural constituent,GO:0030020~extracellular matrix structural constituent conferring tensile strength,GO:0046332~SMAD binding,GO:0046872~metal ion binding,</t>
  </si>
  <si>
    <t>hsa04974:Protein digestion and absorption,</t>
  </si>
  <si>
    <t>130010~Ehlers-Danlos syndrome, classic type, 2,</t>
  </si>
  <si>
    <t>KW-0272~Extracellular matrix,KW-0964~Secreted,</t>
  </si>
  <si>
    <t>KW-0225~Disease variant,KW-0248~Ehlers-Danlos syndrome,</t>
  </si>
  <si>
    <t>KW-0176~Collagen,KW-0677~Repeat,KW-0732~Signal,</t>
  </si>
  <si>
    <t>KW-0325~Glycoprotein,KW-0379~Hydroxylation,KW-1015~Disulfide bond,</t>
  </si>
  <si>
    <t>CARBOHYD:N-linked (GlcNAc...) asparagine,COMPBIAS:Basic and acidic residues,COMPBIAS:Pro residues,DOMAIN:Fibrillar collagen NC1,DOMAIN:VWFC,MOTIF:Cell attachment site,PROPEP:C-terminal propeptide,REGION:Disordered,</t>
  </si>
  <si>
    <t>COL27A1</t>
  </si>
  <si>
    <t>collagen type XXVII alpha 1 chain(COL27A1)</t>
  </si>
  <si>
    <t>GO:0001501~skeletal system development,GO:0001525~angiogenesis,GO:0001886~endothelial cell morphogenesis,GO:0003431~growth plate cartilage chondrocyte development,GO:0030198~extracellular matrix organization,GO:0030199~collagen fibril organization,GO:0030903~notochord development,</t>
  </si>
  <si>
    <t>GO:0005576~extracellular region,GO:0005581~collagen trimer,GO:0005583~fibrillar collagen trimer,GO:0005615~extracellular space,GO:0005788~endoplasmic reticulum lumen,GO:0031012~extracellular matrix,</t>
  </si>
  <si>
    <t>GO:0005201~extracellular matrix structural constituent,GO:0030020~extracellular matrix structural constituent conferring tensile strength,GO:0046872~metal ion binding,</t>
  </si>
  <si>
    <t>IPR000885:Fibrillar collagen, C-terminal,IPR001791:Laminin G domain,IPR008160:Collagen triple helix repeat,IPR013320:Concanavalin A-like lectin/glucanase, subgroup,</t>
  </si>
  <si>
    <t>615155~Steel syndrome,</t>
  </si>
  <si>
    <t>SM00038:COLFI,SM00210:TSPN,</t>
  </si>
  <si>
    <t>CARBOHYD:N-linked (GlcNAc...) asparagine,COMPBIAS:Basic and acidic residues,COMPBIAS:Polar residues,COMPBIAS:Pro residues,DISULFID:Interchain (with C-1268),DISULFID:Interchain (with C-1285),DOMAIN:Collagen-like 1,DOMAIN:Collagen-like 10,DOMAIN:Collagen-like 11,DOMAIN:Collagen-like 12,DOMAIN:Collagen-like 13,DOMAIN:Collagen-like 14,DOMAIN:Collagen-like 15,DOMAIN:Collagen-like 16,DOMAIN:Collagen-like 2,DOMAIN:Collagen-like 3,DOMAIN:Collagen-like 4,DOMAIN:Collagen-like 5,DOMAIN:Collagen-like 6,DOMAIN:Collagen-like 7,DOMAIN:Collagen-like 8,DOMAIN:Collagen-like 9,DOMAIN:Fibrillar collagen NC1,DOMAIN:Laminin G,DOMAIN:Laminin G-like,PROPEP:C-terminal propeptide,PROPEP:N-terminal propeptide,REGION:Disordered,REGION:Triple-helical region,</t>
  </si>
  <si>
    <t>CUTC</t>
  </si>
  <si>
    <t>cutC copper transporter(CUTC)</t>
  </si>
  <si>
    <t>GO:0006825~copper ion transport,GO:0051262~protein tetramerization,GO:0055070~copper ion homeostasis,</t>
  </si>
  <si>
    <t>GO:0005634~nucleus,GO:0005654~nucleoplasm,GO:0005730~nucleolus,GO:0005737~cytoplasm,GO:0005829~cytosol,</t>
  </si>
  <si>
    <t>GO:0005507~copper ion binding,GO:0005515~protein binding,</t>
  </si>
  <si>
    <t>IPR005627:Copper homeostasis protein CutC,IPR023648:Copper homeostasis CutC domain,</t>
  </si>
  <si>
    <t>KW-0186~Copper,KW-0479~Metal-binding,</t>
  </si>
  <si>
    <t>MUTAGEN:C-&gt;A: Reduces copper binding. Reduces copper binding by 75%; when associated with A-31.,MUTAGEN:C-&gt;A: Reduces copper binding. Reduces copper binding by 75%; when associated with A-52.,</t>
  </si>
  <si>
    <t>CCNE1</t>
  </si>
  <si>
    <t>cyclin E1(CCNE1)</t>
  </si>
  <si>
    <t>h_cellcyclePathway:Cyclins and Cell Cycle Regulation,h_fbw7Pathway:Cyclin E Destruction Pathway,h_g1Pathway:Cell Cycle: G1/S Check Point ,h_mcmPathway:CDK Regulation of DNA Replication,h_p27Pathway:Regulation of p27 Phosphorylation during Cell Cycle Progression,h_p53Pathway:p53 Signaling Pathway,h_raccycdPathway:Influence of Ras and Rho proteins on G1 to S Transition,h_skp2e2fPathway:E2F1 Destruction Pathway,</t>
  </si>
  <si>
    <t>GO:0000079~regulation of cyclin-dependent protein serine/threonine kinase activity,GO:0000082~G1/S transition of mitotic cell cycle,GO:0000122~negative regulation of transcription from RNA polymerase II promoter,GO:0000723~telomere maintenance,GO:0006270~DNA replication initiation,GO:0006468~protein phosphorylation,GO:0007129~synapsis,GO:0016055~Wnt signaling pathway,GO:0032880~regulation of protein localization,GO:0044772~mitotic cell cycle phase transition,GO:0051301~cell division,GO:0051726~regulation of cell cycle,GO:1902462~positive regulation of mesenchymal stem cell proliferation,</t>
  </si>
  <si>
    <t>GO:0000307~cyclin-dependent protein kinase holoenzyme complex,GO:0005634~nucleus,GO:0005654~nucleoplasm,GO:0005737~cytoplasm,GO:0005813~centrosome,GO:0005829~cytosol,GO:0097134~cyclin E1-CDK2 complex,</t>
  </si>
  <si>
    <t>GO:0005515~protein binding,GO:0016301~kinase activity,GO:0016538~cyclin-dependent protein serine/threonine kinase regulator activity,GO:0019901~protein kinase binding,</t>
  </si>
  <si>
    <t>IPR004367:Cyclin, C-terminal domain,IPR006671:Cyclin, N-terminal,IPR013763:Cyclin-like,</t>
  </si>
  <si>
    <t>hsa04110:Cell cycle,hsa04114:Oocyte meiosis,hsa04115:p53 signaling pathway,hsa04151:PI3K-Akt signaling pathway,hsa04218:Cellular senescence,hsa04934:Cushing syndrome,hsa05161:Hepatitis B,hsa05162:Measles,hsa05165:Human papillomavirus infection,hsa05166:Human T-cell leukemia virus 1 infection,hsa05169:Epstein-Barr virus infection,hsa05200:Pathways in cancer,hsa05203:Viral carcinogenesis,hsa05206:MicroRNAs in cancer,hsa05215:Prostate cancer,hsa05222:Small cell lung cancer,hsa05226:Gastric cancer,</t>
  </si>
  <si>
    <t>SM00385:CYCLIN,SM01332:SM01332,</t>
  </si>
  <si>
    <t>KW-0131~Cell cycle,KW-0132~Cell division,</t>
  </si>
  <si>
    <t>KW-0195~Cyclin,</t>
  </si>
  <si>
    <t>COMPBIAS:Polar residues,DOMAIN:Cyclin C-terminal,DOMAIN:Cyclin N-terminal,REGION:Disordered,</t>
  </si>
  <si>
    <t>CCNJ</t>
  </si>
  <si>
    <t>cyclin J(CCNJ)</t>
  </si>
  <si>
    <t>GO:0000079~regulation of cyclin-dependent protein serine/threonine kinase activity,GO:0044772~mitotic cell cycle phase transition,</t>
  </si>
  <si>
    <t>GO:0000307~cyclin-dependent protein kinase holoenzyme complex,GO:0005634~nucleus,GO:0005737~cytoplasm,GO:0005813~centrosome,</t>
  </si>
  <si>
    <t>GO:0016538~cyclin-dependent protein serine/threonine kinase regulator activity,</t>
  </si>
  <si>
    <t>DOMAIN:Cyclin C-terminal,DOMAIN:Cyclin N-terminal,DOMAIN:Cyclin-like,</t>
  </si>
  <si>
    <t>CDKN1B</t>
  </si>
  <si>
    <t>cyclin dependent kinase inhibitor 1B(CDKN1B)</t>
  </si>
  <si>
    <t>1.RBphosphoE2F,26.cyclin-CDK_complexes,4.cyclins_&amp;_p27_cell_cycle,62.G1-phase_progression_by_Myc,84.Ubiquitination_Pathways_Cell_Cycle,</t>
  </si>
  <si>
    <t>h_cellcyclePathway:Cyclins and Cell Cycle Regulation,h_ctcfPathway:CTCF: First Multivalent Nuclear Factor,h_g1Pathway:Cell Cycle: G1/S Check Point ,h_mcmPathway:CDK Regulation of DNA Replication,h_p27Pathway:Regulation of p27 Phosphorylation during Cell Cycle Progression,h_ptenPathway:PTEN dependent cell cycle arrest and apoptosis,h_raccycdPathway:Influence of Ras and Rho proteins on G1 to S Transition,</t>
  </si>
  <si>
    <t>GO:0000079~regulation of cyclin-dependent protein serine/threonine kinase activity,GO:0000082~G1/S transition of mitotic cell cycle,GO:0001666~response to hypoxia,GO:0001890~placenta development,GO:0001934~positive regulation of protein phosphorylation,GO:0006813~potassium ion transport,GO:0006977~DNA damage response, signal transduction by p53 class mediator resulting in cell cycle arrest,GO:0007096~regulation of exit from mitosis,GO:0007219~Notch signaling pathway,GO:0007507~heart development,GO:0007605~sensory perception of sound,GO:0008219~cell death,GO:0008284~positive regulation of cell proliferation,GO:0008285~negative regulation of cell proliferation,GO:0009410~response to xenobiotic stimulus,GO:0009749~response to glucose,GO:0010942~positive regulation of cell death,GO:0030308~negative regulation of cell growth,GO:0030334~regulation of cell migration,GO:0031116~positive regulation of microtubule polymerization,GO:0032355~response to estradiol,GO:0033673~negative regulation of kinase activity,GO:0042127~regulation of cell proliferation,GO:0042326~negative regulation of phosphorylation,GO:0043066~negative regulation of apoptotic process,GO:0043200~response to amino acid,GO:0043434~response to peptide hormone,GO:0045732~positive regulation of protein catabolic process,GO:0045736~negative regulation of cyclin-dependent protein serine/threonine kinase activity,GO:0045737~positive regulation of cyclin-dependent protein serine/threonine kinase activity,GO:0045892~negative regulation of transcription, DNA-templated,GO:0045930~negative regulation of mitotic cell cycle,GO:0046686~response to cadmium ion,GO:0048102~autophagic cell death,GO:0048839~inner ear development,GO:0051168~nuclear export,GO:0051179~localization,GO:0051271~negative regulation of cellular component movement,GO:0051726~regulation of cell cycle,GO:0060767~epithelial cell proliferation involved in prostate gland development,GO:0060770~negative regulation of epithelial cell proliferation involved in prostate gland development,GO:0071236~cellular response to antibiotic,GO:0071285~cellular response to lithium ion,GO:0071407~cellular response to organic cyclic compound,GO:0071456~cellular response to hypoxia,GO:0090398~cellular senescence,GO:1902746~regulation of lens fiber cell differentiation,GO:1902806~regulation of cell cycle G1/S phase transition,GO:1902807~negative regulation of cell cycle G1/S phase transition,GO:1904019~epithelial cell apoptotic process,GO:1904030~negative regulation of cyclin-dependent protein kinase activity,GO:1904036~negative regulation of epithelial cell apoptotic process,GO:1904706~negative regulation of vascular smooth muscle cell proliferation,GO:1905179~negative regulation of cardiac muscle tissue regeneration,GO:2000045~regulation of G1/S transition of mitotic cell cycle,</t>
  </si>
  <si>
    <t>GO:0005634~nucleus,GO:0005654~nucleoplasm,GO:0005737~cytoplasm,GO:0005768~endosome,GO:0005829~cytosol,GO:0031464~Cul4A-RING E3 ubiquitin ligase complex,GO:0032991~macromolecular complex,GO:0043231~intracellular membrane-bounded organelle,</t>
  </si>
  <si>
    <t>GO:0004860~protein kinase inhibitor activity,GO:0004861~cyclin-dependent protein serine/threonine kinase inhibitor activity,GO:0005515~protein binding,GO:0016301~kinase activity,GO:0019901~protein kinase binding,GO:0019903~protein phosphatase binding,GO:0019914~cyclin-dependent protein kinase activating kinase regulator activity,GO:0030332~cyclin binding,GO:0030544~Hsp70 protein binding,GO:0031625~ubiquitin protein ligase binding,GO:0044877~macromolecular complex binding,GO:0051087~chaperone binding,GO:0060090~binding, bridging,GO:1990757~ubiquitin ligase activator activity,</t>
  </si>
  <si>
    <t>IPR003175:Cyclin-dependent kinase inhibitor,</t>
  </si>
  <si>
    <t>hsa01522:Endocrine resistance,hsa04012:ErbB signaling pathway,hsa04066:HIF-1 signaling pathway,hsa04068:FoxO signaling pathway,hsa04110:Cell cycle,hsa04151:PI3K-Akt signaling pathway,hsa04933:AGE-RAGE signaling pathway in diabetic complications,hsa04934:Cushing syndrome,hsa05162:Measles,hsa05165:Human papillomavirus infection,hsa05169:Epstein-Barr virus infection,hsa05200:Pathways in cancer,hsa05202:Transcriptional misregulation in cancer,hsa05203:Viral carcinogenesis,hsa05206:MicroRNAs in cancer,hsa05215:Prostate cancer,hsa05220:Chronic myeloid leukemia,hsa05222:Small cell lung cancer,hsa05226:Gastric cancer,</t>
  </si>
  <si>
    <t>610755~Multiple endocrine neoplasia, type IV,</t>
  </si>
  <si>
    <t>KW-0131~Cell cycle,</t>
  </si>
  <si>
    <t>KW-0539~Nucleus,KW-0963~Cytoplasm,KW-0967~Endosome,</t>
  </si>
  <si>
    <t>KW-0195~Cyclin,KW-0418~Kinase,KW-0649~Protein kinase inhibitor,KW-0808~Transferase,</t>
  </si>
  <si>
    <t>COMPBIAS:Basic and acidic residues,DOMAIN:Cyclin-dependent kinase inhibitor,MOTIF:Nuclear localization signal,MUTAGEN:E-&gt;A,D,Q: Strongly reduced ubiquitination by a TRIM21-containing SCF(SKP2) complex.,MUTAGEN:S-&gt;A: Loss of phosphorylation by UHMK1. No translocation to the cytoplasm. Greater cell cycle arrest.,MUTAGEN:S-&gt;A: No change in PKB/AKT1-mediated phosphorylation.,MUTAGEN:S-&gt;D: Exported to the cytoplasm. Inhibits cell cycle arrest.,MUTAGEN:S-&gt;E: Increased stability in vivo and in vitro.,MUTAGEN:T-&gt;A,D: Abolishes PKB/AKT1-mediated phosphorylation. 46% cytoplasmic location. Greatly reduced binding to YWHAQ. Equally reduced binding; when associated with A-10 and A-187. No nuclear import; when associated with A-157. Completely abolishes PKB/AKT1-mediated phosphorylation and no cytoplasmic translocation; when associated with A-157.,MUTAGEN:T-&gt;A,D: No change in PKB/AKT1- nor UHMK1-mediated phosphorylation.,MUTAGEN:T-&gt;A: Abolishes phosphorylation-dependent ubiquitination.,MUTAGEN:T-&gt;A: Greatly reduced PKB/AKT1-mediated phosphorylation. Nuclear location. Inhibits cyclin E/CDK2 cell cycle progression. No effect on binding AKT1. Completely abolishes PKB/AKT1-mediated phosphorylation and no cytoplasmic translocation; when associated with A-198.,MUTAGEN:T-&gt;A: No change in PKB/AKT1-mediated phosphorylation.,MUTAGEN:Y-&gt;F: Abolishes LYN-mediated phosphorylation, reduces CDK2-mediated phosphorylation on T-187, has greater cell cycle arrest into S-phase, no effect on binding CDK2 complexes, reduced CDK4 binding and inhibits CDK4 enzyme activity. No nuclear translocation. No effect on in vitro phosphorylation of CDK4 by CCNH-CDK7. Completely abolishes CDK4 binding; when associated with F-89.,MUTAGEN:Y-&gt;F: No change in binding CDK4 and no inhibition of CDK4 activity. Translocates to nucleus. No effect on in vitro phosphorylation of CDK4 by CCNH-CDK7.,MUTAGEN:Y-&gt;F: No effect on binding CDK2 complexes, reduced CDK4 binding and greatly inhibits CDK4 enzyme activity. No nuclear translocation. Inhibits in vitro phosphorylation of CDK4 by CCNH-CDK7. Completely abolishes CDK4 binding; when associated with F-88.,REGION:Disordered,REGION:Interaction with CDK2,</t>
  </si>
  <si>
    <t>CYP2R1</t>
  </si>
  <si>
    <t>cytochrome P450 family 2 subfamily R member 1(CYP2R1)</t>
  </si>
  <si>
    <t>GO:0006082~organic acid metabolic process,GO:0006766~vitamin metabolic process,GO:0006805~xenobiotic metabolic process,GO:0010164~response to cesium ion,GO:0010212~response to ionizing radiation,GO:0036378~calcitriol biosynthetic process from calciol,GO:0042359~vitamin D metabolic process,</t>
  </si>
  <si>
    <t>GO:0005737~cytoplasm,GO:0005789~endoplasmic reticulum membrane,GO:0043231~intracellular membrane-bounded organelle,</t>
  </si>
  <si>
    <t>GO:0004497~monooxygenase activity,GO:0005506~iron ion binding,GO:0008395~steroid hydroxylase activity,GO:0016705~oxidoreductase activity, acting on paired donors, with incorporation or reduction of molecular oxygen,GO:0016712~oxidoreductase activity, acting on paired donors, with incorporation or reduction of molecular oxygen, reduced flavin or flavoprotein as one donor, and incorporation of one atom of oxygen,GO:0020037~heme binding,GO:0030343~vitamin D3 25-hydroxylase activity,GO:0042803~protein homodimerization activity,GO:1902271~D3 vitamins binding,</t>
  </si>
  <si>
    <t>IPR001128:Cytochrome P450,IPR002401:Cytochrome P450, E-class, group I,IPR017972:Cytochrome P450, conserved site,</t>
  </si>
  <si>
    <t>hsa00100:Steroid biosynthesis,hsa01100:Metabolic pathways,</t>
  </si>
  <si>
    <t>600081~Rickets due to defect in vitamin D 25-hydroxylation deficiency,</t>
  </si>
  <si>
    <t>KW-0256~Endoplasmic reticulum,KW-0472~Membrane,KW-0492~Microsome,</t>
  </si>
  <si>
    <t>KW-0349~Heme,KW-0408~Iron,KW-0479~Metal-binding,</t>
  </si>
  <si>
    <t>KW-0503~Monooxygenase,KW-0560~Oxidoreductase,</t>
  </si>
  <si>
    <t>BINDING:axial binding residue,</t>
  </si>
  <si>
    <t>CPEB3</t>
  </si>
  <si>
    <t>cytoplasmic polyadenylation element binding protein 3(CPEB3)</t>
  </si>
  <si>
    <t>GO:0000122~negative regulation of transcription from RNA polymerase II promoter,GO:0002931~response to ischemia,GO:0006412~translation,GO:0007616~long-term memory,GO:0017148~negative regulation of translation,GO:0035235~ionotropic glutamate receptor signaling pathway,GO:0036294~cellular response to decreased oxygen levels,GO:0042149~cellular response to glucose starvation,GO:0043524~negative regulation of neuron apoptotic process,GO:0045727~positive regulation of translation,GO:0048167~regulation of synaptic plasticity,GO:0060213~positive regulation of nuclear-transcribed mRNA poly(A) tail shortening,GO:0060998~regulation of dendritic spine development,GO:0060999~positive regulation of dendritic spine development,GO:0061158~3'-UTR-mediated mRNA destabilization,GO:0071230~cellular response to amino acid stimulus,GO:1900153~positive regulation of nuclear-transcribed mRNA catabolic process, deadenylation-dependent decay,GO:1900248~negative regulation of cytoplasmic translational elongation,GO:1900365~positive regulation of mRNA polyadenylation,GO:2000766~negative regulation of cytoplasmic translation,</t>
  </si>
  <si>
    <t>GO:0005634~nucleus,GO:0005654~nucleoplasm,GO:0005737~cytoplasm,GO:0005783~endoplasmic reticulum,GO:0005829~cytosol,GO:0005886~plasma membrane,GO:0014069~postsynaptic density,GO:0030014~CCR4-NOT complex,GO:0030425~dendrite,GO:0030426~growth cone,GO:0030496~midbody,GO:0043005~neuron projection,GO:0043197~dendritic spine,GO:0045202~synapse,GO:0048471~perinuclear region of cytoplasm,GO:0097440~apical dendrite,GO:1990124~messenger ribonucleoprotein complex,</t>
  </si>
  <si>
    <t>GO:0000900~translation repressor activity, nucleic acid binding,GO:0003723~RNA binding,GO:0003730~mRNA 3'-UTR binding,GO:0005515~protein binding,GO:0008135~translation factor activity, RNA binding,GO:0035613~RNA stem-loop binding,GO:0035925~mRNA 3'-UTR AU-rich region binding,GO:0043022~ribosome binding,GO:0045182~translation regulator activity,GO:0046872~metal ion binding,</t>
  </si>
  <si>
    <t>IPR000504:RNA recognition motif domain,IPR012677:Nucleotide-binding, alpha-beta plait,</t>
  </si>
  <si>
    <t>hsa04114:Oocyte meiosis,hsa04914:Progesterone-mediated oocyte maturation,</t>
  </si>
  <si>
    <t>KW-0810~Translation regulation,</t>
  </si>
  <si>
    <t>KW-0034~Amyloid,KW-0256~Endoplasmic reticulum,KW-0539~Nucleus,KW-0770~Synapse,KW-0963~Cytoplasm,KW-0966~Cell projection,</t>
  </si>
  <si>
    <t>KW-0010~Activator,KW-0678~Repressor,KW-0694~RNA-binding,</t>
  </si>
  <si>
    <t>KW-0488~Methylation,KW-0597~Phosphoprotein,KW-0832~Ubl conjugation,</t>
  </si>
  <si>
    <t>COMPBIAS:Basic residues,COMPBIAS:Polar residues,COMPBIAS:Pro residues,DOMAIN:RRM,DOMAIN:RRM 1,DOMAIN:RRM 2,MUTAGEN:D-&gt;A: Does not impair RNA binding.,MUTAGEN:F-&gt;A,N: Abolishes RNA binding.,MUTAGEN:F-&gt;A: Reduced RNA binding.,MUTAGEN:F-&gt;Y: Does not impair RNA binding.,MUTAGEN:G-&gt;A: Does not impair RNA binding.,MUTAGEN:K-&gt;A: Does not impair RNA binding.,MUTAGEN:L-&gt;A: Abolishes nuclear export; when associated with A-349.,MUTAGEN:L-&gt;A: Abolishes nuclear export; when associated with A-353.,MUTAGEN:R-&gt;A: Does not impair RNA binding.,MUTAGEN:S-&gt;A: Does not impair RNA binding.,REGION:Disordered,REGION:RNA-binding,SITE:Cleavage; by CAPN2,SITE:Important for the positionning of RRM1 relative to RRM2,SITE:RNA-binding,SITE:Required for RNA-binding activity,</t>
  </si>
  <si>
    <t>CTU1</t>
  </si>
  <si>
    <t>cytosolic thiouridylase subunit 1(CTU1)</t>
  </si>
  <si>
    <t>GO:0002098~tRNA wobble uridine modification,GO:0002143~tRNA wobble position uridine thiolation,GO:0032447~protein urmylation,GO:0034227~tRNA thio-modification,</t>
  </si>
  <si>
    <t>GO:0002144~cytosolic tRNA wobble base thiouridylase complex,GO:0005829~cytosol,</t>
  </si>
  <si>
    <t>GO:0000049~tRNA binding,GO:0005515~protein binding,GO:0016779~nucleotidyltransferase activity,</t>
  </si>
  <si>
    <t>IPR000541:tRNA 2-thiolation protein,IPR011063:tRNA(Ile)-lysidine/2-thiocytidine synthase,IPR014729:Rossmann-like alpha/beta/alpha sandwich fold,</t>
  </si>
  <si>
    <t>hsa04122:Sulfur relay system,</t>
  </si>
  <si>
    <t>PIRSF004976:PP-loop ATPase, Ncs6p/YdaO type,</t>
  </si>
  <si>
    <t>KW-0819~tRNA processing,</t>
  </si>
  <si>
    <t>KW-0694~RNA-binding,KW-0808~Transferase,KW-0820~tRNA-binding,</t>
  </si>
  <si>
    <t>REGION:Disordered,</t>
  </si>
  <si>
    <t>DCP2</t>
  </si>
  <si>
    <t>decapping mRNA 2(DCP2)</t>
  </si>
  <si>
    <t>GO:0000184~nuclear-transcribed mRNA catabolic process, nonsense-mediated decay,GO:0000290~deadenylation-dependent decapping of nuclear-transcribed mRNA,GO:0006402~mRNA catabolic process,GO:0032211~negative regulation of telomere maintenance via telomerase,GO:0043488~regulation of mRNA stability,GO:0043928~exonucleolytic nuclear-transcribed mRNA catabolic process involved in deadenylation-dependent decay,GO:0071044~histone mRNA catabolic process,GO:1904872~regulation of telomerase RNA localization to Cajal body,</t>
  </si>
  <si>
    <t>GO:0000932~P-body,GO:0005654~nucleoplasm,GO:0005737~cytoplasm,GO:0005829~cytosol,GO:0016442~RISC complex,GO:0030054~cell junction,GO:0036464~cytoplasmic ribonucleoprotein granule,</t>
  </si>
  <si>
    <t>GO:0003723~RNA binding,GO:0004534~5'-3' exoribonuclease activity,GO:0005515~protein binding,GO:0016787~hydrolase activity,GO:0016896~exoribonuclease activity, producing 5'-phosphomonoesters,GO:0030145~manganese ion binding,GO:0050072~m7G(5')pppN diphosphatase activity,GO:0070034~telomerase RNA binding,</t>
  </si>
  <si>
    <t>IPR000086:NUDIX hydrolase domain,IPR007722:mRNA decapping protein 2, Box A,IPR015797:NUDIX hydrolase domain-like,IPR020084:NUDIX hydrolase, conserved site,</t>
  </si>
  <si>
    <t>SM01125:SM01125,</t>
  </si>
  <si>
    <t>KW-0866~Nonsense-mediated mRNA decay,</t>
  </si>
  <si>
    <t>KW-0378~Hydrolase,KW-0694~RNA-binding,</t>
  </si>
  <si>
    <t>COMPBIAS:Polar residues,DOMAIN:Nudix hydrolase,DOMAIN:mRNA decapping protein 2 Box A,MOTIF:Nudix box,MUTAGEN:E-&gt;Q: Loss of decapping activity; when associated with Q-148.,MUTAGEN:E-&gt;Q: Strongly reduced decapping activity.,MUTAGEN:S-&gt;A: Leads to the accumulation of autophagosomes under normal growth conditions.,MUTAGEN:S-&gt;D: Leads to reduced autophagosome formation under autophagy-inducing conditions.,REGION:Disordered,</t>
  </si>
  <si>
    <t>DCBLD1</t>
  </si>
  <si>
    <t>discoidin, CUB and LCCL domain containing 1(DCBLD1)</t>
  </si>
  <si>
    <t>GO:0038023~signaling receptor activity,</t>
  </si>
  <si>
    <t>IPR000421:Coagulation factor 5/8 C-terminal type domain,IPR000859:CUB domain,IPR004043:LCCL,IPR008979:Galactose-binding domain-like,</t>
  </si>
  <si>
    <t>SM00042:CUB,SM00231:FA58C,SM00603:LCCL,</t>
  </si>
  <si>
    <t>KW-0325~Glycoprotein,KW-0597~Phosphoprotein,KW-1015~Disulfide bond,</t>
  </si>
  <si>
    <t>CARBOHYD:N-linked (GlcNAc...) asparagine,COMPBIAS:Polar residues,DOMAIN:CUB,DOMAIN:F5/8 type C,DOMAIN:LCCL,REGION:Disordered,TOPO_DOM:Cytoplasmic,TOPO_DOM:Extracellular,TRANSMEM:Helical,</t>
  </si>
  <si>
    <t>DUSP2</t>
  </si>
  <si>
    <t>dual specificity phosphatase 2(DUSP2)</t>
  </si>
  <si>
    <t>h_dspPathway:Regulation of MAP Kinase Pathways Through Dual Specificity Phosphatases,</t>
  </si>
  <si>
    <t>GO:0001706~endoderm formation,GO:0006470~protein dephosphorylation,GO:0043409~negative regulation of MAPK cascade,</t>
  </si>
  <si>
    <t>GO:0005634~nucleus,GO:0005654~nucleoplasm,GO:0005737~cytoplasm,GO:0031965~nuclear membrane,</t>
  </si>
  <si>
    <t>GO:0004721~phosphoprotein phosphatase activity,GO:0004725~protein tyrosine phosphatase activity,GO:0005515~protein binding,GO:0008330~protein tyrosine/threonine phosphatase activity,GO:0017017~MAP kinase tyrosine/serine/threonine phosphatase activity,GO:0017018~myosin phosphatase activity,GO:0033550~MAP kinase tyrosine phosphatase activity,GO:0051019~mitogen-activated protein kinase binding,</t>
  </si>
  <si>
    <t>IPR000340:Dual specificity phosphatase, catalytic domain,IPR000387:Protein-tyrosine/Dual specificity phosphatase,IPR001763:Rhodanese-like domain,IPR003595:Protein-tyrosine phosphatase, catalytic,IPR008343:Mitogen-activated protein (MAP) kinase phosphatase,IPR016130:Protein-tyrosine phosphatase, active site,IPR020422:Dual specificity phosphatase, subgroup, catalytic domain,</t>
  </si>
  <si>
    <t>hsa04010:MAPK signaling pathway,hsa04148:Efferocytosis,</t>
  </si>
  <si>
    <t>PIRSF000939:dual specificity protein phosphatase (MAP kinase phosphatase),</t>
  </si>
  <si>
    <t>SM00195:DSPc,SM00404:PTPc_motif,SM00450:RHOD,</t>
  </si>
  <si>
    <t>KW-0378~Hydrolase,KW-0904~Protein phosphatase,</t>
  </si>
  <si>
    <t>ACT_SITE:Phosphocysteine intermediate,DOMAIN:Rhodanese,DOMAIN:Tyrosine-protein phosphatase,MUTAGEN:C-&gt;S: Loss of tyrosine phosphatase activity.,</t>
  </si>
  <si>
    <t>DUSP5</t>
  </si>
  <si>
    <t>dual specificity phosphatase 5(DUSP5)</t>
  </si>
  <si>
    <t>GO:0000165~MAPK cascade,GO:0001706~endoderm formation,GO:0006470~protein dephosphorylation,GO:0016311~dephosphorylation,GO:0035335~peptidyl-tyrosine dephosphorylation,GO:0035970~peptidyl-threonine dephosphorylation,GO:0043409~negative regulation of MAPK cascade,GO:0070371~ERK1 and ERK2 cascade,</t>
  </si>
  <si>
    <t>GO:0005634~nucleus,GO:0005654~nucleoplasm,GO:0005737~cytoplasm,</t>
  </si>
  <si>
    <t>GO:0004721~phosphoprotein phosphatase activity,GO:0004725~protein tyrosine phosphatase activity,GO:0005515~protein binding,GO:0008138~protein tyrosine/serine/threonine phosphatase activity,GO:0008330~protein tyrosine/threonine phosphatase activity,GO:0016791~phosphatase activity,GO:0017017~MAP kinase tyrosine/serine/threonine phosphatase activity,GO:0017018~myosin phosphatase activity,GO:0033550~MAP kinase tyrosine phosphatase activity,</t>
  </si>
  <si>
    <t>ACT_SITE:Phosphocysteine intermediate,DOMAIN:Rhodanese,DOMAIN:Tyrosine specific protein phosphatases,DOMAIN:Tyrosine-protein phosphatase,MOTIF:Nuclear localization signal,REGION:Disordered,</t>
  </si>
  <si>
    <t>DUSP7</t>
  </si>
  <si>
    <t>dual specificity phosphatase 7(DUSP7)</t>
  </si>
  <si>
    <t>GO:0000165~MAPK cascade,GO:0035335~peptidyl-tyrosine dephosphorylation,GO:0043407~negative regulation of MAP kinase activity,GO:0043409~negative regulation of MAPK cascade,GO:0070371~ERK1 and ERK2 cascade,</t>
  </si>
  <si>
    <t>GO:0005654~nucleoplasm,GO:0005737~cytoplasm,GO:0005829~cytosol,</t>
  </si>
  <si>
    <t>GO:0004721~phosphoprotein phosphatase activity,GO:0004725~protein tyrosine phosphatase activity,GO:0005515~protein binding,GO:0008138~protein tyrosine/serine/threonine phosphatase activity,GO:0008330~protein tyrosine/threonine phosphatase activity,GO:0017017~MAP kinase tyrosine/serine/threonine phosphatase activity,GO:0017018~myosin phosphatase activity,GO:0033550~MAP kinase tyrosine phosphatase activity,</t>
  </si>
  <si>
    <t>IPR000340:Dual specificity phosphatase, catalytic domain,IPR000387:Protein-tyrosine/Dual specificity phosphatase,IPR001763:Rhodanese-like domain,IPR008343:Mitogen-activated protein (MAP) kinase phosphatase,IPR020422:Dual specificity phosphatase, subgroup, catalytic domain,</t>
  </si>
  <si>
    <t>SM00195:DSPc,SM00450:RHOD,</t>
  </si>
  <si>
    <t>ACT_SITE:Phosphocysteine intermediate,DOMAIN:Rhodanese,DOMAIN:Tyrosine-protein phosphatase,REGION:Disordered,</t>
  </si>
  <si>
    <t>ENTPD7</t>
  </si>
  <si>
    <t>ectonucleoside triphosphate diphosphohydrolase 7(ENTPD7)</t>
  </si>
  <si>
    <t>GO:0006254~CTP catabolic process,GO:0006256~UDP catabolic process,GO:0009134~nucleoside diphosphate catabolic process,GO:0034656~nucleobase-containing small molecule catabolic process,GO:0046039~GTP metabolic process,GO:0046052~UTP catabolic process,GO:0050776~regulation of immune response,GO:0072539~T-helper 17 cell differentiation,</t>
  </si>
  <si>
    <t>GO:0005794~Golgi apparatus,GO:0016020~membrane,GO:0016021~integral component of membrane,GO:0030659~cytoplasmic vesicle membrane,GO:0030666~endocytic vesicle membrane,</t>
  </si>
  <si>
    <t>GO:0003924~GTPase activity,GO:0004382~guanosine-diphosphatase activity,GO:0016787~hydrolase activity,GO:0017110~nucleoside-diphosphatase activity,GO:0017111~nucleoside-triphosphatase activity,GO:0043273~CTPase activity,GO:0045134~uridine-diphosphatase activity,GO:0046872~metal ion binding,</t>
  </si>
  <si>
    <t>IPR000407:Nucleoside phosphatase GDA1/CD39,</t>
  </si>
  <si>
    <t>KW-0472~Membrane,KW-0968~Cytoplasmic vesicle,</t>
  </si>
  <si>
    <t>KW-0106~Calcium,KW-0460~Magnesium,KW-0479~Metal-binding,</t>
  </si>
  <si>
    <t>ACT_SITE:Proton acceptor,CARBOHYD:N-linked (GlcNAc...) asparagine,TOPO_DOM:Cytoplasmic,TOPO_DOM:Vesicular,TRANSMEM:Helical,</t>
  </si>
  <si>
    <t>FAM133B</t>
  </si>
  <si>
    <t>family with sequence similarity 133 member B(FAM133B)</t>
  </si>
  <si>
    <t>IPR026766:Protein FAM133,</t>
  </si>
  <si>
    <t>COMPBIAS:Basic and acidic residues,COMPBIAS:Basic residues,REGION:Disordered,</t>
  </si>
  <si>
    <t>FAM136A</t>
  </si>
  <si>
    <t>family with sequence similarity 136 member A(FAM136A)</t>
  </si>
  <si>
    <t>GO:0005737~cytoplasm,</t>
  </si>
  <si>
    <t>IPR008560:Protein of unknown function DUF842, eukaryotic,</t>
  </si>
  <si>
    <t>FAM222B</t>
  </si>
  <si>
    <t>family with sequence similarity 222 member B(FAM222B)</t>
  </si>
  <si>
    <t>COMPBIAS:Polar residues,REGION:Disordered,</t>
  </si>
  <si>
    <t>GXYLT1</t>
  </si>
  <si>
    <t>glucoside xylosyltransferase 1(GXYLT1)</t>
  </si>
  <si>
    <t>GO:0016266~O-glycan processing,</t>
  </si>
  <si>
    <t>GO:0035252~UDP-xylosyltransferase activity,</t>
  </si>
  <si>
    <t>IPR002495:Glycosyl transferase, family 8,</t>
  </si>
  <si>
    <t>hsa00514:Other types of O-glycan biosynthesis,</t>
  </si>
  <si>
    <t>KW-0328~Glycosyltransferase,KW-0808~Transferase,</t>
  </si>
  <si>
    <t>CARBOHYD:N-linked (GlcNAc...) asparagine,TOPO_DOM:Cytoplasmic,TOPO_DOM:Lumenal,TRANSMEM:Helical; Signal-anchor for type II membrane protein,</t>
  </si>
  <si>
    <t>GBA2</t>
  </si>
  <si>
    <t>glucosylceramidase beta 2(GBA2)</t>
  </si>
  <si>
    <t>GO:0005975~carbohydrate metabolic process,GO:0006680~glucosylceramide catabolic process,GO:0006687~glycosphingolipid metabolic process,GO:0007417~central nervous system development,GO:0008203~cholesterol metabolic process,GO:0008206~bile acid metabolic process,GO:0016139~glycoside catabolic process,GO:0021954~central nervous system neuron development,GO:0030259~lipid glycosylation,GO:0030833~regulation of actin filament polymerization,GO:0031113~regulation of microtubule polymerization,GO:0097035~regulation of membrane lipid distribution,</t>
  </si>
  <si>
    <t>GO:0000139~Golgi membrane,GO:0005789~endoplasmic reticulum membrane,GO:0005790~smooth endoplasmic reticulum,GO:0005829~cytosol,GO:0005886~plasma membrane,GO:0016020~membrane,GO:0016021~integral component of membrane,GO:0019898~extrinsic component of membrane,GO:0042406~extrinsic component of endoplasmic reticulum membrane,GO:0090498~extrinsic component of Golgi membrane,</t>
  </si>
  <si>
    <t>GO:0004336~galactosylceramidase activity,GO:0004348~glucosylceramidase activity,GO:0004553~hydrolase activity, hydrolyzing O-glycosyl compounds,GO:0008422~beta-glucosidase activity,GO:0046527~glucosyltransferase activity,GO:0050295~steryl-beta-glucosidase activity,</t>
  </si>
  <si>
    <t>IPR006775:Glucosylceramidase,IPR008928:Six-hairpin glycosidase-like,IPR012341:Six-hairpin glycosidase,IPR014551:Beta-glucosidase, GBA2 type,IPR024462:Beta-glucosidase, GBA2 type, N-terminal,</t>
  </si>
  <si>
    <t>hsa00511:Other glycan degradation,hsa00600:Sphingolipid metabolism,hsa01100:Metabolic pathways,</t>
  </si>
  <si>
    <t>614409~Spastic paraplegia 46, autosomal recessive,</t>
  </si>
  <si>
    <t>PIRSF028944:beta-glucosidase, GBA2 type,</t>
  </si>
  <si>
    <t>KW-0153~Cholesterol metabolism,KW-0443~Lipid metabolism,KW-0746~Sphingolipid metabolism,KW-0753~Steroid metabolism,KW-1207~Sterol metabolism,</t>
  </si>
  <si>
    <t>KW-0256~Endoplasmic reticulum,KW-0333~Golgi apparatus,KW-0472~Membrane,</t>
  </si>
  <si>
    <t>KW-0225~Disease variant,KW-0523~Neurodegeneration,KW-0890~Hereditary spastic paraplegia,</t>
  </si>
  <si>
    <t>KW-0326~Glycosidase,KW-0328~Glycosyltransferase,KW-0378~Hydrolase,KW-0808~Transferase,</t>
  </si>
  <si>
    <t>COMPBIAS:Basic and acidic residues,DOMAIN:Glycosyl-hydrolase family 116 N-terminal,DOMAIN:Glycosyl-hydrolase family 116 catalytic region,MUTAGEN:F-&gt;V: Loss of glucosylceramide catabolic process.,REGION:Disordered,</t>
  </si>
  <si>
    <t>GPCPD1</t>
  </si>
  <si>
    <t>glycerophosphocholine phosphodiesterase 1(GPCPD1)</t>
  </si>
  <si>
    <t>GO:0007519~skeletal muscle tissue development,GO:0046475~glycerophospholipid catabolic process,</t>
  </si>
  <si>
    <t>GO:0047389~glycerophosphocholine phosphodiesterase activity,GO:2001070~starch binding,</t>
  </si>
  <si>
    <t>IPR002044:Carbohydrate binding module family 20,IPR013783:Immunoglobulin-like fold,IPR013784:Carbohydrate-binding-like fold,IPR017946:PLC-like phosphodiesterase, TIM beta/alpha-barrel domain,</t>
  </si>
  <si>
    <t>hsa00564:Glycerophospholipid metabolism,hsa05231:Choline metabolism in cancer,</t>
  </si>
  <si>
    <t>SM01065:SM01065,</t>
  </si>
  <si>
    <t>DOMAIN:CBM20,DOMAIN:GP-PDE,</t>
  </si>
  <si>
    <t>HS3ST1</t>
  </si>
  <si>
    <t>heparan sulfate-glucosamine 3-sulfotransferase 1(HS3ST1)</t>
  </si>
  <si>
    <t>GO:0006024~glycosaminoglycan biosynthetic process,GO:0015015~heparan sulfate proteoglycan biosynthetic process, enzymatic modification,</t>
  </si>
  <si>
    <t>GO:0005796~Golgi lumen,</t>
  </si>
  <si>
    <t>GO:0008146~sulfotransferase activity,GO:0008467~[heparan sulfate]-glucosamine 3-sulfotransferase 1 activity,</t>
  </si>
  <si>
    <t>IPR000863:Sulfotransferase domain,IPR027417:P-loop containing nucleoside triphosphate hydrolase,</t>
  </si>
  <si>
    <t>hsa00534:Glycosaminoglycan biosynthesis - heparan sulfate / heparin,</t>
  </si>
  <si>
    <t>KW-0808~Transferase,</t>
  </si>
  <si>
    <t>ACT_SITE:For sulfotransferase activity,CARBOHYD:N-linked (GlcNAc...) asparagine,</t>
  </si>
  <si>
    <t>HBEGF</t>
  </si>
  <si>
    <t>heparin binding EGF like growth factor(HBEGF)</t>
  </si>
  <si>
    <t>h_nfatPathway:NFAT and Hypertrophy of the heart (Transcription in the broken heart),</t>
  </si>
  <si>
    <t>GO:0007165~signal transduction,GO:0007173~epidermal growth factor receptor signaling pathway,GO:0007517~muscle organ development,GO:0008016~regulation of heart contraction,GO:0008284~positive regulation of cell proliferation,GO:0030307~positive regulation of cell growth,GO:0030335~positive regulation of cell migration,GO:0035313~wound healing, spreading of epidermal cells,GO:0038134~ERBB2-EGFR signaling pathway,GO:0038135~ERBB2-ERBB4 signaling pathway,GO:0042059~negative regulation of epidermal growth factor receptor signaling pathway,GO:0045741~positive regulation of epidermal growth factor-activated receptor activity,GO:0048661~positive regulation of smooth muscle cell proliferation,GO:0050731~positive regulation of peptidyl-tyrosine phosphorylation,GO:0051545~negative regulation of elastin biosynthetic process,GO:0051549~positive regulation of keratinocyte migration,GO:0051897~positive regulation of protein kinase B signaling,GO:0060326~cell chemotaxis,GO:0090303~positive regulation of wound healing,</t>
  </si>
  <si>
    <t>GO:0005576~extracellular region,GO:0005615~extracellular space,GO:0005886~plasma membrane,GO:0005887~integral component of plasma membrane,GO:0009986~cell surface,GO:0016021~integral component of membrane,GO:0030666~endocytic vesicle membrane,GO:0030669~clathrin-coated endocytic vesicle membrane,</t>
  </si>
  <si>
    <t>GO:0005154~epidermal growth factor receptor binding,GO:0005515~protein binding,GO:0008083~growth factor activity,GO:0008201~heparin binding,GO:0030297~transmembrane receptor protein tyrosine kinase activator activity,GO:0048018~receptor agonist activity,</t>
  </si>
  <si>
    <t>IPR000742:Epidermal growth factor-like domain,IPR015497:Epidermal growth factor receptor ligand,</t>
  </si>
  <si>
    <t>hsa01522:Endocrine resistance,hsa04012:ErbB signaling pathway,hsa04912:GnRH signaling pathway,hsa04915:Estrogen signaling pathway,hsa04928:Parathyroid hormone synthesis, secretion and action,hsa05120:Epithelial cell signaling in Helicobacter pylori infection,hsa05171:Coronavirus disease - COVID-19,hsa05205:Proteoglycans in cancer,hsa05219:Bladder cancer,</t>
  </si>
  <si>
    <t>Diphtheria, susceptibility to~Diphtheria, susceptibility to,</t>
  </si>
  <si>
    <t>KW-0472~Membrane,KW-0964~Secreted,KW-1003~Cell membrane,</t>
  </si>
  <si>
    <t>KW-0245~EGF-like domain,KW-0732~Signal,KW-0812~Transmembrane,KW-1133~Transmembrane helix,</t>
  </si>
  <si>
    <t>KW-0339~Growth factor,KW-0358~Heparin-binding,KW-0675~Receptor,</t>
  </si>
  <si>
    <t>CARBOHYD:O-linked (GalNAc...) serine,CARBOHYD:O-linked (GalNAc...) threonine,DOMAIN:EGF-like,PROPEP:C-terminal,PROPEP:Or 72, or 73, or 76, or 81,REGION:Disordered,SITE:Plays a critical role in diphtheria toxin binding and toxin sensitivity,TOPO_DOM:Cytoplasmic,TOPO_DOM:Extracellular,TRANSMEM:Helical,</t>
  </si>
  <si>
    <t>HMGA2</t>
  </si>
  <si>
    <t>high mobility group AT-hook 2(HMGA2)</t>
  </si>
  <si>
    <t>GO:0000122~negative regulation of transcription from RNA polymerase II promoter,GO:0001837~epithelial to mesenchymal transition,GO:0002062~chondrocyte differentiation,GO:0003131~mesodermal-endodermal cell signaling,GO:0006284~base-excision repair,GO:0006325~chromatin organization,GO:0006355~regulation of transcription, DNA-templated,GO:0007049~cell cycle,GO:0007095~mitotic G2 DNA damage checkpoint,GO:0009615~response to virus,GO:0010564~regulation of cell cycle process,GO:0010628~positive regulation of gene expression,GO:0030261~chromosome condensation,GO:0031052~chromosome breakage,GO:0031507~heterochromatin assembly,GO:0035556~intracellular signal transduction,GO:0035978~histone H2A-S139 phosphorylation,GO:0035987~endodermal cell differentiation,GO:0035988~chondrocyte proliferation,GO:0040008~regulation of growth,GO:0043065~positive regulation of apoptotic process,GO:0043066~negative regulation of apoptotic process,GO:0043392~negative regulation of DNA binding,GO:0043922~negative regulation by host of viral transcription,GO:0045444~fat cell differentiation,GO:0045766~positive regulation of angiogenesis,GO:0045869~negative regulation of single stranded viral RNA replication via double stranded DNA intermediate,GO:0045892~negative regulation of transcription, DNA-templated,GO:0045893~positive regulation of transcription, DNA-templated,GO:0045944~positive regulation of transcription from RNA polymerase II promoter,GO:0048333~mesodermal cell differentiation,GO:0048762~mesenchymal cell differentiation,GO:0048863~stem cell differentiation,GO:0051301~cell division,GO:0071864~positive regulation of cell proliferation in bone marrow,GO:0071902~positive regulation of protein serine/threonine kinase activity,GO:0090402~oncogene-induced cell senescence,GO:2000036~regulation of stem cell population maintenance,GO:2000648~positive regulation of stem cell proliferation,GO:2000685~positive regulation of cellular response to X-ray,GO:2000773~negative regulation of cellular senescence,GO:2001022~positive regulation of response to DNA damage stimulus,GO:2001033~negative regulation of double-strand break repair via nonhomologous end joining,</t>
  </si>
  <si>
    <t>GO:0000228~nuclear chromosome,GO:0000785~chromatin,GO:0005634~nucleus,GO:0005654~nucleoplasm,GO:0032993~protein-DNA complex,GO:0035985~senescence-associated heterochromatin focus,GO:0071141~SMAD protein complex,</t>
  </si>
  <si>
    <t>GO:0000976~transcription regulatory region sequence-specific DNA binding,GO:0003676~nucleic acid binding,GO:0003677~DNA binding,GO:0003680~AT DNA binding,GO:0003712~transcription cofactor activity,GO:0003714~transcription corepressor activity,GO:0003906~DNA-(apurinic or apyrimidinic site) lyase activity,GO:0005515~protein binding,GO:0008301~DNA binding, bending,GO:0031492~nucleosomal DNA binding,GO:0035497~cAMP response element binding,GO:0035500~MH2 domain binding,GO:0035501~MH1 domain binding,GO:0046332~SMAD binding,GO:0051575~5'-deoxyribose-5-phosphate lyase activity,GO:0061629~RNA polymerase II sequence-specific DNA binding transcription factor binding,GO:0070742~C2H2 zinc finger domain binding,</t>
  </si>
  <si>
    <t>IPR000116:High mobility group, HMG-I/HMG-Y,IPR000637:HMG-I/HMG-Y, DNA-binding, conserved site,IPR017956:AT hook, DNA-binding motif,</t>
  </si>
  <si>
    <t>hsa05202:Transcriptional misregulation in cancer,hsa05206:MicroRNAs in cancer,</t>
  </si>
  <si>
    <t>618908~Silver-Russell syndrome 5,</t>
  </si>
  <si>
    <t>SM00384:AT_hook,</t>
  </si>
  <si>
    <t>KW-0131~Cell cycle,KW-0132~Cell division,KW-0226~DNA condensation,KW-0341~Growth regulation,KW-0498~Mitosis,KW-0804~Transcription,KW-0805~Transcription regulation,</t>
  </si>
  <si>
    <t>KW-0225~Disease variant,KW-0242~Dwarfism,KW-0656~Proto-oncogene,</t>
  </si>
  <si>
    <t>COMPBIAS:Polar residues,DNA_BIND:A.T hook 1,DNA_BIND:A.T hook 2,DNA_BIND:A.T hook 3,REGION:Disordered,REGION:Interaction with E4F1,</t>
  </si>
  <si>
    <t>HOXA1</t>
  </si>
  <si>
    <t>homeobox A1(HOXA1)</t>
  </si>
  <si>
    <t>GO:0006357~regulation of transcription from RNA polymerase II promoter,GO:0007275~multicellular organism development,GO:0007605~sensory perception of sound,GO:0007634~optokinetic behavior,GO:0009653~anatomical structure morphogenesis,GO:0021599~abducens nerve formation,GO:0042473~outer ear morphogenesis,GO:0045944~positive regulation of transcription from RNA polymerase II promoter,GO:0048702~embryonic neurocranium morphogenesis,GO:0048839~inner ear development,GO:0048844~artery morphogenesis,GO:0050795~regulation of behavior,GO:0050890~cognition,GO:0050905~neuromuscular process,GO:0060840~artery development,GO:0060876~semicircular canal formation,GO:0090102~cochlea development,GO:0090103~cochlea morphogenesis,</t>
  </si>
  <si>
    <t>GO:0000785~chromatin,GO:0005634~nucleus,</t>
  </si>
  <si>
    <t>GO:0000978~RNA polymerase II core promoter proximal region sequence-specific DNA binding,GO:0000981~RNA polymerase II transcription factor activity, sequence-specific DNA binding,GO:0001228~transcriptional activator activity, RNA polymerase II transcription regulatory region sequence-specific binding,GO:0003677~DNA binding,GO:0005515~protein binding,GO:0042802~identical protein binding,GO:0043565~sequence-specific DNA binding,GO:1990837~sequence-specific double-stranded DNA binding,</t>
  </si>
  <si>
    <t>IPR001356:Homeodomain,IPR009057:Homeodomain-like,IPR017970:Homeobox, conserved site,IPR020479:Homeodomain, metazoa,</t>
  </si>
  <si>
    <t>hsa04550:Signaling pathways regulating pluripotency of stem cells,</t>
  </si>
  <si>
    <t>601536~Athabaskan brainstem dysgenesis syndrome,601536~Bosley-Salih-Alorainy syndrome,</t>
  </si>
  <si>
    <t>KW-1268~Autism spectrum disorder,</t>
  </si>
  <si>
    <t>KW-0217~Developmental protein,KW-0238~DNA-binding,KW-9996~Developmental protein,</t>
  </si>
  <si>
    <t>COMPBIAS:Basic residues,COMPBIAS:Polar residues,DNA_BIND:Homeobox,DOMAIN:Homeobox,MOTIF:Antp-type hexapeptide,REGION:Disordered,REGION:Interaction with OGT,</t>
  </si>
  <si>
    <t>HOXA10</t>
  </si>
  <si>
    <t>homeobox A10(HOXA10)</t>
  </si>
  <si>
    <t>GO:0001501~skeletal system development,GO:0006357~regulation of transcription from RNA polymerase II promoter,GO:0007275~multicellular organism development,GO:0007283~spermatogenesis,GO:0007338~single fertilization,GO:0008584~male gonad development,GO:0009952~anterior/posterior pattern specification,GO:0009954~proximal/distal pattern formation,GO:0030326~embryonic limb morphogenesis,GO:0030850~prostate gland development,GO:0033574~response to testosterone,GO:0043627~response to estrogen,GO:0045944~positive regulation of transcription from RNA polymerase II promoter,GO:0060065~uterus development,</t>
  </si>
  <si>
    <t>GO:0000785~chromatin,GO:0005634~nucleus,GO:0005654~nucleoplasm,GO:0005667~transcription factor complex,GO:0005737~cytoplasm,</t>
  </si>
  <si>
    <t>GO:0000978~RNA polymerase II core promoter proximal region sequence-specific DNA binding,GO:0000981~RNA polymerase II transcription factor activity, sequence-specific DNA binding,GO:0001228~transcriptional activator activity, RNA polymerase II transcription regulatory region sequence-specific binding,GO:0005515~protein binding,GO:0042826~histone deacetylase binding,GO:1990837~sequence-specific double-stranded DNA binding,</t>
  </si>
  <si>
    <t>hsa05202:Transcriptional misregulation in cancer,</t>
  </si>
  <si>
    <t>COMPBIAS:Polar residues,COMPBIAS:Pro residues,DNA_BIND:Homeobox,REGION:Disordered,</t>
  </si>
  <si>
    <t>HOXC13</t>
  </si>
  <si>
    <t>homeobox C13(HOXC13)</t>
  </si>
  <si>
    <t>GO:0001942~hair follicle development,GO:0006357~regulation of transcription from RNA polymerase II promoter,GO:0009653~anatomical structure morphogenesis,GO:0009952~anterior/posterior pattern specification,GO:0035878~nail development,GO:0043587~tongue morphogenesis,GO:0045893~positive regulation of transcription, DNA-templated,GO:0045944~positive regulation of transcription from RNA polymerase II promoter,</t>
  </si>
  <si>
    <t>GO:0000976~transcription regulatory region sequence-specific DNA binding,GO:0000978~RNA polymerase II core promoter proximal region sequence-specific DNA binding,GO:0000981~RNA polymerase II transcription factor activity, sequence-specific DNA binding,GO:0001228~transcriptional activator activity, RNA polymerase II transcription regulatory region sequence-specific binding,GO:0003677~DNA binding,GO:0003682~chromatin binding,GO:0003700~transcription factor activity, sequence-specific DNA binding,GO:0005515~protein binding,GO:1990837~sequence-specific double-stranded DNA binding,</t>
  </si>
  <si>
    <t>IPR001356:Homeodomain,IPR009057:Homeodomain-like,IPR017970:Homeobox, conserved site,IPR022067:Homeobox protein Hox1A3 N-terminal,</t>
  </si>
  <si>
    <t>614931~Ectodermal dysplasia 9, hair/nail type,</t>
  </si>
  <si>
    <t>KW-0038~Ectodermal dysplasia,KW-0225~Disease variant,</t>
  </si>
  <si>
    <t>DNA_BIND:Homeobox,DOMAIN:Homeobox,REGION:Disordered,</t>
  </si>
  <si>
    <t>HABP4</t>
  </si>
  <si>
    <t>hyaluronan binding protein 4(HABP4)</t>
  </si>
  <si>
    <t>GO:0006397~mRNA processing,GO:0008380~RNA splicing,GO:0030578~PML body organization,GO:0033120~positive regulation of RNA splicing,GO:0043392~negative regulation of DNA binding,GO:0045948~positive regulation of translational initiation,GO:0071260~cellular response to mechanical stimulus,</t>
  </si>
  <si>
    <t>GO:0005576~extracellular region,GO:0005634~nucleus,GO:0005654~nucleoplasm,GO:0005730~nucleolus,GO:0005737~cytoplasm,GO:0005794~Golgi apparatus,GO:0005829~cytosol,GO:0010494~cytoplasmic stress granule,GO:0015030~Cajal body,GO:0016528~sarcoplasm,GO:0016607~nuclear speck,GO:0030017~sarcomere,GO:0031965~nuclear membrane,GO:0097504~Gemini of coiled bodies,</t>
  </si>
  <si>
    <t>GO:0003723~RNA binding,GO:0005515~protein binding,GO:0032183~SUMO binding,GO:0043022~ribosome binding,GO:0061770~translation elongation factor binding,</t>
  </si>
  <si>
    <t>IPR006861:Hyaluronan/mRNA-binding protein,</t>
  </si>
  <si>
    <t>SM01233:SM01233,</t>
  </si>
  <si>
    <t>KW-0507~mRNA processing,KW-0508~mRNA splicing,KW-0804~Transcription,KW-0805~Transcription regulation,KW-0810~Translation regulation,</t>
  </si>
  <si>
    <t>KW-0488~Methylation,KW-0597~Phosphoprotein,KW-0832~Ubl conjugation,KW-1017~Isopeptide bond,</t>
  </si>
  <si>
    <t>COMPBIAS:Basic and acidic residues,CROSSLNK:Glycyl lysine isopeptide (Lys-Gly) (interchain with G-Cter in SUMO1); alternate,CROSSLNK:Glycyl lysine isopeptide (Lys-Gly) (interchain with G-Cter in SUMO2); alternate,MUTAGEN:K-&gt;R: Decreases sumoylation; when associated with R-213 or R-276. Abolishes sumoylation; when associated with R-213 and R-276.,MUTAGEN:K-&gt;R: Decreases sumoylation; when associated with R-336. Abolishes sumoylation; when associated with R-213 and R-336.,MUTAGEN:K-&gt;R: Decreases sumoylation; when associated with R-336. Abolishes sumoylation; when associated with R-276 and R-336.,REGION:Disordered,</t>
  </si>
  <si>
    <t>INPPL1</t>
  </si>
  <si>
    <t>inositol polyphosphate phosphatase like 1(INPPL1)</t>
  </si>
  <si>
    <t>h_igf1mtorPathway:Skeletal muscle hypertrophy is regulated via AKT/mTOR pathway,</t>
  </si>
  <si>
    <t>GO:0007155~cell adhesion,GO:0008285~negative regulation of cell proliferation,GO:0009791~post-embryonic development,GO:0010629~negative regulation of gene expression,GO:0032868~response to insulin</t>
  </si>
  <si>
    <t>GO:0000922~spindle pole,GO:0005634~nucleus,GO:0005794~Golgi apparatus,GO:0005829~cytosol,GO:0005856~cytoskeleton,GO:0005886~plasma membrane,GO:0009925~basal plasma membrane,GO:0016607~nuclear speck,GO:0030027~lamellipodium,GO:0030175~filopodium,</t>
  </si>
  <si>
    <t>GO:0003779~actin binding,GO:0004445~inositol-polyphosphate 5-phosphatase activity,GO:0005515~protein binding,GO:0017124~SH3 domain binding,GO:0034485~phosphatidylinositol-3,4,5-trisphosphate 5-phosphatase activity,GO:0042169~SH2 domain binding,</t>
  </si>
  <si>
    <t>IPR000300:Inositol polyphosphate-related phosphatase,IPR000980:SH2 domain,IPR001660:Sterile alpha motif domain,IPR005135:Endonuclease/exonuclease/phosphatase,IPR013761:Sterile alpha motif/pointed domain,</t>
  </si>
  <si>
    <t>hsa00562:Inositol phosphate metabolism,hsa01100:Metabolic pathways,hsa04070:Phosphatidylinositol signaling system,hsa04662:B cell receptor signaling pathway,hsa04666:Fc gamma R-mediated phagocytosis,hsa04910:Insulin signaling pathway,</t>
  </si>
  <si>
    <t>258480~Opsismodysplasia,</t>
  </si>
  <si>
    <t>SM00128:IPPc,SM00252:SH2,SM00454:SAM,</t>
  </si>
  <si>
    <t>KW-0130~Cell adhesion,KW-0391~Immunity,KW-0443~Lipid metabolism,</t>
  </si>
  <si>
    <t>KW-0206~Cytoskeleton,KW-0472~Membrane,KW-0539~Nucleus,KW-0963~Cytoplasm,KW-0966~Cell projection,KW-1003~Cell membrane,</t>
  </si>
  <si>
    <t>KW-0219~Diabetes mellitus,KW-0225~Disease variant,</t>
  </si>
  <si>
    <t>KW-0727~SH2 domain,KW-0729~SH3-binding,</t>
  </si>
  <si>
    <t>KW-0009~Actin-binding,KW-0378~Hydrolase,</t>
  </si>
  <si>
    <t>COMPBIAS:Basic and acidic residues,COMPBIAS:Polar residues,COMPBIAS:Pro residues,DOMAIN:SAM,DOMAIN:SH2,MOTIF:NPXY motif,MOTIF:SH3-binding,MUTAGEN:D-&gt;A: Abolishes enzyme activity but not phosphorylation upon FCGR2A clustering.,MUTAGEN:PL-&gt;AA: Abolishes interaction with SH3YL1.,MUTAGEN:R-&gt;G: Abolishes interaction with p130Cas/BCAR1 and its ability to induce increased adhesion. Abolishes phosphorylation upon FCGR2A clustering.,MUTAGEN:T-&gt;A: Reduces PDGF-stimulated tyrosine phosphorylation and association with SHC1.,MUTAGEN:YY-&gt;FF: Inducer a strong reduction of phosphorylation upon re-plating on collagen I.,REGION:Disordered,</t>
  </si>
  <si>
    <t>INSIG1</t>
  </si>
  <si>
    <t>insulin induced gene 1(INSIG1)</t>
  </si>
  <si>
    <t>GO:0006641~triglyceride metabolic process,GO:0006695~cholesterol biosynthetic process,GO:0008203~cholesterol metabolic process,GO:0010894~negative regulation of steroid biosynthetic process,GO:0016126~sterol biosynthetic process,GO:0032869~cellular response to insulin stimulus,GO:0032933~SREBP signaling pathway,GO:0036315~cellular response to sterol,GO:0036316~SREBP-SCAP complex retention in endoplasmic reticulum,GO:0042472~inner ear morphogenesis,GO:0042474~middle ear morphogenesis,GO:0042632~cholesterol homeostasis,GO:0045599~negative regulation of fat cell differentiation,GO:0045717~negative regulation of fatty acid biosynthetic process,GO:0060021~palate development,GO:0060363~cranial suture morphogenesis,GO:0070862~negative regulation of protein exit from endoplasmic reticulum,GO:1901303~negative regulation of cargo loading into COPII-coated vesicle,</t>
  </si>
  <si>
    <t>GO:0005783~endoplasmic reticulum,GO:0005789~endoplasmic reticulum membrane,GO:0016021~integral component of membrane,GO:0032937~SREBP-SCAP-Insig complex,</t>
  </si>
  <si>
    <t>GO:0005515~protein binding,GO:0008142~oxysterol binding,GO:0008289~lipid binding,</t>
  </si>
  <si>
    <t>IPR009904:Insulin-induced protein,IPR025929:Insulin-induced protein family,</t>
  </si>
  <si>
    <t>KW-0153~Cholesterol metabolism,KW-0443~Lipid metabolism,KW-0753~Steroid metabolism,KW-1207~Sterol metabolism,</t>
  </si>
  <si>
    <t>CROSSLNK:Glycyl lysine isopeptide (Lys-Gly) (interchain with G-Cter in ubiquitin),MOTIF:KxHxx,MUTAGEN:D-&gt;A: Loss of ability to suppress the cleavage of SREBP2 and to accelerate the degradation of HMGCR.,MUTAGEN:K-&gt;R: Loss of ubiquitination and degradation.,MUTAGEN:S-&gt;A: Abolished phosphorylation by PCK1, does not affect oxysterol-binding, does not affect the interaction with SCAP.,MUTAGEN:S-&gt;E: Phosphomimetic mutant, reduced binding to oxysterol.,REGION:Disordered,SITE:Required for the recognition of 25-hydroxycholesterol,TOPO_DOM:Cytoplasmic,TOPO_DOM:Lumenal,TRANSMEM:Helical,TRANSMEM:Helical; Name=1,TRANSMEM:Helical; Name=2,TRANSMEM:Helical; Name=3,TRANSMEM:Helical; Name=4,TRANSMEM:Helical; Name=5,TRANSMEM:Helical; Name=6,</t>
  </si>
  <si>
    <t>IGF2</t>
  </si>
  <si>
    <t>insulin like growth factor 2(IGF2)</t>
  </si>
  <si>
    <t>GO:0000122~negative regulation of transcription from RNA polymerase II promoter,GO:0001503~ossification,GO:0001649~osteoblast differentiation,GO:0001701~in utero embryonic development,GO:0001892~embryonic placenta development,GO:0001934~positive regulation of protein phosphorylation,GO:0006006~glucose metabolic process,GO:0006349~regulation of gene expression by genetic imprinting,GO:0006355~regulation of transcription, DNA-templated,GO:0008284~positive regulation of cell proliferation,GO:0008286~insulin receptor signaling pathway,GO:0009887~animal organ morphogenesis,GO:0031017~exocrine pancreas development,GO:0031056~regulation of histone modification,GO:0038028~insulin receptor signaling pathway via phosphatidylinositol 3-kinase,GO:0040018~positive regulation of multicellular organism growth,GO:0042104~positive regulation of activated T cell proliferation,GO:0043085~positive regulation of catalytic activity,GO:0043410~positive regulation of MAPK cascade,GO:0045725~positive regulation of glycogen biosynthetic process,GO:0045840~positive regulation of mitotic nuclear division,GO:0045944~positive regulation of transcription from RNA polymerase II promoter,GO:0046622~positive regulation of organ growth,GO:0046628~positive regulation of insulin receptor signaling pathway,GO:0048009~insulin-like growth factor receptor signaling pathway,GO:0048633~positive regulation of skeletal muscle tissue growth,GO:0050731~positive regulation of peptidyl-tyrosine phosphorylation,GO:0051146~striated muscle cell differentiation,GO:0051147~regulation of muscle cell differentiation,GO:0051148~negative regulation of muscle cell differentiation,GO:0051781~positive regulation of cell division,GO:0051897~positive regulation of protein kinase B signaling,GO:0060669~embryonic placenta morphogenesis,GO:0060720~spongiotrophoblast cell proliferation,GO:1905564~positive regulation of vascular endothelial cell proliferation,GO:2000467~positive regulation of glycogen (starch) synthase activity,</t>
  </si>
  <si>
    <t>GO:0005576~extracellular region,GO:0005615~extracellular space,GO:0031093~platelet alpha granule lumen,</t>
  </si>
  <si>
    <t>GO:0005158~insulin receptor binding,GO:0005159~insulin-like growth factor receptor binding,GO:0005178~integrin binding,GO:0005179~hormone activity,GO:0005515~protein binding,GO:0008083~growth factor activity,GO:0030297~transmembrane receptor protein tyrosine kinase activator activity,GO:0043539~protein serine/threonine kinase activator activity,GO:0048018~receptor agonist activity,</t>
  </si>
  <si>
    <t>IPR013576:Insulin-like growth factor II E-peptide, C-terminal,IPR016179:Insulin-like,IPR022334:Insulin-like growth factor II,IPR022350:Insulin-like growth factor,IPR022352:Insulin family,IPR022353:Insulin, conserved site,</t>
  </si>
  <si>
    <t>hsa04010:MAPK signaling pathway,hsa04014:Ras signaling pathway,hsa04151:PI3K-Akt signaling pathway,hsa05200:Pathways in cancer,hsa05205:Proteoglycans in cancer,hsa05225:Hepatocellular carcinoma,</t>
  </si>
  <si>
    <t>616489~Silver-Russell syndrome 3,</t>
  </si>
  <si>
    <t>SM00078:IlGF,</t>
  </si>
  <si>
    <t>KW-0119~Carbohydrate metabolism,KW-0313~Glucose metabolism,KW-0892~Osteogenesis,</t>
  </si>
  <si>
    <t>KW-0339~Growth factor,KW-0372~Hormone,KW-0497~Mitogen,</t>
  </si>
  <si>
    <t>KW-0165~Cleavage on pair of basic residues,KW-0325~Glycoprotein,KW-1015~Disulfide bond,</t>
  </si>
  <si>
    <t>CARBOHYD:O-linked (GalNAc...) threonine,DOMAIN:Insulin-like,MUTAGEN:K-&gt;A: No effect in proteolytical processing.,MUTAGEN:R-&gt;A: Abolishes proteolytical processing.,MUTAGEN:R-&gt;A: Decreases mature IGF2 levels.,MUTAGEN:R-&gt;E: Does not affect integrin binding. Defective integrin binding and IGF2 signaling; when associated with E-48; E-58 and E-61.,MUTAGEN:R-&gt;E: Does not affect integrin binding. Defective integrin binding and IGF2 signaling; when associated with E-48; E-58 and E-62.,MUTAGEN:R-&gt;E: Does not affect integrin binding. Defective integrin binding and IGF2 signaling; when associated with E-48; E-61 and E-62.,MUTAGEN:R-&gt;E: Does not affect integrin binding. Defective integrin binding and IGF2 signaling; when associated with E-58; E-61 and E-62.,MUTAGEN:R-&gt;E: Slight but significant increase in integrin binding.,PEPTIDE:Preptin,PROPEP:E peptide,REGION:A,REGION:B,REGION:C,REGION:D,REGION:Disordered,SITE:Important for interaction with integrin,</t>
  </si>
  <si>
    <t>IL36G</t>
  </si>
  <si>
    <t>interleukin 36 gamma(IL36G)</t>
  </si>
  <si>
    <t>GO:0002437~inflammatory response to antigenic stimulus,GO:0006954~inflammatory response,GO:0007267~cell-cell signaling,GO:0010628~positive regulation of gene expression,GO:0019221~cytokine-mediated signaling pathway,GO:0045087~innate immune response,GO:0071222~cellular response to lipopolysaccharide,</t>
  </si>
  <si>
    <t>GO:0005576~extracellular region,GO:0005615~extracellular space,GO:0005654~nucleoplasm,GO:0005737~cytoplasm,GO:0005829~cytosol,GO:0005886~plasma membrane,</t>
  </si>
  <si>
    <t>GO:0005125~cytokine activity,GO:0005149~interleukin-1 receptor binding,</t>
  </si>
  <si>
    <t>IPR000975:Interleukin-1,IPR003297:Interleukin-1 receptor antagonist / Interleukin-36,IPR008996:Cytokine, IL-1-like,</t>
  </si>
  <si>
    <t>KW-0391~Immunity,KW-0395~Inflammatory response,KW-0399~Innate immunity,</t>
  </si>
  <si>
    <t>KW-0963~Cytoplasm,KW-0964~Secreted,</t>
  </si>
  <si>
    <t>IL6R</t>
  </si>
  <si>
    <t>interleukin 6 receptor(IL6R)</t>
  </si>
  <si>
    <t>h_her2Pathway:Role of ERBB2 in Signal Transduction and Oncology,h_il6Pathway:IL 6 signaling pathway,</t>
  </si>
  <si>
    <t>GO:0002384~hepatic immune response,GO:0002446~neutrophil mediated immunity,GO:0002548~monocyte chemotaxis,GO:0002690~positive regulation of leukocyte chemotaxis,GO:0006953~acute-phase response,GO:0008284~positive regulation of cell proliferation,GO:0010536~positive regulation of activation of Janus kinase activity,GO:0010573~vascular endothelial growth factor production,GO:0019221~cytokine-mediated signaling pathway,GO:0031018~endocrine pancreas development,GO:0032717~negative regulation of interleukin-8 production,GO:0032722~positive regulation of chemokine production,GO:0032755~positive regulation of interleukin-6 production,GO:0032966~negative regulation of collagen biosynthetic process,GO:0034097~response to cytokine,GO:0038154~interleukin-11-mediated signaling pathway,GO:0042531~positive regulation of tyrosine phosphorylation of STAT protein,GO:0043410~positive regulation of MAPK cascade,GO:0045669~positive regulation of osteoblast differentiation,GO:0048661~positive regulation of smooth muscle cell proliferation,GO:0050731~positive regulation of peptidyl-tyrosine phosphorylation,GO:0050829~defense response to Gram-negative bacterium,GO:0050830~defense response to Gram-positive bacterium,GO:0070102~interleukin-6-mediated signaling pathway,GO:0070120~ciliary neurotrophic factor-mediated signaling pathway,GO:0072126~positive regulation of glomerular mesangial cell proliferation,GO:0072540~T-helper 17 cell lineage commitment,GO:0097191~extrinsic apoptotic signaling pathway,GO:1901731~positive regulation of platelet aggregation,</t>
  </si>
  <si>
    <t>GO:0005576~extracellular region,GO:0005615~extracellular space,GO:0005886~plasma membrane,GO:0005896~interleukin-6 receptor complex,GO:0009897~external side of plasma membrane,GO:0016020~membrane,GO:0016021~integral component of membrane,GO:0016324~apical plasma membrane,GO:0043235~receptor complex,GO:0070110~ciliary neurotrophic factor receptor complex,</t>
  </si>
  <si>
    <t>GO:0004896~cytokine receptor activity,GO:0004897~ciliary neurotrophic factor receptor activity,GO:0004915~interleukin-6 receptor activity,GO:0004921~interleukin-11 receptor activity,GO:0005138~interleukin-6 receptor binding,GO:0005515~protein binding,GO:0019899~enzyme binding,GO:0019955~cytokine binding,GO:0019970~interleukin-11 binding,GO:0019981~interleukin-6 binding,GO:0042803~protein homodimerization activity,GO:0070119~ciliary neurotrophic factor binding,</t>
  </si>
  <si>
    <t>IPR003530:Long hematopoietin receptor, soluble alpha chain, conserved site,IPR003598:Immunoglobulin subtype 2,IPR003599:Immunoglobulin subtype,IPR003961:Fibronectin, type III,IPR007110:Immunoglobulin-like domain,IPR013151:Immunoglobulin,IPR013783:Immunoglobulin-like fold,IPR015321:Interleukin-6 receptor alpha chain, binding,</t>
  </si>
  <si>
    <t>hsa01521:EGFR tyrosine kinase inhibitor resistance,hsa04060:Cytokine-cytokine receptor interaction,hsa04061:Viral protein interaction with cytokine and cytokine receptor,hsa04066:HIF-1 signaling pathway,hsa04151:PI3K-Akt signaling pathway,hsa04630:JAK-STAT signaling pathway,hsa04640:Hematopoietic cell lineage,hsa04659:Th17 cell differentiation,hsa04932:Non-alcoholic fatty liver disease,hsa05163:Human cytomegalovirus infection,hsa05171:Coronavirus disease - COVID-19,hsa05200:Pathways in cancer,</t>
  </si>
  <si>
    <t>614689~Interleukin-6 receptor, soluble, serum level of, QTL,614752~Interleukin 6, serum level of, QTL,618944~Hyper-IgE recurrent infection syndrome 5, autosomal recessive,</t>
  </si>
  <si>
    <t>SM00060:FN3,SM00408:IGc2,SM00409:IG,</t>
  </si>
  <si>
    <t>KW-0393~Immunoglobulin domain,KW-0677~Repeat,KW-0732~Signal,KW-0812~Transmembrane,KW-1133~Transmembrane helix,</t>
  </si>
  <si>
    <t>KW-0675~Receptor,</t>
  </si>
  <si>
    <t>CARBOHYD:N-linked (GlcNAc...) asparagine,CARBOHYD:O-linked (GlcNAc) threonine,COMPBIAS:Polar residues,DOMAIN:Fibronectin type-III,DOMAIN:Fibronectin type-III 1,DOMAIN:Fibronectin type-III 2,DOMAIN:Ig-like,DOMAIN:Ig-like C2-type,MOTIF:WSXWS motif,MUTAGEN:C-&gt;A: Complete loss of ligand-binding.,MUTAGEN:C-&gt;A: No change of ligand-binding and IL6 signaling.,MUTAGEN:C-&gt;D: 30% increase of ligand-binding and 100% increase in IL6 signaling.,MUTAGEN:C-&gt;D: Complete loss of ligand-binding.,MUTAGEN:C-&gt;L: Complete loss of ligand-binding.,MUTAGEN:C-&gt;S: Complete loss of ligand-binding.,MUTAGEN:D-&gt;G: 70% decrease of ligand-binding and no IL6 signaling.,MUTAGEN:D-&gt;T: 30% decrease of ligand-binding and IL6 signaling.,MUTAGEN:D-&gt;V: Complete loss of ligand-binding.,MUTAGEN:E-&gt;A: 50% decrease of ligand-binding and IL6 signaling.,MUTAGEN:F-&gt;A: No change of ligand-binding and IL6 signaling.,MUTAGEN:F-&gt;L: No change of ligand-binding and IL6 signaling.,MUTAGEN:G-&gt;D: 80% decrease of ligand-binding and no IL6 signaling.,MUTAGEN:H-&gt;I: No change of ligand-binding and no IL6 signaling.,MUTAGEN:I-&gt;D: Complete loss of ligand-binding.,MUTAGEN:N-&gt;A: No effect on IL6R signaling; when associated with A-55, A-93, A-221 and A-245. Loss of cleavage by ADAM17; when associated with A-55, A-93, A-221 and A-245.,MUTAGEN:N-&gt;A: No effect on cleavage or sIL6R levels. No effect on IL6R signaling; when associated with A-55, A-221, A-245 and A-350. Loss of cleavage by ADAM17; when associated with A-55, A-221, A-245 and A-350.,MUTAGEN:N-&gt;A: No effect on cleavage or sIL6R levels. No effect on IL6R signaling; when associated with A-55, A-93, A-245 and A-350. Loss of cleavage by ADAM17; when associated with A-55, A-93, A-245 and A-350.,MUTAGEN:N-&gt;A: Slightly induces cleavage and sIL6R levels.No effect on IL6R signaling; when associated with A-55, A-93, A-221 and A-350. Loss of cleavage by ADAM17; when associated with A-55, A-93, A-221 and A-350.,MUTAGEN:N-&gt;A: Strongly induces cleavage and sIL6R levels. No effect on IL6R signaling; when associated with A-93, A-221, A-245 and A-350. Loss of cleavage by ADAM17; when associated with A-93, A-221, A-245 and A-350.,MUTAGEN:P-&gt;G: No change of ligand-binding and IL6 signaling.,MUTAGEN:P-&gt;I,D: Reduces cleavage by ADAM17.,MUTAGEN:PV-&gt;IE: Abolishes cleavage by ADAM17.,MUTAGEN:Q-&gt;K: Complete loss of ligand-binding.,MUTAGEN:R-&gt;G: Complete loss of ligand-binding.,MUTAGEN:R-&gt;S: 30% decrease of ligand-binding and IL6 signaling.,MUTAGEN:T-&gt;A: No effect on IL6R signaling.,MUTAGEN:T-&gt;A: Strongly induces cleavage and sIL6R levels.,MUTAGEN:V-&gt;E,G: Abolishes cleavage by ADAM17.,MUTAGEN:V-&gt;G: 80% decrease of ligand-binding and no IL6 signaling.,MUTAGEN:V-&gt;N: 50% Decrease of ligand-binding and 50% increase in IL6 signaling.,MUTAGEN:W-&gt;L: Complete loss of ligand-binding.,MUTAGEN:W-&gt;Q: 30% decrease of ligand-binding and increase of IL6 signaling.,REGION:Disordered,SITE:Cleavage; by ADAM10 and ADAM17,SITE:Not glycosylated,TOPO_DOM:Cytoplasmic,TOPO_DOM:Extracellular,TRANSMEM:Helical,</t>
  </si>
  <si>
    <t>KLHDC3</t>
  </si>
  <si>
    <t>kelch domain containing 3(KLHDC3)</t>
  </si>
  <si>
    <t>GO:0007131~reciprocal meiotic recombination,GO:0016567~protein ubiquitination,GO:0043161~proteasome-mediated ubiquitin-dependent protein catabolic process,</t>
  </si>
  <si>
    <t>GO:0000785~chromatin,GO:0005654~nucleoplasm,GO:0005737~cytoplasm,GO:0005829~cytosol,GO:0031462~Cul2-RING ubiquitin ligase complex,</t>
  </si>
  <si>
    <t>GO:0003682~chromatin binding,GO:0005515~protein binding,GO:1990756~protein binding, bridging involved in substrate recognition for ubiquitination,</t>
  </si>
  <si>
    <t>IPR006652:Kelch repeat type 1,IPR011498:Kelch repeat type 2,IPR015915:Kelch-type beta propeller,</t>
  </si>
  <si>
    <t>KW-0469~Meiosis,KW-0833~Ubl conjugation pathway,</t>
  </si>
  <si>
    <t>KW-0677~Repeat,KW-0880~Kelch repeat,</t>
  </si>
  <si>
    <t>REPEAT:Kelch 1,REPEAT:Kelch 2,REPEAT:Kelch 3,REPEAT:Kelch 4,REPEAT:Kelch 5,</t>
  </si>
  <si>
    <t>LMBR1L</t>
  </si>
  <si>
    <t>limb development membrane protein 1 like(LMBR1L)</t>
  </si>
  <si>
    <t>GO:0006898~receptor-mediated endocytosis,GO:0007165~signal transduction,GO:0016055~Wnt signaling pathway,GO:0030217~T cell differentiation,GO:0042098~T cell proliferation,GO:0060218~hematopoietic stem cell differentiation,GO:0070231~T cell apoptotic process,GO:0090090~negative regulation of canonical Wnt signaling pathway,</t>
  </si>
  <si>
    <t>GO:0005789~endoplasmic reticulum membrane,GO:0005886~plasma membrane,GO:0005887~integral component of plasma membrane,GO:0016021~integral component of membrane,</t>
  </si>
  <si>
    <t>GO:0004888~transmembrane signaling receptor activity,GO:0005515~protein binding,</t>
  </si>
  <si>
    <t>IPR006876:LMBR1-like membrane protein,IPR008075:Lipocalin-1 receptor,</t>
  </si>
  <si>
    <t>KW-0254~Endocytosis,KW-0879~Wnt signaling pathway,</t>
  </si>
  <si>
    <t>REGION:Disordered,REGION:Interaction with LGB,REGION:LCN1-binding,TOPO_DOM:Cytoplasmic,TOPO_DOM:Extracellular,TRANSMEM:Helical,</t>
  </si>
  <si>
    <t>KDM6B</t>
  </si>
  <si>
    <t>lysine demethylase 6B(KDM6B)</t>
  </si>
  <si>
    <t>GO:0002437~inflammatory response to antigenic stimulus,GO:0006338~chromatin remodeling,GO:0006954~inflammatory response,GO:0007507~heart development,GO:0010468~regulation of gene expression,GO:0014823~response to activity,GO:0021766~hippocampus development,GO:0045165~cell fate commitment,GO:0045446~endothelial cell differentiation,GO:0045944~positive regulation of transcription from RNA polymerase II promoter,GO:0048333~mesodermal cell differentiation,GO:0055007~cardiac muscle cell differentiation,GO:0060992~response to fungicide,GO:0070301~cellular response to hydrogen peroxide,GO:0071557~histone H3-K27 demethylation,</t>
  </si>
  <si>
    <t>GO:0005634~nucleus,GO:0005654~nucleoplasm,GO:0044666~MLL3/4 complex,</t>
  </si>
  <si>
    <t>GO:0000978~RNA polymerase II core promoter proximal region sequence-specific DNA binding,GO:0005515~protein binding,GO:0008013~beta-catenin binding,GO:0031490~chromatin DNA binding,GO:0032452~histone demethylase activity,GO:0046872~metal ion binding,GO:0071558~histone demethylase activity (H3-K27 specific),</t>
  </si>
  <si>
    <t>IPR003347:JmjC domain,</t>
  </si>
  <si>
    <t>618505~Neurodevelopmental disorder with coarse facies and mild distal skeletal abnormalities,</t>
  </si>
  <si>
    <t>SM00558:JmjC,</t>
  </si>
  <si>
    <t>KW-0395~Inflammatory response,</t>
  </si>
  <si>
    <t>KW-0408~Iron,KW-0479~Metal-binding,KW-0862~Zinc,</t>
  </si>
  <si>
    <t>KW-0156~Chromatin regulator,KW-0223~Dioxygenase,KW-0560~Oxidoreductase,</t>
  </si>
  <si>
    <t>COMPBIAS:Basic and acidic residues,COMPBIAS:Basic residues,COMPBIAS:Polar residues,COMPBIAS:Pro residues,CROSSLNK:Glycyl lysine isopeptide (Lys-Gly) (interchain with G-Cter in SUMO2),DOMAIN:JmjC,MUTAGEN:HQE-&gt;AQA: Abolishes lysine-specific histone demethylase activity.,REGION:Disordered,</t>
  </si>
  <si>
    <t>KMT5C</t>
  </si>
  <si>
    <t>lysine methyltransferase 5C(KMT5C)</t>
  </si>
  <si>
    <t>GO:0006281~DNA repair,GO:0006325~chromatin organization,GO:0006338~chromatin remodeling,GO:0032259~methylation,GO:0034772~histone H4-K20 dimethylation,GO:0034773~histone H4-K20 trimethylation,GO:0045830~positive regulation of isotype switching,GO:2001034~positive regulation of double-strand break repair via nonhomologous end joining,</t>
  </si>
  <si>
    <t>GO:0000779~condensed chromosome, centromeric region,GO:0000792~heterochromatin,GO:0005634~nucleus,GO:0005654~nucleoplasm,GO:0005721~pericentric heterochromatin,</t>
  </si>
  <si>
    <t>GO:0003682~chromatin binding,GO:0005515~protein binding,GO:0018024~histone-lysine N-methyltransferase activity,GO:0042393~histone binding,GO:0042799~histone methyltransferase activity (H4-K20 specific),GO:0046872~metal ion binding,GO:1904047~S-adenosyl-L-methionine binding,</t>
  </si>
  <si>
    <t>IPR001214:SET domain,IPR025790:Histone-lysine N-methyltransferase, Suvar4-20,</t>
  </si>
  <si>
    <t>hsa00310:Lysine degradation,hsa01100:Metabolic pathways,</t>
  </si>
  <si>
    <t>SM00317:SET,</t>
  </si>
  <si>
    <t>KW-0479~Metal-binding,KW-0862~Zinc,KW-0949~S-adenosyl-L-methionine,</t>
  </si>
  <si>
    <t>KW-0156~Chromatin regulator,KW-0489~Methyltransferase,KW-0678~Repressor,KW-0808~Transferase,</t>
  </si>
  <si>
    <t>COMPBIAS:Basic residues,DOMAIN:SET,REGION:Disordered,REGION:Required for heterochromatin localization,</t>
  </si>
  <si>
    <t>LPAR6</t>
  </si>
  <si>
    <t>lysophosphatidic acid receptor 6(LPAR6)</t>
  </si>
  <si>
    <t>GO:0001835~blastocyst hatching,GO:0007200~phospholipase C-activating G-protein coupled receptor signaling pathway,GO:0035025~positive regulation of Rho protein signal transduction,GO:0051482~positive regulation of cytosolic calcium ion concentration involved in phospholipase C-activating G-protein coupled signaling pathway,</t>
  </si>
  <si>
    <t>GO:0005886~plasma membrane,GO:0005887~integral component of plasma membrane,GO:0016021~integral component of membrane,</t>
  </si>
  <si>
    <t>GO:0004930~G-protein coupled receptor activity,GO:0005515~protein binding,GO:0070915~lysophosphatidic acid receptor activity,</t>
  </si>
  <si>
    <t>IPR000276:G protein-coupled receptor, rhodopsin-like,IPR017452:GPCR, rhodopsin-like, 7TM,</t>
  </si>
  <si>
    <t>hsa04072:Phospholipase D signaling pathway,hsa04080:Neuroactive ligand-receptor interaction,hsa04151:PI3K-Akt signaling pathway,hsa05200:Pathways in cancer,</t>
  </si>
  <si>
    <t>278150~Hypotrichosis 8,278150~Woolly hair, autosomal recessive 1, with or without hypotrichosis,</t>
  </si>
  <si>
    <t>KW-0325~Glycoprotein,KW-0449~Lipoprotein,KW-0564~Palmitate,KW-1015~Disulfide bond,</t>
  </si>
  <si>
    <t>CARBOHYD:N-linked (GlcNAc...) asparagine,DOMAIN:G-protein coupled receptors family 1 profile,LIPID:S-palmitoyl cysteine,MUTAGEN:N-&gt;D: Loss of G protein-coupled receptor signaling. Reduced localization to cell membrane. Decreased protein abundance. Increased protein degradation.,TOPO_DOM:Cytoplasmic,TOPO_DOM:Extracellular,TRANSMEM:Helical,TRANSMEM:Helical; Name=1,TRANSMEM:Helical; Name=2,TRANSMEM:Helical; Name=3,TRANSMEM:Helical; Name=4,TRANSMEM:Helical; Name=5,TRANSMEM:Helical; Name=6,TRANSMEM:Helical; Name=7,</t>
  </si>
  <si>
    <t>MTF2</t>
  </si>
  <si>
    <t>metal response element binding transcription factor 2(MTF2)</t>
  </si>
  <si>
    <t>GO:0000122~negative regulation of transcription from RNA polymerase II promoter,GO:0006325~chromatin organization,GO:0006355~regulation of transcription, DNA-templated,GO:0007379~segment specification,GO:0019827~stem cell population maintenance,GO:0040029~regulation of gene expression, epigenetic,GO:0045944~positive regulation of transcription from RNA polymerase II promoter,GO:0048863~stem cell differentiation,GO:0061086~negative regulation of histone H3-K27 methylation,GO:0061087~positive regulation of histone H3-K27 methylation,GO:1990830~cellular response to leukemia inhibitory factor,</t>
  </si>
  <si>
    <t>GO:0005634~nucleus,GO:0005654~nucleoplasm,GO:0005737~cytoplasm,GO:0005925~focal adhesion,GO:0035098~ESC/E(Z) complex,</t>
  </si>
  <si>
    <t>GO:0000977~RNA polymerase II regulatory region sequence-specific DNA binding,GO:0001222~transcription corepressor binding,GO:0003677~DNA binding,GO:0003682~chromatin binding,GO:0035064~methylated histone binding,GO:0046872~metal ion binding,</t>
  </si>
  <si>
    <t>IPR001965:Zinc finger, PHD-type,IPR002999:Tudor domain,IPR011011:Zinc finger, FYVE/PHD-type,IPR013083:Zinc finger, RING/FYVE/PHD-type,IPR019786:Zinc finger, PHD-type, conserved site,IPR019787:Zinc finger, PHD-finger,IPR025894:Polycomb-like MTF2 factor 2, C-terminal domain,</t>
  </si>
  <si>
    <t>SM00249:PHD,SM00333:TUDOR,</t>
  </si>
  <si>
    <t>KW-0156~Chromatin regulator,KW-0238~DNA-binding,</t>
  </si>
  <si>
    <t>COMPBIAS:Basic and acidic residues,COMPBIAS:Polar residues,CROSSLNK:Glycyl lysine isopeptide (Lys-Gly) (interchain with G-Cter in SUMO2),DOMAIN:PHD-type,DOMAIN:Tudor,MUTAGEN:KK-&gt;AA: Abolishes chromatin binding activity of the PRC2.1 complex.,MUTAGEN:Missing: Reduced chromatin binding activity of the PRC2.1 complex, probably due to loss of dimer stability.,REGION:Disordered,ZN_FING:PHD-type 1,ZN_FING:PHD-type 2,</t>
  </si>
  <si>
    <t>METTL21A</t>
  </si>
  <si>
    <t>methyltransferase 21A, HSPA lysine(METTL21A)</t>
  </si>
  <si>
    <t>GO:0006338~chromatin remodeling,GO:0006479~protein methylation,GO:0018022~peptidyl-lysine methylation,GO:0032259~methylation,</t>
  </si>
  <si>
    <t>GO:0005654~nucleoplasm,GO:0005737~cytoplasm,GO:0005829~cytosol,GO:0032991~macromolecular complex,</t>
  </si>
  <si>
    <t>GO:0005515~protein binding,GO:0008168~methyltransferase activity,GO:0008276~protein methyltransferase activity,GO:0016279~protein-lysine N-methyltransferase activity,GO:0030544~Hsp70 protein binding,GO:0031072~heat shock protein binding,GO:0042054~histone methyltransferase activity,GO:0051117~ATPase binding,</t>
  </si>
  <si>
    <t>IPR019410:Nicotinamide N-methyltransferase-like,</t>
  </si>
  <si>
    <t>KW-0949~S-adenosyl-L-methionine,</t>
  </si>
  <si>
    <t>KW-0489~Methyltransferase,KW-0808~Transferase,</t>
  </si>
  <si>
    <t>MUTAGEN:D-&gt;A: Abolishes methyltransferase activity.,REGION:Disordered,</t>
  </si>
  <si>
    <t>MIDN</t>
  </si>
  <si>
    <t>midnolin(MIDN)</t>
  </si>
  <si>
    <t>GO:0033132~negative regulation of glucokinase activity,GO:0046676~negative regulation of insulin secretion,</t>
  </si>
  <si>
    <t>GO:0005634~nucleus,GO:0005730~nucleolus,GO:0005737~cytoplasm,GO:0005829~cytosol,</t>
  </si>
  <si>
    <t>GO:0005515~protein binding,GO:0019900~kinase binding,</t>
  </si>
  <si>
    <t>IPR000626:Ubiquitin,</t>
  </si>
  <si>
    <t>SM00213:UBQ,</t>
  </si>
  <si>
    <t>COMPBIAS:Polar residues,DOMAIN:Ubiquitin-like,REGION:Disordered,</t>
  </si>
  <si>
    <t>MORF4L1</t>
  </si>
  <si>
    <t>mortality factor 4 like 1(MORF4L1)</t>
  </si>
  <si>
    <t>GO:0000724~double-strand break repair via homologous recombination,GO:0006325~chromatin organization,GO:0006355~regulation of transcription, DNA-templated,GO:0008283~cell proliferation,GO:0016573~histone acetylation,GO:0016575~histone deacetylation,GO:0031507~heterochromatin assembly,GO:0040008~regulation of growth,GO:0042981~regulation of apoptotic process,GO:0043967~histone H4 acetylation,GO:0043968~histone H2A acetylation,GO:0045893~positive regulation of transcription, DNA-templated,GO:0048144~fibroblast proliferation,GO:0051726~regulation of cell cycle,GO:1905168~positive regulation of double-strand break repair via homologous recombination,GO:2000779~regulation of double-strand break repair,</t>
  </si>
  <si>
    <t>GO:0000123~histone acetyltransferase complex,GO:0000786~nucleosome,GO:0005654~nucleoplasm,GO:0016580~Sin3 complex,GO:0016607~nuclear speck,GO:0035267~NuA4 histone acetyltransferase complex,</t>
  </si>
  <si>
    <t>GO:0003682~chromatin binding,GO:0005515~protein binding,GO:0047485~protein N-terminus binding,</t>
  </si>
  <si>
    <t>IPR000953:Chromo domain/shadow,IPR008676:MRG,IPR016197:Chromo domain-like,IPR025995:RNA binding activity-knot of a chromodomain,IPR026541:MRG domain,</t>
  </si>
  <si>
    <t>hsa03082:ATP-dependent chromatin remodeling,</t>
  </si>
  <si>
    <t>PIRSF038133:NuA4 histone acetyltransferase complex, Eaf3/MRG15 subunit,</t>
  </si>
  <si>
    <t>SM00298:CHROMO,</t>
  </si>
  <si>
    <t>KW-0227~DNA damage,KW-0233~DNA recombination,KW-0234~DNA repair,KW-0341~Growth regulation,KW-0804~Transcription,KW-0805~Transcription regulation,</t>
  </si>
  <si>
    <t>KW-0156~Chromatin regulator,</t>
  </si>
  <si>
    <t>COMPBIAS:Basic and acidic residues,COMPBIAS:Polar residues,DOMAIN:Chromo,DOMAIN:MRG,DOMAIN:Tudor-knot,MOTIF:Nuclear localization signal,MUTAGEN:E-&gt;R: No effect on MRFAP1 binding.,MUTAGEN:N-&gt;C: Reduces binding to MRFAP1.,MUTAGEN:V-&gt;E: Abolishes binding to MRFAP1.,MUTAGEN:Y-&gt;A: No effect on MRFAP1 binding.,REGION:Disordered,REGION:Interaction with KAT8,REGION:Interaction with RB1-1,REGION:Interaction with RB1-2,REGION:Sufficient for interaction with PHF12,REGION:Sufficient for interaction with SIN3A,</t>
  </si>
  <si>
    <t>MYLIP</t>
  </si>
  <si>
    <t>myosin regulatory light chain interacting protein(MYLIP)</t>
  </si>
  <si>
    <t>GO:0006511~ubiquitin-dependent protein catabolic process,GO:0007399~nervous system development,GO:0010977~negative regulation of neuron projection development,GO:0010989~negative regulation of low-density lipoprotein particle clearance,GO:0016567~protein ubiquitination,GO:0031648~protein destabilization,GO:0032803~regulation of low-density lipoprotein particle receptor catabolic process,GO:0042632~cholesterol homeostasis,GO:0045732~positive regulation of protein catabolic process,</t>
  </si>
  <si>
    <t>GO:0005829~cytosol,GO:0005856~cytoskeleton,GO:0005886~plasma membrane,</t>
  </si>
  <si>
    <t>GO:0004842~ubiquitin-protein transferase activity,GO:0005515~protein binding,GO:0008092~cytoskeletal protein binding,GO:0046872~metal ion binding,GO:0061630~ubiquitin protein ligase activity,</t>
  </si>
  <si>
    <t>IPR000299:FERM domain,IPR000798:Ezrin/radixin/moesin like,IPR001841:Zinc finger, RING-type,IPR011993:Pleckstrin homology-like domain,IPR013083:Zinc finger, RING/FYVE/PHD-type,IPR014352:FERM/acyl-CoA-binding protein, 3-helical bundle,IPR018979:FERM, N-terminal,IPR018980:FERM, C-terminal PH-like domain,IPR019748:FERM central domain,IPR019749:Band 4.1 domain,</t>
  </si>
  <si>
    <t>hsa04979:Cholesterol metabolism,</t>
  </si>
  <si>
    <t>SM00295:B41,SM01196:SM01196,</t>
  </si>
  <si>
    <t>KW-0833~Ubl conjugation pathway,</t>
  </si>
  <si>
    <t>DOMAIN:FERM,DOMAIN:RING-type,MUTAGEN:C-&gt;A: Abolishes autoubiquitination.,MUTAGEN:C-&gt;A: Abolishes ubiquitin ligase activity.,MUTAGEN:L-&gt;E: Inhibits LDLR degradation.,MUTAGEN:T-&gt;R: Unable to clear LDLR from the plasma membrane.,MUTAGEN:V-&gt;R: Inhibits LDLR degradation.,MUTAGEN:Y-&gt;A: Unable to clear LDLR from the plasma membrane.,REGION:Critical for homodimerization,ZN_FING:RING-type,</t>
  </si>
  <si>
    <t>NECTIN4</t>
  </si>
  <si>
    <t>nectin cell adhesion molecule 4(NECTIN4)</t>
  </si>
  <si>
    <t>GO:0007155~cell adhesion</t>
  </si>
  <si>
    <t>GO:0005886~plasma membrane,GO:0005912~adherens junction,GO:0016021~integral component of membrane,GO:0070062~extracellular exosome,</t>
  </si>
  <si>
    <t>GO:0001618~virus receptor activity,GO:0005515~protein binding,GO:0042802~identical protein binding,</t>
  </si>
  <si>
    <t>IPR003598:Immunoglobulin subtype 2,IPR003599:Immunoglobulin subtype,IPR007110:Immunoglobulin-like domain,IPR013106:Immunoglobulin V-set,IPR013162:CD80-like, immunoglobulin C2-set,IPR013783:Immunoglobulin-like fold,</t>
  </si>
  <si>
    <t>hsa04520:Adherens junction,</t>
  </si>
  <si>
    <t>613573~Ectodermal dysplasia-syndactyly syndrome 1,</t>
  </si>
  <si>
    <t>SM00408:IGc2,SM00409:IG,</t>
  </si>
  <si>
    <t>KW-0130~Cell adhesion,KW-0945~Host-virus interaction,</t>
  </si>
  <si>
    <t>KW-0472~Membrane,KW-0964~Secreted,KW-0965~Cell junction,KW-1003~Cell membrane,</t>
  </si>
  <si>
    <t>KW-0675~Receptor,KW-1183~Host cell receptor for virus entry,</t>
  </si>
  <si>
    <t>CARBOHYD:N-linked (GlcNAc...) asparagine,COMPBIAS:Basic and acidic residues,COMPBIAS:Polar residues,DOMAIN:Ig-like,DOMAIN:Ig-like C2-type 1,DOMAIN:Ig-like C2-type 2,DOMAIN:Ig-like V-type,REGION:Disordered,TOPO_DOM:Cytoplasmic,TOPO_DOM:Extracellular,TRANSMEM:Helical,</t>
  </si>
  <si>
    <t>NREP</t>
  </si>
  <si>
    <t>neuronal regeneration related protein(NREP)</t>
  </si>
  <si>
    <t>GO:0017015~regulation of transforming growth factor beta receptor signaling pathway,GO:0031103~axon regeneration,GO:0045664~regulation of neuron differentiation,</t>
  </si>
  <si>
    <t>IPR024417:Neuronal protein 3.1,</t>
  </si>
  <si>
    <t>COMPBIAS:Basic and acidic residues,COMPBIAS:Polar residues,MUTAGEN:S-&gt;A: Reduces protein degradation and induces glioma cell migration.,MUTAGEN:S-&gt;D: Accelerates protein degradation and reduces glioma cell migration.,REGION:Disordered,</t>
  </si>
  <si>
    <t>NR6A1</t>
  </si>
  <si>
    <t>nuclear receptor subfamily 6 group A member 1(NR6A1)</t>
  </si>
  <si>
    <t>GO:0000122~negative regulation of transcription from RNA polymerase II promoter,GO:0006357~regulation of transcription from RNA polymerase II promoter,GO:0007276~gamete generation,GO:0030522~intracellular receptor signaling pathway,GO:0045944~positive regulation of transcription from RNA polymerase II promoter,</t>
  </si>
  <si>
    <t>GO:0000785~chromatin,GO:0005634~nucleus,GO:0005654~nucleoplasm,GO:0005667~transcription factor complex,</t>
  </si>
  <si>
    <t>GO:0000978~RNA polymerase II core promoter proximal region sequence-specific DNA binding,GO:0000981~RNA polymerase II transcription factor activity, sequence-specific DNA binding,GO:0001228~transcriptional activator activity, RNA polymerase II transcription regulatory region sequence-specific binding,GO:0003677~DNA binding,GO:0003700~transcription factor activity, sequence-specific DNA binding,GO:0004879~RNA polymerase II transcription factor activity, ligand-activated sequence-specific DNA binding,GO:0008270~zinc ion binding,GO:0034056~estrogen response element binding,GO:0042803~protein homodimerization activity,GO:0043565~sequence-specific DNA binding,GO:1990837~sequence-specific double-stranded DNA binding,</t>
  </si>
  <si>
    <t>IPR000536:Nuclear hormone receptor, ligand-binding, core,IPR001628:Zinc finger, nuclear hormone receptor-type,IPR001723:Steroid hormone receptor,IPR013088:Zinc finger, NHR/GATA-type,</t>
  </si>
  <si>
    <t>SM00399:ZnF_C4,SM00430:HOLI,</t>
  </si>
  <si>
    <t>KW-0238~DNA-binding,KW-0675~Receptor,</t>
  </si>
  <si>
    <t>COMPBIAS:Polar residues,DNA_BIND:Nuclear receptor,DOMAIN:NR LBD,DOMAIN:Nuclear receptor,REGION:Disordered,REGION:Sufficient for interaction with UIMC1,ZN_FING:NR C4-type,</t>
  </si>
  <si>
    <t>PDRG1</t>
  </si>
  <si>
    <t>p53 and DNA damage regulated 1(PDRG1)</t>
  </si>
  <si>
    <t>GO:0006457~protein folding,GO:0050821~protein stabilization,</t>
  </si>
  <si>
    <t>GO:0005737~cytoplasm,GO:0016272~prefoldin complex,GO:0101031~chaperone complex,GO:1990062~RPAP3/R2TP/prefoldin-like complex,</t>
  </si>
  <si>
    <t>GO:0005515~protein binding,GO:0051082~unfolded protein binding,</t>
  </si>
  <si>
    <t>IPR002777:Prefoldin beta-like,</t>
  </si>
  <si>
    <t>PPT2</t>
  </si>
  <si>
    <t>palmitoyl-protein thioesterase 2(PPT2)</t>
  </si>
  <si>
    <t>GO:0046949~fatty-acyl-CoA biosynthetic process,GO:0098734~macromolecule depalmitoylation,</t>
  </si>
  <si>
    <t>GO:0005764~lysosome,GO:0016021~integral component of membrane,GO:0043202~lysosomal lumen,GO:0043231~intracellular membrane-bounded organelle,GO:0070062~extracellular exosome,</t>
  </si>
  <si>
    <t>GO:0008474~palmitoyl-(protein) hydrolase activity,GO:0016790~thiolester hydrolase activity,GO:0098599~palmitoyl hydrolase activity,</t>
  </si>
  <si>
    <t>IPR002472:Palmitoyl protein thioesterase,</t>
  </si>
  <si>
    <t>hsa00062:Fatty acid elongation,hsa01100:Metabolic pathways,hsa01212:Fatty acid metabolism,hsa04142:Lysosome,</t>
  </si>
  <si>
    <t>KW-0458~Lysosome,KW-0472~Membrane,</t>
  </si>
  <si>
    <t>ACT_SITE:Nucleophile,CARBOHYD:N-linked (GlcNAc...) asparagine,COMPBIAS:Basic and acidic residues,MUTAGEN:D-&gt;A: Abolishes enzymatic activity.,MUTAGEN:H-&gt;A: Abolishes enzymatic activity.,MUTAGEN:H-&gt;A: No effect on enzymatic activity.,MUTAGEN:S-&gt;A: Abolishes enzymatic activity.,REGION:Disordered,TRANSMEM:Helical,</t>
  </si>
  <si>
    <t>PANK1</t>
  </si>
  <si>
    <t>pantothenate kinase 1(PANK1)</t>
  </si>
  <si>
    <t>GO:0015937~coenzyme A biosynthetic process,GO:0016310~phosphorylation,</t>
  </si>
  <si>
    <t>GO:0005634~nucleus,GO:0005730~nucleolus,GO:0005737~cytoplasm,GO:0005829~cytosol,GO:0030136~clathrin-coated vesicle,GO:0055037~recycling endosome,GO:0071944~cell periphery,</t>
  </si>
  <si>
    <t>GO:0004594~pantothenate kinase activity,GO:0005524~ATP binding,GO:0042803~protein homodimerization activity,GO:1905502~acetyl-CoA binding,</t>
  </si>
  <si>
    <t>IPR004567:Type II pantothenate kinase,</t>
  </si>
  <si>
    <t>hsa00770:Pantothenate and CoA biosynthesis,hsa01100:Metabolic pathways,hsa01240:Biosynthesis of cofactors,</t>
  </si>
  <si>
    <t>KW-0173~Coenzyme A biosynthesis,</t>
  </si>
  <si>
    <t>KW-0539~Nucleus,KW-0963~Cytoplasm,KW-0967~Endosome,KW-0968~Cytoplasmic vesicle,</t>
  </si>
  <si>
    <t>KW-0067~ATP-binding,KW-0547~Nucleotide-binding,</t>
  </si>
  <si>
    <t>KW-0418~Kinase,KW-0808~Transferase,</t>
  </si>
  <si>
    <t>ACT_SITE:Proton acceptor,MOTIF:Nucleolar localization signal,MUTAGEN:KKCRLRRRMDSGRKNR-&gt;AACALAAAMDSGAANA: Loss of nuclear localization.,REGION:Disordered,</t>
  </si>
  <si>
    <t>PARD6B</t>
  </si>
  <si>
    <t>par-6 family cell polarity regulator beta(PARD6B)</t>
  </si>
  <si>
    <t>GO:0007043~cell-cell junction assembly,GO:0007098~centrosome cycle,GO:0007163~establishment or maintenance of cell polarity,GO:0007409~axonogenesis,GO:0030334~regulation of cell migration,GO:0045197~establishment or maintenance of epithelial cell apical/basal polarity,GO:0051301~cell division,GO:0060341~regulation of cellular localization,GO:0065003~macromolecular complex assembly,</t>
  </si>
  <si>
    <t>GO:0005634~nucleus,GO:0005829~cytosol,GO:0005886~plasma membrane,GO:0005923~bicellular tight junction,GO:0005938~cell cortex,GO:0016324~apical plasma membrane,GO:0032991~macromolecular complex,GO:0070062~extracellular exosome,GO:0070160~occluding junction,</t>
  </si>
  <si>
    <t>GO:0005080~protein kinase C binding,GO:0005515~protein binding,</t>
  </si>
  <si>
    <t>IPR000270:Phox/Bem1p,IPR001478:PDZ domain,</t>
  </si>
  <si>
    <t>hsa04015:Rap1 signaling pathway,hsa04144:Endocytosis,hsa04360:Axon guidance,hsa04390:Hippo signaling pathway,hsa04530:Tight junction,hsa05165:Human papillomavirus infection,</t>
  </si>
  <si>
    <t>SM00228:PDZ,SM00666:PB1,</t>
  </si>
  <si>
    <t>KW-0472~Membrane,KW-0796~Tight junction,KW-0963~Cytoplasm,KW-0965~Cell junction,KW-1003~Cell membrane,</t>
  </si>
  <si>
    <t>COMPBIAS:Polar residues,DOMAIN:PB1,DOMAIN:PDZ,DOMAIN:Pseudo-CRIB,REGION:Disordered,REGION:Interaction with PARD3 and CDC42,</t>
  </si>
  <si>
    <t>PTHLH</t>
  </si>
  <si>
    <t>parathyroid hormone like hormone(PTHLH)</t>
  </si>
  <si>
    <t>GO:0001501~skeletal system development,GO:0002076~osteoblast development,GO:0007189~adenylate cyclase-activating G-protein coupled receptor signaling pathway,GO:0007267~cell-cell signaling,GO:0007565~female pregnancy,GO:0008284~positive regulation of cell proliferation,GO:0008285~negative regulation of cell proliferation,GO:0008544~epidermis development,GO:0010468~regulation of gene expression,GO:0030282~bone mineralization,GO:0032330~regulation of chondrocyte differentiation,GO:0032331~negative regulation of chondrocyte differentiation,GO:0046058~cAMP metabolic process,GO:0061182~negative regulation of chondrocyte development,</t>
  </si>
  <si>
    <t>GO:0005576~extracellular region,GO:0005615~extracellular space,GO:0005654~nucleoplasm,GO:0005737~cytoplasm,GO:0005794~Golgi apparatus,GO:0005829~cytosol,</t>
  </si>
  <si>
    <t>GO:0005179~hormone activity,GO:0005515~protein binding,GO:0051428~peptide hormone receptor binding,</t>
  </si>
  <si>
    <t>IPR001415:Parathyroid hormone/parathyroid hormone-related protein,IPR003626:Parathyroid hormone-related protein,</t>
  </si>
  <si>
    <t>hsa04928:Parathyroid hormone synthesis, secretion and action,</t>
  </si>
  <si>
    <t>613382~Brachydactyly, type E2,</t>
  </si>
  <si>
    <t>SM00087:PTH,</t>
  </si>
  <si>
    <t>KW-0539~Nucleus,KW-0963~Cytoplasm,KW-0964~Secreted,</t>
  </si>
  <si>
    <t>KW-0372~Hormone,</t>
  </si>
  <si>
    <t>KW-0165~Cleavage on pair of basic residues,</t>
  </si>
  <si>
    <t>COMPBIAS:Basic residues,COMPBIAS:Polar residues,MOTIF:Nuclear localization signal,MUTAGEN:F-&gt;A: Reduced affinity for PTH1R.,MUTAGEN:H-&gt;A: Reduced affinity for PTH1R.,MUTAGEN:I-&gt;A: Reduced affinity for PTH1R.,MUTAGEN:L-&gt;A,K: Strongly reduced affinity for PTH1R.,MUTAGEN:L-&gt;A: Reduced affinity for PTH1R.,MUTAGEN:R-&gt;A: Strongly reduced affinity for PTH1R.,PEPTIDE:Osteostatin,PEPTIDE:PTHrP[1-36],PEPTIDE:PTHrP[38-94],REGION:Disordered,REGION:Important for receptor binding,</t>
  </si>
  <si>
    <t>PPIC</t>
  </si>
  <si>
    <t>peptidylprolyl isomerase C(PPIC)</t>
  </si>
  <si>
    <t>GO:0000413~protein peptidyl-prolyl isomerization,GO:0006457~protein folding,</t>
  </si>
  <si>
    <t>GO:0005737~cytoplasm,GO:0043231~intracellular membrane-bounded organelle,GO:0070062~extracellular exosome,</t>
  </si>
  <si>
    <t>GO:0003755~peptidyl-prolyl cis-trans isomerase activity,GO:0005515~protein binding,GO:0016018~cyclosporin A binding,</t>
  </si>
  <si>
    <t>IPR002130:Cyclophilin-like peptidyl-prolyl cis-trans isomerase domain,IPR020892:Cyclophilin-type peptidyl-prolyl cis-trans isomerase, conserved site,</t>
  </si>
  <si>
    <t>KW-0413~Isomerase,KW-0697~Rotamase,</t>
  </si>
  <si>
    <t>DOMAIN:PPIase cyclophilin-type,</t>
  </si>
  <si>
    <t>PPIF</t>
  </si>
  <si>
    <t>peptidylprolyl isomerase F(PPIF)</t>
  </si>
  <si>
    <t>GO:0000413~protein peptidyl-prolyl isomerization,GO:0002931~response to ischemia,GO:0006457~protein folding,GO:0008637~apoptotic mitochondrial changes,GO:0010849~regulation of proton-transporting ATPase activity, rotational mechanism,GO:0010939~regulation of necrotic cell death,GO:0032780~negative regulation of ATPase activity,GO:0043066~negative regulation of apoptotic process,GO:0046902~regulation of mitochondrial membrane permeability,GO:0070266~necroptotic process,GO:0070301~cellular response to hydrogen peroxide,GO:0071243~cellular response to arsenic-containing substance,GO:0071277~cellular response to calcium ion,GO:0090200~positive regulation of release of cytochrome c from mitochondria,GO:0090201~negative regulation of release of cytochrome c from mitochondria,GO:0090324~negative regulation of oxidative phosphorylation,GO:1902445~regulation of mitochondrial membrane permeability involved in programmed necrotic cell death,GO:1902686~mitochondrial outer membrane permeabilization involved in programmed cell death,GO:2000276~negative regulation of oxidative phosphorylation uncoupler activity,GO:2001243~negative regulation of intrinsic apoptotic signaling pathway,</t>
  </si>
  <si>
    <t>GO:0005737~cytoplasm,GO:0005739~mitochondrion,GO:0005743~mitochondrial inner membrane,GO:0005757~mitochondrial permeability transition pore complex,GO:0005759~mitochondrial matrix,GO:0016020~membrane,GO:0043231~intracellular membrane-bounded organelle,</t>
  </si>
  <si>
    <t>hsa04020:Calcium signaling pathway,hsa04022:cGMP-PKG signaling pathway,hsa04613:Neutrophil extracellular trap formation,hsa05010:Alzheimer disease,hsa05012:Parkinson disease,hsa05016:Huntington disease,hsa05017:Spinocerebellar ataxia,hsa05020:Prion disease,hsa05022:Pathways of neurodegeneration - multiple diseases,hsa05145:Toxoplasmosis,hsa05208:Chemical carcinogenesis - reactive oxygen species,hsa05415:Diabetic cardiomyopathy,</t>
  </si>
  <si>
    <t>KW-0053~Apoptosis,KW-1210~Necrosis,</t>
  </si>
  <si>
    <t>KW-0809~Transit peptide,</t>
  </si>
  <si>
    <t>KW-0007~Acetylation,KW-0702~S-nitrosylation,</t>
  </si>
  <si>
    <t>DOMAIN:PPIase cyclophilin-type,MUTAGEN:C-&gt;S: Blocks Ca(2+)-induced mPTP opening and reduces hydrogen peroxide-induced cell death.,TRANSIT:Mitochondrion,</t>
  </si>
  <si>
    <t>PDGFA</t>
  </si>
  <si>
    <t>platelet derived growth factor subunit A(PDGFA)</t>
  </si>
  <si>
    <t>18.Cytokine_astocytes,88.Alternatively_Activated_APC,</t>
  </si>
  <si>
    <t>h_edg1Pathway:Phospholipids as signalling intermediaries,h_inflamPathway:Cytokines and Inflammatory Response,h_pdgfPathway:PDGF Signaling Pathway,h_PparaPathway:Mechanism of Gene Regulation by Peroxisome Proliferators via PPARa(alpha),</t>
  </si>
  <si>
    <t>GO:0001525~angiogenesis,GO:0001666~response to hypoxia,GO:0001775~cell activation,GO:0001942~hair follicle development,GO:0002053~positive regulation of mesenchymal cell proliferation,GO:0007267~cell-cell signaling,GO:0008284~positive regulation of cell proliferation,GO:0008584~male gonad development,GO:0009410~response to xenobiotic stimulus,GO:0009611~response to wounding,GO:0009887~animal organ morphogenesis,GO:0010035~response to inorganic substance,GO:0010512~negative regulation of phosphatidylinositol biosynthetic process,GO:0010544~negative regulation of platelet activation,GO:0014068~positive regulation of phosphatidylinositol 3-kinase signaling,GO:0014910~regulation of smooth muscle cell migration,GO:0030031~cell projection assembly,GO:0030036~actin cytoskeleton organization,GO:0030335~positive regulation of cell migration,GO:0031954~positive regulation of protein autophosphorylation,GO:0032355~response to estradiol,GO:0032526~response to retinoic acid,GO:0032956~regulation of actin cytoskeleton organization,GO:0035790~platelet-derived growth factor receptor-alpha signaling pathway,GO:0035793~positive regulation of metanephric mesenchymal cell migration by platelet-derived growth factor receptor-beta signaling pathway,GO:0042060~wound healing,GO:0043406~positive regulation of MAP kinase activity,GO:0043410~positive regulation of MAPK cascade,GO:0043588~skin development,GO:0048008~platelet-derived growth factor receptor signaling pathway,GO:0048146~positive regulation of fibroblast proliferation,GO:0048286~lung alveolus development,GO:0048839~inner ear development,GO:0050730~regulation of peptidyl-tyrosine phosphorylation,GO:0050919~negative chemotaxis,GO:0051781~positive regulation of cell division,GO:0051897~positive regulation of protein kinase B signaling,GO:0060683~regulation of branching involved in salivary gland morphogenesis by epithelial-mesenchymal signaling,GO:0070374~positive regulation of ERK1 and ERK2 cascade,GO:0071560~cellular response to transforming growth factor beta stimulus,GO:1990401~embryonic lung development,</t>
  </si>
  <si>
    <t>GO:0000139~Golgi membrane,GO:0005576~extracellular region,GO:0005615~extracellular space,GO:0005788~endoplasmic reticulum lumen,GO:0005796~Golgi lumen,GO:0005902~microvillus,GO:0009986~cell surface,GO:0016020~membrane,GO:0031093~platelet alpha granule lumen,GO:1990265~platelet-derived growth factor complex,</t>
  </si>
  <si>
    <t>GO:0005161~platelet-derived growth factor receptor binding,GO:0005515~protein binding,GO:0005518~collagen binding,GO:0008083~growth factor activity,GO:0042802~identical protein binding,GO:0042803~protein homodimerization activity,GO:0046982~protein heterodimerization activity,GO:0048407~platelet-derived growth factor binding,GO:0070851~growth factor receptor binding,</t>
  </si>
  <si>
    <t>IPR000072:Platelet-derived growth factor (PDGF),IPR006782:Platelet-derived growth factor, N-terminal,IPR023581:Platelet-derived growth factor, conserved site,</t>
  </si>
  <si>
    <t>hsa01521:EGFR tyrosine kinase inhibitor resistance,hsa04010:MAPK signaling pathway,hsa04014:Ras signaling pathway,hsa04015:Rap1 signaling pathway,hsa04020:Calcium signaling pathway,hsa04072:Phospholipase D signaling pathway,hsa04151:PI3K-Akt signaling pathway,hsa04510:Focal adhesion,hsa04540:Gap junction,hsa04630:JAK-STAT signaling pathway,hsa04810:Regulation of actin cytoskeleton,hsa05200:Pathways in cancer,hsa05202:Transcriptional misregulation in cancer,hsa05206:MicroRNAs in cancer,hsa05214:Glioma,hsa05215:Prostate cancer,hsa05218:Melanoma,hsa05231:Choline metabolism in cancer,hsa05418:Fluid shear stress and atherosclerosis,</t>
  </si>
  <si>
    <t>SM00141:PDGF,</t>
  </si>
  <si>
    <t>KW-0217~Developmental protein,KW-0339~Growth factor,KW-0497~Mitogen,KW-9996~Developmental protein,</t>
  </si>
  <si>
    <t>CARBOHYD:N-linked (GlcNAc...) asparagine,DISULFID:Interchain,DOMAIN:Platelet-derived growth factor (PDGF) family profile,DOMAIN:Platelet-derived growth factor N-terminal,PROPEP:Removed in mature form,REGION:Disordered,REGION:Receptor binding site,</t>
  </si>
  <si>
    <t>PDGFB</t>
  </si>
  <si>
    <t>platelet derived growth factor subunit B(PDGFB)</t>
  </si>
  <si>
    <t>h_dbpbPathway:Transcriptional activation of dbpb from mRNA,</t>
  </si>
  <si>
    <t>GO:0008284~positive regulation of cell proliferation,GO:0009611~response to wounding,GO:0010629~negative regulation of gene expression,GO:0010811~positive regulation of cell-substrate adhesion,GO:0014068~positive regulation of phosphatidylinositol 3-kinase signalingGO:2000591~positive regulation of metanephric mesenchymal cell migration,</t>
  </si>
  <si>
    <t>GO:0000139~Golgi membrane,GO:0005576~extracellular region,GO:0005615~extracellular space,GO:0005737~cytoplasm,GO:0005788~endoplasmic reticulum lumen,GO:0005796~Golgi lumen,GO:0009986~cell surface,GO:0016020~membrane,GO:0016323~basolateral plasma membrane,GO:0031093~platelet alpha granule lumen,GO:1990265~platelet-derived growth factor complex,</t>
  </si>
  <si>
    <t>GO:0005161~platelet-derived growth factor receptor binding,GO:0005515~protein binding,GO:0005518~collagen binding,GO:0008083~growth factor activity,GO:0016176~superoxide-generating NADPH oxidase activator activity,GO:0042056~chemoattractant activity,GO:0042802~identical protein binding,GO:0042803~protein homodimerization activity,GO:0046982~protein heterodimerization activity,GO:0048407~platelet-derived growth factor binding,GO:0070851~growth factor receptor binding,</t>
  </si>
  <si>
    <t>hsa01521:EGFR tyrosine kinase inhibitor resistance,hsa04010:MAPK signaling pathway,hsa04014:Ras signaling pathway,hsa04015:Rap1 signaling pathway,hsa04020:Calcium signaling pathway,hsa04072:Phospholipase D signaling pathway,hsa04151:PI3K-Akt signaling pathway,hsa04510:Focal adhesion,hsa04540:Gap junction,hsa04630:JAK-STAT signaling pathway,hsa04810:Regulation of actin cytoskeleton,hsa05167:Kaposi sarcoma-associated herpesvirus infection,hsa05200:Pathways in cancer,hsa05206:MicroRNAs in cancer,hsa05211:Renal cell carcinoma,hsa05214:Glioma,hsa05215:Prostate cancer,hsa05218:Melanoma,hsa05231:Choline metabolism in cancer,hsa05418:Fluid shear stress and atherosclerosis,</t>
  </si>
  <si>
    <t>607174~Meningioma, SIS-related,607907~Dermatofibrosarcoma protuberans,615483~Basal ganglia calcification, idiopathic, 5,</t>
  </si>
  <si>
    <t>KW-0225~Disease variant,KW-0656~Proto-oncogene,</t>
  </si>
  <si>
    <t>CARBOHYD:N-linked (GlcNAc...) asparagine,COMPBIAS:Basic residues,DISULFID:Interchain,DOMAIN:Platelet-derived growth factor (PDGF) family profile,PROPEP:Removed in mature form,REGION:Disordered,SITE:Involved in receptor binding,</t>
  </si>
  <si>
    <t>PLEKHJ1</t>
  </si>
  <si>
    <t>pleckstrin homology domain containing J1(PLEKHJ1)</t>
  </si>
  <si>
    <t>GO:0001881~receptor recycling,GO:0007032~endosome organization,GO:0042147~retrograde transport, endosome to Golgi,</t>
  </si>
  <si>
    <t>GO:0005769~early endosome,GO:0005802~trans-Golgi network,GO:0005829~cytosol,GO:0055037~recycling endosome,</t>
  </si>
  <si>
    <t>IPR001849:Pleckstrin homology domain,IPR011993:Pleckstrin homology-like domain,</t>
  </si>
  <si>
    <t>SM00233:PH,</t>
  </si>
  <si>
    <t>KW-0333~Golgi apparatus,KW-0967~Endosome,KW-0968~Cytoplasmic vesicle,</t>
  </si>
  <si>
    <t>DOMAIN:PH,REGION:Disordered,</t>
  </si>
  <si>
    <t>RGMB</t>
  </si>
  <si>
    <t>repulsive guidance molecule BMP co-receptor b(RGMB)</t>
  </si>
  <si>
    <t>GO:0007155~cell adhesion,GO:0007165~signal transduction,GO:0030509~BMP signaling pathway,GO:0045893~positive regulation of transcription, DNA-templated,</t>
  </si>
  <si>
    <t>GO:0005793~endoplasmic reticulum-Golgi intermediate compartment,GO:0005886~plasma membrane,GO:0045121~membrane raft,GO:0046658~anchored component of plasma membrane,GO:0098552~side of membrane,</t>
  </si>
  <si>
    <t>GO:0005515~protein binding,GO:0015026~coreceptor activity,GO:0042802~identical protein binding,</t>
  </si>
  <si>
    <t>IPR009496:Repulsive guidance molecule, C-terminal,IPR010536:Repulsive guidance molecule, N-terminal,</t>
  </si>
  <si>
    <t>KW-0068~Autocatalytic cleavage,KW-0325~Glycoprotein,KW-0336~GPI-anchor,KW-0449~Lipoprotein,KW-1015~Disulfide bond,</t>
  </si>
  <si>
    <t>CARBOHYD:N-linked (GlcNAc...) asparagine,COMPBIAS:Polar residues,COMPBIAS:Pro residues,DOMAIN:Repulsive guidance molecule C-terminal,DOMAIN:Repulsive guidance molecule N-terminal,LIPID:GPI-anchor amidated asparagine,MUTAGEN:A-&gt;R: Severely impairs interaction with NEO1.,MUTAGEN:P-&gt;N: Introduces a N-linked glycan; changes interaction with NEO1 from a 2:2 to a 1:1 stoichiometry.,PROPEP:Removed in mature form,REGION:Disordered,SITE:Cleavage; by autolysis,</t>
  </si>
  <si>
    <t>RECK</t>
  </si>
  <si>
    <t>reversion inducing cysteine rich protein with kazal motifs(RECK)</t>
  </si>
  <si>
    <t>h_reckPathway:Inhibition of Matrix Metalloproteinases,</t>
  </si>
  <si>
    <t>GO:0001955~blood vessel maturation,GO:0002040~sprouting angiogenesis,GO:0007566~embryo implantation,GO:0030198~extracellular matrix organization,GO:0030336~negative regulation of cell migration,GO:0035115~embryonic forelimb morphogenesis,GO:0045765~regulation of angiogenesis,GO:0060070~canonical Wnt signaling pathway,GO:0090210~regulation of establishment of blood-brain barrier,GO:0090263~positive regulation of canonical Wnt signaling pathway,GO:1904684~negative regulation of metalloendopeptidase activity,</t>
  </si>
  <si>
    <t>GO:0005576~extracellular region,GO:0005886~plasma membrane,GO:0016020~membrane,GO:0031225~anchored component of membrane,GO:0098552~side of membrane,GO:1990909~Wnt signalosome,</t>
  </si>
  <si>
    <t>GO:0004866~endopeptidase inhibitor activity,GO:0004867~serine-type endopeptidase inhibitor activity,GO:0005515~protein binding,GO:0008191~metalloendopeptidase inhibitor activity,GO:0015026~coreceptor activity,GO:0017147~Wnt-protein binding,GO:1904928~coreceptor activity involved in canonical Wnt signaling pathway,</t>
  </si>
  <si>
    <t>IPR002350:Kazal domain,</t>
  </si>
  <si>
    <t>hsa05206:MicroRNAs in cancer,</t>
  </si>
  <si>
    <t>SM00280:KAZAL,</t>
  </si>
  <si>
    <t>KW-0677~Repeat,KW-0732~Signal,</t>
  </si>
  <si>
    <t>KW-0646~Protease inhibitor,KW-0722~Serine protease inhibitor,</t>
  </si>
  <si>
    <t>KW-0325~Glycoprotein,KW-0336~GPI-anchor,KW-0449~Lipoprotein,KW-1015~Disulfide bond,</t>
  </si>
  <si>
    <t>CARBOHYD:N-linked (GlcNAc...) asparagine,DOMAIN:Kazal-like,DOMAIN:Kazal-like 1,DOMAIN:Kazal-like 2,DOMAIN:Kazal-like 3,LIPID:GPI-anchor amidated serine,MUTAGEN:Missing: Abolished interaction with WNT7A.,PROPEP:Removed in mature form,REGION:5 X Knot repeats,REPEAT:Knot 1,REPEAT:Knot 2,REPEAT:Knot 3,REPEAT:Knot 4,REPEAT:Knot 5,</t>
  </si>
  <si>
    <t>RPIA</t>
  </si>
  <si>
    <t>ribose 5-phosphate isomerase A(RPIA)</t>
  </si>
  <si>
    <t>GO:0006014~D-ribose metabolic process,GO:0006098~pentose-phosphate shunt,GO:0009052~pentose-phosphate shunt, non-oxidative branch,GO:0019693~ribose phosphate metabolic process,</t>
  </si>
  <si>
    <t>GO:0005829~cytosol,GO:0016021~integral component of membrane,GO:0043231~intracellular membrane-bounded organelle,</t>
  </si>
  <si>
    <t>GO:0004751~ribose-5-phosphate isomerase activity,GO:0005515~protein binding,GO:0030246~carbohydrate binding,GO:0042802~identical protein binding,GO:0048029~monosaccharide binding,</t>
  </si>
  <si>
    <t>IPR004788:Ribose 5-phosphate isomerase, type A,IPR007324:Sugar-binding domain, putative,IPR020672:Ribose-5-phosphate isomerase, type A, subgroup,</t>
  </si>
  <si>
    <t>hsa00030:Pentose phosphate pathway,hsa01100:Metabolic pathways,hsa01200:Carbon metabolism,hsa01230:Biosynthesis of amino acids,</t>
  </si>
  <si>
    <t>608611~Ribose 5-phosphate isomerase deficiency,</t>
  </si>
  <si>
    <t>KW-0225~Disease variant,KW-0622~Neuropathy,</t>
  </si>
  <si>
    <t>KW-0413~Isomerase,</t>
  </si>
  <si>
    <t>RPS24</t>
  </si>
  <si>
    <t>ribosomal protein S24(RPS24)</t>
  </si>
  <si>
    <t>GO:0002181~cytoplasmic translation,GO:0006364~rRNA processing,GO:0006412~translation,GO:0034101~erythrocyte homeostasis,GO:0042274~ribosomal small subunit biogenesis,</t>
  </si>
  <si>
    <t>GO:0005634~nucleus,GO:0005654~nucleoplasm,GO:0005730~nucleolus,GO:0005737~cytoplasm,GO:0005783~endoplasmic reticulum,GO:0005829~cytosol,GO:0005840~ribosome,GO:0015935~small ribosomal subunit,GO:0016020~membrane,GO:0022626~cytosolic ribosome,GO:0022627~cytosolic small ribosomal subunit,GO:0032040~small-subunit processome,</t>
  </si>
  <si>
    <t>GO:0003723~RNA binding,GO:0003735~structural constituent of ribosome,GO:0031369~translation initiation factor binding,</t>
  </si>
  <si>
    <t>IPR001976:Ribosomal protein S24e,IPR012678:Ribosomal protein L23/L15e core domain,IPR018098:Ribosomal S24e conserved site,</t>
  </si>
  <si>
    <t>hsa03010:Ribosome,hsa05171:Coronavirus disease - COVID-19,</t>
  </si>
  <si>
    <t>610629~Diamond-blackfan anemia 3,</t>
  </si>
  <si>
    <t>KW-1024~Diamond-Blackfan anemia,</t>
  </si>
  <si>
    <t>KW-0687~Ribonucleoprotein,KW-0689~Ribosomal protein,</t>
  </si>
  <si>
    <t>KW-0007~Acetylation,KW-0597~Phosphoprotein,KW-0832~Ubl conjugation,KW-1017~Isopeptide bond,</t>
  </si>
  <si>
    <t>COMPBIAS:Basic residues,CROSSLNK:Glycyl lysine isopeptide (Lys-Gly) (interchain with G-Cter in SUMO2),REGION:Disordered,</t>
  </si>
  <si>
    <t>RCHY1</t>
  </si>
  <si>
    <t>ring finger and CHY zinc finger domain containing 1(RCHY1)</t>
  </si>
  <si>
    <t>GO:0006511~ubiquitin-dependent protein catabolic process,GO:0016567~protein ubiquitination,GO:0031398~positive regulation of protein ubiquitination,GO:0032436~positive regulation of proteasomal ubiquitin-dependent protein catabolic process,GO:0051865~protein autoubiquitination,GO:0070987~error-free translesion synthesis,GO:0072344~rescue of stalled ribosome,</t>
  </si>
  <si>
    <t>GO:0000151~ubiquitin ligase complex,GO:0005634~nucleus,GO:0005654~nucleoplasm,GO:0005737~cytoplasm,GO:0005829~cytosol,GO:0016607~nuclear speck,GO:0043231~intracellular membrane-bounded organelle,</t>
  </si>
  <si>
    <t>GO:0002039~p53 binding,GO:0004842~ubiquitin-protein transferase activity,GO:0005515~protein binding,GO:0008270~zinc ion binding,GO:0042803~protein homodimerization activity,GO:0061630~ubiquitin protein ligase activity,</t>
  </si>
  <si>
    <t>IPR001841:Zinc finger, RING-type,IPR008913:Zinc finger, CHY-type,IPR013083:Zinc finger, RING/FYVE/PHD-type,IPR017921:Zinc finger, CTCHY-type,</t>
  </si>
  <si>
    <t>hsa04115:p53 signaling pathway,hsa04120:Ubiquitin mediated proteolysis,hsa05162:Measles,</t>
  </si>
  <si>
    <t>SM00184:RING,</t>
  </si>
  <si>
    <t>DOMAIN:CHY-type,DOMAIN:CTCHY-type,DOMAIN:RCHY1 zinc-ribbon,DOMAIN:RING-type,MUTAGEN:C-&gt;A: Abolishes E3 ubiquitin-protein ligase activity.,MUTAGEN:M-&gt;E: Abolishes E3 ubiquitin-protein ligase activity.,ZN_FING:CHY-type,ZN_FING:CTCHY-type,ZN_FING:RING-type,</t>
  </si>
  <si>
    <t>RNF39</t>
  </si>
  <si>
    <t>ring finger protein 39(RNF39)</t>
  </si>
  <si>
    <t>GO:0010468~regulation of gene expression,GO:0016567~protein ubiquitination,GO:0045087~innate immune response,</t>
  </si>
  <si>
    <t>IPR001841:Zinc finger, RING-type,IPR001870:B30.2/SPRY domain,IPR003877:SPla/RYanodine receptor SPRY,IPR003879:Butyrophylin-like,IPR006574:SPRY-associated,IPR013083:Zinc finger, RING/FYVE/PHD-type,IPR013320:Concanavalin A-like lectin/glucanase, subgroup,IPR017907:Zinc finger, RING-type, conserved site,IPR018957:Zinc finger, C3HC4 RING-type,</t>
  </si>
  <si>
    <t>SM00184:RING,SM00449:SPRY,SM00589:PRY,</t>
  </si>
  <si>
    <t>DOMAIN:B30.2/SPRY,DOMAIN:RING-type,REGION:Disordered,ZN_FING:RING-type,</t>
  </si>
  <si>
    <t>SPARC</t>
  </si>
  <si>
    <t>secreted protein acidic and cysteine rich(SPARC)</t>
  </si>
  <si>
    <t>GO:0001937~negative regulation of endothelial cell proliferation,GO:0010595~positive regulation of endothelial cell migration,GO:0016525~negative regulation of angiogenesis,GO:0022604~regulation of cell morphogenesis,GO:0048856~anatomical structure development,</t>
  </si>
  <si>
    <t>GO:0005576~extracellular region,GO:0005604~basement membrane,GO:0005615~extracellular space,GO:0005737~cytoplasm,GO:0005886~plasma membrane,GO:0009986~cell surface,GO:0016020~membrane,GO:0016363~nuclear matrix,GO:0031091~platelet alpha granule,GO:0031092~platelet alpha granule membrane,GO:0031093~platelet alpha granule lumen,GO:0043231~intracellular membrane-bounded organelle,GO:0071682~endocytic vesicle lumen,</t>
  </si>
  <si>
    <t>GO:0005201~extracellular matrix structural constituent,GO:0005509~calcium ion binding,GO:0005515~protein binding,GO:0005518~collagen binding,GO:0050840~extracellular matrix binding,</t>
  </si>
  <si>
    <t>IPR001999:Osteonectin-like, conserved site,IPR002350:Kazal domain,IPR003645:Follistatin-like, N-terminal,IPR011992:EF-hand-like domain,IPR015369:Follistatin/Osteonectin EGF domain,IPR018247:EF-Hand 1, calcium-binding site,IPR019577:SPARC/Testican, calcium-binding domain,</t>
  </si>
  <si>
    <t>616507~Osteogenesis imperfecta, type XVII,</t>
  </si>
  <si>
    <t>SM00274:FOLN,SM00280:KAZAL,</t>
  </si>
  <si>
    <t>KW-0084~Basement membrane,KW-0272~Extracellular matrix,KW-0964~Secreted,</t>
  </si>
  <si>
    <t>KW-0225~Disease variant,KW-1065~Osteogenesis imperfecta,</t>
  </si>
  <si>
    <t>KW-0106~Calcium,KW-0186~Copper,KW-0479~Metal-binding,</t>
  </si>
  <si>
    <t>CARBOHYD:N-linked (GlcNAc...) asparagine,DOMAIN:EF-hand,DOMAIN:Follistatin-like,DOMAIN:Kazal-like,DOMAIN:SPARC/Testican calcium-binding,MUTAGEN:E-&gt;A: Loss of collagen binding.,MUTAGEN:L-&gt;A: Loss of collagen binding.,MUTAGEN:M-&gt;A: Strongly reduced collagen binding.,MUTAGEN:N-&gt;A,Q: Strongly reduced collagen binding.,MUTAGEN:R-&gt;A,L,K: Strongly reduced collagen binding.,</t>
  </si>
  <si>
    <t>SEMA4C</t>
  </si>
  <si>
    <t>semaphorin 4C(SEMA4C)</t>
  </si>
  <si>
    <t>GO:0001755~neural crest cell migration,GO:0001843~neural tube closure,GO:0007399~nervous system development,GO:0007411~axon guidance,GO:0021535~cell migration in hindbrain,GO:0021549~cerebellum development,GO:0030154~cell differentiation,GO:0030335~positive regulation of cell migration,GO:0032874~positive regulation of stress-activated MAPK cascade,GO:0042692~muscle cell differentiation,GO:0048843~negative regulation of axon extension involved in axon guidance,GO:0050919~negative chemotaxis,GO:0071526~semaphorin-plexin signaling pathway,</t>
  </si>
  <si>
    <t>GO:0005615~extracellular space,GO:0005887~integral component of plasma membrane,GO:0014069~postsynaptic density,GO:0016021~integral component of membrane,GO:0030672~synaptic vesicle membrane,GO:0098839~postsynaptic density membrane,</t>
  </si>
  <si>
    <t>GO:0005515~protein binding,GO:0030215~semaphorin receptor binding,GO:0045499~chemorepellent activity,</t>
  </si>
  <si>
    <t>IPR001627:Semaphorin/CD100 antigen,IPR002165:Plexin,IPR003599:Immunoglobulin subtype,IPR007110:Immunoglobulin-like domain,IPR013783:Immunoglobulin-like fold,IPR015943:WD40/YVTN repeat-like-containing domain,IPR016201:Plexin-like fold,IPR027231:Semaphorin,</t>
  </si>
  <si>
    <t>hsa04360:Axon guidance,</t>
  </si>
  <si>
    <t>SM00409:IG,SM00423:PSI,SM00630:Sema,</t>
  </si>
  <si>
    <t>KW-0221~Differentiation,KW-0524~Neurogenesis,</t>
  </si>
  <si>
    <t>KW-0472~Membrane,KW-0628~Postsynaptic cell membrane,KW-0770~Synapse,KW-0968~Cytoplasmic vesicle,KW-1003~Cell membrane,</t>
  </si>
  <si>
    <t>KW-0393~Immunoglobulin domain,KW-0732~Signal,KW-0812~Transmembrane,KW-1133~Transmembrane helix,</t>
  </si>
  <si>
    <t>CARBOHYD:N-linked (GlcNAc...) asparagine,COMPBIAS:Pro residues,DOMAIN:Ig-like,DOMAIN:Ig-like C2-type,DOMAIN:PSI,DOMAIN:Sema,MOTIF:PDZ-binding,REGION:Disordered,REGION:Dominant negative effect on myogenic differentiation,TOPO_DOM:Cytoplasmic,TOPO_DOM:Extracellular,TRANSMEM:Helical,</t>
  </si>
  <si>
    <t>SEMA7A</t>
  </si>
  <si>
    <t>semaphorin 7A (John Milton Hagen blood group)(SEMA7A)</t>
  </si>
  <si>
    <t>GO:0001649~osteoblast differentiation,GO:0001755~neural crest cell migration,GO:0001934~positive regulation of protein phosphorylation,GO:0006954~inflammatory response,GO:0006955~immune response,GO:0007229~integrin-mediated signaling pathway,GO:0007399~nervous system development,GO:0007411~axon guidance,GO:0021988~olfactory lobe development,GO:0030154~cell differentiation,GO:0030335~positive regulation of cell migration,GO:0045773~positive regulation of axon extension,GO:0048675~axon extension,GO:0048843~negative regulation of axon extension involved in axon guidance,GO:0050727~regulation of inflammatory response,GO:0050919~negative chemotaxis,GO:0060907~positive regulation of macrophage cytokine production,GO:0070374~positive regulation of ERK1 and ERK2 cascade,GO:0071526~semaphorin-plexin signaling pathway,</t>
  </si>
  <si>
    <t>GO:0005615~extracellular space,GO:0005886~plasma membrane,GO:0005887~integral component of plasma membrane,GO:0009897~external side of plasma membrane,GO:0016020~membrane,GO:0031225~anchored component of membrane,</t>
  </si>
  <si>
    <t>GO:0005178~integrin binding,GO:0005515~protein binding,GO:0030215~semaphorin receptor binding,GO:0045499~chemorepellent activity,</t>
  </si>
  <si>
    <t>IPR001627:Semaphorin/CD100 antigen,IPR002165:Plexin,IPR007110:Immunoglobulin-like domain,IPR013783:Immunoglobulin-like fold,IPR015943:WD40/YVTN repeat-like-containing domain,IPR016201:Plexin-like fold,IPR027231:Semaphorin,</t>
  </si>
  <si>
    <t>614745~Blood group, John-Milton-Hagen system,619874~Cholestasis, progressive familial intrahepatic, 11,</t>
  </si>
  <si>
    <t>SM00423:PSI,SM00630:Sema,</t>
  </si>
  <si>
    <t>KW-0221~Differentiation,KW-0395~Inflammatory response,KW-0524~Neurogenesis,</t>
  </si>
  <si>
    <t>KW-0225~Disease variant,KW-0988~Intrahepatic cholestasis,</t>
  </si>
  <si>
    <t>KW-0393~Immunoglobulin domain,KW-0732~Signal,</t>
  </si>
  <si>
    <t>KW-0325~Glycoprotein,KW-0336~GPI-anchor,KW-0449~Lipoprotein,KW-0488~Methylation,KW-1015~Disulfide bond,</t>
  </si>
  <si>
    <t>CARBOHYD:N-linked (GlcNAc...) asparagine,COMPBIAS:Pro residues,DOMAIN:Ig-like,DOMAIN:Ig-like C2-type,DOMAIN:Sema,LIPID:GPI-anchor amidated alanine,MOTIF:Cell attachment site,MUTAGEN:D-&gt;E: Abolishes ITGB1-dependent enhancement of axon growth; when associated with K-267.,MUTAGEN:R-&gt;K: Abolishes ITGB1-dependent enhancement of axon growth; when associated with E-269.,PROPEP:Removed in mature form,REGION:Disordered,REGION:Interaction with integrins,</t>
  </si>
  <si>
    <t>PRSS8</t>
  </si>
  <si>
    <t>serine protease 8(PRSS8)</t>
  </si>
  <si>
    <t>GO:0006508~proteolysis,GO:0010765~positive regulation of sodium ion transport,</t>
  </si>
  <si>
    <t>GO:0005576~extracellular region,GO:0005615~extracellular space,GO:0005886~plasma membrane,GO:0016021~integral component of membrane,GO:0070062~extracellular exosome,</t>
  </si>
  <si>
    <t>GO:0004252~serine-type endopeptidase activity,GO:0005515~protein binding,GO:0008236~serine-type peptidase activity,GO:0017080~sodium channel regulator activity,</t>
  </si>
  <si>
    <t>IPR001254:Peptidase S1,IPR001314:Peptidase S1A, chymotrypsin-type,IPR009003:Trypsin-like cysteine/serine peptidase domain,IPR018114:Peptidase S1, trypsin family, active site,</t>
  </si>
  <si>
    <t>SM00020:Tryp_SPc,</t>
  </si>
  <si>
    <t>KW-0378~Hydrolase,KW-0645~Protease,KW-0720~Serine protease,</t>
  </si>
  <si>
    <t>ACT_SITE:Charge relay system,CARBOHYD:N-linked (GlcNAc...) asparagine,DISULFID:Interchain (between light and heavy chains),DOMAIN:Peptidase S1,PROPEP:Activation peptide,TRANSMEM:Helical,</t>
  </si>
  <si>
    <t>STK40</t>
  </si>
  <si>
    <t>serine/threonine kinase 40(STK40)</t>
  </si>
  <si>
    <t>GO:0003016~respiratory system process,GO:0005977~glycogen metabolic process,GO:0010468~regulation of gene expression,GO:0016310~phosphorylation,GO:0035264~multicellular organism growth,GO:0043066~negative regulation of apoptotic process,GO:0043408~regulation of MAPK cascade,GO:0048286~lung alveolus development,GO:0060425~lung morphogenesis,</t>
  </si>
  <si>
    <t>GO:0005654~nucleoplasm,GO:0005829~cytosol,</t>
  </si>
  <si>
    <t>GO:0004674~protein serine/threonine kinase activity,GO:0004712~protein serine/threonine/tyrosine kinase activity,GO:0005515~protein binding,GO:0005524~ATP binding,</t>
  </si>
  <si>
    <t>IPR000719:Protein kinase, catalytic domain,IPR008271:Serine/threonine-protein kinase, active site,IPR011009:Protein kinase-like domain,IPR024104:Pseudokinase tribbles family/serine-threonine-protein kinase 40,IPR024236:Serine/threonine-protein kinase 40,</t>
  </si>
  <si>
    <t>ACT_SITE:Proton acceptor,DOMAIN:Protein kinase,REGION:Disordered,</t>
  </si>
  <si>
    <t>SGK1</t>
  </si>
  <si>
    <t>serum/glucocorticoid regulated kinase 1(SGK1)</t>
  </si>
  <si>
    <t>GO:0001558~regulation of cell growth,GO:0006468~protein phosphorylation,GO:0006814~sodium ion transport,GO:0006915~apoptotic process,GO:0006974~cellular response to DNA damage stimulus,GO:0007616~long-term memory,GO:0008217~regulation of blood pressure,GO:0018105~peptidyl-serine phosphorylation,GO:0030334~regulation of cell migration,GO:0032411~positive regulation of transporter activity,GO:0035556~intracellular signal transduction,GO:0042127~regulation of cell proliferation,GO:0042981~regulation of apoptotic process,GO:0048812~neuron projection morphogenesis,GO:0050790~regulation of catalytic activity,GO:0051090~regulation of sequence-specific DNA binding transcription factor activity,GO:0060453~regulation of gastric acid secretion,GO:0070294~renal sodium ion absorption,GO:1901796~regulation of signal transduction by p53 class mediator,GO:1904045~cellular response to aldosterone,</t>
  </si>
  <si>
    <t>GO:0005634~nucleus,GO:0005654~nucleoplasm,GO:0005737~cytoplasm,GO:0005739~mitochondrion,GO:0005789~endoplasmic reticulum membrane,GO:0005829~cytosol,GO:0005886~plasma membrane,GO:0016607~nuclear speck,</t>
  </si>
  <si>
    <t>GO:0004674~protein serine/threonine kinase activity,GO:0004712~protein serine/threonine/tyrosine kinase activity,GO:0005246~calcium channel regulator activity,GO:0005515~protein binding,GO:0005524~ATP binding,GO:0015459~potassium channel regulator activity,GO:0016301~kinase activity,GO:0017080~sodium channel regulator activity,GO:0017081~chloride channel regulator activity,GO:0035091~phosphatidylinositol binding,</t>
  </si>
  <si>
    <t>IPR000719:Protein kinase, catalytic domain,IPR000961:AGC-kinase, C-terminal,IPR008271:Serine/threonine-protein kinase, active site,IPR011009:Protein kinase-like domain,IPR017441:Protein kinase, ATP binding site,IPR017892:Protein kinase, C-terminal,</t>
  </si>
  <si>
    <t>hsa04068:FoxO signaling pathway,hsa04148:Efferocytosis,hsa04150:mTOR signaling pathway,hsa04151:PI3K-Akt signaling pathway,hsa04960:Aldosterone-regulated sodium reabsorption,</t>
  </si>
  <si>
    <t>SM00133:S_TK_X,SM00220:S_TKc,</t>
  </si>
  <si>
    <t>KW-0053~Apoptosis,KW-0346~Stress response,</t>
  </si>
  <si>
    <t>KW-0256~Endoplasmic reticulum,KW-0472~Membrane,KW-0496~Mitochondrion,KW-0539~Nucleus,KW-0963~Cytoplasm,KW-1003~Cell membrane,</t>
  </si>
  <si>
    <t>KW-0597~Phosphoprotein,KW-0832~Ubl conjugation,KW-1015~Disulfide bond,</t>
  </si>
  <si>
    <t>ACT_SITE:Proton acceptor,DISULFID:Interchain (with C-193),DISULFID:Interchain (with C-258),DOMAIN:AGC-kinase C-terminal,DOMAIN:Protein kinase,MOTIF:Nuclear localization signal,MUTAGEN:K-&gt;M: Abolishes enzymatic activity.,MUTAGEN:S-&gt;A: Low activity.,MUTAGEN:S-&gt;D: 10-fold activation.,MUTAGEN:T-&gt;A: Low activity.,MUTAGEN:T-&gt;D: Low activity.,MUTAGEN:T-&gt;E: Low activity.,MUTAGEN:Y-&gt;A: Abolishes interaction with NEDD4 and NEDD4L.,REGION:Disordered,REGION:Necessary for localization to the mitochondria,</t>
  </si>
  <si>
    <t>SESN1</t>
  </si>
  <si>
    <t>sestrin 1(SESN1)</t>
  </si>
  <si>
    <t>GO:0016239~positive regulation of macroautophagy,GO:0034198~cellular response to amino acid starvation,GO:0042149~cellular response to glucose starvation,GO:0071233~cellular response to leucine,GO:0072593~reactive oxygen species metabolic process,GO:0098869~cellular oxidant detoxification,GO:1901031~regulation of response to reactive oxygen species,GO:1904262~negative regulation of TORC1 signaling,GO:1990253~cellular response to leucine starvation,</t>
  </si>
  <si>
    <t>GO:0001650~fibrillar center,GO:0005634~nucleus,GO:0005654~nucleoplasm,GO:0005737~cytoplasm,GO:0005829~cytosol,</t>
  </si>
  <si>
    <t>GO:0005515~protein binding,GO:0016684~oxidoreductase activity, acting on peroxide as acceptor,GO:0070728~leucine binding,</t>
  </si>
  <si>
    <t>IPR006730:PA26 p53-induced protein (sestrin),</t>
  </si>
  <si>
    <t>hsa04115:p53 signaling pathway,hsa04211:Longevity regulating pathway,</t>
  </si>
  <si>
    <t>KW-0560~Oxidoreductase,</t>
  </si>
  <si>
    <t>ACT_SITE:Cysteine sulfenic acid (-SOH) intermediate,MUTAGEN:C-&gt;S: Loss of the ability to decrease intracellular reactive oxygen species.,REGION:C-terminal domain; mediates TORC1 regulation,REGION:N-terminal domain; may mediate the alkylhydroperoxide reductase activity,</t>
  </si>
  <si>
    <t>SESN2</t>
  </si>
  <si>
    <t>sestrin 2(SESN2)</t>
  </si>
  <si>
    <t>GO:0001932~regulation of protein phosphorylation,GO:0006111~regulation of gluconeogenesis,GO:0006635~fatty acid beta-oxidation,GO:0009749~response to glucose,GO:0016239~positive regulation of macroautophagy,GO:0030308~negative regulation of cell growth,GO:0030330~DNA damage response, signal transduction by p53 class mediator,GO:0032042~mitochondrial DNA metabolic process,GO:0032868~response to insulin,GO:0034198~cellular response to amino acid starvation,GO:0034599~cellular response to oxidative stress,GO:0036091~positive regulation of transcription from RNA polymerase II promoter in response to oxidative stress,GO:0042149~cellular response to glucose starvation,GO:0042593~glucose homeostasis,GO:0043491~protein kinase B signaling,GO:0046323~glucose import,GO:0070328~triglyceride homeostasis,GO:0071230~cellular response to amino acid stimulus,GO:0071233~cellular response to leucine,GO:0072593~reactive oxygen species metabolic process,GO:0098869~cellular oxidant detoxification,GO:1900182~positive regulation of protein localization to nucleus,GO:1901031~regulation of response to reactive oxygen species,GO:1902010~negative regulation of translation in response to endoplasmic reticulum stress,GO:1903432~regulation of TORC1 signaling,GO:1904262~negative regulation of TORC1 signaling,GO:1904263~positive regulation of TORC1 signaling,GO:1904504~positive regulation of lipophagy,GO:1990253~cellular response to leucine starvation,GO:2000479~regulation of cAMP-dependent protein kinase activity,</t>
  </si>
  <si>
    <t>GO:0005634~nucleus,GO:0005737~cytoplasm,GO:0005739~mitochondrion,GO:0005765~lysosomal membrane,GO:0005829~cytosol,GO:0031588~nucleotide-activated protein kinase complex,GO:0031932~TORC2 complex,GO:1990316~ATG1/ULK1 kinase complex,</t>
  </si>
  <si>
    <t>GO:0004601~peroxidase activity,GO:0005092~GDP-dissociation inhibitor activity,GO:0005515~protein binding,GO:0016684~oxidoreductase activity, acting on peroxide as acceptor,GO:0032542~sulfiredoxin activity,GO:0042731~PH domain binding,GO:0044877~macromolecular complex binding,GO:0070728~leucine binding,</t>
  </si>
  <si>
    <t>hsa04115:p53 signaling pathway,hsa04150:mTOR signaling pathway,hsa04211:Longevity regulating pathway,</t>
  </si>
  <si>
    <t>ACT_SITE:Cysteine sulfenic acid (-SOH) intermediate,COMPBIAS:Basic and acidic residues,CROSSLNK:Glycyl lysine isopeptide (Lys-Gly) (interchain with G-Cter in ubiquitin),MUTAGEN:C-&gt;S: Decreased alkylhydroperoxide reductase activity and loss of the ability to decrease intracellular reactive oxygen species. No effect on interaction with the GATOR2 complex. No effect on inhibition of TOR signaling.,MUTAGEN:C-&gt;S: No effect on ability to decrease intracellular reactive oxygen species.,MUTAGEN:C-&gt;S: No effect on alkylhydroperoxide reductase activity.,MUTAGEN:C-&gt;S: No effect on alkylhydroperoxide reductase activity. Altered ability to decrease intracellular reactive oxygen species. No effect on the ability to inhibit the TORC1 signaling pathway.,MUTAGEN:C-&gt;S: No effect on alkylhydroperoxide reductase activity. No effect on the ability to inhibit the TORC1 signaling pathway.,MUTAGEN:D-&gt;A: No effect on alkylhydroperoxide reductase activity. Loss of interaction with the GATOR2 complex. Unable to inhibit the TORC1 signaling pathway.,MUTAGEN:D-&gt;A: No effect on the ability to inhibit the TORC1 signaling pathway; when associated with A-387.,MUTAGEN:D-&gt;A: No effect on the ability to inhibit the TORC1 signaling pathway; when associated with A-411 and A-415.,MUTAGEN:DD-&gt;AA: Loss of interaction with the GATOR2 complex. No effect on leucine-binding.,MUTAGEN:E-&gt;A: Decreased leucine-binding.,MUTAGEN:E-&gt;L: No effect on the ability to inhibit the TORC1 signaling pathway; when associated with R-258 and R-261.,MUTAGEN:E-&gt;Q: Loss of leucine-binding. Constitutively interacts with the GATOR2 complex.,MUTAGEN:G-&gt;A: No effect on the ability to inhibit the TORC1 signaling pathway; when associated with A-409 and A-415.,MUTAGEN:H-&gt;A: Decreased alkylhydroperoxide reductase activity. No effect on the ability to inhibit the TORC1 signaling pathway.,MUTAGEN:H-&gt;A: Loss of leucine-binding.,MUTAGEN:H-&gt;E: No effect on the ability to inhibit the TORC1 signaling pathway; when associated with C-128.,MUTAGEN:K-&gt;A: Abolished 'Lys-63'-linked ubiquitination by RNF167.,MUTAGEN:K-&gt;A: About two-fold prolonged half-life in cycloheximide/CHX time course.,MUTAGEN:K-&gt;A: No effect on the ability to inhibit the TORC1 signaling pathway; when associated with A-419 and A-422.,MUTAGEN:K-&gt;A: No effect on the ability to inhibit the TORC1 signaling pathway; when associated with A-419 and A-426.,MUTAGEN:L-&gt;A: Decreased leucine-binding. Promotes interaction with RNF167.,MUTAGEN:L-&gt;A: No effect on the ability to inhibit the TORC1 signaling pathway; when associated with A-376.,MUTAGEN:L-&gt;C: No effect on the ability to inhibit the TORC1 signaling pathway; when associated with E-113.,MUTAGEN:L-&gt;R: No effect on the ability to inhibit the TORC1 signaling pathway; when associated with R-258 and L-259.,MUTAGEN:MER-&gt;LMM: No effect on the ability to inhibit the TORC1 signaling pathway.,MUTAGEN:N-&gt;A: No effect on the ability to inhibit the TORC1 signaling pathway; when associated with A-373.,MUTAGEN:P-&gt;S: No effect on the ability to inhibit the TORC1 signaling pathway.,MUTAGEN:Q-&gt;A: No effect on the ability to inhibit the TORC1 signaling pathway; when associated with A-409 and A-411.,MUTAGEN:QD-&gt;AA: No effect on the ability to inhibit the TORC1 signaling pathway.,MUTAGEN:R-&gt;A: Loss of leucine-binding. Promotes interaction with RNF167. Constitutively interacts with the GATOR2 complex.,MUTAGEN:R-&gt;A: No effect on the ability to inhibit the TORC1 signaling pathway; when associated with A-422 and A-426.,MUTAGEN:R-&gt;P: No effect on the ability to inhibit the TORC1 signaling pathway.,MUTAGEN:S-&gt;A: No effect on the ability to inhibit the TORC1 signaling pathway; when associated with A-385.,MUTAGEN:S-&gt;W: Loss of interaction with GATOR2. No effect on leucine-binding. Unable to mediate leucine-induced inhibition of the TORC1 signaling pathway.,MUTAGEN:T-&gt;A: Loss of leucine-binding. Constitutively interacts with the GATOR2 complex.,MUTAGEN:TF-&gt;AA: No effect on the ability to inhibit the TORC1 signaling pathway.,MUTAGEN:V-&gt;R: No effect on the ability to inhibit the TORC1 signaling pathway; when associated with L-259 and R-261.,MUTAGEN:W-&gt;E: Loss of leucine-binding.,MUTAGEN:W-&gt;L: Decreased affinity for leucine. Requires increased leucine concentration to dissociate from GATOR2 and activate TORC1 signaling.,MUTAGEN:Y-&gt;A: Loss of leucine-binding.,MUTAGEN:Y-&gt;F: Decreased alkylhydroperoxide reductase activity. No effect on the ability to inhibit the TORC1 signaling pathway.,REGION:C-terminal domain; mediates TORC1 regulation,REGION:Disordered,REGION:N-terminal domain; mediates the alkylhydroperoxide reductase activity,</t>
  </si>
  <si>
    <t>SMIM3</t>
  </si>
  <si>
    <t>small integral membrane protein 3(SMIM3)</t>
  </si>
  <si>
    <t>SITE:Cleavage,TRANSMEM:Helical,</t>
  </si>
  <si>
    <t>SLC2A3</t>
  </si>
  <si>
    <t>solute carrier family 2 member 3(SLC2A3)</t>
  </si>
  <si>
    <t>105.Signaling_glucose_uptake,</t>
  </si>
  <si>
    <t>h_vitCBPathway:Vitamin C in the Brain,</t>
  </si>
  <si>
    <t>GO:0005975~carbohydrate metabolic process,GO:0015757~galactose transport,GO:0019852~L-ascorbic acid metabolic process,GO:0046323~glucose import,GO:0070837~dehydroascorbic acid transport,GO:0098708~glucose import across plasma membrane,GO:1904659~glucose transmembrane transport,</t>
  </si>
  <si>
    <t>GO:0005886~plasma membrane,GO:0005887~integral component of plasma membrane,GO:0016020~membrane,GO:0016021~integral component of membrane,GO:0016235~aggresome,GO:0030667~secretory granule membrane,GO:0035579~specific granule membrane,GO:0042995~cell projection,GO:0043204~perikaryon,GO:0070062~extracellular exosome,GO:0070821~tertiary granule membrane,GO:0101003~ficolin-1-rich granule membrane,</t>
  </si>
  <si>
    <t>GO:0005354~galactose transmembrane transporter activity,GO:0005355~glucose transmembrane transporter activity,GO:0005515~protein binding,GO:0005536~glucose binding,GO:0022857~transmembrane transporter activity,GO:0033300~dehydroascorbic acid transporter activity,GO:0055056~D-glucose transmembrane transporter activity,</t>
  </si>
  <si>
    <t>IPR002945:Glucose transporter, type 3 (GLUT3),IPR003663:Sugar/inositol transporter,IPR005828:General substrate transporter,IPR005829:Sugar transporter, conserved site,IPR020846:Major facilitator superfamily domain,</t>
  </si>
  <si>
    <t>KW-0762~Sugar transport,KW-0813~Transport,</t>
  </si>
  <si>
    <t>KW-0472~Membrane,KW-0966~Cell projection,KW-1003~Cell membrane,</t>
  </si>
  <si>
    <t>CARBOHYD:N-linked (GlcNAc...) asparagine,DOMAIN:Major facilitator superfamily (MFS) profile,MUTAGEN:QLS-&gt;HVA: Confers moderate fructose transport activity.,REGION:Important for selectivity against fructose,TOPO_DOM:Cytoplasmic,TOPO_DOM:Extracellular,TRANSMEM:Helical,TRANSMEM:Helical; Name=1,TRANSMEM:Helical; Name=10,TRANSMEM:Helical; Name=11,TRANSMEM:Helical; Name=12,TRANSMEM:Helical; Name=2,TRANSMEM:Helical; Name=3,TRANSMEM:Helical; Name=4,TRANSMEM:Helical; Name=5,TRANSMEM:Helical; Name=6,TRANSMEM:Helical; Name=7,TRANSMEM:Helical; Name=8,TRANSMEM:Helical; Name=9,</t>
  </si>
  <si>
    <t>SLC26A6</t>
  </si>
  <si>
    <t>solute carrier family 26 member 6(SLC26A6)</t>
  </si>
  <si>
    <t>GO:0006811~ion transport,GO:0006821~chloride transport,GO:0008272~sulfate transport,GO:0015701~bicarbonate transport,GO:0015724~formate transport,GO:0015797~mannitol transport,GO:0019532~oxalate transport,GO:0030321~transepithelial chloride transport,GO:0038166~angiotensin-activated signaling pathway,GO:0042045~epithelial fluid transport,GO:0044849~estrous cycle,GO:0046724~oxalic acid secretion,GO:0048240~sperm capacitation,GO:0050892~intestinal absorption,GO:0051453~regulation of intracellular pH,GO:0051454~intracellular pH elevation,GO:0051649~establishment of localization in cell,GO:0070528~protein kinase C signaling,GO:0070633~transepithelial transport,GO:0071320~cellular response to cAMP,GO:0071332~cellular response to fructose stimulus,GO:0071346~cellular response to interferon-gamma,GO:1902358~sulfate transmembrane transport,GO:1902476~chloride transmembrane transport,GO:2001150~positive regulation of dipeptide transmembrane transport,</t>
  </si>
  <si>
    <t>GO:0005783~endoplasmic reticulum,GO:0005829~cytosol,GO:0005886~plasma membrane,GO:0005887~integral component of plasma membrane,GO:0012506~vesicle membrane,GO:0016020~membrane,GO:0016021~integral component of membrane,GO:0016323~basolateral plasma membrane,GO:0016324~apical plasma membrane,GO:0030659~cytoplasmic vesicle membrane,GO:0031526~brush border membrane,GO:0031982~vesicle,GO:0034707~chloride channel complex,GO:0097225~sperm midpiece,</t>
  </si>
  <si>
    <t>GO:0005254~chloride channel activity,GO:0005452~inorganic anion exchanger activity,GO:0008271~secondary active sulfate transmembrane transporter activity,GO:0015106~bicarbonate transmembrane transporter activity,GO:0015108~chloride transmembrane transporter activity,GO:0015116~sulfate transmembrane transporter activity,GO:0015301~anion:anion antiporter activity,GO:0015499~formate transmembrane transporter activity,GO:0015562~efflux transmembrane transporter activity,GO:0015660~formate efflux transmembrane transporter activity,GO:0016740~transferase activity,GO:0019531~oxalate transmembrane transporter activity,GO:0030165~PDZ domain binding,GO:0042802~identical protein binding,</t>
  </si>
  <si>
    <t>IPR001902:Sulphate anion transporter,IPR002645:STAS domain,IPR011547:Sulphate transporter,IPR018045:Sulphate anion transporter, conserved site,</t>
  </si>
  <si>
    <t>hsa04978:Mineral absorption,hsa05208:Chemical carcinogenesis - reactive oxygen species,</t>
  </si>
  <si>
    <t>KW-0039~Anion exchange,KW-0050~Antiport,KW-0406~Ion transport,KW-0813~Transport,</t>
  </si>
  <si>
    <t>KW-0256~Endoplasmic reticulum,KW-0472~Membrane,KW-0492~Microsome,KW-0968~Cytoplasmic vesicle,KW-1003~Cell membrane,</t>
  </si>
  <si>
    <t>KW-0407~Ion channel,KW-0808~Transferase,KW-0869~Chloride channel,</t>
  </si>
  <si>
    <t>CARBOHYD:N-linked (GlcNAc) asparagine,DOMAIN:SLC26A/SulP transporter,DOMAIN:STAS,MUTAGEN:DVD-&gt;NVN: Does not inhibit cell membrane localization. Inhibits interaction with CA2 and bicarbonate transport.,MUTAGEN:N-&gt;Q: Reduced chloride oxalate exchanger activity.,MUTAGEN:S-&gt;A: Does not inhibit interaction with CA2. Does not inhibit interaction with CA2 and bicarbonate transport in PMA-induced cells.,MUTAGEN:S-&gt;A: Does not inhibit interaction with CA2. Inhibits interaction with CA2 and bicarbonate transport in PMA-induced cells.,REGION:Disordered,TOPO_DOM:Cytoplasmic,TOPO_DOM:Extracellular,TRANSMEM:Helical,</t>
  </si>
  <si>
    <t>SLC35D2</t>
  </si>
  <si>
    <t>solute carrier family 35 member D2(SLC35D2)</t>
  </si>
  <si>
    <t>GO:0006024~glycosaminoglycan biosynthetic process,GO:0008643~carbohydrate transport,GO:0015012~heparan sulfate proteoglycan biosynthetic process,GO:0015783~GDP-fucose transport,GO:0015787~UDP-glucuronic acid transport,GO:0015789~UDP-N-acetylgalactosamine transport,GO:0018146~keratan sulfate biosynthetic process,GO:1990569~UDP-N-acetylglucosamine transmembrane transport,</t>
  </si>
  <si>
    <t>GO:0005338~nucleotide-sugar transmembrane transporter activity,GO:0005457~GDP-fucose transmembrane transporter activity,GO:0005461~UDP-glucuronic acid transmembrane transporter activity,GO:0005462~UDP-N-acetylglucosamine transmembrane transporter activity,GO:0005463~UDP-N-acetylgalactosamine transmembrane transporter activity,GO:0015297~antiporter activity,</t>
  </si>
  <si>
    <t>IPR004853:Domain of unknown function DUF250,</t>
  </si>
  <si>
    <t>KW-0050~Antiport,KW-0762~Sugar transport,KW-0813~Transport,</t>
  </si>
  <si>
    <t>DOMAIN:Sugar phosphate transporter,TOPO_DOM:Cytoplasmic,TOPO_DOM:Extracellular,TRANSMEM:Helical,</t>
  </si>
  <si>
    <t>S1PR5</t>
  </si>
  <si>
    <t>sphingosine-1-phosphate receptor 5(S1PR5)</t>
  </si>
  <si>
    <t>GO:0003376~sphingosine-1-phosphate signaling pathway,GO:0007189~adenylate cyclase-activating G-protein coupled receptor signaling pathway,GO:0019222~regulation of metabolic process,GO:0045664~regulation of neuron differentiation,</t>
  </si>
  <si>
    <t>GO:0005737~cytoplasm,GO:0005886~plasma membrane,GO:0016021~integral component of membrane,</t>
  </si>
  <si>
    <t>GO:0004930~G-protein coupled receptor activity,GO:0005515~protein binding,GO:0038036~sphingosine-1-phosphate receptor activity,</t>
  </si>
  <si>
    <t>IPR000276:G protein-coupled receptor, rhodopsin-like,IPR004061:Sphingosine 1-phosphate receptor,IPR005386:EDG-8 sphingosine 1-phosphate receptor,IPR017452:GPCR, rhodopsin-like, 7TM,</t>
  </si>
  <si>
    <t>hsa04071:Sphingolipid signaling pathway,hsa04080:Neuroactive ligand-receptor interaction,</t>
  </si>
  <si>
    <t>CARBOHYD:N-linked (GlcNAc...) asparagine,COMPBIAS:Polar residues,LIPID:S-palmitoyl cysteine,REGION:Disordered,TOPO_DOM:Cytoplasmic,TOPO_DOM:Extracellular,TRANSMEM:Helical; Name=1,TRANSMEM:Helical; Name=2,TRANSMEM:Helical; Name=3,TRANSMEM:Helical; Name=4,TRANSMEM:Helical; Name=5,TRANSMEM:Helical; Name=6,TRANSMEM:Helical; Name=7,</t>
  </si>
  <si>
    <t>SPRY4</t>
  </si>
  <si>
    <t>sprouty RTK signaling antagonist 4(SPRY4)</t>
  </si>
  <si>
    <t>h_spryPathway:Sprouty regulation of tyrosine kinase signals,</t>
  </si>
  <si>
    <t>GO:0040037~negative regulation of fibroblast growth factor receptor signaling pathway,GO:0043407~negative regulation of MAP kinase activity,GO:0046580~negative regulation of Ras protein signal transduction,GO:0070373~negative regulation of ERK1 and ERK2 cascade,GO:1900025~negative regulation of substrate adhesion-dependent cell spreading</t>
  </si>
  <si>
    <t>GO:0005737~cytoplasm,GO:0005829~cytosol,GO:0005925~focal adhesion,GO:0016020~membrane,GO:0032587~ruffle membrane,</t>
  </si>
  <si>
    <t>GO:0004860~protein kinase inhibitor activity,GO:0005515~protein binding,</t>
  </si>
  <si>
    <t>IPR007875:Sprouty,</t>
  </si>
  <si>
    <t>615266~Hypogonadotropic hypogonadism 17 with or without anosmia,</t>
  </si>
  <si>
    <t>KW-0472~Membrane,KW-0963~Cytoplasm,KW-0966~Cell projection,KW-1003~Cell membrane,</t>
  </si>
  <si>
    <t>KW-0225~Disease variant,KW-0956~Kallmann syndrome,KW-1016~Hypogonadotropic hypogonadism,</t>
  </si>
  <si>
    <t>COMPBIAS:Polar residues,DOMAIN:SPR,REGION:Disordered,REGION:Required for interaction with TESK1. Required for colocalization with TESK1 at vesicular spots in the cytoplasm and inhibition of TESK1 kinase activity, resulting in inhibition of cell spreading,</t>
  </si>
  <si>
    <t>SNN</t>
  </si>
  <si>
    <t>stannin(SNN)</t>
  </si>
  <si>
    <t>GO:0009636~response to toxic substance,</t>
  </si>
  <si>
    <t>GO:0005737~cytoplasm,GO:0005741~mitochondrial outer membrane,GO:0016020~membrane,GO:0016021~integral component of membrane,</t>
  </si>
  <si>
    <t>GO:0046872~metal ion binding,</t>
  </si>
  <si>
    <t>IPR015135:Stannin transmembrane,IPR015136:Stannin unstructured linker,IPR015137:Stannin cytoplasmic,IPR027435:Stannin,</t>
  </si>
  <si>
    <t>TOPO_DOM:Cytoplasmic,TOPO_DOM:Mitochondrial intermembrane,TRANSMEM:Helical,</t>
  </si>
  <si>
    <t>SOCS1</t>
  </si>
  <si>
    <t>suppressor of cytokine signaling 1(SOCS1)</t>
  </si>
  <si>
    <t>12.IL-6_type_cytok-signal-transduct,</t>
  </si>
  <si>
    <t>h_ghPathway:Growth Hormone Signaling Pathway,h_il2rbPathway:IL-2 Receptor Beta Chain in T cell Activation,</t>
  </si>
  <si>
    <t>GO:0001817~regulation of cytokine production,GO:0001932~regulation of protein phosphorylation,GO:0007259~JAK-STAT cascade,GO:0010533~regulation of activation of Janus kinase activity,GO:0016567~protein ubiquitination,GO:0019221~cytokine-mediated signaling pathway,GO:0030225~macrophage differentiation,GO:0035556~intracellular signal transduction,GO:0040008~regulation of growth,GO:0042532~negative regulation of tyrosine phosphorylation of STAT protein,GO:0043372~positive regulation of CD4-positive, alpha-beta T cell differentiation,GO:0043377~negative regulation of CD8-positive, alpha-beta T cell differentiation,GO:0045444~fat cell differentiation,GO:0045591~positive regulation of regulatory T cell differentiation,GO:0046426~negative regulation of JAK-STAT cascade,GO:0046627~negative regulation of insulin receptor signaling pathway,GO:0046854~phosphatidylinositol phosphorylation,GO:0060334~regulation of interferon-gamma-mediated signaling pathway,GO:0071230~cellular response to amino acid stimulus,</t>
  </si>
  <si>
    <t>GO:0005654~nucleoplasm,GO:0005737~cytoplasm,GO:0005829~cytosol,GO:0005942~phosphatidylinositol 3-kinase complex,GO:0031410~cytoplasmic vesicle,GO:0036464~cytoplasmic ribonucleoprotein granule,</t>
  </si>
  <si>
    <t>GO:0004860~protein kinase inhibitor activity,GO:0005159~insulin-like growth factor receptor binding,GO:0005515~protein binding,GO:0019210~kinase inhibitor activity,GO:0019901~protein kinase binding,GO:0046935~1-phosphatidylinositol-3-kinase regulator activity,</t>
  </si>
  <si>
    <t>IPR000980:SH2 domain,IPR001496:SOCS protein, C-terminal,</t>
  </si>
  <si>
    <t>hsa04120:Ubiquitin mediated proteolysis,hsa04380:Osteoclast differentiation,hsa04630:JAK-STAT signaling pathway,hsa04910:Insulin signaling pathway,hsa04917:Prolactin signaling pathway,hsa04930:Type II diabetes mellitus,hsa04935:Growth hormone synthesis, secretion and action,hsa05145:Toxoplasmosis,hsa05206:MicroRNAs in cancer,</t>
  </si>
  <si>
    <t>619375~Autoinflammatory syndrome, familial, with or without immunodeficiency,</t>
  </si>
  <si>
    <t>SM00252:SH2,SM00253:SOCS,SM00969:SM00969,</t>
  </si>
  <si>
    <t>KW-0341~Growth regulation,KW-0833~Ubl conjugation pathway,</t>
  </si>
  <si>
    <t>KW-0539~Nucleus,KW-0968~Cytoplasmic vesicle,</t>
  </si>
  <si>
    <t>KW-0727~SH2 domain,</t>
  </si>
  <si>
    <t>KW-0734~Signal transduction inhibitor,</t>
  </si>
  <si>
    <t>COMPBIAS:Polar residues,DOMAIN:SH2,DOMAIN:SOCS box,REGION:Disordered,REGION:Extended SH2 subdomain (ESS),REGION:Interaction with Elongin BC complex,REGION:Kinase inhibitory region (KIR),</t>
  </si>
  <si>
    <t>SYDE1</t>
  </si>
  <si>
    <t>synapse defective Rho GTPase homolog 1(SYDE1)</t>
  </si>
  <si>
    <t>GO:0007165~signal transduction,GO:0016477~cell migration,GO:0030036~actin cytoskeleton organization,GO:0031532~actin cytoskeleton reorganization,GO:0046578~regulation of Ras protein signal transduction,GO:0051493~regulation of cytoskeleton organization,GO:0090630~activation of GTPase activity,GO:1901165~positive regulation of trophoblast cell migration,</t>
  </si>
  <si>
    <t>GO:0097060~synaptic membrane,</t>
  </si>
  <si>
    <t>GO:0005096~GTPase activator activity,GO:0030695~GTPase regulator activity,</t>
  </si>
  <si>
    <t>IPR000008:C2 calcium-dependent membrane targeting,IPR000198:Rho GTPase-activating protein domain,IPR008936:Rho GTPase activation protein,</t>
  </si>
  <si>
    <t>SM00324:RhoGAP,</t>
  </si>
  <si>
    <t>KW-0343~GTPase activation,</t>
  </si>
  <si>
    <t>KW-0449~Lipoprotein,KW-0564~Palmitate,KW-0597~Phosphoprotein,</t>
  </si>
  <si>
    <t>COMPBIAS:Acidic residues,COMPBIAS:Basic and acidic residues,COMPBIAS:Polar residues,COMPBIAS:Pro residues,DOMAIN:C2,DOMAIN:Rho-GAP,REGION:Disordered,</t>
  </si>
  <si>
    <t>STX3</t>
  </si>
  <si>
    <t>syntaxin 3(STX3)</t>
  </si>
  <si>
    <t>GO:0045785~positive regulation of cell adhesion</t>
  </si>
  <si>
    <t>GO:0001750~photoreceptor outer segment,GO:0001917~photoreceptor inner segment,GO:0005634~nucleus,GO:0005773~vacuole,GO:0005886~plasma membrane,GO:0005911~cell-cell junction,GO:0008021~synaptic vesicle,GO:0012505~endomembrane system,GO:0016021~integral component of membrane,GO:0016324~apical plasma membrane,GO:0030027~lamellipodium,GO:0030425~dendrite,GO:0030426~growth cone,GO:0031201~SNARE complex,GO:0042470~melanosome,GO:0042581~specific granule,GO:0042582~azurophil granule,GO:0042589~zymogen granule membrane,GO:0043005~neuron projection,GO:0048787~presynaptic active zone membrane,GO:0070062~extracellular exosome,GO:0098685~Schaffer collateral - CA1 synapse,GO:0098794~postsynapse,GO:0098978~glutamatergic synapse,</t>
  </si>
  <si>
    <t>GO:0000149~SNARE binding,GO:0005484~SNAP receptor activity,GO:0005515~protein binding,GO:0050544~arachidonic acid binding,</t>
  </si>
  <si>
    <t>IPR000727:Target SNARE coiled-coil domain,IPR006011:Syntaxin, N-terminal,IPR006012:Syntaxin/epimorphin, conserved site,IPR010989:t-SNARE,</t>
  </si>
  <si>
    <t>hsa04130:SNARE interactions in vesicular transport,hsa04721:Synaptic vesicle cycle,</t>
  </si>
  <si>
    <t>619445~Diarrhea 12, with microvillus atrophy,619446~Retinal dystrophy and microvillus inclusion disease,</t>
  </si>
  <si>
    <t>SM00397:t_SNARE,SM00503:SynN,</t>
  </si>
  <si>
    <t>KW-0532~Neurotransmitter transport,KW-0813~Transport,</t>
  </si>
  <si>
    <t>KW-0472~Membrane,KW-0539~Nucleus,KW-1003~Cell membrane,</t>
  </si>
  <si>
    <t>KW-0175~Coiled coil,KW-0812~Transmembrane,KW-1133~Transmembrane helix,</t>
  </si>
  <si>
    <t>DOMAIN:T-SNARE coiled-coil homology,DOMAIN:t-SNARE coiled-coil homology,TOPO_DOM:Cytoplasmic,TOPO_DOM:Extracellular,TRANSMEM:Helical,TRANSMEM:Helical; Anchor for type IV membrane protein,</t>
  </si>
  <si>
    <t>TDG</t>
  </si>
  <si>
    <t>thymine DNA glycosylase(TDG)</t>
  </si>
  <si>
    <t>GO:0000122~negative regulation of transcription from RNA polymerase II promoter,GO:0006284~base-excision repair,GO:0006285~base-excision repair, AP site formation,GO:0006298~mismatch repair,GO:0032091~negative regulation of protein binding,GO:0035511~oxidative DNA demethylation,GO:0035562~negative regulation of chromatin binding,GO:0040029~regulation of gene expression, epigenetic,GO:0045008~depyrimidination,GO:0045995~regulation of embryonic development,GO:0080111~DNA demethylation,GO:1902544~regulation of DNA N-glycosylase activity,</t>
  </si>
  <si>
    <t>GO:0005634~nucleus,GO:0005654~nucleoplasm,GO:0005886~plasma membrane,GO:0016605~PML body,</t>
  </si>
  <si>
    <t>GO:0000287~magnesium ion binding,GO:0000700~mismatch base pair DNA N-glycosylase activity,GO:0003676~nucleic acid binding,GO:0003677~DNA binding,GO:0003684~damaged DNA binding,GO:0003690~double-stranded DNA binding,GO:0003712~transcription cofactor activity,GO:0004844~uracil DNA N-glycosylase activity,GO:0005080~protein kinase C binding,GO:0005515~protein binding,GO:0005524~ATP binding,GO:0008263~pyrimidine-specific mismatch base pair DNA N-glycosylase activity,GO:0019104~DNA N-glycosylase activity,GO:0019904~protein domain specific binding,GO:0030983~mismatched DNA binding,GO:0031402~sodium ion binding,GO:0031404~chloride ion binding,GO:0032183~SUMO binding,GO:0042803~protein homodimerization activity,GO:0043621~protein self-association,GO:0043739~G/U mismatch-specific uracil-DNA glycosylase activity,</t>
  </si>
  <si>
    <t>IPR003310:Thymine-DNA glycosylase,IPR005122:Uracil-DNA glycosylase-like,IPR015637:DNA glycosylase, G/T mismatch,</t>
  </si>
  <si>
    <t>hsa03410:Base excision repair,</t>
  </si>
  <si>
    <t>KW-0227~DNA damage,KW-0234~DNA repair,KW-0804~Transcription,KW-0805~Transcription regulation,</t>
  </si>
  <si>
    <t>KW-0010~Activator,KW-0156~Chromatin regulator,KW-0378~Hydrolase,</t>
  </si>
  <si>
    <t>KW-0832~Ubl conjugation,KW-1017~Isopeptide bond,</t>
  </si>
  <si>
    <t>COMPBIAS:Basic and acidic residues,COMPBIAS:Basic residues,CROSSLNK:Glycyl lysine isopeptide (Lys-Gly) (interchain with G-Cter in SUMO); alternate,CROSSLNK:Glycyl lysine isopeptide (Lys-Gly) (interchain with G-Cter in SUMO2),CROSSLNK:Glycyl lysine isopeptide (Lys-Gly) (interchain with G-Cter in SUMO2); alternate,DOMAIN:Uracil-DNA glycosylase-like,MUTAGEN:A-&gt;G: Increased DNA glycosylase activity on G/T mispairs.,MUTAGEN:E-&gt;Q: Restores the DNA-binding ability of the sumoylated form.,MUTAGEN:F-&gt;A: Restores the DNA-binding ability of the sumoylated form.,MUTAGEN:H-&gt;A,Q: Increased DNA glycosylase activity on G/T mispairs.,MUTAGEN:N-&gt;A: Loss of DNA glycosylase activity but still able to bind DNA.,MUTAGEN:N-&gt;A: Reduced DNA glycosylase activity on G/T and G/U mispairs.,MUTAGEN:R-&gt;A: Restores the DNA-binding ability of the sumoylated form.,MUTAGEN:T-&gt;A: Reduced DNA glycosylase activity on G/T mispairs.,REGION:Disordered,</t>
  </si>
  <si>
    <t>TOR2A</t>
  </si>
  <si>
    <t>torsin family 2 member A(TOR2A)</t>
  </si>
  <si>
    <t>GO:0008284~positive regulation of cell proliferation,GO:0010628~positive regulation of gene expression,GO:0030103~vasopressin secretion,GO:0030104~water homeostasis,GO:0031640~killing of cells of other organism,GO:0043950~positive regulation of cAMP-mediated signaling,GO:0051085~chaperone mediated protein folding requiring cofactor,GO:0051673~membrane disruption in other organism,GO:0061844~antimicrobial humoral immune response mediated by antimicrobial peptide,GO:1904427~positive regulation of calcium ion transmembrane transport,</t>
  </si>
  <si>
    <t>GO:0005576~extracellular region,GO:0005635~nuclear envelope,GO:0005788~endoplasmic reticulum lumen,</t>
  </si>
  <si>
    <t>GO:0005179~hormone activity,GO:0005524~ATP binding,GO:0016887~ATPase activity,GO:0042802~identical protein binding,</t>
  </si>
  <si>
    <t>IPR001270:Chaperonin ClpA/B,IPR003593:AAA+ ATPase domain,IPR010448:Torsin,IPR017378:Torsin, subgroup,IPR027417:P-loop containing nucleoside triphosphate hydrolase,</t>
  </si>
  <si>
    <t>PIRSF038079:torsin,</t>
  </si>
  <si>
    <t>SM00382:AAA,</t>
  </si>
  <si>
    <t>KW-0256~Endoplasmic reticulum,KW-0964~Secreted,</t>
  </si>
  <si>
    <t>KW-0027~Amidation,KW-0165~Cleavage on pair of basic residues,KW-0325~Glycoprotein,</t>
  </si>
  <si>
    <t>CARBOHYD:N-linked (GlcNAc...) asparagine,PEPTIDE:Salusin-alpha,PEPTIDE:Salusin-beta,REGION:Disordered,</t>
  </si>
  <si>
    <t>TCF7L1</t>
  </si>
  <si>
    <t>transcription factor 7 like 1(TCF7L1)</t>
  </si>
  <si>
    <t>GO:0006325~chromatin organization,GO:0006355~regulation of transcription, DNA-templated,GO:0006357~regulation of transcription from RNA polymerase II promoter,GO:0030111~regulation of Wnt signaling pathway,GO:0060070~canonical Wnt signaling pathway,</t>
  </si>
  <si>
    <t>GO:0005634~nucleus,GO:0005654~nucleoplasm,GO:0005829~cytosol,GO:1990907~beta-catenin-TCF complex,</t>
  </si>
  <si>
    <t>GO:0000978~RNA polymerase II core promoter proximal region sequence-specific DNA binding,GO:0000981~RNA polymerase II transcription factor activity, sequence-specific DNA binding,GO:0003677~DNA binding,GO:0003700~transcription factor activity, sequence-specific DNA binding,GO:0005515~protein binding,GO:0008013~beta-catenin binding,GO:1990837~sequence-specific double-stranded DNA binding,</t>
  </si>
  <si>
    <t>IPR009071:High mobility group (HMG) box domain,IPR013558:CTNNB1 binding, N-teminal,IPR024940:Transcription factor TCF/LEF,IPR027397:Catenin binding domain,</t>
  </si>
  <si>
    <t>hsa04310:Wnt signaling pathway,hsa04390:Hippo signaling pathway,hsa04520:Adherens junction,hsa04916:Melanogenesis,hsa04934:Cushing syndrome,hsa04936:Alcoholic liver disease,hsa05132:Salmonella infection,hsa05165:Human papillomavirus infection,hsa05167:Kaposi sarcoma-associated herpesvirus infection,hsa05200:Pathways in cancer,hsa05210:Colorectal cancer,hsa05213:Endometrial cancer,hsa05215:Prostate cancer,hsa05216:Thyroid cancer,hsa05217:Basal cell carcinoma,hsa05221:Acute myeloid leukemia,hsa05224:Breast cancer,hsa05225:Hepatocellular carcinoma,hsa05226:Gastric cancer,hsa05412:Arrhythmogenic right ventricular cardiomyopathy,</t>
  </si>
  <si>
    <t>SM00398:HMG,</t>
  </si>
  <si>
    <t>KW-0010~Activator,KW-0238~DNA-binding,KW-0678~Repressor,</t>
  </si>
  <si>
    <t>COMPBIAS:Basic and acidic residues,COMPBIAS:Polar residues,COMPBIAS:Pro residues,DNA_BIND:HMG box,DOMAIN:CTNNB1 binding N-teminal,MOTIF:Nuclear localization signal,REGION:CTNNB1-binding,REGION:Disordered,</t>
  </si>
  <si>
    <t>TFEB</t>
  </si>
  <si>
    <t>transcription factor EB(TFEB)</t>
  </si>
  <si>
    <t>GO:0001892~embryonic placenta development,GO:0002250~adaptive immune response,GO:0006355~regulation of transcription, DNA-templated,GO:0006357~regulation of transcription from RNA polymerase II promoter,GO:0006914~autophagy,GO:0006959~humoral immune response,GO:0007040~lysosome organization,GO:0009267~cellular response to starvation,GO:0010468~regulation of gene expression,GO:0010508~positive regulation of autophagy,GO:0032418~lysosome localization,GO:0034198~cellular response to amino acid starvation,GO:0045893~positive regulation of transcription, DNA-templated,GO:0045944~positive regulation of transcription from RNA polymerase II promoter,</t>
  </si>
  <si>
    <t>GO:0000785~chromatin,GO:0005634~nucleus,GO:0005654~nucleoplasm,GO:0005737~cytoplasm,GO:0005765~lysosomal membrane,GO:0005829~cytosol,</t>
  </si>
  <si>
    <t>GO:0000976~transcription regulatory region sequence-specific DNA binding,GO:0000978~RNA polymerase II core promoter proximal region sequence-specific DNA binding,GO:0000981~RNA polymerase II transcription factor activity, sequence-specific DNA binding,GO:0003677~DNA binding,GO:0003700~transcription factor activity, sequence-specific DNA binding,GO:0005515~protein binding,GO:0019899~enzyme binding,GO:0046983~protein dimerization activity,GO:1990837~sequence-specific double-stranded DNA binding,</t>
  </si>
  <si>
    <t>IPR011598:Myc-type, basic helix-loop-helix (bHLH) domain,IPR021802:Basic helix-loop-helix leucine zipper transcrition factor MiT/TFE,IPR024098:Transcription factor EB,</t>
  </si>
  <si>
    <t>hsa04020:Calcium signaling pathway,hsa04137:Mitophagy - animal,</t>
  </si>
  <si>
    <t>SM00353:HLH,</t>
  </si>
  <si>
    <t>KW-0072~Autophagy,KW-0391~Immunity,KW-0804~Transcription,KW-0805~Transcription regulation,KW-1064~Adaptive immunity,</t>
  </si>
  <si>
    <t>KW-0458~Lysosome,KW-0472~Membrane,KW-0539~Nucleus,KW-0963~Cytoplasm,</t>
  </si>
  <si>
    <t>COMPBIAS:Basic and acidic residues,COMPBIAS:Polar residues,COMPBIAS:Pro residues,DOMAIN:BHLH,DOMAIN:MiT/TFE transcription factors N-terminal,DOMAIN:bHLH,MOTIF:Nuclear export signal,MOTIF:Nuclear localization signal,MUTAGEN:C-&gt;S: Abolished alkylation, abolishing ability to prevent association with 14-3-3/YWHA adapters.,MUTAGEN:EE-&gt;AA: Does not affect recruitment to lysosomal membrane in response to nutrients.,MUTAGEN:KASVDYIRRMQK-&gt;AASVDYIAAMQA: In MutCom_3 mutant; does not affect ability to bind eltrombopag drug.,MUTAGEN:KELGMLIPK-&gt;AELGMLIPA: In MutCom_2 mutant; does not affect ability to bind eltrombopag drug.,MUTAGEN:MAMLHI-&gt;AAMAHA: Abolished nuclear export in response to nutrient availability.,MUTAGEN:QL-&gt;AA: Abolished recruitment to lysosomal membrane in response to nutrients, leading to constitutive nuclear localization.,MUTAGEN:QS-&gt;LP: Impaired cleavage by Coxsackievirus B3 protease 3C.,MUTAGEN:R-&gt;A: Abolished ability to bind eltrombopag drug.,MUTAGEN:RELENHSRRLEMTNKQLWLR-&gt;AELENHSAALEMTNAQLWLA: In MutCom_4 mutant; does not affect ability to bind eltrombopag drug.,MUTAGEN:RER-&gt;AAA: Does not affect recruitment to lysosomal membrane in response to nutrients.,MUTAGEN:RFNINDR-&gt;AFNINDA: In MutCom_1 mutant; abolished ability to bind eltrombopag drug; when associated with 271-A--A-274.,MUTAGEN:RRR-&gt;AAA: Abolished nuclear localization upon mTORC1 inactivation.,MUTAGEN:RWNK-&gt;AWNA: In MutCom_1 mutant; abolished ability to bind eltrombopag drug; when associated with 248-A--A-254.,MUTAGEN:S-&gt;A: Does not affect interaction with 14-3-3/YWHA and subcellular localization.,MUTAGEN:S-&gt;A: Does not affect nuclear localization.,MUTAGEN:S-&gt;A: Impaired nuclear export in response to nutrient availability.,MUTAGEN:S-&gt;A: Impaired phosphorylation by MTOR, leading to constitutive nuclear localization and transcription factor activity. Impaired nuclear export in response to nutrient availability.,MUTAGEN:S-&gt;A: Impaired phosphorylation by MTOR, leading to reduced interaction with 14-3-3/YWHA and constitutive nuclear localization. Does not affect nuclear export in response to nutrient availability.,MUTAGEN:S-&gt;D: Mimics phosphorylation status; abolished translocation to the nucleus in response to starvation.,MUTAGEN:S-&gt;D: Mimics phosphorylation; leading to increased interaction with 14-3-3/YWHA and impaired nuclear localization.,MUTAGEN:SR-&gt;AA: Abolished recruitment to lysosomal membrane in response to nutrients, leading to constitutive nuclear localization.,MUTAGEN:TS-&gt;AA: Does not affect interaction with 14-3-3/YWHA and subcellular localization.,REGION:Disordered,REGION:Leucine-zipper,REGION:Strong transcription activation domain,SITE:(Microbial infection) Cleavage; by Coxsackievirus B3 protease 3C,</t>
  </si>
  <si>
    <t>TIMM13</t>
  </si>
  <si>
    <t>translocase of inner mitochondrial membrane 13(TIMM13)</t>
  </si>
  <si>
    <t>GO:0006626~protein targeting to mitochondrion,GO:0007605~sensory perception of sound,GO:0045039~protein import into mitochondrial inner membrane,</t>
  </si>
  <si>
    <t>GO:0001650~fibrillar center,GO:0005739~mitochondrion,GO:0005743~mitochondrial inner membrane,GO:0005758~mitochondrial intermembrane space,GO:0042719~mitochondrial intermembrane space protein transporter complex,</t>
  </si>
  <si>
    <t>GO:0005515~protein binding,GO:0008270~zinc ion binding,GO:0046872~metal ion binding,</t>
  </si>
  <si>
    <t>IPR004217:Tim10/DDP family zinc finger,</t>
  </si>
  <si>
    <t>KW-0653~Protein transport,KW-0811~Translocation,KW-0813~Transport,</t>
  </si>
  <si>
    <t>DOMAIN:Tim10-like,MOTIF:Twin CX3C motif,REGION:Disordered,</t>
  </si>
  <si>
    <t>TMUB1</t>
  </si>
  <si>
    <t>transmembrane and ubiquitin like domain containing 1(TMUB1)</t>
  </si>
  <si>
    <t>GO:0030433~ubiquitin-dependent ERAD pathway,</t>
  </si>
  <si>
    <t>GO:0005730~nucleolus,GO:0005815~microtubule organizing center,GO:0016021~integral component of membrane,GO:0045211~postsynaptic membrane,GO:0055037~recycling endosome,</t>
  </si>
  <si>
    <t>KW-0206~Cytoskeleton,KW-0472~Membrane,KW-0539~Nucleus,KW-0628~Postsynaptic cell membrane,KW-0770~Synapse,KW-0963~Cytoplasm,KW-0967~Endosome,KW-1003~Cell membrane,</t>
  </si>
  <si>
    <t>DOMAIN:Ubiquitin-like,REGION:Disordered,REGION:Required to release iHOPS from membranes,TRANSMEM:Helical,</t>
  </si>
  <si>
    <t>TUSC2</t>
  </si>
  <si>
    <t>tumor suppressor 2, mitochondrial calcium regulator(TUSC2)</t>
  </si>
  <si>
    <t>GO:0001779~natural killer cell differentiation,GO:0006909~phagocytosis,GO:0006954~inflammatory response,GO:0007049~cell cycle,GO:0032700~negative regulation of interleukin-17 production,GO:0032733~positive regulation of interleukin-10 production,GO:0048469~cell maturation,GO:0051881~regulation of mitochondrial membrane potential,GO:0070945~neutrophil mediated killing of gram-negative bacterium,GO:2000377~regulation of reactive oxygen species metabolic process,</t>
  </si>
  <si>
    <t>GO:0005739~mitochondrion,</t>
  </si>
  <si>
    <t>KW-0449~Lipoprotein,KW-0519~Myristate,KW-0597~Phosphoprotein,</t>
  </si>
  <si>
    <t>VASN</t>
  </si>
  <si>
    <t>vasorin(VASN)</t>
  </si>
  <si>
    <t>GO:0010719~negative regulation of epithelial to mesenchymal transition,GO:0030512~negative regulation of transforming growth factor beta receptor signaling pathway,GO:0071456~cellular response to hypoxia,GO:0071461~cellular response to redox state,</t>
  </si>
  <si>
    <t>GO:0005615~extracellular space,GO:0005739~mitochondrion,GO:0005765~lysosomal membrane,GO:0005886~plasma membrane,GO:0009986~cell surface,GO:0016021~integral component of membrane,GO:0031012~extracellular matrix,GO:0070062~extracellular exosome,</t>
  </si>
  <si>
    <t>GO:0005515~protein binding,GO:0045296~cadherin binding,GO:0050431~transforming growth factor beta binding,</t>
  </si>
  <si>
    <t>IPR000372:Leucine-rich repeat-containing N-terminal,IPR000483:Cysteine-rich flanking region, C-terminal,IPR000742:Epidermal growth factor-like domain,IPR001611:Leucine-rich repeat,IPR003591:Leucine-rich repeat, typical subtype,IPR003961:Fibronectin, type III,IPR013783:Immunoglobulin-like fold,</t>
  </si>
  <si>
    <t>SM00013:LRRNT,SM00082:LRRCT,SM00181:EGF,SM00369:LRR_TYP,</t>
  </si>
  <si>
    <t>KW-0245~EGF-like domain,KW-0433~Leucine-rich repeat,KW-0677~Repeat,KW-0732~Signal,KW-0812~Transmembrane,KW-1133~Transmembrane helix,</t>
  </si>
  <si>
    <t>CARBOHYD:N-linked (GlcNAc...) (complex) asparagine,CARBOHYD:N-linked (GlcNAc...) asparagine,COMPBIAS:Polar residues,COMPBIAS:Pro residues,DOMAIN:EGF-like,DOMAIN:Fibronectin type-III,DOMAIN:LRRCT,DOMAIN:LRRNT,REGION:Disordered,REPEAT:LRR 1,REPEAT:LRR 10,REPEAT:LRR 2,REPEAT:LRR 3,REPEAT:LRR 4,REPEAT:LRR 5,REPEAT:LRR 6,REPEAT:LRR 7,REPEAT:LRR 8,REPEAT:LRR 9,TOPO_DOM:Cytoplasmic,TOPO_DOM:Extracellular,TRANSMEM:Helical,</t>
  </si>
  <si>
    <t>XXYLT1</t>
  </si>
  <si>
    <t>xyloside xylosyltransferase 1(XXYLT1)</t>
  </si>
  <si>
    <t>GO:0000287~magnesium ion binding,GO:0030145~manganese ion binding,GO:0035252~UDP-xylosyltransferase activity,</t>
  </si>
  <si>
    <t>KW-0460~Magnesium,KW-0464~Manganese,KW-0479~Metal-binding,</t>
  </si>
  <si>
    <t>KW-1015~Disulfide bond,</t>
  </si>
  <si>
    <t>REGION:Disordered,REGION:Interaction with target proteins,TOPO_DOM:Cytoplasmic,TOPO_DOM:Lumenal,TRANSMEM:Helical; Signal-anchor for type II membrane protein,</t>
  </si>
  <si>
    <t>YRDC</t>
  </si>
  <si>
    <t>yrdC N6-threonylcarbamoyltransferase domain containing(YRDC)</t>
  </si>
  <si>
    <t>GO:0002949~tRNA threonylcarbamoyladenosine modification,GO:0006450~regulation of translational fidelity,GO:0051051~negative regulation of transport,</t>
  </si>
  <si>
    <t>GO:0005737~cytoplasm,GO:0005739~mitochondrion,GO:0005886~plasma membrane,GO:0016020~membrane,</t>
  </si>
  <si>
    <t>GO:0000049~tRNA binding,GO:0003725~double-stranded RNA binding,GO:0005515~protein binding,GO:0016779~nucleotidyltransferase activity,GO:0061710~L-threonylcarbamoyladenylate synthase,</t>
  </si>
  <si>
    <t>IPR006070:YrdC-like domain,IPR017945:DHBP synthase RibB-like alpha/beta domain,</t>
  </si>
  <si>
    <t>619609~Galloway-Mowat syndrome 10,</t>
  </si>
  <si>
    <t>KW-0472~Membrane,KW-0496~Mitochondrion,KW-0963~Cytoplasm,KW-1003~Cell membrane,</t>
  </si>
  <si>
    <t>DOMAIN:YrdC-like,MUTAGEN:AAS-&gt;FAF: Improved mitochondrial targeting sequence (MTS), leading to increased import into mitochondria.,MUTAGEN:S-&gt;F: Improved mitochondrial targeting sequence (MTS), leading to increased import into mitochondria.,REGION:Disordered,TRANSIT:Mitochondrion,</t>
  </si>
  <si>
    <t>ZCCHC3</t>
  </si>
  <si>
    <t>zinc finger CCHC-type containing 3(ZCCHC3)</t>
  </si>
  <si>
    <t>GO:0002218~activation of innate immune response,GO:0009597~detection of virus,GO:0032481~positive regulation of type I interferon production,GO:0045087~innate immune response,GO:0051607~defense response to virus,GO:0071360~cellular response to exogenous dsRNA,GO:1900246~positive regulation of RIG-I signaling pathway,</t>
  </si>
  <si>
    <t>GO:0003690~double-stranded DNA binding,GO:0003723~RNA binding,GO:0005515~protein binding,GO:0008270~zinc ion binding,</t>
  </si>
  <si>
    <t>IPR001878:Zinc finger, CCHC-type,</t>
  </si>
  <si>
    <t>SM00343:ZnF_C2HC,</t>
  </si>
  <si>
    <t>KW-0051~Antiviral defense,KW-0391~Immunity,KW-0399~Innate immunity,</t>
  </si>
  <si>
    <t>COMPBIAS:Basic and acidic residues,REGION:Disordered,ZN_FING:CCHC-type 1,ZN_FING:CCHC-type 2,ZN_FING:CCHC-type 3,</t>
  </si>
  <si>
    <t>ZDHHC18</t>
  </si>
  <si>
    <t>zinc finger DHHC-type palmitoyltransferase 18(ZDHHC18)</t>
  </si>
  <si>
    <t>GO:0006612~protein targeting to membrane,GO:0018230~peptidyl-L-cysteine S-palmitoylation,GO:0018345~protein palmitoylation,GO:0045087~innate immune response,GO:0045824~negative regulation of innate immune response,</t>
  </si>
  <si>
    <t>GO:0000139~Golgi membrane,GO:0005783~endoplasmic reticulum,GO:0005794~Golgi apparatus,GO:0016021~integral component of membrane,</t>
  </si>
  <si>
    <t>GO:0016409~palmitoyltransferase activity,GO:0019706~protein-cysteine S-palmitoyltransferase activity,</t>
  </si>
  <si>
    <t>IPR001594:Zinc finger, DHHC-type, palmitoyltransferase,</t>
  </si>
  <si>
    <t>KW-0391~Immunity,KW-0399~Innate immunity,</t>
  </si>
  <si>
    <t>KW-0012~Acyltransferase,KW-0808~Transferase,</t>
  </si>
  <si>
    <t>ACT_SITE:S-palmitoyl cysteine intermediate,COMPBIAS:Pro residues,DOMAIN:DHHC,DOMAIN:Palmitoyltransferase DHHC,REGION:Disordered,TOPO_DOM:Cytoplasmic,TOPO_DOM:Lumenal,TRANSMEM:Helical,</t>
  </si>
  <si>
    <t>ZSWIM4</t>
  </si>
  <si>
    <t>zinc finger SWIM-type containing 4(ZSWIM4)</t>
  </si>
  <si>
    <t>GO:0031462~Cul2-RING ubiquitin ligase complex,</t>
  </si>
  <si>
    <t>GO:0008270~zinc ion binding,</t>
  </si>
  <si>
    <t>IPR007527:Zinc finger, SWIM-type,</t>
  </si>
  <si>
    <t>DOMAIN:SWIM-type,REGION:Disordered,ZN_FING:SWIM-type,</t>
  </si>
  <si>
    <t>ZSWIM7</t>
  </si>
  <si>
    <t>zinc finger SWIM-type containing 7(ZSWIM7)</t>
  </si>
  <si>
    <t>GO:0000724~double-strand break repair via homologous recombination,GO:0050821~protein stabilization,</t>
  </si>
  <si>
    <t>GO:0005634~nucleus,GO:0097196~Shu complex,</t>
  </si>
  <si>
    <t>GO:0005515~protein binding,GO:0008270~zinc ion binding,</t>
  </si>
  <si>
    <t>619831~Spermatogenic failure 71,619834~Ovarian dysgenesis 10,</t>
  </si>
  <si>
    <t>KW-0227~DNA damage,KW-0233~DNA recombination,KW-0234~DNA repair,</t>
  </si>
  <si>
    <t>ZN_FING:SWIM-type,</t>
  </si>
  <si>
    <t>ZBTB16</t>
  </si>
  <si>
    <t>zinc finger and BTB domain containing 16(ZBTB16)</t>
  </si>
  <si>
    <t>h_egfr_smrtePathway:Map Kinase Inactivation of SMRT Corepressor,</t>
  </si>
  <si>
    <t>GO:0000122~negative regulation of transcription from RNA polymerase II promoter,GO:0001823~mesonephros development,GO:0006357~regulation of transcription from RNA polymerase II promoter,GO:0006915~apoptotic process,GO:0007417~central nervous system development,GO:0008283~cell proliferation,GO:0008285~negative regulation of cell proliferation,GO:0009880~embryonic pattern specification,GO:0009952~anterior/posterior pattern specification,GO:0016567~protein ubiquitination,GO:0030097~hemopoiesis,GO:0030099~myeloid cell differentiation,GO:0032332~positive regulation of chondrocyte differentiation,GO:0034504~protein localization to nucleus,GO:0035116~embryonic hindlimb morphogenesis,GO:0035136~forelimb morphogenesis,GO:0042733~embryonic digit morphogenesis,GO:0043065~positive regulation of apoptotic process,GO:0043931~ossification involved in bone maturation,GO:0045600~positive regulation of fat cell differentiation,GO:0045638~negative regulation of myeloid cell differentiation,GO:0045778~positive regulation of ossification,GO:0045892~negative regulation of transcription, DNA-templated,GO:0045893~positive regulation of transcription, DNA-templated,GO:0045944~positive regulation of transcription from RNA polymerase II promoter,GO:0048133~male germ-line stem cell asymmetric division,GO:0051138~positive regulation of NK T cell differentiation,GO:0051216~cartilage development,GO:0061036~positive regulation of cartilage development,</t>
  </si>
  <si>
    <t>GO:0001673~male germ cell nucleus,GO:0005634~nucleus,GO:0005829~cytosol,GO:0005886~plasma membrane,GO:0016604~nuclear body,GO:0016605~PML body,GO:0016607~nuclear speck,GO:0017053~transcriptional repressor complex,GO:0032991~macromolecular complex,</t>
  </si>
  <si>
    <t>GO:0000978~RNA polymerase II core promoter proximal region sequence-specific DNA binding,GO:0001222~transcription corepressor binding,GO:0001227~transcriptional repressor activity, RNA polymerase II transcription regulatory region sequence-specific binding,GO:0001228~transcriptional activator activity, RNA polymerase II transcription regulatory region sequence-specific binding,GO:0003677~DNA binding,GO:0003690~double-stranded DNA binding,GO:0003700~transcription factor activity, sequence-specific DNA binding,GO:0005515~protein binding,GO:0008022~protein C-terminus binding,GO:0019904~protein domain specific binding,GO:0031703~type 2 angiotensin receptor binding,GO:0042802~identical protein binding,GO:0042803~protein homodimerization activity,GO:0046872~metal ion binding,</t>
  </si>
  <si>
    <t>hsa05200:Pathways in cancer,hsa05202:Transcriptional misregulation in cancer,hsa05221:Acute myeloid leukemia,</t>
  </si>
  <si>
    <t>Leukemia, acute promyelocytic, PL2F/RARA type~Leukemia, acute promyelocytic, PL2F/RARA type,</t>
  </si>
  <si>
    <t>KW-0804~Transcription,KW-0805~Transcription regulation,KW-0833~Ubl conjugation pathway,</t>
  </si>
  <si>
    <t>KW-0225~Disease variant,KW-0656~Proto-oncogene,KW-0991~Intellectual disability,</t>
  </si>
  <si>
    <t>DOMAIN:BTB,DOMAIN:C2H2-type,REGION:Disordered,REGION:Interaction with RUNX1T1,SITE:Breakpoint for translocation to form PLZF-RAR-alpha oncogene,ZN_FING:C2H2-type 1,ZN_FING:C2H2-type 2,ZN_FING:C2H2-type 3,ZN_FING:C2H2-type 4,ZN_FING:C2H2-type 5,ZN_FING:C2H2-type 6,ZN_FING:C2H2-type 7,ZN_FING:C2H2-type 8,ZN_FING:C2H2-type 9,</t>
  </si>
  <si>
    <t>ZBTB34</t>
  </si>
  <si>
    <t>zinc finger and BTB domain containing 34(ZBTB34)</t>
  </si>
  <si>
    <t>GO:0000122~negative regulation of transcription from RNA polymerase II promoter,GO:0001817~regulation of cytokine production,GO:0002682~regulation of immune system process,GO:0006357~regulation of transcription from RNA polymerase II promoter,</t>
  </si>
  <si>
    <t>GO:0000785~chromatin,GO:0005654~nucleoplasm,</t>
  </si>
  <si>
    <t>GO:0000978~RNA polymerase II core promoter proximal region sequence-specific DNA binding,GO:0000981~RNA polymerase II transcription factor activity, sequence-specific DNA binding,GO:0001227~transcriptional repressor activity, RNA polymerase II transcription regulatory region sequence-specific binding,GO:0005515~protein binding,GO:0046872~metal ion binding,</t>
  </si>
  <si>
    <t>COMPBIAS:Polar residues,CROSSLNK:Glycyl lysine isopeptide (Lys-Gly) (interchain with G-Cter in SUMO2),DOMAIN:BTB,DOMAIN:C2H2-type,REGION:Disordered,ZN_FING:C2H2-type 1,ZN_FING:C2H2-type 2,ZN_FING:C2H2-type 3,</t>
  </si>
  <si>
    <t>ZBTB47</t>
  </si>
  <si>
    <t>zinc finger and BTB domain containing 47(ZBTB47)</t>
  </si>
  <si>
    <t>GO:0006357~regulation of transcription from RNA polymerase II promoter,</t>
  </si>
  <si>
    <t>GO:0000978~RNA polymerase II core promoter proximal region sequence-specific DNA binding,GO:0000981~RNA polymerase II transcription factor activity, sequence-specific DNA binding,GO:0003677~DNA binding,GO:0005515~protein binding,GO:0046872~metal ion binding,</t>
  </si>
  <si>
    <t>COMPBIAS:Acidic residues,COMPBIAS:Basic and acidic residues,COMPBIAS:Pro residues,CROSSLNK:Glycyl lysine isopeptide (Lys-Gly) (interchain with G-Cter in SUMO2),DOMAIN:BTB,DOMAIN:C2H2-type,REGION:Disordered,ZN_FING:C2H2-type 1,ZN_FING:C2H2-type 2; degenerate,ZN_FING:C2H2-type 3,ZN_FING:C2H2-type 4,ZN_FING:C2H2-type 5,ZN_FING:C2H2-type 6,ZN_FING:C2H2-type 7,ZN_FING:C2H2-type 8,ZN_FING:C2H2-type 9,</t>
  </si>
  <si>
    <t>ZBTB5</t>
  </si>
  <si>
    <t>zinc finger and BTB domain containing 5(ZBTB5)</t>
  </si>
  <si>
    <t>GO:0000122~negative regulation of transcription from RNA polymerase II promoter,GO:0006357~regulation of transcription from RNA polymerase II promoter,</t>
  </si>
  <si>
    <t>GO:0000977~RNA polymerase II regulatory region sequence-specific DNA binding,GO:0000978~RNA polymerase II core promoter proximal region sequence-specific DNA binding,GO:0000981~RNA polymerase II transcription factor activity, sequence-specific DNA binding,GO:0001227~transcriptional repressor activity, RNA polymerase II transcription regulatory region sequence-specific binding,GO:0005515~protein binding,GO:0046872~metal ion binding,</t>
  </si>
  <si>
    <t>COMPBIAS:Basic and acidic residues,COMPBIAS:Polar residues,CROSSLNK:Glycyl lysine isopeptide (Lys-Gly) (interchain with G-Cter in SUMO2),DOMAIN:BTB,DOMAIN:C2H2-type,REGION:Disordered,ZN_FING:C2H2-type 1,ZN_FING:C2H2-type 2; atypical,</t>
  </si>
  <si>
    <t>ZSCAN25</t>
  </si>
  <si>
    <t>zinc finger and SCAN domain containing 25(ZSCAN25)</t>
  </si>
  <si>
    <t>GO:0006355~regulation of transcription, DNA-templated,GO:0006357~regulation of transcription from RNA polymerase II promoter,</t>
  </si>
  <si>
    <t>GO:0000978~RNA polymerase II core promoter proximal region sequence-specific DNA binding,GO:0000981~RNA polymerase II transcription factor activity, sequence-specific DNA binding,GO:0046872~metal ion binding,</t>
  </si>
  <si>
    <t>IPR001909:Krueppel-associated box,IPR003309:Transcription regulator SCAN,IPR013087:Zinc finger C2H2-type/integrase DNA-binding domain,</t>
  </si>
  <si>
    <t>SM00355:ZnF_C2H2,SM00431:SCAN,</t>
  </si>
  <si>
    <t>COMPBIAS:Basic and acidic residues,CROSSLNK:Glycyl lysine isopeptide (Lys-Gly) (interchain with G-Cter in SUMO2),DOMAIN:C2H2-type,DOMAIN:SCAN box,REGION:Disordered,ZN_FING:C2H2-type 1,ZN_FING:C2H2-type 2,ZN_FING:C2H2-type 3,ZN_FING:C2H2-type 4,ZN_FING:C2H2-type 5,ZN_FING:C2H2-type 6,ZN_FING:C2H2-type 7; degenerate,</t>
  </si>
  <si>
    <t>ZNF107</t>
  </si>
  <si>
    <t>zinc finger protein 107(ZNF107)</t>
  </si>
  <si>
    <t>GO:0006355~regulation of transcription, DNA-templated,GO:0006357~regulation of transcription from RNA polymerase II promoter,GO:0045944~positive regulation of transcription from RNA polymerase II promoter,</t>
  </si>
  <si>
    <t>GO:0000978~RNA polymerase II core promoter proximal region sequence-specific DNA binding,GO:0001228~transcriptional activator activity, RNA polymerase II transcription regulatory region sequence-specific binding,GO:0005515~protein binding,GO:0046872~metal ion binding,</t>
  </si>
  <si>
    <t>IPR001909:Krueppel-associated box,IPR013087:Zinc finger C2H2-type/integrase DNA-binding domain,</t>
  </si>
  <si>
    <t>hsa05168:Herpes simplex virus 1 infection,</t>
  </si>
  <si>
    <t>SM00349:KRAB,SM00355:ZnF_C2H2,</t>
  </si>
  <si>
    <t>CROSSLNK:Glycyl lysine isopeptide (Lys-Gly) (interchain with G-Cter in SUMO2),DOMAIN:C2H2-type,DOMAIN:KRAB,ZN_FING:C2H2-type 10,ZN_FING:C2H2-type 11,ZN_FING:C2H2-type 12; atypical,ZN_FING:C2H2-type 13,ZN_FING:C2H2-type 14,ZN_FING:C2H2-type 15,ZN_FING:C2H2-type 16,ZN_FING:C2H2-type 17; atypical,ZN_FING:C2H2-type 18; atypical,ZN_FING:C2H2-type 19; atypical,ZN_FING:C2H2-type 1; atypical,ZN_FING:C2H2-type 2,ZN_FING:C2H2-type 20,ZN_FING:C2H2-type 21,ZN_FING:C2H2-type 22,ZN_FING:C2H2-type 23,ZN_FING:C2H2-type 24,ZN_FING:C2H2-type 25; atypical,ZN_FING:C2H2-type 3,ZN_FING:C2H2-type 4,ZN_FING:C2H2-type 5,ZN_FING:C2H2-type 6; atypical,ZN_FING:C2H2-type 7,ZN_FING:C2H2-type 8; atypical,ZN_FING:C2H2-type 9; atypical,</t>
  </si>
  <si>
    <t>ZNF138</t>
  </si>
  <si>
    <t>zinc finger protein 138(ZNF138)</t>
  </si>
  <si>
    <t>GO:0005634~nucleus,GO:0016021~integral component of membrane,</t>
  </si>
  <si>
    <t>KW-0472~Membrane,KW-0539~Nucleus,</t>
  </si>
  <si>
    <t>KW-0677~Repeat,KW-0812~Transmembrane,KW-0863~Zinc-finger,KW-1133~Transmembrane helix,</t>
  </si>
  <si>
    <t>DOMAIN:C2H2-type,DOMAIN:KRAB,TRANSMEM:Helical,ZN_FING:C2H2-type 1,ZN_FING:C2H2-type 2; degenerate,ZN_FING:C2H2-type 3; degenerate,ZN_FING:C2H2-type 4,ZN_FING:C2H2-type 5; degenerate,ZN_FING:C2H2-type 6; degenerate,</t>
  </si>
  <si>
    <t>ZNF253</t>
  </si>
  <si>
    <t>zinc finger protein 253(ZNF253)</t>
  </si>
  <si>
    <t>GO:0006355~regulation of transcription, DNA-templated,GO:0006357~regulation of transcription from RNA polymerase II promoter,GO:0045892~negative regulation of transcription, DNA-templated,</t>
  </si>
  <si>
    <t>DOMAIN:C2H2-type,DOMAIN:KRAB,ZN_FING:C2H2-type 1,ZN_FING:C2H2-type 10,ZN_FING:C2H2-type 11,ZN_FING:C2H2-type 2,ZN_FING:C2H2-type 3,ZN_FING:C2H2-type 4,ZN_FING:C2H2-type 5,ZN_FING:C2H2-type 6,ZN_FING:C2H2-type 7,ZN_FING:C2H2-type 8,ZN_FING:C2H2-type 9,</t>
  </si>
  <si>
    <t>ZNF254</t>
  </si>
  <si>
    <t>zinc finger protein 254(ZNF254)</t>
  </si>
  <si>
    <t>GO:0000122~negative regulation of transcription from RNA polymerase II promoter,GO:0006355~regulation of transcription, DNA-templated,GO:0006357~regulation of transcription from RNA polymerase II promoter,</t>
  </si>
  <si>
    <t>DOMAIN:C2H2-type,DOMAIN:KRAB,REGION:Disordered,ZN_FING:C2H2-type 10,ZN_FING:C2H2-type 11,ZN_FING:C2H2-type 12,ZN_FING:C2H2-type 13,ZN_FING:C2H2-type 14,ZN_FING:C2H2-type 15,ZN_FING:C2H2-type 1; degenerate,ZN_FING:C2H2-type 2; degenerate,ZN_FING:C2H2-type 3,ZN_FING:C2H2-type 4,ZN_FING:C2H2-type 5,ZN_FING:C2H2-type 6,ZN_FING:C2H2-type 7,ZN_FING:C2H2-type 8,ZN_FING:C2H2-type 9,</t>
  </si>
  <si>
    <t>ZNF273</t>
  </si>
  <si>
    <t>zinc finger protein 273(ZNF273)</t>
  </si>
  <si>
    <t>COMPBIAS:Basic and acidic residues,DOMAIN:KRAB,REGION:Disordered,ZN_FING:C2H2-type 10,ZN_FING:C2H2-type 11,ZN_FING:C2H2-type 12,ZN_FING:C2H2-type 13; degenerate,ZN_FING:C2H2-type 1; degenerate,ZN_FING:C2H2-type 2,ZN_FING:C2H2-type 3,ZN_FING:C2H2-type 4,ZN_FING:C2H2-type 5,ZN_FING:C2H2-type 6,ZN_FING:C2H2-type 7,ZN_FING:C2H2-type 8; degenerate,ZN_FING:C2H2-type 9,</t>
  </si>
  <si>
    <t>ZNF385A</t>
  </si>
  <si>
    <t>zinc finger protein 385A(ZNF385A)</t>
  </si>
  <si>
    <t>GO:0006915~apoptotic process,GO:0006974~cellular response to DNA damage stimulus,GO:0007599~hemostasis,GO:0007611~learning or memory,GO:0007626~locomotory behavior,GO:0010609~mRNA localization resulting in posttranscriptional regulation of gene expression,GO:0030220~platelet formation,GO:0035855~megakaryocyte development,GO:0045600~positive regulation of fat cell differentiation,GO:0070889~platelet alpha granule organization,GO:1902164~positive regulation of DNA damage response, signal transduction by p53 class mediator resulting in transcription of p21 class mediator,GO:1902166~negative regulation of intrinsic apoptotic signaling pathway in response to DNA damage by p53 class mediator,GO:2000765~regulation of cytoplasmic translation,</t>
  </si>
  <si>
    <t>GO:0000785~chromatin,GO:0005634~nucleus,GO:0005654~nucleoplasm,GO:0005730~nucleolus,GO:0005737~cytoplasm,GO:0005829~cytosol,GO:0030425~dendrite,GO:0043025~neuronal cell body,</t>
  </si>
  <si>
    <t>GO:0002039~p53 binding,GO:0003676~nucleic acid binding,GO:0003677~DNA binding,GO:0003723~RNA binding,GO:0003730~mRNA 3'-UTR binding,GO:0008270~zinc ion binding,</t>
  </si>
  <si>
    <t>IPR003604:Zinc finger, U1-type,IPR013087:Zinc finger C2H2-type/integrase DNA-binding domain,</t>
  </si>
  <si>
    <t>hsa04115:p53 signaling pathway,</t>
  </si>
  <si>
    <t>SM00355:ZnF_C2H2,SM00451:ZnF_U1,</t>
  </si>
  <si>
    <t>KW-0227~DNA damage,KW-0804~Transcription,KW-0805~Transcription regulation,KW-0810~Translation regulation,</t>
  </si>
  <si>
    <t>KW-0539~Nucleus,KW-0963~Cytoplasm,KW-0966~Cell projection,</t>
  </si>
  <si>
    <t>COMPBIAS:Basic and acidic residues,DOMAIN:C2H2-type,REGION:Disordered,REGION:Necessary for binding to ITPR1, CEBPA and p53/TP53 mRNAs,ZN_FING:Matrin-type 1,ZN_FING:Matrin-type 2,ZN_FING:Matrin-type 3,</t>
  </si>
  <si>
    <t>ZNF43</t>
  </si>
  <si>
    <t>zinc finger protein 43(ZNF43)</t>
  </si>
  <si>
    <t>GO:0000978~RNA polymerase II core promoter proximal region sequence-specific DNA binding,GO:0001228~transcriptional activator activity, RNA polymerase II transcription regulatory region sequence-specific binding,GO:0003677~DNA binding,GO:0046872~metal ion binding,</t>
  </si>
  <si>
    <t>DOMAIN:C2H2-type,DOMAIN:KRAB,ZN_FING:C2H2-type 1,ZN_FING:C2H2-type 10,ZN_FING:C2H2-type 11,ZN_FING:C2H2-type 12,ZN_FING:C2H2-type 13,ZN_FING:C2H2-type 14,ZN_FING:C2H2-type 15,ZN_FING:C2H2-type 16,ZN_FING:C2H2-type 17,ZN_FING:C2H2-type 18,ZN_FING:C2H2-type 19,ZN_FING:C2H2-type 20,ZN_FING:C2H2-type 21,ZN_FING:C2H2-type 22,ZN_FING:C2H2-type 2; degenerate,ZN_FING:C2H2-type 3; degenerate,ZN_FING:C2H2-type 4; degenerate,ZN_FING:C2H2-type 5,ZN_FING:C2H2-type 6,ZN_FING:C2H2-type 7,ZN_FING:C2H2-type 8,ZN_FING:C2H2-type 9,</t>
  </si>
  <si>
    <t>ZNF430</t>
  </si>
  <si>
    <t>zinc finger protein 430(ZNF430)</t>
  </si>
  <si>
    <t>GO:0006355~regulation of transcription, DNA-templated,GO:0006357~regulation of transcription from RNA polymerase II promoter,GO:0021762~substantia nigra development,</t>
  </si>
  <si>
    <t>DOMAIN:C2H2-type,DOMAIN:KRAB,ZN_FING:C2H2-type 1,ZN_FING:C2H2-type 10,ZN_FING:C2H2-type 11,ZN_FING:C2H2-type 12; degenerate,ZN_FING:C2H2-type 2,ZN_FING:C2H2-type 3,ZN_FING:C2H2-type 4,ZN_FING:C2H2-type 5,ZN_FING:C2H2-type 6,ZN_FING:C2H2-type 7,ZN_FING:C2H2-type 8,ZN_FING:C2H2-type 9,</t>
  </si>
  <si>
    <t>ZNF431</t>
  </si>
  <si>
    <t>zinc finger protein 431(ZNF431)</t>
  </si>
  <si>
    <t>GO:0000122~negative regulation of transcription from RNA polymerase II promoter,GO:0006355~regulation of transcription, DNA-templated,GO:0030154~cell differentiation,GO:0043433~negative regulation of sequence-specific DNA binding transcription factor activity,</t>
  </si>
  <si>
    <t>GO:0000978~RNA polymerase II core promoter proximal region sequence-specific DNA binding,GO:0000981~RNA polymerase II transcription factor activity, sequence-specific DNA binding,GO:0003682~chromatin binding,GO:0046872~metal ion binding,</t>
  </si>
  <si>
    <t>KW-0221~Differentiation,KW-0804~Transcription,KW-0805~Transcription regulation,</t>
  </si>
  <si>
    <t>DOMAIN:C2H2-type,DOMAIN:KRAB,REGION:Disordered,ZN_FING:C2H2-type 10,ZN_FING:C2H2-type 11,ZN_FING:C2H2-type 12,ZN_FING:C2H2-type 13,ZN_FING:C2H2-type 1; degenerate,ZN_FING:C2H2-type 2,ZN_FING:C2H2-type 3,ZN_FING:C2H2-type 4,ZN_FING:C2H2-type 5,ZN_FING:C2H2-type 6,ZN_FING:C2H2-type 7,ZN_FING:C2H2-type 8,ZN_FING:C2H2-type 9,</t>
  </si>
  <si>
    <t>ZNF493</t>
  </si>
  <si>
    <t>zinc finger protein 493(ZNF493)</t>
  </si>
  <si>
    <t>GO:0000978~RNA polymerase II core promoter proximal region sequence-specific DNA binding,GO:0001228~transcriptional activator activity, RNA polymerase II transcription regulatory region sequence-specific binding,GO:0046872~metal ion binding,</t>
  </si>
  <si>
    <t>COMPBIAS:Polar residues,DOMAIN:C2H2-type,DOMAIN:KRAB,REGION:Disordered,ZN_FING:C2H2-type 10,ZN_FING:C2H2-type 11,ZN_FING:C2H2-type 12,ZN_FING:C2H2-type 13,ZN_FING:C2H2-type 14,ZN_FING:C2H2-type 15,ZN_FING:C2H2-type 16,ZN_FING:C2H2-type 17,ZN_FING:C2H2-type 18,ZN_FING:C2H2-type 19,ZN_FING:C2H2-type 1; degenerate,ZN_FING:C2H2-type 2,ZN_FING:C2H2-type 20,ZN_FING:C2H2-type 21,ZN_FING:C2H2-type 22,ZN_FING:C2H2-type 3,ZN_FING:C2H2-type 4; degenerate,ZN_FING:C2H2-type 5,ZN_FING:C2H2-type 6; degenerate,ZN_FING:C2H2-type 7; degenerate,ZN_FING:C2H2-type 8; degenerate,ZN_FING:C2H2-type 9,</t>
  </si>
  <si>
    <t>ZNF595</t>
  </si>
  <si>
    <t>zinc finger protein 595(ZNF595)</t>
  </si>
  <si>
    <t>DOMAIN:C2H2-type,DOMAIN:KRAB,ZN_FING:C2H2-type 1,ZN_FING:C2H2-type 10,ZN_FING:C2H2-type 11,ZN_FING:C2H2-type 12,ZN_FING:C2H2-type 13,ZN_FING:C2H2-type 14,ZN_FING:C2H2-type 15,ZN_FING:C2H2-type 16,ZN_FING:C2H2-type 17,ZN_FING:C2H2-type 18,ZN_FING:C2H2-type 2,ZN_FING:C2H2-type 3,ZN_FING:C2H2-type 4,ZN_FING:C2H2-type 5,ZN_FING:C2H2-type 6,ZN_FING:C2H2-type 7,ZN_FING:C2H2-type 8,ZN_FING:C2H2-type 9,</t>
  </si>
  <si>
    <t>ZNF626</t>
  </si>
  <si>
    <t>zinc finger protein 626(ZNF626)</t>
  </si>
  <si>
    <t>GO:0006355~regulation of transcription, DNA-templated,GO:0006357~regulation of transcription from RNA polymerase II promoter,GO:0045892~negative regulation of transcription, DNA-templated,GO:0070895~negative regulation of transposon integration,</t>
  </si>
  <si>
    <t>GO:0000978~RNA polymerase II core promoter proximal region sequence-specific DNA binding,GO:0000981~RNA polymerase II transcription factor activity, sequence-specific DNA binding,GO:0003700~transcription factor activity, sequence-specific DNA binding,GO:0008270~zinc ion binding,GO:0046872~metal ion binding,</t>
  </si>
  <si>
    <t>DOMAIN:C2H2-type,DOMAIN:KRAB,ZN_FING:C2H2-type 10,ZN_FING:C2H2-type 11,ZN_FING:C2H2-type 12,ZN_FING:C2H2-type 12; degenerate,ZN_FING:C2H2-type 13,ZN_FING:C2H2-type 14,ZN_FING:C2H2-type 15,ZN_FING:C2H2-type 16,ZN_FING:C2H2-type 17,ZN_FING:C2H2-type 1; degenerate,ZN_FING:C2H2-type 2,ZN_FING:C2H2-type 3,ZN_FING:C2H2-type 4,ZN_FING:C2H2-type 5,ZN_FING:C2H2-type 6,ZN_FING:C2H2-type 7,ZN_FING:C2H2-type 8,ZN_FING:C2H2-type 9,</t>
  </si>
  <si>
    <t>ZNF680</t>
  </si>
  <si>
    <t>zinc finger protein 680(ZNF680)</t>
  </si>
  <si>
    <t>CROSSLNK:Glycyl lysine isopeptide (Lys-Gly) (interchain with G-Cter in SUMO2),DOMAIN:KRAB,ZN_FING:C2H2-type 1,ZN_FING:C2H2-type 10,ZN_FING:C2H2-type 11,ZN_FING:C2H2-type 12,ZN_FING:C2H2-type 2,ZN_FING:C2H2-type 3,ZN_FING:C2H2-type 4,ZN_FING:C2H2-type 5,ZN_FING:C2H2-type 6,ZN_FING:C2H2-type 7,ZN_FING:C2H2-type 8,ZN_FING:C2H2-type 9,</t>
  </si>
  <si>
    <t>ZNF681</t>
  </si>
  <si>
    <t>zinc finger protein 681(ZNF681)</t>
  </si>
  <si>
    <t>DOMAIN:C2H2-type,DOMAIN:KRAB,REGION:Disordered,ZN_FING:C2H2-type 10,ZN_FING:C2H2-type 11,ZN_FING:C2H2-type 12,ZN_FING:C2H2-type 13,ZN_FING:C2H2-type 14,ZN_FING:C2H2-type 15,ZN_FING:C2H2-type 16,ZN_FING:C2H2-type 1; degenerate,ZN_FING:C2H2-type 2,ZN_FING:C2H2-type 3; degenerate,ZN_FING:C2H2-type 4; degenerate,ZN_FING:C2H2-type 5; degenerate,ZN_FING:C2H2-type 6; degenerate,ZN_FING:C2H2-type 7,ZN_FING:C2H2-type 8,ZN_FING:C2H2-type 9,</t>
  </si>
  <si>
    <t>ZNF682</t>
  </si>
  <si>
    <t>zinc finger protein 682(ZNF682)</t>
  </si>
  <si>
    <t>DOMAIN:C2H2-type,DOMAIN:KRAB,ZN_FING:C2H2-type 1,ZN_FING:C2H2-type 10,ZN_FING:C2H2-type 11; degenerate,ZN_FING:C2H2-type 2,ZN_FING:C2H2-type 3,ZN_FING:C2H2-type 4,ZN_FING:C2H2-type 5,ZN_FING:C2H2-type 6,ZN_FING:C2H2-type 7,ZN_FING:C2H2-type 8,ZN_FING:C2H2-type 9,</t>
  </si>
  <si>
    <t>ZNF708</t>
  </si>
  <si>
    <t>zinc finger protein 708(ZNF708)</t>
  </si>
  <si>
    <t>DOMAIN:C2H2-type,DOMAIN:KRAB,TRANSMEM:Helical,ZN_FING:C2H2-type 10,ZN_FING:C2H2-type 11,ZN_FING:C2H2-type 12,ZN_FING:C2H2-type 13,ZN_FING:C2H2-type 14,ZN_FING:C2H2-type 15,ZN_FING:C2H2-type 1; degenerate,ZN_FING:C2H2-type 2,ZN_FING:C2H2-type 3,ZN_FING:C2H2-type 4,ZN_FING:C2H2-type 5,ZN_FING:C2H2-type 6,ZN_FING:C2H2-type 7,ZN_FING:C2H2-type 8,ZN_FING:C2H2-type 9,</t>
  </si>
  <si>
    <t>ZNF737</t>
  </si>
  <si>
    <t>zinc finger protein 737(ZNF737)</t>
  </si>
  <si>
    <t>DOMAIN:C2H2-type,DOMAIN:KRAB,ZN_FING:C2H2-type 1,ZN_FING:C2H2-type 10,ZN_FING:C2H2-type 11,ZN_FING:C2H2-type 12,ZN_FING:C2H2-type 13,ZN_FING:C2H2-type 2,ZN_FING:C2H2-type 3,ZN_FING:C2H2-type 4,ZN_FING:C2H2-type 5,ZN_FING:C2H2-type 6,ZN_FING:C2H2-type 7,ZN_FING:C2H2-type 8,ZN_FING:C2H2-type 9,</t>
  </si>
  <si>
    <t>ZNF783</t>
  </si>
  <si>
    <t>zinc finger protein 783(ZNF783)</t>
  </si>
  <si>
    <t>GO:0000978~RNA polymerase II core promoter proximal region sequence-specific DNA binding,GO:0003677~DNA binding,GO:0003700~transcription factor activity, sequence-specific DNA binding,GO:0005515~protein binding,GO:0042802~identical protein binding,GO:0046872~metal ion binding,</t>
  </si>
  <si>
    <t>IPR001909:Krueppel-associated box,IPR003655:Krueppel-associated box-related,</t>
  </si>
  <si>
    <t>SM00349:KRAB,</t>
  </si>
  <si>
    <t>COMPBIAS:Basic and acidic residues,DOMAIN:KRAB,REGION:Disordered,ZN_FING:C2H2-type 1,ZN_FING:C2H2-type 2,ZN_FING:C2H2-type 3,ZN_FING:C2H2-type 4,</t>
  </si>
  <si>
    <t>ZNF826P</t>
  </si>
  <si>
    <t>zinc finger protein 826, pseudogene(ZNF826P)</t>
  </si>
  <si>
    <t>GO:0006355~regulation of transcription, DNA-templated,</t>
  </si>
  <si>
    <t>GO:0000978~RNA polymerase II core promoter proximal region sequence-specific DNA binding,GO:0000981~RNA polymerase II transcription factor activity, sequence-specific DNA binding,GO:0003677~DNA binding,GO:0003700~transcription factor activity, sequence-specific DNA binding,GO:0046872~metal ion binding,</t>
  </si>
  <si>
    <t>TRANSMEM:Helical,ZN_FING:C2H2-type 1; degenerate,ZN_FING:C2H2-type 2; degenerate,ZN_FING:C2H2-type 3,</t>
  </si>
  <si>
    <t>ZNF876P</t>
  </si>
  <si>
    <t>zinc finger protein 876, pseudogene(ZNF876P)</t>
  </si>
  <si>
    <t>ZN_FING:C2H2-type 1,ZN_FING:C2H2-type 2,ZN_FING:C2H2-type 3,ZN_FING:C2H2-type 4,ZN_FING:C2H2-type 5; degenerate,</t>
  </si>
  <si>
    <t>ZNF92</t>
  </si>
  <si>
    <t>zinc finger protein 92(ZNF92)</t>
  </si>
  <si>
    <t>GO:0000978~RNA polymerase II core promoter proximal region sequence-specific DNA binding,GO:0000981~RNA polymerase II transcription factor activity, sequence-specific DNA binding,GO:0003700~transcription factor activity, sequence-specific DNA binding,GO:0005515~protein binding,GO:0008270~zinc ion binding,GO:0046872~metal ion binding,</t>
  </si>
  <si>
    <t>DOMAIN:C2H2-type,DOMAIN:KRAB,ZN_FING:C2H2-type 10,ZN_FING:C2H2-type 11,ZN_FING:C2H2-type 12,ZN_FING:C2H2-type 13,ZN_FING:C2H2-type 14; degenerate,ZN_FING:C2H2-type 15; degenerate,ZN_FING:C2H2-type 16; degenerate,ZN_FING:C2H2-type 1; degenerate,ZN_FING:C2H2-type 2; degenerate,ZN_FING:C2H2-type 3,ZN_FING:C2H2-type 4,ZN_FING:C2H2-type 5,ZN_FING:C2H2-type 6,ZN_FING:C2H2-type 7,ZN_FING:C2H2-type 8,ZN_FING:C2H2-type 9,</t>
  </si>
  <si>
    <t>geneSet</t>
  </si>
  <si>
    <t>description</t>
  </si>
  <si>
    <t>link</t>
  </si>
  <si>
    <t>size</t>
  </si>
  <si>
    <t>overlap</t>
  </si>
  <si>
    <t>expect</t>
  </si>
  <si>
    <t>enrichmentRatio</t>
  </si>
  <si>
    <t>pValue</t>
  </si>
  <si>
    <t>Column1</t>
  </si>
  <si>
    <t>FDR</t>
  </si>
  <si>
    <t>overlapId</t>
  </si>
  <si>
    <t>userId</t>
  </si>
  <si>
    <t>GO:0046935</t>
  </si>
  <si>
    <t>1-phosphatidylinositol-3-kinase regulator activity</t>
  </si>
  <si>
    <t>http://amigo.geneontology.org/amigo/term/GO:0046935</t>
  </si>
  <si>
    <t>GO:0035925</t>
  </si>
  <si>
    <t>mRNA 3'-UTR AU-rich region binding</t>
  </si>
  <si>
    <t>http://amigo.geneontology.org/amigo/term/GO:0035925</t>
  </si>
  <si>
    <t>GO:0019207</t>
  </si>
  <si>
    <t>kinase regulator activity</t>
  </si>
  <si>
    <t>http://amigo.geneontology.org/amigo/term/GO:0019207</t>
  </si>
  <si>
    <t>3481;8651</t>
  </si>
  <si>
    <t>IGF2;SOCS1</t>
  </si>
  <si>
    <t>GO:0019887</t>
  </si>
  <si>
    <t>protein kinase regulator activity</t>
  </si>
  <si>
    <t>http://amigo.geneontology.org/amigo/term/GO:0019887</t>
  </si>
  <si>
    <t>GO:0019900</t>
  </si>
  <si>
    <t>kinase binding</t>
  </si>
  <si>
    <t>http://amigo.geneontology.org/amigo/term/GO:0019900</t>
  </si>
  <si>
    <t>7538;8651;90007</t>
  </si>
  <si>
    <t>ZFP36;MIDN;SOCS1</t>
  </si>
  <si>
    <t>GO:0005178</t>
  </si>
  <si>
    <t>integrin binding</t>
  </si>
  <si>
    <t>http://amigo.geneontology.org/amigo/term/GO:0005178</t>
  </si>
  <si>
    <t>3481;8482</t>
  </si>
  <si>
    <t>IGF2;SEMA7A</t>
  </si>
  <si>
    <t>GO:0005159</t>
  </si>
  <si>
    <t>insulin-like growth factor receptor binding</t>
  </si>
  <si>
    <t>http://amigo.geneontology.org/amigo/term/GO:0005159</t>
  </si>
  <si>
    <t>GO:0035014</t>
  </si>
  <si>
    <t>phosphatidylinositol 3-kinase regulator activity</t>
  </si>
  <si>
    <t>http://amigo.geneontology.org/amigo/term/GO:0035014</t>
  </si>
  <si>
    <t>GO:0038191</t>
  </si>
  <si>
    <t>neuropilin binding</t>
  </si>
  <si>
    <t>http://amigo.geneontology.org/amigo/term/GO:0038191</t>
  </si>
  <si>
    <t>GO:0005158</t>
  </si>
  <si>
    <t>insulin receptor binding</t>
  </si>
  <si>
    <t>http://amigo.geneontology.org/amigo/term/GO:0005158</t>
  </si>
  <si>
    <t>hsa05200</t>
  </si>
  <si>
    <t>Pathways in cancer</t>
  </si>
  <si>
    <t>http://www.kegg.jp/kegg-bin/show_pathway?hsa05200+10018+10161+1027+1869+1871+23401+27113+3481+3570+5154+5155+5292+578+624+7704+83439+898+9618</t>
  </si>
  <si>
    <t>10018;10161;1027;1869;1871;23401;27113;3481;3570;5154;5155;5292;578;624;7704;83439;898;9618</t>
  </si>
  <si>
    <t>IGF2;BBC3;FRAT2;TRAF4;CCNE1;CDKN1B;TCF7L1;PDGFA;E2F3;PDGFB;LPAR6;BAK1;E2F1;BCL2L11;ZBTB16;BDKRB2;PIM1;IL6R</t>
  </si>
  <si>
    <t>hsa05206</t>
  </si>
  <si>
    <t>MicroRNAs in cancer</t>
  </si>
  <si>
    <t>http://www.kegg.jp/kegg-bin/show_pathway?hsa05206+10018+1027+1869+1871+4170+5154+5155+5292+578+8091+8434+8651+898</t>
  </si>
  <si>
    <t>10018;1027;1869;1871;4170;5154;5155;5292;578;8091;8434;8651;898</t>
  </si>
  <si>
    <t>SOCS1;CCNE1;CDKN1B;PDGFA;E2F3;PDGFB;BAK1;E2F1;BCL2L11;PIM1;HMGA2;MCL1;RECK</t>
  </si>
  <si>
    <t>hsa05215</t>
  </si>
  <si>
    <t>Prostate cancer</t>
  </si>
  <si>
    <t>http://www.kegg.jp/kegg-bin/show_pathway?hsa05215+1027+1869+1871+5154+5155+83439+898</t>
  </si>
  <si>
    <t>1027;1869;1871;5154;5155;83439;898</t>
  </si>
  <si>
    <t>CCNE1;CDKN1B;TCF7L1;PDGFA;E2F3;PDGFB;E2F1</t>
  </si>
  <si>
    <t>hsa05222</t>
  </si>
  <si>
    <t>Small cell lung cancer</t>
  </si>
  <si>
    <t>http://www.kegg.jp/kegg-bin/show_pathway?hsa05222+1027+1869+1871+578+898+9618</t>
  </si>
  <si>
    <t>1027;1869;1871;578;898;9618</t>
  </si>
  <si>
    <t>TRAF4;CCNE1;CDKN1B;E2F3;BAK1;E2F1</t>
  </si>
  <si>
    <t>hsa05226</t>
  </si>
  <si>
    <t>Gastric cancer</t>
  </si>
  <si>
    <t>http://www.kegg.jp/kegg-bin/show_pathway?hsa05226+1027+1869+1871+23401+578+83439+898</t>
  </si>
  <si>
    <t>1027;1869;1871;23401;578;83439;898</t>
  </si>
  <si>
    <t>FRAT2;CCNE1;CDKN1B;TCF7L1;E2F3;BAK1;E2F1</t>
  </si>
  <si>
    <t>hsa04010</t>
  </si>
  <si>
    <t>MAPK signaling pathway</t>
  </si>
  <si>
    <t>http://www.kegg.jp/kegg-bin/show_pathway?hsa04010+1844+1847+1849+2872+3481+5154+5155</t>
  </si>
  <si>
    <t>1844;1847;1849;2872;3481;5154;5155</t>
  </si>
  <si>
    <t>IGF2;DUSP2;DUSP5;MKNK2;DUSP7;PDGFA;PDGFB</t>
  </si>
  <si>
    <t>hsa01521</t>
  </si>
  <si>
    <t>EGFR tyrosine kinase inhibitor resistance</t>
  </si>
  <si>
    <t>http://www.kegg.jp/kegg-bin/show_pathway?hsa01521+10018+3570+5154+5155</t>
  </si>
  <si>
    <t>10018;3570;5154;5155</t>
  </si>
  <si>
    <t>PDGFA;PDGFB;BCL2L11;IL6R</t>
  </si>
  <si>
    <t>hsa04630</t>
  </si>
  <si>
    <t>JAK-STAT signaling pathway</t>
  </si>
  <si>
    <t>http://www.kegg.jp/kegg-bin/show_pathway?hsa04630+3570+4170+5154+5155+5292+8651</t>
  </si>
  <si>
    <t>3570;4170;5154;5155;5292;8651</t>
  </si>
  <si>
    <t>SOCS1;PDGFA;PDGFB;PIM1;IL6R;MCL1</t>
  </si>
  <si>
    <t>hsa05219</t>
  </si>
  <si>
    <t>Bladder cancer</t>
  </si>
  <si>
    <t>http://www.kegg.jp/kegg-bin/show_pathway?hsa05219+1839+1869+1871</t>
  </si>
  <si>
    <t>1839;1869;1871</t>
  </si>
  <si>
    <t>E2F3;E2F1;HBEGF</t>
  </si>
  <si>
    <t>hsa04218</t>
  </si>
  <si>
    <t>Cellular senescence</t>
  </si>
  <si>
    <t>http://www.kegg.jp/kegg-bin/show_pathway?hsa04218+1869+1871+5883+677+678+898</t>
  </si>
  <si>
    <t>1869;1871;5883;677;678;898</t>
  </si>
  <si>
    <t>ZFP36L1;CCNE1;RAD9A;E2F3;E2F1;ZFP36L2</t>
  </si>
  <si>
    <t>hsa05210</t>
  </si>
  <si>
    <t>Colorectal cancer</t>
  </si>
  <si>
    <t>http://www.kegg.jp/kegg-bin/show_pathway?hsa05210+10018+27113+578+83439</t>
  </si>
  <si>
    <t>10018;27113;578;83439</t>
  </si>
  <si>
    <t>BBC3;TCF7L1;BAK1;BCL2L11</t>
  </si>
  <si>
    <t>hsa05202</t>
  </si>
  <si>
    <t>Transcriptional misregulation in cancer</t>
  </si>
  <si>
    <t>http://www.kegg.jp/kegg-bin/show_pathway?hsa05202+1027+3206+5154+578+7704+8091</t>
  </si>
  <si>
    <t>1027;3206;5154;578;7704;8091</t>
  </si>
  <si>
    <t>HOXA10;CDKN1B;PDGFA;BAK1;ZBTB16;HMGA2</t>
  </si>
  <si>
    <t>hsa05224</t>
  </si>
  <si>
    <t>Breast cancer</t>
  </si>
  <si>
    <t>http://www.kegg.jp/kegg-bin/show_pathway?hsa05224+1869+1871+23401+578+83439</t>
  </si>
  <si>
    <t>1869;1871;23401;578;83439</t>
  </si>
  <si>
    <t>FRAT2;TCF7L1;E2F3;BAK1;E2F1</t>
  </si>
  <si>
    <t>hsa04215</t>
  </si>
  <si>
    <t>Apoptosis</t>
  </si>
  <si>
    <t>http://www.kegg.jp/kegg-bin/show_pathway?hsa04215+10018+27113+578</t>
  </si>
  <si>
    <t>10018;27113;578</t>
  </si>
  <si>
    <t>BBC3;BAK1;BCL2L11</t>
  </si>
  <si>
    <t>hsa00514</t>
  </si>
  <si>
    <t>Other types of O-glycan biosynthesis</t>
  </si>
  <si>
    <t>http://www.kegg.jp/kegg-bin/show_pathway?hsa00514+283464+3955</t>
  </si>
  <si>
    <t>283464;3955</t>
  </si>
  <si>
    <t>LFNG;GXYLT1</t>
  </si>
  <si>
    <t>hsa05223</t>
  </si>
  <si>
    <t>Non-small cell lung cancer</t>
  </si>
  <si>
    <t>http://www.kegg.jp/kegg-bin/show_pathway?hsa05223+1869+1871+578</t>
  </si>
  <si>
    <t>1869;1871;578</t>
  </si>
  <si>
    <t>E2F3;BAK1;E2F1</t>
  </si>
  <si>
    <t>hsa04151</t>
  </si>
  <si>
    <t>PI3K-Akt signaling pathway</t>
  </si>
  <si>
    <t>http://www.kegg.jp/kegg-bin/show_pathway?hsa04151+10018+10161+1027+1277+3481+3570+4170+5154+5155+6446+898</t>
  </si>
  <si>
    <t>10018;10161;1027;1277;3481;3570;4170;5154;5155;6446;898</t>
  </si>
  <si>
    <t>IGF2;CCNE1;CDKN1B;COL1A1;PDGFA;SGK1;PDGFB;LPAR6;BCL2L11;IL6R;MCL1</t>
  </si>
  <si>
    <t>hsa05212</t>
  </si>
  <si>
    <t>Pancreatic cancer</t>
  </si>
  <si>
    <t>http://www.kegg.jp/kegg-bin/show_pathway?hsa05212+1869+1871+578</t>
  </si>
  <si>
    <t>hsa05216</t>
  </si>
  <si>
    <t>Thyroid cancer</t>
  </si>
  <si>
    <t>http://www.kegg.jp/kegg-bin/show_pathway?hsa05216+578+83439</t>
  </si>
  <si>
    <t>578;83439</t>
  </si>
  <si>
    <t>TCF7L1;BAK1</t>
  </si>
  <si>
    <t>hsa04122</t>
  </si>
  <si>
    <t>Sulfur relay system</t>
  </si>
  <si>
    <t>http://www.kegg.jp/kegg-bin/show_pathway?hsa04122+90353</t>
  </si>
  <si>
    <t>hsa05231</t>
  </si>
  <si>
    <t>Choline metabolism in cancer</t>
  </si>
  <si>
    <t>http://www.kegg.jp/kegg-bin/show_pathway?hsa05231+5154+5155+56261</t>
  </si>
  <si>
    <t>5154;5155;56261</t>
  </si>
  <si>
    <t>PDGFA;PDGFB;GPCPD1</t>
  </si>
  <si>
    <t>hsa05213</t>
  </si>
  <si>
    <t>Endometrial cancer</t>
  </si>
  <si>
    <t>http://www.kegg.jp/kegg-bin/show_pathway?hsa05213+578+83439</t>
  </si>
  <si>
    <t>hsa05217</t>
  </si>
  <si>
    <t>Basal cell carcinoma</t>
  </si>
  <si>
    <t>http://www.kegg.jp/kegg-bin/show_pathway?hsa05217+578+83439</t>
  </si>
  <si>
    <t>hsa04137</t>
  </si>
  <si>
    <t>Mitophagy</t>
  </si>
  <si>
    <t>http://www.kegg.jp/kegg-bin/show_pathway?hsa04137+1869+7942</t>
  </si>
  <si>
    <t>1869;7942</t>
  </si>
  <si>
    <t>E2F1;TFEB</t>
  </si>
  <si>
    <t>hsa00511</t>
  </si>
  <si>
    <t>Other glycan degradation</t>
  </si>
  <si>
    <t>http://www.kegg.jp/kegg-bin/show_pathway?hsa00511+57704</t>
  </si>
  <si>
    <t>hsa04520</t>
  </si>
  <si>
    <t>Adherens junction</t>
  </si>
  <si>
    <t>http://www.kegg.jp/kegg-bin/show_pathway?hsa04520+81607+83439</t>
  </si>
  <si>
    <t>81607;83439</t>
  </si>
  <si>
    <t>TCF7L1;NECTIN4</t>
  </si>
  <si>
    <t>hsa01524</t>
  </si>
  <si>
    <t>Platinum drug resistance</t>
  </si>
  <si>
    <t>http://www.kegg.jp/kegg-bin/show_pathway?hsa01524+27113+578</t>
  </si>
  <si>
    <t>27113;578</t>
  </si>
  <si>
    <t>BBC3;BAK1</t>
  </si>
  <si>
    <t>hsa00100</t>
  </si>
  <si>
    <t>Steroid biosynthesis</t>
  </si>
  <si>
    <t>http://www.kegg.jp/kegg-bin/show_pathway?hsa00100+120227</t>
  </si>
  <si>
    <t>hsa00770</t>
  </si>
  <si>
    <t>Pantothenate and CoA biosynthesis</t>
  </si>
  <si>
    <t>http://www.kegg.jp/kegg-bin/show_pathway?hsa00770+53354</t>
  </si>
  <si>
    <t>hsa03018</t>
  </si>
  <si>
    <t>RNA degradation</t>
  </si>
  <si>
    <t>http://www.kegg.jp/kegg-bin/show_pathway?hsa03018+167227+7832</t>
  </si>
  <si>
    <t>167227;7832</t>
  </si>
  <si>
    <t>BTG2;DCP2</t>
  </si>
  <si>
    <t>hsa00515</t>
  </si>
  <si>
    <t>Mannose type O-glycan biosynthesis</t>
  </si>
  <si>
    <t>http://www.kegg.jp/kegg-bin/show_pathway?hsa00515+2526</t>
  </si>
  <si>
    <t>FUT4</t>
  </si>
  <si>
    <t>hsa00534</t>
  </si>
  <si>
    <t>Glycosaminoglycan biosynthesis</t>
  </si>
  <si>
    <t>http://www.kegg.jp/kegg-bin/show_pathway?hsa00534+9957</t>
  </si>
  <si>
    <t>hsa04012</t>
  </si>
  <si>
    <t>ErbB signaling pathway</t>
  </si>
  <si>
    <t>http://www.kegg.jp/kegg-bin/show_pathway?hsa04012+1027+1839</t>
  </si>
  <si>
    <t>1027;1839</t>
  </si>
  <si>
    <t>CDKN1B;HBEGF</t>
  </si>
  <si>
    <t>hsa04540</t>
  </si>
  <si>
    <t>Gap junction</t>
  </si>
  <si>
    <t>http://www.kegg.jp/kegg-bin/show_pathway?hsa04540+5154+5155</t>
  </si>
  <si>
    <t>5154;5155</t>
  </si>
  <si>
    <t>PDGFA;PDGFB</t>
  </si>
  <si>
    <t>hsa04211</t>
  </si>
  <si>
    <t>Longevity regulating pathway</t>
  </si>
  <si>
    <t>http://www.kegg.jp/kegg-bin/show_pathway?hsa04211+27244+83667</t>
  </si>
  <si>
    <t>27244;83667</t>
  </si>
  <si>
    <t>SESN2;SESN1</t>
  </si>
  <si>
    <t>hsa00601</t>
  </si>
  <si>
    <t>Glycosphingolipid biosynthesis</t>
  </si>
  <si>
    <t>http://www.kegg.jp/kegg-bin/show_pathway?hsa00601+2526</t>
  </si>
  <si>
    <t>hsa00030</t>
  </si>
  <si>
    <t>Pentose phosphate pathway</t>
  </si>
  <si>
    <t>http://www.kegg.jp/kegg-bin/show_pathway?hsa00030+22934</t>
  </si>
  <si>
    <t>hsa00062</t>
  </si>
  <si>
    <t>Fatty acid elongation</t>
  </si>
  <si>
    <t>http://www.kegg.jp/kegg-bin/show_pathway?hsa00062+9374</t>
  </si>
  <si>
    <t>hsa03410</t>
  </si>
  <si>
    <t>Base excision repair</t>
  </si>
  <si>
    <t>http://www.kegg.jp/kegg-bin/show_pathway?hsa03410+6996</t>
  </si>
  <si>
    <t>hsa04130</t>
  </si>
  <si>
    <t>SNARE interactions in vesicular transport</t>
  </si>
  <si>
    <t>http://www.kegg.jp/kegg-bin/show_pathway?hsa04130+6809</t>
  </si>
  <si>
    <t>hsa04928</t>
  </si>
  <si>
    <t>Parathyroid hormone synthesis, secretion and action</t>
  </si>
  <si>
    <t>http://www.kegg.jp/kegg-bin/show_pathway?hsa04928+1839+5744</t>
  </si>
  <si>
    <t>1839;5744</t>
  </si>
  <si>
    <t>PTHLH;HBEGF</t>
  </si>
  <si>
    <t>hsa04960</t>
  </si>
  <si>
    <t>Aldosterone-regulated sodium reabsorption</t>
  </si>
  <si>
    <t>http://www.kegg.jp/kegg-bin/show_pathway?hsa04960+6446</t>
  </si>
  <si>
    <t>hsa05145</t>
  </si>
  <si>
    <t>Toxoplasmosis</t>
  </si>
  <si>
    <t>http://www.kegg.jp/kegg-bin/show_pathway?hsa05145+10105+8651</t>
  </si>
  <si>
    <t>10105;8651</t>
  </si>
  <si>
    <t>SOCS1;PPIF</t>
  </si>
  <si>
    <t>hsa04071</t>
  </si>
  <si>
    <t>Sphingolipid signaling pathway</t>
  </si>
  <si>
    <t>http://www.kegg.jp/kegg-bin/show_pathway?hsa04071+53637+624</t>
  </si>
  <si>
    <t>53637;624</t>
  </si>
  <si>
    <t>S1PR5;BDKRB2</t>
  </si>
  <si>
    <t>hsa04142</t>
  </si>
  <si>
    <t>Lysosome</t>
  </si>
  <si>
    <t>http://www.kegg.jp/kegg-bin/show_pathway?hsa04142+10053+9374</t>
  </si>
  <si>
    <t>10053;9374</t>
  </si>
  <si>
    <t>PPT2;AP1M2</t>
  </si>
  <si>
    <t>hsa04114</t>
  </si>
  <si>
    <t>Oocyte meiosis</t>
  </si>
  <si>
    <t>http://www.kegg.jp/kegg-bin/show_pathway?hsa04114+22849+898</t>
  </si>
  <si>
    <t>22849;898</t>
  </si>
  <si>
    <t>CCNE1;CPEB3</t>
  </si>
  <si>
    <t>hsa03022</t>
  </si>
  <si>
    <t>Basal transcription factors</t>
  </si>
  <si>
    <t>http://www.kegg.jp/kegg-bin/show_pathway?hsa03022+6882</t>
  </si>
  <si>
    <t>hsa04930</t>
  </si>
  <si>
    <t>Type II diabetes mellitus</t>
  </si>
  <si>
    <t>http://www.kegg.jp/kegg-bin/show_pathway?hsa04930+8651</t>
  </si>
  <si>
    <t>hsa00600</t>
  </si>
  <si>
    <t>Sphingolipid metabolism</t>
  </si>
  <si>
    <t>http://www.kegg.jp/kegg-bin/show_pathway?hsa00600+57704</t>
  </si>
  <si>
    <t>hsa04961</t>
  </si>
  <si>
    <t>Endocrine and other factor-regulated calcium reabsorption</t>
  </si>
  <si>
    <t>http://www.kegg.jp/kegg-bin/show_pathway?hsa04961+624</t>
  </si>
  <si>
    <t>hsa01212</t>
  </si>
  <si>
    <t>Fatty acid metabolism</t>
  </si>
  <si>
    <t>http://www.kegg.jp/kegg-bin/show_pathway?hsa01212+9374</t>
  </si>
  <si>
    <t>hsa04330</t>
  </si>
  <si>
    <t>Notch signaling pathway</t>
  </si>
  <si>
    <t>http://www.kegg.jp/kegg-bin/show_pathway?hsa04330+3955</t>
  </si>
  <si>
    <t>hsa04979</t>
  </si>
  <si>
    <t>Cholesterol metabolism</t>
  </si>
  <si>
    <t>http://www.kegg.jp/kegg-bin/show_pathway?hsa04979+29116</t>
  </si>
  <si>
    <t>hsa04978</t>
  </si>
  <si>
    <t>Mineral absorption</t>
  </si>
  <si>
    <t>http://www.kegg.jp/kegg-bin/show_pathway?hsa04978+65010</t>
  </si>
  <si>
    <t>hsa05418</t>
  </si>
  <si>
    <t>Fluid shear stress and atherosclerosis</t>
  </si>
  <si>
    <t>http://www.kegg.jp/kegg-bin/show_pathway?hsa05418+5154+5155</t>
  </si>
  <si>
    <t>hsa05012</t>
  </si>
  <si>
    <t>Parkinson disease</t>
  </si>
  <si>
    <t>http://www.kegg.jp/kegg-bin/show_pathway?hsa05012+10105+4696</t>
  </si>
  <si>
    <t>10105;4696</t>
  </si>
  <si>
    <t>PPIF;NDUFA3</t>
  </si>
  <si>
    <t>hsa04310</t>
  </si>
  <si>
    <t>Wnt signaling pathway</t>
  </si>
  <si>
    <t>http://www.kegg.jp/kegg-bin/show_pathway?hsa04310+23401+83439</t>
  </si>
  <si>
    <t>23401;83439</t>
  </si>
  <si>
    <t>FRAT2;TCF7L1</t>
  </si>
  <si>
    <t>hsa00310</t>
  </si>
  <si>
    <t>Lysine degradation</t>
  </si>
  <si>
    <t>http://www.kegg.jp/kegg-bin/show_pathway?hsa00310+84787</t>
  </si>
  <si>
    <t>hsa04150</t>
  </si>
  <si>
    <t>mTOR signaling pathway</t>
  </si>
  <si>
    <t>http://www.kegg.jp/kegg-bin/show_pathway?hsa04150+6446+83667</t>
  </si>
  <si>
    <t>6446;83667</t>
  </si>
  <si>
    <t>SESN2;SGK1</t>
  </si>
  <si>
    <t>hsa04721</t>
  </si>
  <si>
    <t>Synaptic vesicle cycle</t>
  </si>
  <si>
    <t>http://www.kegg.jp/kegg-bin/show_pathway?hsa04721+6809</t>
  </si>
  <si>
    <t>hsa05120</t>
  </si>
  <si>
    <t>Epithelial cell signaling in Helicobacter pylori infection</t>
  </si>
  <si>
    <t>http://www.kegg.jp/kegg-bin/show_pathway?hsa05120+1839</t>
  </si>
  <si>
    <t>hsa04022</t>
  </si>
  <si>
    <t>cGMP-PKG signaling pathway</t>
  </si>
  <si>
    <t>http://www.kegg.jp/kegg-bin/show_pathway?hsa04022+10105+624</t>
  </si>
  <si>
    <t>10105;624</t>
  </si>
  <si>
    <t>PPIF;BDKRB2</t>
  </si>
  <si>
    <t>hsa05211</t>
  </si>
  <si>
    <t>Renal cell carcinoma</t>
  </si>
  <si>
    <t>http://www.kegg.jp/kegg-bin/show_pathway?hsa05211+5155</t>
  </si>
  <si>
    <t>hsa04917</t>
  </si>
  <si>
    <t>Prolactin signaling pathway</t>
  </si>
  <si>
    <t>http://www.kegg.jp/kegg-bin/show_pathway?hsa04917+8651</t>
  </si>
  <si>
    <t>hsa04141</t>
  </si>
  <si>
    <t>Protein processing in endoplasmic reticulum</t>
  </si>
  <si>
    <t>http://www.kegg.jp/kegg-bin/show_pathway?hsa04141+55432+578</t>
  </si>
  <si>
    <t>55432;578</t>
  </si>
  <si>
    <t>YOD1;BAK1</t>
  </si>
  <si>
    <t>hsa04662</t>
  </si>
  <si>
    <t>B cell receptor signaling pathway</t>
  </si>
  <si>
    <t>http://www.kegg.jp/kegg-bin/show_pathway?hsa04662+3636</t>
  </si>
  <si>
    <t>R-HSA-450531</t>
  </si>
  <si>
    <t>Regulation of mRNA stability by proteins that bind AU-rich elements</t>
  </si>
  <si>
    <t>http://reactome.org/PathwayBrowser/#/R-HSA-450531</t>
  </si>
  <si>
    <t>167227;677;7538</t>
  </si>
  <si>
    <t>ZFP36;ZFP36L1;DCP2</t>
  </si>
  <si>
    <t>R-HSA-8874081</t>
  </si>
  <si>
    <t>MET activates PTK2 signaling</t>
  </si>
  <si>
    <t>http://reactome.org/PathwayBrowser/#/R-HSA-8874081</t>
  </si>
  <si>
    <t>1277;85301</t>
  </si>
  <si>
    <t>COL1A1;COL27A1</t>
  </si>
  <si>
    <t>R-HSA-420029</t>
  </si>
  <si>
    <t>Tight junction interactions</t>
  </si>
  <si>
    <t>http://reactome.org/PathwayBrowser/#/R-HSA-420029</t>
  </si>
  <si>
    <t>1364;84612</t>
  </si>
  <si>
    <t>PARD6B;CLDN4</t>
  </si>
  <si>
    <t>R-HSA-112409</t>
  </si>
  <si>
    <t>RAF-independent MAPK1/3 activation</t>
  </si>
  <si>
    <t>http://reactome.org/PathwayBrowser/#/R-HSA-112409</t>
  </si>
  <si>
    <t>1847;1849</t>
  </si>
  <si>
    <t>DUSP5;DUSP7</t>
  </si>
  <si>
    <t>R-HSA-450385</t>
  </si>
  <si>
    <t>Butyrate Response Factor 1 (BRF1) binds and destabilizes mRNA</t>
  </si>
  <si>
    <t>http://reactome.org/PathwayBrowser/#/R-HSA-450385</t>
  </si>
  <si>
    <t>167227;677</t>
  </si>
  <si>
    <t>ZFP36L1;DCP2</t>
  </si>
  <si>
    <t>R-HSA-450513</t>
  </si>
  <si>
    <t>Tristetraprolin (TTP, ZFP36) binds and destabilizes mRNA</t>
  </si>
  <si>
    <t>http://reactome.org/PathwayBrowser/#/R-HSA-450513</t>
  </si>
  <si>
    <t>167227;7538</t>
  </si>
  <si>
    <t>ZFP36;DCP2</t>
  </si>
  <si>
    <t>R-HSA-74160</t>
  </si>
  <si>
    <t>Gene expression (Transcription)</t>
  </si>
  <si>
    <t>http://reactome.org/PathwayBrowser/#/R-HSA-74160</t>
  </si>
  <si>
    <t>100129842;10018;1027;1277;152687;168374;1820;27244;340252;5452;55294;56242;6446;6515;6996;7050;7594;7832;80264;83439;83667;9534</t>
  </si>
  <si>
    <t>BTG2;ARID3A;SESN2;ZNF92;ZNF680;POU2F2;ZNF43;TDG;CDKN1B;COL1A1;TCF7L1;TGIF1;SGK1;ZNF430;FBXW7;ZNF254;SLC2A3;BCL2L11;ZNF737;SESN1;ZNF595;ZNF253</t>
  </si>
  <si>
    <t>R-HSA-8952158</t>
  </si>
  <si>
    <t>RUNX3 regulates BCL2L11 (BIM) transcription</t>
  </si>
  <si>
    <t>http://reactome.org/PathwayBrowser/#/R-HSA-8952158</t>
  </si>
  <si>
    <t>R-HSA-68911</t>
  </si>
  <si>
    <t>G2 Phase</t>
  </si>
  <si>
    <t>http://reactome.org/PathwayBrowser/#/R-HSA-68911</t>
  </si>
  <si>
    <t>R-HSA-5083630</t>
  </si>
  <si>
    <t>Defective LFNG causes SCDO3</t>
  </si>
  <si>
    <t>http://reactome.org/PathwayBrowser/#/R-HSA-5083630</t>
  </si>
  <si>
    <t>R-HSA-187706</t>
  </si>
  <si>
    <t>Signalling to p38 via RIT and RIN</t>
  </si>
  <si>
    <t>http://reactome.org/PathwayBrowser/#/R-HSA-187706</t>
  </si>
  <si>
    <t>R-HSA-2644605</t>
  </si>
  <si>
    <t>FBXW7 Mutants and NOTCH1 in Cancer</t>
  </si>
  <si>
    <t>http://reactome.org/PathwayBrowser/#/R-HSA-2644605</t>
  </si>
  <si>
    <t>R-HSA-2644607</t>
  </si>
  <si>
    <t>Loss of Function of FBXW7 in Cancer and NOTCH1 Signaling</t>
  </si>
  <si>
    <t>http://reactome.org/PathwayBrowser/#/R-HSA-2644607</t>
  </si>
  <si>
    <t>R-HSA-69478</t>
  </si>
  <si>
    <t>G2/M DNA replication checkpoint</t>
  </si>
  <si>
    <t>http://reactome.org/PathwayBrowser/#/R-HSA-69478</t>
  </si>
  <si>
    <t>R-HSA-8849470</t>
  </si>
  <si>
    <t>PTK6 Regulates Cell Cycle</t>
  </si>
  <si>
    <t>http://reactome.org/PathwayBrowser/#/R-HSA-8849470</t>
  </si>
  <si>
    <t>R-HSA-8857538</t>
  </si>
  <si>
    <t>PTK6 promotes HIF1A stabilization</t>
  </si>
  <si>
    <t>http://reactome.org/PathwayBrowser/#/R-HSA-8857538</t>
  </si>
  <si>
    <t>R-HSA-5336415</t>
  </si>
  <si>
    <t>Uptake and function of diphtheria toxin</t>
  </si>
  <si>
    <t>http://reactome.org/PathwayBrowser/#/R-HSA-5336415</t>
  </si>
  <si>
    <t xml:space="preserve">The most up-regulated involved gene expression . Then MAPK and the other 2 are related to  adhesion </t>
  </si>
  <si>
    <t xml:space="preserve">then 2, 3, 7 are liked to mRNA stability. Some genes may be upreguluted because they were pulled during mirCLIP analysis </t>
  </si>
  <si>
    <t>R-HSA-446728</t>
  </si>
  <si>
    <t>Cell junction organization</t>
  </si>
  <si>
    <t>http://reactome.org/PathwayBrowser/#/R-HSA-446728</t>
  </si>
  <si>
    <t>10979;1364</t>
  </si>
  <si>
    <t>CLDN4;FERMT2</t>
  </si>
  <si>
    <t>GO:0040007</t>
  </si>
  <si>
    <t>growth</t>
  </si>
  <si>
    <t>http://amigo.geneontology.org/amigo/term/GO:0040007</t>
  </si>
  <si>
    <t>5292;8482;10018;83667;83931</t>
  </si>
  <si>
    <t>BCL2L11;PIM1;SEMA7A;SESN2;STK40</t>
  </si>
  <si>
    <t>GO:0042149</t>
  </si>
  <si>
    <t>cellular response to glucose starvation</t>
  </si>
  <si>
    <t>http://amigo.geneontology.org/amigo/term/GO:0042149</t>
  </si>
  <si>
    <t>81788;83667</t>
  </si>
  <si>
    <t>NUAK2;SESN2</t>
  </si>
  <si>
    <t>R-HSA-1500931</t>
  </si>
  <si>
    <t>Cell-Cell communication</t>
  </si>
  <si>
    <t>http://reactome.org/PathwayBrowser/#/R-HSA-1500931</t>
  </si>
  <si>
    <t>GO:0031669</t>
  </si>
  <si>
    <t>cellular response to nutrient levels</t>
  </si>
  <si>
    <t>http://amigo.geneontology.org/amigo/term/GO:0031669</t>
  </si>
  <si>
    <t>5292;81788;83667</t>
  </si>
  <si>
    <t>PIM1;NUAK2;SESN2</t>
  </si>
  <si>
    <t>R-HSA-111453</t>
  </si>
  <si>
    <t>BH3-only proteins associate with and inactivate anti-apoptotic BCL-2 members</t>
  </si>
  <si>
    <t>http://reactome.org/PathwayBrowser/#/R-HSA-111453</t>
  </si>
  <si>
    <t>GO:0048589</t>
  </si>
  <si>
    <t>developmental growth</t>
  </si>
  <si>
    <t>http://amigo.geneontology.org/amigo/term/GO:0048589</t>
  </si>
  <si>
    <t>5292;8482;10018;83931</t>
  </si>
  <si>
    <t>BCL2L11;PIM1;SEMA7A;STK40</t>
  </si>
  <si>
    <t>R-HSA-446353</t>
  </si>
  <si>
    <t>Cell-extracellular matrix interactions</t>
  </si>
  <si>
    <t>http://reactome.org/PathwayBrowser/#/R-HSA-446353</t>
  </si>
  <si>
    <t>GO:0006468</t>
  </si>
  <si>
    <t>protein phosphorylation</t>
  </si>
  <si>
    <t>http://amigo.geneontology.org/amigo/term/GO:0006468</t>
  </si>
  <si>
    <t>1847;5292;8482;81788;83667;83931</t>
  </si>
  <si>
    <t>PIM1;NUAK2;SEMA7A;SESN2;DUSP5;STK40</t>
  </si>
  <si>
    <t>R-HSA-416700</t>
  </si>
  <si>
    <t>Other semaphorin interactions</t>
  </si>
  <si>
    <t>http://reactome.org/PathwayBrowser/#/R-HSA-416700</t>
  </si>
  <si>
    <t>GO:0031668</t>
  </si>
  <si>
    <t>cellular response to extracellular stimulus</t>
  </si>
  <si>
    <t>http://amigo.geneontology.org/amigo/term/GO:0031668</t>
  </si>
  <si>
    <t>R-HSA-8862803</t>
  </si>
  <si>
    <t>Deregulated CDK5 triggers multiple neurodegenerative pathways in Alzheimer's disease models</t>
  </si>
  <si>
    <t>http://reactome.org/PathwayBrowser/#/R-HSA-8862803</t>
  </si>
  <si>
    <t>GO:0040008</t>
  </si>
  <si>
    <t>regulation of growth</t>
  </si>
  <si>
    <t>http://amigo.geneontology.org/amigo/term/GO:0040008</t>
  </si>
  <si>
    <t>5292;8482;10018;83667</t>
  </si>
  <si>
    <t>BCL2L11;PIM1;SEMA7A;SESN2</t>
  </si>
  <si>
    <t>R-HSA-8863678</t>
  </si>
  <si>
    <t>Neurodegenerative Diseases</t>
  </si>
  <si>
    <t>http://reactome.org/PathwayBrowser/#/R-HSA-8863678</t>
  </si>
  <si>
    <t>GO:0048638</t>
  </si>
  <si>
    <t>regulation of developmental growth</t>
  </si>
  <si>
    <t>http://amigo.geneontology.org/amigo/term/GO:0048638</t>
  </si>
  <si>
    <t>5292;8482;10018</t>
  </si>
  <si>
    <t>BCL2L11;PIM1;SEMA7A</t>
  </si>
  <si>
    <t>GO:0071496</t>
  </si>
  <si>
    <t>cellular response to external stimulus</t>
  </si>
  <si>
    <t>http://amigo.geneontology.org/amigo/term/GO:0071496</t>
  </si>
  <si>
    <t>GO:0046620</t>
  </si>
  <si>
    <t>regulation of organ growth</t>
  </si>
  <si>
    <t>http://amigo.geneontology.org/amigo/term/GO:0046620</t>
  </si>
  <si>
    <t>5292;10018</t>
  </si>
  <si>
    <t>BCL2L11;PIM1</t>
  </si>
  <si>
    <t xml:space="preserve">Cell junction only one with 2 mRNAs found in above 10 and common </t>
  </si>
  <si>
    <t xml:space="preserve">BP of the one on the 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</si>
</sst>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6363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" applyNumberFormat="0" applyFont="0" applyAlignment="0" applyProtection="0"/>
  </cellStyleXfs>
  <cellXfs count="8">
    <xf numFmtId="0" fontId="0" fillId="0" borderId="0" xfId="0"/>
    <xf numFmtId="0" fontId="1" fillId="0" borderId="0" xfId="0" applyFont="1"/>
    <xf numFmtId="0" fontId="4" fillId="0" borderId="0" xfId="0" applyFont="1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1" xfId="1" applyFont="1"/>
    <xf numFmtId="0" fontId="3" fillId="0" borderId="0" xfId="0" applyFont="1"/>
  </cellXfs>
  <cellStyles count="2">
    <cellStyle name="Normal" xfId="0" builtinId="0"/>
    <cellStyle name="Note" xfId="1" builtinId="10"/>
  </cellStyles>
  <dxfs count="3"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'MF above 10 '!$H$1</c:f>
              <c:strCache>
                <c:ptCount val="1"/>
                <c:pt idx="0">
                  <c:v>pValue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FC954A7-1F0E-4DCF-AA67-99AC4012333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3043-4034-865A-E82D8D84208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D48A59C-C168-401D-9836-7EA4777B116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043-4034-865A-E82D8D84208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763C257-1B45-43CC-B9D3-30251FD4D35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043-4034-865A-E82D8D84208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CC4C5B-E3A0-480C-A652-1E58278D6EA1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043-4034-865A-E82D8D84208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590ACC2-CB29-412E-B146-0A8A1FDAA804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043-4034-865A-E82D8D84208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50E87D3-BA6B-4B96-BA76-65CA191E7DB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043-4034-865A-E82D8D8420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'MF above 10 '!$B$2:$B$8</c:f>
              <c:strCache>
                <c:ptCount val="6"/>
                <c:pt idx="0">
                  <c:v>1-phosphatidylinositol-3-kinase regulator activity</c:v>
                </c:pt>
                <c:pt idx="1">
                  <c:v>mRNA 3'-UTR AU-rich region binding</c:v>
                </c:pt>
                <c:pt idx="2">
                  <c:v>kinase regulator activity</c:v>
                </c:pt>
                <c:pt idx="3">
                  <c:v>protein kinase regulator activity</c:v>
                </c:pt>
                <c:pt idx="4">
                  <c:v>integrin binding</c:v>
                </c:pt>
                <c:pt idx="5">
                  <c:v>insulin-like growth factor receptor binding</c:v>
                </c:pt>
              </c:strCache>
            </c:strRef>
          </c:cat>
          <c:val>
            <c:numRef>
              <c:f>'MF above 10 '!$I$2:$I$8</c:f>
              <c:numCache>
                <c:formatCode>0.00</c:formatCode>
                <c:ptCount val="6"/>
                <c:pt idx="0">
                  <c:v>2.0475113845537738</c:v>
                </c:pt>
                <c:pt idx="1">
                  <c:v>2.0773574324155497</c:v>
                </c:pt>
                <c:pt idx="2">
                  <c:v>2.2016446359059194</c:v>
                </c:pt>
                <c:pt idx="3">
                  <c:v>2.3311499467291088</c:v>
                </c:pt>
                <c:pt idx="4">
                  <c:v>2.6038876587392408</c:v>
                </c:pt>
                <c:pt idx="5">
                  <c:v>4.4124192367240145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'MF above 10 '!$E$2:$E$8</c15:f>
                <c15:dlblRangeCache>
                  <c:ptCount val="6"/>
                  <c:pt idx="0">
                    <c:v>1</c:v>
                  </c:pt>
                  <c:pt idx="1">
                    <c:v>1</c:v>
                  </c:pt>
                  <c:pt idx="2">
                    <c:v>2</c:v>
                  </c:pt>
                  <c:pt idx="3">
                    <c:v>2</c:v>
                  </c:pt>
                  <c:pt idx="4">
                    <c:v>2</c:v>
                  </c:pt>
                  <c:pt idx="5">
                    <c:v>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043-4034-865A-E82D8D8420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60361976"/>
        <c:axId val="660364928"/>
      </c:barChart>
      <c:catAx>
        <c:axId val="660361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64928"/>
        <c:crosses val="autoZero"/>
        <c:auto val="1"/>
        <c:lblAlgn val="ctr"/>
        <c:lblOffset val="100"/>
        <c:noMultiLvlLbl val="0"/>
      </c:catAx>
      <c:valAx>
        <c:axId val="66036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-Log10</a:t>
                </a:r>
                <a:r>
                  <a:rPr lang="en-GB" baseline="0"/>
                  <a:t> (p_value)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61976"/>
        <c:crosses val="autoZero"/>
        <c:crossBetween val="between"/>
      </c:valAx>
      <c:spPr>
        <a:noFill/>
        <a:ln>
          <a:solidFill>
            <a:schemeClr val="accent1">
              <a:lumMod val="20000"/>
              <a:lumOff val="8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'KEgg above 4'!$H$1</c:f>
              <c:strCache>
                <c:ptCount val="1"/>
                <c:pt idx="0">
                  <c:v>pValue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E693613-E743-4865-A01C-338627CC4727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2FE-4E52-AB63-71B49B2115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2570FD-889B-4E8B-9308-3F4164D2B43F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FE-4E52-AB63-71B49B21155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A07CD0-D265-449C-9C83-2DD8DCB16FB9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FE-4E52-AB63-71B49B21155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7C5EAB3-87D1-43BA-BCC3-41C382B2B9E5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FE-4E52-AB63-71B49B21155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6C8E69C-0646-4BB6-BF1A-B9CC3A23C1C0}" type="CELLRANGE">
                      <a:rPr lang="en-US"/>
                      <a:pPr/>
                      <a:t>[]</a:t>
                    </a:fld>
                    <a:endParaRPr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B7C-4BBF-96BF-A40F61B2D8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'KEgg above 4'!$B$7:$B$18</c15:sqref>
                  </c15:fullRef>
                </c:ext>
              </c:extLst>
              <c:f>('KEgg above 4'!$B$7:$B$14,'KEgg above 4'!$B$16:$B$18)</c:f>
              <c:strCache>
                <c:ptCount val="5"/>
                <c:pt idx="0">
                  <c:v>MAPK signaling pathway</c:v>
                </c:pt>
                <c:pt idx="1">
                  <c:v>EGFR tyrosine kinase inhibitor resistance</c:v>
                </c:pt>
                <c:pt idx="2">
                  <c:v>JAK-STAT signaling pathway</c:v>
                </c:pt>
                <c:pt idx="3">
                  <c:v>Cellular senescence</c:v>
                </c:pt>
                <c:pt idx="4">
                  <c:v>PI3K-Akt signaling pathway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'KEgg above 4'!$I$7:$I$18</c15:sqref>
                  </c15:fullRef>
                </c:ext>
              </c:extLst>
              <c:f>('KEgg above 4'!$I$7:$I$14,'KEgg above 4'!$I$16:$I$18)</c:f>
              <c:numCache>
                <c:formatCode>General</c:formatCode>
                <c:ptCount val="5"/>
                <c:pt idx="0">
                  <c:v>1.419930135657671</c:v>
                </c:pt>
                <c:pt idx="1">
                  <c:v>2.0004842535047538</c:v>
                </c:pt>
                <c:pt idx="2">
                  <c:v>2.1190245208661831</c:v>
                </c:pt>
                <c:pt idx="3">
                  <c:v>2.1446023500967182</c:v>
                </c:pt>
                <c:pt idx="4">
                  <c:v>2.8917917189867377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'KEgg above 4'!$E$7:$E$18</c15:f>
                <c15:dlblRangeCache>
                  <c:ptCount val="6"/>
                  <c:pt idx="0">
                    <c:v>7</c:v>
                  </c:pt>
                  <c:pt idx="1">
                    <c:v>4</c:v>
                  </c:pt>
                  <c:pt idx="2">
                    <c:v>6</c:v>
                  </c:pt>
                  <c:pt idx="3">
                    <c:v>6</c:v>
                  </c:pt>
                  <c:pt idx="4">
                    <c:v>3</c:v>
                  </c:pt>
                  <c:pt idx="5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2FE-4E52-AB63-71B49B21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2944440"/>
        <c:axId val="712942472"/>
      </c:barChart>
      <c:catAx>
        <c:axId val="712944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42472"/>
        <c:crosses val="autoZero"/>
        <c:auto val="1"/>
        <c:lblAlgn val="ctr"/>
        <c:lblOffset val="100"/>
        <c:noMultiLvlLbl val="0"/>
      </c:catAx>
      <c:valAx>
        <c:axId val="71294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-Log10</a:t>
                </a:r>
                <a:r>
                  <a:rPr lang="en-GB" b="1" baseline="0"/>
                  <a:t> (p_value)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944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p</c:v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  <c:invertIfNegative val="0"/>
          <c:cat>
            <c:strRef>
              <c:f>'Reactome top 100 gene'!$B$2:$B$8</c:f>
              <c:strCache>
                <c:ptCount val="7"/>
                <c:pt idx="0">
                  <c:v>Regulation of mRNA stability by proteins that bind AU-rich elements</c:v>
                </c:pt>
                <c:pt idx="1">
                  <c:v>MET activates PTK2 signaling</c:v>
                </c:pt>
                <c:pt idx="2">
                  <c:v>Tight junction interactions</c:v>
                </c:pt>
                <c:pt idx="3">
                  <c:v>RAF-independent MAPK1/3 activation</c:v>
                </c:pt>
                <c:pt idx="4">
                  <c:v>Butyrate Response Factor 1 (BRF1) binds and destabilizes mRNA</c:v>
                </c:pt>
                <c:pt idx="5">
                  <c:v>Tristetraprolin (TTP, ZFP36) binds and destabilizes mRNA</c:v>
                </c:pt>
                <c:pt idx="6">
                  <c:v>Gene expression (Transcription)</c:v>
                </c:pt>
              </c:strCache>
            </c:strRef>
          </c:cat>
          <c:val>
            <c:numRef>
              <c:f>'Reactome top 100 gene'!$L$2:$L$8</c:f>
              <c:numCache>
                <c:formatCode>0.0</c:formatCode>
                <c:ptCount val="7"/>
                <c:pt idx="0">
                  <c:v>1.7907605096116728</c:v>
                </c:pt>
                <c:pt idx="1">
                  <c:v>1.8502352331487588</c:v>
                </c:pt>
                <c:pt idx="2">
                  <c:v>1.8785136555396738</c:v>
                </c:pt>
                <c:pt idx="3">
                  <c:v>2.0737948079835413</c:v>
                </c:pt>
                <c:pt idx="4">
                  <c:v>2.3332255387091534</c:v>
                </c:pt>
                <c:pt idx="5">
                  <c:v>2.3332255387091534</c:v>
                </c:pt>
                <c:pt idx="6">
                  <c:v>4.7364720972659287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8-4E9D-8688-F86C3EC0C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5143296"/>
        <c:axId val="755143624"/>
      </c:barChart>
      <c:catAx>
        <c:axId val="75514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3624"/>
        <c:crosses val="autoZero"/>
        <c:auto val="1"/>
        <c:lblAlgn val="ctr"/>
        <c:lblOffset val="100"/>
        <c:noMultiLvlLbl val="0"/>
      </c:catAx>
      <c:valAx>
        <c:axId val="755143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-Log10(p_value)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14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13</xdr:row>
      <xdr:rowOff>128587</xdr:rowOff>
    </xdr:from>
    <xdr:to>
      <xdr:col>10</xdr:col>
      <xdr:colOff>447675</xdr:colOff>
      <xdr:row>28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C5062E-7254-4B4F-86B7-FA5E2E7FB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252412</xdr:colOff>
      <xdr:row>76</xdr:row>
      <xdr:rowOff>138112</xdr:rowOff>
    </xdr:from>
    <xdr:to>
      <xdr:col>11</xdr:col>
      <xdr:colOff>347662</xdr:colOff>
      <xdr:row>91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E103-961B-4BF9-8770-2C8822FD7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157162</xdr:colOff>
      <xdr:row>14</xdr:row>
      <xdr:rowOff>4762</xdr:rowOff>
    </xdr:from>
    <xdr:to>
      <xdr:col>14</xdr:col>
      <xdr:colOff>280987</xdr:colOff>
      <xdr:row>38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29986-A373-4E1E-8797-CA4F6B36D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E13F78-A0E2-4B8A-A8CD-7EE5176F0907}" name="Table1" displayName="Table1" ref="A1:V196" totalsRowShown="0">
  <autoFilter xmlns:x14="http://schemas.microsoft.com/office/spreadsheetml/2009/9/main" ref="A1:V196" xr:uid="{3CE13F78-A0E2-4B8A-A8CD-7EE5176F0907}">
    <filterColumn colId="6">
      <filters>
        <mc:AlternateContent xmlns:mc="http://schemas.openxmlformats.org/markup-compatibility/2006">
          <mc:Choice Requires="x14">
            <x14:filter val="GO:0001501~skeletal system development,GO:0001503~ossification,GO:0001568~blood vessel development,GO:0001649~osteoblast differentiation,GO:0001957~intramembranous ossification,GO:0001958~endochondral ossification,GO:0007155~cell adhesion,GO:0007601~visual perception,GO:0007605~sensory perception of sound,GO:0009410~response to xenobiotic stimulus,GO:0009612~response to mechanical stimulus,GO:0010718~positive regulation of epithelial to mesenchymal transition,GO:0010812~negative regulation of cell-substrate adhesion,GO:0015031~protein transport,GO:0030198~extracellular matrix organization,GO:0030199~collagen fibril organization,GO:0030335~positive regulation of cell migration,GO:0031960~response to corticosteroid,GO:0032355~response to estradiol,GO:0032868~response to insulin,GO:0032964~collagen biosynthetic process,GO:0034504~protein localization to nucleus,GO:0034505~tooth mineralization,GO:0038063~collagen-activated tyrosine kinase receptor signaling pathway,GO:0042060~wound healing,GO:0042542~response to hydrogen peroxide,GO:0043434~response to peptide hormone,GO:0043588~skin development,GO:0043589~skin morphogenesis,GO:0044344~cellular response to fibroblast growth factor stimulus,GO:0044691~tooth eruption,GO:0045893~positive regulation of transcription, DNA-templated,GO:0048545~response to steroid hormone,GO:0048706~embryonic skeletal system development,GO:0051591~response to cAMP,GO:0055093~response to hyperoxia,GO:0060325~face morphogenesis,GO:0060346~bone trabecula formation,GO:0060351~cartilage development involved in endochondral bone morphogenesis,GO:0071230~cellular response to amino acid stimulus,GO:0071260~cellular response to mechanical stimulus,GO:0071300~cellular response to retinoic acid,GO:0071306~cellular response to vitamin E,GO:0071356~cellular response to tumor necrosis factor,GO:0071364~cellular response to epidermal growth factor stimulus,GO:0071560~cellular response to transforming growth factor beta stimulus,GO:0090263~positive regulation of canonical Wnt signaling pathway,GO:1902618~cellular response to fluoride,"/>
            <x14:filter val="GO:0001701~in utero embryonic development,GO:0001782~B cell homeostasis,GO:0001822~kidney development,GO:0002262~myeloid cell homeostasis,GO:0006915~apoptotic process,GO:0006919~activation of cysteine-type endopeptidase activity involved in apoptotic process,GO:0007127~meiosis I,GO:0007160~cell-matrix adhesion,GO:0007283~spermatogenesis,GO:0007420~brain development,GO:0008584~male gonad development,GO:0008630~intrinsic apoptotic signaling pathway in response to DNA damage,GO:0030879~mammary gland development,GO:0031334~positive regulation of protein complex assembly,GO:0034263~positive regulation of autophagy in response to ER overload,GO:0034976~response to endoplasmic reticulum stress,GO:0035148~tube formation,GO:0042475~odontogenesis of dentin-containing tooth,GO:0042981~regulation of apoptotic process,GO:0043029~T cell homeostasis,GO:0043065~positive regulation of apoptotic process,GO:0043280~positive regulation of cysteine-type endopeptidase activity involved in apoptotic process,GO:0043525~positive regulation of neuron apoptotic process,GO:0043583~ear development,GO:0045787~positive regulation of cell cycle,GO:0046620~regulation of organ growth,GO:0048066~developmental pigmentation,GO:0048070~regulation of developmental pigmentation,GO:0048536~spleen development,GO:0048538~thymus development,GO:0048563~post-embryonic animal organ morphogenesis,GO:0070234~positive regulation of T cell apoptotic process,GO:0070242~thymocyte apoptotic process,GO:0071385~cellular response to glucocorticoid stimulus,GO:0071392~cellular response to estradiol stimulus,GO:0090200~positive regulation of release of cytochrome c from mitochondria,GO:0097192~extrinsic apoptotic signaling pathway in absence of ligand,GO:1902110~positive regulation of mitochondrial membrane permeability involved in apoptotic process,GO:1902237~positive regulation of endoplasmic reticulum stress-induced intrinsic apoptotic signaling pathway,GO:1902263~apoptotic process involved in embryonic digit morphogenesis,GO:1903896~positive regulation of IRE1-mediated unfolded protein response,GO:1904646~cellular response to beta-amyloid,GO:2000271~positive regulation of fibroblast apoptotic process,GO:2001244~positive regulation of intrinsic apoptotic signaling pathway,"/>
            <x14:filter val="GO:0001892~embryonic placenta development,GO:0001938~positive regulation of endothelial cell proliferation,GO:0002548~monocyte chemotaxis,GO:0003104~positive regulation of glomerular filtration,GO:0006468~protein phosphorylation,GO:0007507~heart development,GO:0008284~positive regulation of cell proliferation,GO:0009611~response to wounding,GO:0010467~gene expression,GO:0010512~negative regulation of phosphatidylinositol biosynthetic process,GO:0010544~negative regulation of platelet activation,GO:0010628~positive regulation of gene expression,GO:0010629~negative regulation of gene expression,GO:0010811~positive regulation of cell-substrate adhesion,GO:0014068~positive regulation of phosphatidylinositol 3-kinase signaling,GO:0014911~positive regulation of smooth muscle cell migration,GO:0018105~peptidyl-serine phosphorylation,GO:0018108~peptidyl-tyrosine phosphorylation,GO:0030335~positive regulation of cell migration,GO:0031954~positive regulation of protein autophosphorylation,GO:0032091~negative regulation of protein binding,GO:0032147~activation of protein kinase activity,GO:0032148~activation of protein kinase B activity,GO:0035655~interleukin-18-mediated signaling pathway,GO:0035793~positive regulation of metanephric mesenchymal cell migration by platelet-derived growth factor receptor-beta signaling pathway,GO:0036120~cellular response to platelet-derived growth factor stimulus,GO:0038001~paracrine signaling,GO:0043406~positive regulation of MAP kinase activity,GO:0043410~positive regulation of MAPK cascade,GO:0043536~positive regulation of blood vessel endothelial cell migration,GO:0043552~positive regulation of phosphatidylinositol 3-kinase activity,GO:0045737~positive regulation of cyclin-dependent protein serine/threonine kinase activity,GO:0045840~positive regulation of mitotic nuclear division,GO:0045892~negative regulation of transcription, DNA-templated,GO:0045893~positive regulation of transcription, DNA-templated,GO:0048008~platelet-derived growth factor receptor signaling pathway,GO:0048146~positive regulation of fibroblast proliferation,GO:0048661~positive regulation of smooth muscle cell proliferation,GO:0050731~positive regulation of peptidyl-tyrosine phosphorylation,GO:0050918~positive chemotaxis,GO:0050921~positive regulation of chemotaxis,GO:0051781~positive regulation of cell division,GO:0051897~positive regulation of protein kinase B signaling,GO:0060326~cell chemotaxis,GO:0061098~positive regulation of protein tyrosine kinase activity,GO:0070374~positive regulation of ERK1 and ERK2 cascade,GO:0070528~protein kinase C signaling,GO:0071363~cellular response to growth factor stimulus,GO:0071506~cellular response to mycophenolic acid,GO:0072126~positive regulation of glomerular mesangial cell proliferation,GO:0072255~metanephric glomerular mesangial cell development,GO:0072593~reactive oxygen species metabolic process,GO:0090280~positive regulation of calcium ion import,GO:1900127~positive regulation of hyaluronan biosynthetic process,GO:1902894~negative regulation of pri-miRNA transcription from RNA polymerase II promoter,GO:1902895~positive regulation of pri-miRNA transcription from RNA polymerase II promoter,GO:1904707~positive regulation of vascular smooth muscle cell proliferation,GO:1904754~positive regulation of vascular associated smooth muscle cell migration,GO:1905064~negative regulation of vascular smooth muscle cell differentiation,GO:1905176~positive regulation of vascular smooth muscle cell dedifferentiation,GO:2000379~positive regulation of reactive oxygen species metabolic process,GO:2000573~positive regulation of DNA biosynthetic process,GO:2000591~positive regulation of metanephric mesenchymal cell migration,"/>
            <x14:filter val="GO:0001958~endochondral ossification,GO:0002376~immune system process,GO:0006006~glucose metabolic process,GO:0006661~phosphatidylinositol biosynthetic process,GO:0006897~endocytosis,GO:0007015~actin filament organization,GO:0007155~cell adhesion,GO:0008285~negative regulation of cell proliferation,GO:0009791~post-embryonic development,GO:0010629~negative regulation of gene expression,GO:0032868~response to insulin,GO:0043569~negative regulation of insulin-like growth factor receptor signaling pathway,GO:0046856~phosphatidylinositol dephosphorylation,GO:0050776~regulation of immune response,GO:0097178~ruffle assembly,"/>
            <x14:filter val="GO:0005975~carbohydrate metabolic process,GO:0006486~protein glycosylation,GO:0006487~protein N-linked glycosylation,GO:0006493~protein O-linked glycosylation,GO:0006688~glycosphingolipid biosynthetic process,GO:0006954~inflammatory response,GO:0009311~oligosaccharide metabolic process,GO:0009312~oligosaccharide biosynthetic process,GO:0036065~fucosylation,GO:0042355~L-fucose catabolic process,GO:0097022~lymphocyte migration into lymph node,GO:1902624~positive regulation of neutrophil migration,GO:1903037~regulation of leukocyte cell-cell adhesion,GO:1903238~positive regulation of leukocyte tethering or rolling,"/>
            <x14:filter val="GO:0006821~chloride transport,GO:0007155~cell adhesion,GO:0007565~female pregnancy,GO:0007623~circadian rhythm,GO:0016338~calcium-independent cell-cell adhesion via plasma membrane cell-adhesion molecules,GO:0022604~regulation of cell morphogenesis,GO:0030335~positive regulation of cell migration,GO:0032570~response to progesterone,GO:0061436~establishment of skin barrier,GO:0070293~renal absorption,GO:0070830~bicellular tight junction assembly,GO:0090303~positive regulation of wound healing,GO:1902476~chloride transmembrane transport,GO:1905050~positive regulation of metallopeptidase activity,"/>
            <x14:filter val="GO:0006886~intracellular protein transport,GO:0006887~exocytosis,GO:0006906~vesicle fusion,GO:0008284~positive regulation of cell proliferation,GO:0010468~regulation of gene expression,GO:0031175~neuron projection development,GO:0031629~synaptic vesicle fusion to presynaptic active zone membrane,GO:0045785~positive regulation of cell adhesion,GO:0048278~vesicle docking,GO:0050921~positive regulation of chemotaxis,GO:0060291~long-term synaptic potentiation,GO:0090174~organelle membrane fusion,GO:0098967~exocytic insertion of neurotransmitter receptor to postsynaptic membrane,GO:0099003~vesicle-mediated transport in synapse,GO:1903078~positive regulation of protein localization to plasma membrane,GO:2000010~positive regulation of protein localization to cell surface,"/>
            <x14:filter val="GO:0007155~cell adhesion,GO:0007156~homophilic cell adhesion via plasma membrane adhesion molecules,GO:0007157~heterophilic cell-cell adhesion via plasma membrane cell adhesion molecules,GO:0046718~viral entry into host cell,"/>
            <x14:filter val="GO:0007155~cell adhesion,GO:0007160~cell-matrix adhesion,GO:0007179~transforming growth factor beta receptor signaling pathway,GO:0007229~integrin-mediated signaling pathway,GO:0008360~regulation of cell shape,GO:0010718~positive regulation of epithelial to mesenchymal transition,GO:0016055~Wnt signaling pathway,GO:0022604~regulation of cell morphogenesis,GO:0030335~positive regulation of cell migration,GO:0033622~integrin activation,GO:0033625~positive regulation of integrin activation,GO:0034334~adherens junction maintenance,GO:0034446~substrate adhesion-dependent cell spreading,GO:0035505~positive regulation of myosin light chain kinase activity,GO:0043116~negative regulation of vascular permeability,GO:0043547~positive regulation of GTPase activity,GO:0045599~negative regulation of fat cell differentiation,GO:0045669~positive regulation of osteoblast differentiation,GO:0048041~focal adhesion assembly,GO:0051496~positive regulation of stress fiber assembly,GO:0051894~positive regulation of focal adhesion assembly,GO:0051897~positive regulation of protein kinase B signaling,GO:0060173~limb development,GO:0060548~negative regulation of cell death,GO:0070374~positive regulation of ERK1 and ERK2 cascade,GO:0072657~protein localization to membrane,GO:1900026~positive regulation of substrate adhesion-dependent cell spreading,GO:1900182~positive regulation of protein localization to nucleus,GO:1902414~protein localization to cell junction,GO:1902462~positive regulation of mesenchymal stem cell proliferation,GO:1903691~positive regulation of wound healing, spreading of epidermal cells,"/>
            <x14:filter val="GO:0007155~cell adhesion,GO:0007165~signal transduction,GO:0030509~BMP signaling pathway,GO:0045893~positive regulation of transcription, DNA-templated,"/>
            <x14:filter val="GO:0007165~signal transduction,GO:0008156~negative regulation of DNA replication,GO:0008285~negative regulation of cell proliferation,GO:0014911~positive regulation of smooth muscle cell migration,GO:0042127~regulation of cell proliferation,GO:0098609~cell-cell adhesion,"/>
            <x14:filter val="GO:0040037~negative regulation of fibroblast growth factor receptor signaling pathway,GO:0043407~negative regulation of MAP kinase activity,GO:0046580~negative regulation of Ras protein signal transduction,GO:0048513~animal organ development,GO:0070373~negative regulation of ERK1 and ERK2 cascade,GO:1900025~negative regulation of substrate adhesion-dependent cell spreading,GO:1990830~cellular response to leukemia inhibitory factor,"/>
          </mc:Choice>
          <mc:Fallback>
            <filter val="GO:0007155~cell adhesion,GO:0007156~homophilic cell adhesion via plasma membrane adhesion molecules,GO:0007157~heterophilic cell-cell adhesion via plasma membrane cell adhesion molecules,GO:0046718~viral entry into host cell,"/>
            <filter val="GO:0007155~cell adhesion,GO:0007165~signal transduction,GO:0030509~BMP signaling pathway,GO:0045893~positive regulation of transcription, DNA-templated,"/>
          </mc:Fallback>
        </mc:AlternateContent>
      </filters>
    </filterColumn>
  </autoFilter>
  <tableColumns count="22">
    <tableColumn id="1" xr3:uid="{D6653F0A-62EF-4316-A332-8842CED09A3C}" name="ID"/>
    <tableColumn id="2" xr3:uid="{03DBAC4F-6347-437C-9E08-1078FF12DDCC}" name="Gene Name"/>
    <tableColumn id="3" xr3:uid="{04F34919-3D1E-477A-8D14-2B325CA39619}" name="Species"/>
    <tableColumn id="4" xr3:uid="{A8C52D08-4540-4AE3-B8A9-BFCC4DB80964}" name="BBID"/>
    <tableColumn id="5" xr3:uid="{EC1243DA-B4D1-4A33-99F9-06C830E44DC6}" name="BIOCARTA"/>
    <tableColumn id="22" xr3:uid="{CB3B6E8A-5843-40E3-8488-8008C63EA159}" name="Fold Change"/>
    <tableColumn id="6" xr3:uid="{951527E8-CCCC-4149-B7BF-6E73A318CFCE}" name="GOTERM_BP_DIRECT"/>
    <tableColumn id="7" xr3:uid="{06CA1C5B-D821-4856-9A7B-DBDA56B663D9}" name="GOTERM_CC_DIRECT"/>
    <tableColumn id="8" xr3:uid="{162EB8F1-7353-4173-B990-E70874F91B93}" name="GOTERM_MF_DIRECT"/>
    <tableColumn id="9" xr3:uid="{67EADEBB-E8B2-49C8-A783-8DE84467412C}" name="INTERPRO"/>
    <tableColumn id="10" xr3:uid="{4FEB49ED-F697-4EED-923C-913DD4762B5C}" name="KEGG_PATHWAY"/>
    <tableColumn id="11" xr3:uid="{75ECA713-3DDD-4940-A14E-9BEA0C1FFF80}" name="OMIM_DISEASE"/>
    <tableColumn id="12" xr3:uid="{DD0A1591-4A61-48BD-9463-BBFDEF1A1D93}" name="PIR_SUPERFAMILY"/>
    <tableColumn id="13" xr3:uid="{7E6FAA3A-D7F0-4443-AADD-C4AB0881C762}" name="SMART"/>
    <tableColumn id="14" xr3:uid="{4DF604A6-10FB-4929-8CA0-1AAE12E78F57}" name="UP_KW_BIOLOGICAL_PROCESS"/>
    <tableColumn id="15" xr3:uid="{494BDF1F-7A16-4A28-B7F8-6B0953C04725}" name="UP_KW_CELLULAR_COMPONENT"/>
    <tableColumn id="16" xr3:uid="{68C88EDC-2C78-4A43-A783-E4AD6CC62A06}" name="UP_KW_DISEASE"/>
    <tableColumn id="17" xr3:uid="{16DB46E0-399B-40C8-9A5B-C236B6E81C30}" name="UP_KW_DOMAIN"/>
    <tableColumn id="18" xr3:uid="{86362FA8-C013-4146-B402-FBC5BCB38E1D}" name="UP_KW_LIGAND"/>
    <tableColumn id="19" xr3:uid="{CF7D1C10-7D84-442D-9F2C-4E07CCCEA6B9}" name="UP_KW_MOLECULAR_FUNCTION"/>
    <tableColumn id="20" xr3:uid="{C6276019-F125-4C95-8CAB-FE3B71BB66CE}" name="UP_KW_PTM"/>
    <tableColumn id="21" xr3:uid="{32FB3DB7-18AC-4384-9DEE-851E669021D7}" name="UP_SEQ_FEA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44E46-7857-4ACD-B0C5-59D3523753F5}" name="Table2" displayName="Table2" ref="A1:L8" totalsRowShown="0">
  <autoFilter ref="A1:L8" xr:uid="{01A44E46-7857-4ACD-B0C5-59D3523753F5}"/>
  <sortState xmlns:xlrd2="http://schemas.microsoft.com/office/spreadsheetml/2017/richdata2" ref="A2:L8">
    <sortCondition ref="I1:I8"/>
  </sortState>
  <tableColumns count="12">
    <tableColumn id="1" xr3:uid="{8A548849-8D4A-44F1-9234-43EF7C7DB3FA}" name="geneSet"/>
    <tableColumn id="2" xr3:uid="{8BEC3AC7-5271-47C7-BEB1-4B45919838D6}" name="description"/>
    <tableColumn id="3" xr3:uid="{060D5455-CAF4-480A-B02C-BAC323CFAF70}" name="link"/>
    <tableColumn id="4" xr3:uid="{9CC91BE7-D5EF-4C95-AA9B-1895CED3B4EF}" name="size"/>
    <tableColumn id="5" xr3:uid="{DE8E9393-D7E2-45DB-958F-7AA95E5C0E46}" name="overlap"/>
    <tableColumn id="6" xr3:uid="{25855D3E-3A29-4A65-BD31-D774BAB80E4D}" name="expect"/>
    <tableColumn id="7" xr3:uid="{E26F1131-7159-4AA8-B5A9-4671376E10A3}" name="enrichmentRatio"/>
    <tableColumn id="8" xr3:uid="{EB7BE34D-21B3-4134-98F6-65B0EEF0E0A1}" name="pValue"/>
    <tableColumn id="12" xr3:uid="{7FA9D8D8-ECB4-45BF-A641-8F94A3664E09}" name="Column1" dataDxfId="2">
      <calculatedColumnFormula>-LOG10(Table2[[#This Row],[pValue]])</calculatedColumnFormula>
    </tableColumn>
    <tableColumn id="9" xr3:uid="{CD40D969-CA3D-4514-8D76-D391BEF87FD5}" name="FDR"/>
    <tableColumn id="10" xr3:uid="{1EC816D9-D434-4E5F-B0DF-45908BEF0996}" name="overlapId"/>
    <tableColumn id="11" xr3:uid="{0902224F-8959-47DB-B73F-EC035ECE1617}" name="userI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AF1023C-A655-474E-8037-A2099008EA53}" name="Table3" displayName="Table3" ref="A1:L76" totalsRowShown="0">
  <autoFilter ref="A1:L76" xr:uid="{8AF1023C-A655-474E-8037-A2099008EA53}">
    <filterColumn colId="1">
      <customFilters>
        <customFilter operator="notEqual" val="*cancer*"/>
      </customFilters>
    </filterColumn>
    <filterColumn colId="4">
      <customFilters>
        <customFilter operator="greaterThan" val="2"/>
      </customFilters>
    </filterColumn>
  </autoFilter>
  <sortState xmlns:xlrd2="http://schemas.microsoft.com/office/spreadsheetml/2017/richdata2" ref="A7:L60">
    <sortCondition descending="1" ref="H1:H76"/>
  </sortState>
  <tableColumns count="12">
    <tableColumn id="1" xr3:uid="{F10757A6-3F1C-435D-B9C3-7CE3427011EE}" name="geneSet"/>
    <tableColumn id="2" xr3:uid="{3F6F6042-8BF2-4082-8F4F-F78FF1E9FAED}" name="description"/>
    <tableColumn id="3" xr3:uid="{BF5AAE06-A81F-41BE-A4AD-DD4EB5152B0F}" name="link"/>
    <tableColumn id="4" xr3:uid="{37EA43A0-F875-4A5F-BBAA-8FA2359418A8}" name="size"/>
    <tableColumn id="5" xr3:uid="{BD3B967F-E528-4343-B389-98EF260336CC}" name="overlap"/>
    <tableColumn id="6" xr3:uid="{565BE72C-B4FF-4456-912E-D72958CC0C4C}" name="expect"/>
    <tableColumn id="7" xr3:uid="{1C312E68-BA31-460D-966F-8CD4E0EFD4AB}" name="enrichmentRatio"/>
    <tableColumn id="8" xr3:uid="{AA386EA7-B68E-4274-B144-DC0F2AA00ACB}" name="pValue"/>
    <tableColumn id="12" xr3:uid="{32E515FA-C27F-45BA-8B52-58CEDD85CCF3}" name="Column1" dataDxfId="1">
      <calculatedColumnFormula>-LOG10(Table3[[#This Row],[pValue]])</calculatedColumnFormula>
    </tableColumn>
    <tableColumn id="9" xr3:uid="{5F899BE7-3EAB-490E-9F4A-37CC614FF0A0}" name="FDR"/>
    <tableColumn id="10" xr3:uid="{59A0317C-8A9F-4FB0-84AC-D345ED27F09C}" name="overlapId"/>
    <tableColumn id="11" xr3:uid="{5912ADA4-BB6F-413E-882F-8B3C9D476CF9}" name="userI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5CCEC1-F817-4596-BFF3-E7826D30A59F}" name="Table4" displayName="Table4" ref="A1:L27" totalsRowShown="0">
  <autoFilter ref="A1:L27" xr:uid="{3A5CCEC1-F817-4596-BFF3-E7826D30A59F}">
    <filterColumn colId="4">
      <filters>
        <filter val="2"/>
        <filter val="20"/>
        <filter val="21"/>
        <filter val="22"/>
        <filter val="3"/>
        <filter val="6"/>
      </filters>
    </filterColumn>
  </autoFilter>
  <sortState xmlns:xlrd2="http://schemas.microsoft.com/office/spreadsheetml/2017/richdata2" ref="A2:L17">
    <sortCondition ref="L1:L27"/>
  </sortState>
  <tableColumns count="12">
    <tableColumn id="1" xr3:uid="{9A81D3DC-F3CE-4763-B273-566AD8B7F4FD}" name="geneSet"/>
    <tableColumn id="2" xr3:uid="{EABCAEA8-1A95-4119-BF7B-464E06312A26}" name="description"/>
    <tableColumn id="3" xr3:uid="{F2A078F8-F920-4175-B433-1BE709B93482}" name="link"/>
    <tableColumn id="4" xr3:uid="{A3478A59-78EE-416C-A2EA-AC471746A512}" name="size"/>
    <tableColumn id="5" xr3:uid="{06980892-EE0C-46EB-965C-6AB5AC854930}" name="overlap"/>
    <tableColumn id="6" xr3:uid="{4B2F4F0A-F29C-4422-BF36-54302AC063B7}" name="expect"/>
    <tableColumn id="7" xr3:uid="{018C64AD-CD8E-4864-ABEE-AE52DB2A7592}" name="enrichmentRatio"/>
    <tableColumn id="8" xr3:uid="{16676E7D-B0EF-4A4F-AB07-2BEFE436C752}" name="pValue"/>
    <tableColumn id="9" xr3:uid="{34C73400-38EF-441E-A289-14AC6CA6F01C}" name="FDR"/>
    <tableColumn id="10" xr3:uid="{1B83DA0C-A945-491E-98B0-3893D3D13862}" name="overlapId"/>
    <tableColumn id="11" xr3:uid="{B6879438-7575-4569-A8E2-7A958C086BF2}" name="userId"/>
    <tableColumn id="12" xr3:uid="{F3CDB023-1905-4314-A950-EF8D17B306B1}" name="Column1" dataDxfId="0">
      <calculatedColumnFormula>Table4[[#This Row],[size]]/Table4[[#This Row],[overlap]]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608CAE1-2665-446A-97DD-4BAC76A2E83E}" name="Table5" displayName="Table5" ref="A1:L11" totalsRowShown="0">
  <autoFilter ref="A1:L11" xr:uid="{C608CAE1-2665-446A-97DD-4BAC76A2E83E}"/>
  <sortState xmlns:xlrd2="http://schemas.microsoft.com/office/spreadsheetml/2017/richdata2" ref="A2:L11">
    <sortCondition ref="H1:H11"/>
  </sortState>
  <tableColumns count="12">
    <tableColumn id="1" xr3:uid="{9424B3C9-5448-47AB-B474-98AED1547818}" name="geneSet"/>
    <tableColumn id="2" xr3:uid="{F412D5E4-43CF-4297-9D1C-D763F9D325A5}" name="description"/>
    <tableColumn id="3" xr3:uid="{7336A22A-CB14-4F4C-9BFC-1B7145B1387B}" name="link"/>
    <tableColumn id="4" xr3:uid="{E5C050A8-9437-4BCB-A934-341E12806880}" name="size"/>
    <tableColumn id="5" xr3:uid="{5A708A57-DA13-460D-9E8E-F76F662D8A88}" name="overlap"/>
    <tableColumn id="6" xr3:uid="{FFA83A3F-4CFA-4A39-8C48-9531DC5594F7}" name="expect"/>
    <tableColumn id="7" xr3:uid="{6ABDD556-BE1F-4035-A3E2-6FF661D721E0}" name="enrichmentRatio"/>
    <tableColumn id="8" xr3:uid="{6D9BC295-297C-4B4C-8420-5F63EF4CDBD3}" name="pValue"/>
    <tableColumn id="12" xr3:uid="{850F1090-A677-4E3C-998B-7AF6E92DF74C}" name="Column1"/>
    <tableColumn id="9" xr3:uid="{BF23A5E8-8AA4-4EA7-AAED-810ECB08B79D}" name="FDR"/>
    <tableColumn id="10" xr3:uid="{ED40DF45-1752-4971-B399-DA085D1194BE}" name="overlapId"/>
    <tableColumn id="11" xr3:uid="{9C87A0A1-1F7C-4C1E-A48E-EAD0EB82373C}" name="user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D157C-DD94-4FCD-AC87-F472AD381DC5}">
  <dimension ref="A1:V196"/>
  <sheetViews>
    <sheetView workbookViewId="0">
      <selection activeCell="B213" sqref="B213"/>
    </sheetView>
  </sheetViews>
  <sheetFormatPr defaultRowHeight="15"/>
  <cols>
    <col min="2" max="2" width="42.42578125" customWidth="1"/>
    <col min="3" max="3" width="9.85546875" hidden="1" customWidth="1"/>
    <col min="4" max="4" width="0" hidden="1" customWidth="1"/>
    <col min="5" max="5" width="12.140625" hidden="1" customWidth="1"/>
    <col min="6" max="6" width="12.140625" customWidth="1"/>
    <col min="7" max="7" width="38.140625" customWidth="1"/>
    <col min="8" max="8" width="21.42578125" hidden="1" customWidth="1"/>
    <col min="9" max="9" width="22" customWidth="1"/>
    <col min="10" max="10" width="12" hidden="1" customWidth="1"/>
    <col min="11" max="11" width="18.28515625" customWidth="1"/>
    <col min="12" max="12" width="17" hidden="1" customWidth="1"/>
    <col min="13" max="13" width="19.42578125" hidden="1" customWidth="1"/>
    <col min="14" max="14" width="9.42578125" hidden="1" customWidth="1"/>
    <col min="15" max="15" width="30.42578125" hidden="1" customWidth="1"/>
    <col min="16" max="16" width="32.28515625" hidden="1" customWidth="1"/>
    <col min="17" max="17" width="18" hidden="1" customWidth="1"/>
    <col min="18" max="18" width="18.7109375" hidden="1" customWidth="1"/>
    <col min="19" max="19" width="17.7109375" hidden="1" customWidth="1"/>
    <col min="20" max="20" width="32.28515625" hidden="1" customWidth="1"/>
    <col min="21" max="21" width="14.85546875" hidden="1" customWidth="1"/>
    <col min="22" max="22" width="19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>
      <c r="A2" t="s">
        <v>22</v>
      </c>
      <c r="B2" t="s">
        <v>23</v>
      </c>
      <c r="C2" t="s">
        <v>24</v>
      </c>
      <c r="G2" t="s">
        <v>25</v>
      </c>
      <c r="H2" t="s">
        <v>26</v>
      </c>
      <c r="I2" t="s">
        <v>27</v>
      </c>
      <c r="J2" t="s">
        <v>28</v>
      </c>
      <c r="P2" t="s">
        <v>29</v>
      </c>
      <c r="R2" t="s">
        <v>30</v>
      </c>
      <c r="T2" t="s">
        <v>31</v>
      </c>
      <c r="U2" t="s">
        <v>32</v>
      </c>
      <c r="V2" t="s">
        <v>33</v>
      </c>
    </row>
    <row r="3" spans="1:22" hidden="1">
      <c r="A3" t="s">
        <v>34</v>
      </c>
      <c r="B3" t="s">
        <v>35</v>
      </c>
      <c r="C3" t="s">
        <v>24</v>
      </c>
      <c r="G3" t="s">
        <v>36</v>
      </c>
      <c r="H3" t="s">
        <v>37</v>
      </c>
      <c r="I3" t="s">
        <v>38</v>
      </c>
      <c r="J3" t="s">
        <v>39</v>
      </c>
      <c r="P3" t="s">
        <v>40</v>
      </c>
      <c r="S3" t="s">
        <v>41</v>
      </c>
      <c r="U3" t="s">
        <v>42</v>
      </c>
      <c r="V3" t="s">
        <v>43</v>
      </c>
    </row>
    <row r="4" spans="1:22" hidden="1">
      <c r="A4" t="s">
        <v>44</v>
      </c>
      <c r="B4" t="s">
        <v>45</v>
      </c>
      <c r="C4" t="s">
        <v>24</v>
      </c>
      <c r="G4" t="s">
        <v>46</v>
      </c>
      <c r="H4" t="s">
        <v>47</v>
      </c>
      <c r="I4" t="s">
        <v>38</v>
      </c>
      <c r="J4" t="s">
        <v>48</v>
      </c>
      <c r="P4" t="s">
        <v>49</v>
      </c>
      <c r="S4" t="s">
        <v>41</v>
      </c>
      <c r="U4" t="s">
        <v>50</v>
      </c>
    </row>
    <row r="5" spans="1:22" hidden="1">
      <c r="A5" t="s">
        <v>51</v>
      </c>
      <c r="B5" t="s">
        <v>52</v>
      </c>
      <c r="C5" t="s">
        <v>24</v>
      </c>
      <c r="G5" t="s">
        <v>53</v>
      </c>
      <c r="H5" t="s">
        <v>54</v>
      </c>
      <c r="I5" t="s">
        <v>55</v>
      </c>
      <c r="J5" t="s">
        <v>56</v>
      </c>
      <c r="N5" t="s">
        <v>57</v>
      </c>
      <c r="O5" t="s">
        <v>58</v>
      </c>
      <c r="P5" t="s">
        <v>59</v>
      </c>
      <c r="T5" t="s">
        <v>60</v>
      </c>
      <c r="U5" t="s">
        <v>61</v>
      </c>
      <c r="V5" t="s">
        <v>62</v>
      </c>
    </row>
    <row r="6" spans="1:22" hidden="1">
      <c r="A6" t="s">
        <v>63</v>
      </c>
      <c r="B6" t="s">
        <v>64</v>
      </c>
      <c r="C6" t="s">
        <v>24</v>
      </c>
      <c r="G6" t="s">
        <v>53</v>
      </c>
      <c r="H6" t="s">
        <v>65</v>
      </c>
      <c r="I6" t="s">
        <v>66</v>
      </c>
      <c r="J6" t="s">
        <v>56</v>
      </c>
      <c r="N6" t="s">
        <v>57</v>
      </c>
      <c r="O6" t="s">
        <v>58</v>
      </c>
      <c r="P6" t="s">
        <v>67</v>
      </c>
      <c r="Q6" t="s">
        <v>68</v>
      </c>
      <c r="T6" t="s">
        <v>60</v>
      </c>
      <c r="U6" t="s">
        <v>69</v>
      </c>
      <c r="V6" t="s">
        <v>70</v>
      </c>
    </row>
    <row r="7" spans="1:22" hidden="1">
      <c r="A7" t="s">
        <v>71</v>
      </c>
      <c r="B7" t="s">
        <v>72</v>
      </c>
      <c r="C7" t="s">
        <v>24</v>
      </c>
      <c r="E7" t="s">
        <v>73</v>
      </c>
      <c r="G7" t="s">
        <v>74</v>
      </c>
      <c r="H7" t="s">
        <v>75</v>
      </c>
      <c r="I7" t="s">
        <v>76</v>
      </c>
      <c r="J7" t="s">
        <v>77</v>
      </c>
      <c r="K7" t="s">
        <v>78</v>
      </c>
      <c r="O7" t="s">
        <v>79</v>
      </c>
      <c r="P7" t="s">
        <v>80</v>
      </c>
      <c r="R7" t="s">
        <v>81</v>
      </c>
      <c r="S7" t="s">
        <v>82</v>
      </c>
      <c r="U7" t="s">
        <v>50</v>
      </c>
      <c r="V7" t="s">
        <v>83</v>
      </c>
    </row>
    <row r="8" spans="1:22" hidden="1">
      <c r="A8" t="s">
        <v>84</v>
      </c>
      <c r="B8" t="s">
        <v>85</v>
      </c>
      <c r="C8" t="s">
        <v>24</v>
      </c>
      <c r="G8" t="s">
        <v>86</v>
      </c>
      <c r="H8" t="s">
        <v>87</v>
      </c>
      <c r="I8" t="s">
        <v>88</v>
      </c>
      <c r="K8" t="s">
        <v>89</v>
      </c>
      <c r="O8" t="s">
        <v>90</v>
      </c>
      <c r="P8" t="s">
        <v>91</v>
      </c>
      <c r="U8" t="s">
        <v>92</v>
      </c>
      <c r="V8" t="s">
        <v>93</v>
      </c>
    </row>
    <row r="9" spans="1:22">
      <c r="A9" t="s">
        <v>94</v>
      </c>
      <c r="B9" t="s">
        <v>95</v>
      </c>
      <c r="C9" t="s">
        <v>24</v>
      </c>
      <c r="F9" s="1">
        <v>4.7103467410000004</v>
      </c>
      <c r="G9" t="s">
        <v>96</v>
      </c>
      <c r="H9" t="s">
        <v>97</v>
      </c>
      <c r="I9" t="s">
        <v>98</v>
      </c>
      <c r="J9" t="s">
        <v>99</v>
      </c>
      <c r="K9" t="s">
        <v>100</v>
      </c>
      <c r="M9" t="s">
        <v>101</v>
      </c>
      <c r="O9" t="s">
        <v>90</v>
      </c>
      <c r="P9" t="s">
        <v>102</v>
      </c>
      <c r="U9" t="s">
        <v>103</v>
      </c>
      <c r="V9" t="s">
        <v>104</v>
      </c>
    </row>
    <row r="10" spans="1:22" hidden="1">
      <c r="A10" t="s">
        <v>105</v>
      </c>
      <c r="B10" t="s">
        <v>106</v>
      </c>
      <c r="C10" t="s">
        <v>24</v>
      </c>
      <c r="G10" t="s">
        <v>107</v>
      </c>
      <c r="H10" t="s">
        <v>108</v>
      </c>
      <c r="I10" t="s">
        <v>109</v>
      </c>
      <c r="O10" t="s">
        <v>90</v>
      </c>
      <c r="U10" t="s">
        <v>110</v>
      </c>
      <c r="V10" t="s">
        <v>111</v>
      </c>
    </row>
    <row r="11" spans="1:22" hidden="1">
      <c r="A11" t="s">
        <v>112</v>
      </c>
      <c r="B11" t="s">
        <v>113</v>
      </c>
      <c r="C11" t="s">
        <v>24</v>
      </c>
      <c r="G11" t="s">
        <v>114</v>
      </c>
      <c r="H11" t="s">
        <v>115</v>
      </c>
      <c r="I11" t="s">
        <v>116</v>
      </c>
      <c r="J11" t="s">
        <v>117</v>
      </c>
      <c r="N11" t="s">
        <v>118</v>
      </c>
      <c r="O11" t="s">
        <v>119</v>
      </c>
      <c r="P11" t="s">
        <v>120</v>
      </c>
      <c r="R11" t="s">
        <v>81</v>
      </c>
      <c r="V11" t="s">
        <v>121</v>
      </c>
    </row>
    <row r="12" spans="1:22" hidden="1">
      <c r="A12" t="s">
        <v>122</v>
      </c>
      <c r="B12" t="s">
        <v>123</v>
      </c>
      <c r="C12" t="s">
        <v>24</v>
      </c>
      <c r="E12" t="s">
        <v>124</v>
      </c>
      <c r="G12" t="s">
        <v>125</v>
      </c>
      <c r="H12" t="s">
        <v>126</v>
      </c>
      <c r="I12" t="s">
        <v>127</v>
      </c>
      <c r="J12" t="s">
        <v>128</v>
      </c>
      <c r="K12" t="s">
        <v>129</v>
      </c>
      <c r="N12" t="s">
        <v>130</v>
      </c>
      <c r="O12" t="s">
        <v>58</v>
      </c>
      <c r="U12" t="s">
        <v>92</v>
      </c>
      <c r="V12" t="s">
        <v>131</v>
      </c>
    </row>
    <row r="13" spans="1:22" hidden="1">
      <c r="A13" t="s">
        <v>132</v>
      </c>
      <c r="B13" t="s">
        <v>133</v>
      </c>
      <c r="C13" t="s">
        <v>24</v>
      </c>
      <c r="H13" t="s">
        <v>134</v>
      </c>
      <c r="I13" t="s">
        <v>135</v>
      </c>
      <c r="J13" t="s">
        <v>136</v>
      </c>
      <c r="N13" t="s">
        <v>137</v>
      </c>
      <c r="P13" t="s">
        <v>138</v>
      </c>
      <c r="R13" t="s">
        <v>139</v>
      </c>
      <c r="U13" t="s">
        <v>32</v>
      </c>
      <c r="V13" t="s">
        <v>140</v>
      </c>
    </row>
    <row r="14" spans="1:22" hidden="1">
      <c r="A14" t="s">
        <v>141</v>
      </c>
      <c r="B14" t="s">
        <v>142</v>
      </c>
      <c r="C14" t="s">
        <v>24</v>
      </c>
      <c r="G14" t="s">
        <v>143</v>
      </c>
      <c r="H14" t="s">
        <v>144</v>
      </c>
      <c r="I14" t="s">
        <v>145</v>
      </c>
      <c r="J14" t="s">
        <v>146</v>
      </c>
      <c r="O14" t="s">
        <v>147</v>
      </c>
      <c r="P14" t="s">
        <v>67</v>
      </c>
      <c r="T14" t="s">
        <v>148</v>
      </c>
      <c r="V14" t="s">
        <v>149</v>
      </c>
    </row>
    <row r="15" spans="1:22" hidden="1">
      <c r="A15" t="s">
        <v>150</v>
      </c>
      <c r="B15" t="s">
        <v>151</v>
      </c>
      <c r="C15" t="s">
        <v>24</v>
      </c>
      <c r="G15" t="s">
        <v>152</v>
      </c>
      <c r="H15" t="s">
        <v>153</v>
      </c>
      <c r="I15" t="s">
        <v>116</v>
      </c>
      <c r="J15" t="s">
        <v>154</v>
      </c>
      <c r="O15" t="s">
        <v>155</v>
      </c>
      <c r="P15" t="s">
        <v>156</v>
      </c>
      <c r="R15" t="s">
        <v>81</v>
      </c>
      <c r="U15" t="s">
        <v>50</v>
      </c>
      <c r="V15" t="s">
        <v>121</v>
      </c>
    </row>
    <row r="16" spans="1:22" hidden="1">
      <c r="A16" t="s">
        <v>157</v>
      </c>
      <c r="B16" t="s">
        <v>158</v>
      </c>
      <c r="C16" t="s">
        <v>24</v>
      </c>
      <c r="G16" t="s">
        <v>159</v>
      </c>
      <c r="H16" t="s">
        <v>160</v>
      </c>
      <c r="I16" t="s">
        <v>161</v>
      </c>
      <c r="J16" t="s">
        <v>162</v>
      </c>
      <c r="N16" t="s">
        <v>163</v>
      </c>
      <c r="T16" t="s">
        <v>164</v>
      </c>
      <c r="V16" t="s">
        <v>165</v>
      </c>
    </row>
    <row r="17" spans="1:22" hidden="1">
      <c r="A17" t="s">
        <v>166</v>
      </c>
      <c r="B17" t="s">
        <v>167</v>
      </c>
      <c r="C17" t="s">
        <v>24</v>
      </c>
      <c r="D17" t="s">
        <v>168</v>
      </c>
      <c r="E17" t="s">
        <v>169</v>
      </c>
      <c r="G17" t="s">
        <v>170</v>
      </c>
      <c r="H17" t="s">
        <v>171</v>
      </c>
      <c r="I17" t="s">
        <v>172</v>
      </c>
      <c r="J17" t="s">
        <v>173</v>
      </c>
      <c r="K17" t="s">
        <v>174</v>
      </c>
      <c r="N17" t="s">
        <v>175</v>
      </c>
      <c r="O17" t="s">
        <v>176</v>
      </c>
      <c r="P17" t="s">
        <v>67</v>
      </c>
      <c r="T17" t="s">
        <v>177</v>
      </c>
      <c r="U17" t="s">
        <v>178</v>
      </c>
      <c r="V17" t="s">
        <v>179</v>
      </c>
    </row>
    <row r="18" spans="1:22" hidden="1">
      <c r="A18" t="s">
        <v>180</v>
      </c>
      <c r="B18" t="s">
        <v>181</v>
      </c>
      <c r="C18" t="s">
        <v>24</v>
      </c>
      <c r="G18" t="s">
        <v>182</v>
      </c>
      <c r="H18" t="s">
        <v>183</v>
      </c>
      <c r="I18" t="s">
        <v>184</v>
      </c>
      <c r="J18" t="s">
        <v>173</v>
      </c>
      <c r="K18" t="s">
        <v>185</v>
      </c>
      <c r="N18" t="s">
        <v>175</v>
      </c>
      <c r="O18" t="s">
        <v>186</v>
      </c>
      <c r="P18" t="s">
        <v>67</v>
      </c>
      <c r="T18" t="s">
        <v>177</v>
      </c>
      <c r="V18" t="s">
        <v>187</v>
      </c>
    </row>
    <row r="19" spans="1:22" hidden="1">
      <c r="A19" t="s">
        <v>188</v>
      </c>
      <c r="B19" t="s">
        <v>189</v>
      </c>
      <c r="C19" t="s">
        <v>24</v>
      </c>
      <c r="E19" t="s">
        <v>190</v>
      </c>
      <c r="G19" t="s">
        <v>191</v>
      </c>
      <c r="H19" t="s">
        <v>192</v>
      </c>
      <c r="I19" t="s">
        <v>193</v>
      </c>
      <c r="J19" t="s">
        <v>194</v>
      </c>
      <c r="K19" t="s">
        <v>195</v>
      </c>
      <c r="L19" t="s">
        <v>196</v>
      </c>
      <c r="N19" t="s">
        <v>197</v>
      </c>
      <c r="O19" t="s">
        <v>198</v>
      </c>
      <c r="P19" t="s">
        <v>199</v>
      </c>
      <c r="Q19" t="s">
        <v>200</v>
      </c>
      <c r="R19" t="s">
        <v>201</v>
      </c>
      <c r="U19" t="s">
        <v>103</v>
      </c>
      <c r="V19" t="s">
        <v>202</v>
      </c>
    </row>
    <row r="20" spans="1:22">
      <c r="A20" t="s">
        <v>203</v>
      </c>
      <c r="B20" t="s">
        <v>204</v>
      </c>
      <c r="C20" t="s">
        <v>24</v>
      </c>
      <c r="F20" s="1">
        <v>4.2100014449999996</v>
      </c>
      <c r="G20" t="s">
        <v>205</v>
      </c>
      <c r="H20" t="s">
        <v>206</v>
      </c>
      <c r="I20" t="s">
        <v>207</v>
      </c>
      <c r="J20" t="s">
        <v>208</v>
      </c>
      <c r="N20" t="s">
        <v>209</v>
      </c>
      <c r="O20" t="s">
        <v>210</v>
      </c>
      <c r="P20" t="s">
        <v>211</v>
      </c>
      <c r="S20" t="s">
        <v>212</v>
      </c>
      <c r="U20" t="s">
        <v>92</v>
      </c>
      <c r="V20" t="s">
        <v>213</v>
      </c>
    </row>
    <row r="21" spans="1:22" hidden="1">
      <c r="A21" t="s">
        <v>214</v>
      </c>
      <c r="B21" t="s">
        <v>215</v>
      </c>
      <c r="C21" t="s">
        <v>24</v>
      </c>
      <c r="G21" t="s">
        <v>216</v>
      </c>
      <c r="H21" t="s">
        <v>217</v>
      </c>
      <c r="I21" t="s">
        <v>218</v>
      </c>
      <c r="J21" t="s">
        <v>219</v>
      </c>
      <c r="O21" t="s">
        <v>220</v>
      </c>
      <c r="P21" t="s">
        <v>221</v>
      </c>
      <c r="R21" t="s">
        <v>222</v>
      </c>
      <c r="S21" t="s">
        <v>223</v>
      </c>
      <c r="T21" t="s">
        <v>224</v>
      </c>
      <c r="U21" t="s">
        <v>225</v>
      </c>
      <c r="V21" t="s">
        <v>226</v>
      </c>
    </row>
    <row r="22" spans="1:22" hidden="1">
      <c r="A22" t="s">
        <v>227</v>
      </c>
      <c r="B22" t="s">
        <v>228</v>
      </c>
      <c r="C22" t="s">
        <v>24</v>
      </c>
      <c r="G22" t="s">
        <v>229</v>
      </c>
      <c r="H22" t="s">
        <v>230</v>
      </c>
      <c r="J22" t="s">
        <v>231</v>
      </c>
      <c r="K22" t="s">
        <v>232</v>
      </c>
      <c r="O22" t="s">
        <v>233</v>
      </c>
      <c r="V22" t="s">
        <v>234</v>
      </c>
    </row>
    <row r="23" spans="1:22" hidden="1">
      <c r="A23" t="s">
        <v>235</v>
      </c>
      <c r="B23" t="s">
        <v>236</v>
      </c>
      <c r="C23" t="s">
        <v>24</v>
      </c>
      <c r="G23" t="s">
        <v>237</v>
      </c>
      <c r="H23" t="s">
        <v>238</v>
      </c>
      <c r="I23" t="s">
        <v>239</v>
      </c>
      <c r="J23" t="s">
        <v>240</v>
      </c>
      <c r="P23" t="s">
        <v>241</v>
      </c>
      <c r="R23" t="s">
        <v>81</v>
      </c>
      <c r="T23" t="s">
        <v>242</v>
      </c>
      <c r="U23" t="s">
        <v>243</v>
      </c>
      <c r="V23" t="s">
        <v>244</v>
      </c>
    </row>
    <row r="24" spans="1:22" hidden="1">
      <c r="A24" t="s">
        <v>245</v>
      </c>
      <c r="B24" t="s">
        <v>246</v>
      </c>
      <c r="C24" t="s">
        <v>24</v>
      </c>
      <c r="G24" t="s">
        <v>247</v>
      </c>
      <c r="H24" t="s">
        <v>248</v>
      </c>
      <c r="I24" t="s">
        <v>116</v>
      </c>
      <c r="J24" t="s">
        <v>249</v>
      </c>
      <c r="L24" t="s">
        <v>250</v>
      </c>
      <c r="O24" t="s">
        <v>251</v>
      </c>
      <c r="P24" t="s">
        <v>252</v>
      </c>
      <c r="Q24" t="s">
        <v>253</v>
      </c>
    </row>
    <row r="25" spans="1:22" hidden="1">
      <c r="A25" t="s">
        <v>254</v>
      </c>
      <c r="B25" t="s">
        <v>255</v>
      </c>
      <c r="C25" t="s">
        <v>24</v>
      </c>
      <c r="G25" t="s">
        <v>256</v>
      </c>
      <c r="H25" t="s">
        <v>257</v>
      </c>
      <c r="I25" t="s">
        <v>116</v>
      </c>
      <c r="J25" t="s">
        <v>258</v>
      </c>
      <c r="N25" t="s">
        <v>259</v>
      </c>
      <c r="U25" t="s">
        <v>92</v>
      </c>
      <c r="V25" t="s">
        <v>260</v>
      </c>
    </row>
    <row r="26" spans="1:22" hidden="1">
      <c r="A26" t="s">
        <v>261</v>
      </c>
      <c r="B26" t="s">
        <v>262</v>
      </c>
      <c r="C26" t="s">
        <v>24</v>
      </c>
      <c r="G26" t="s">
        <v>263</v>
      </c>
    </row>
    <row r="27" spans="1:22" hidden="1">
      <c r="A27" t="s">
        <v>264</v>
      </c>
      <c r="B27" t="s">
        <v>265</v>
      </c>
      <c r="C27" t="s">
        <v>24</v>
      </c>
      <c r="E27" t="s">
        <v>266</v>
      </c>
      <c r="G27" t="s">
        <v>267</v>
      </c>
      <c r="H27" t="s">
        <v>268</v>
      </c>
      <c r="I27" t="s">
        <v>269</v>
      </c>
      <c r="J27" t="s">
        <v>270</v>
      </c>
      <c r="N27" t="s">
        <v>271</v>
      </c>
      <c r="O27" t="s">
        <v>272</v>
      </c>
      <c r="P27" t="s">
        <v>67</v>
      </c>
      <c r="Q27" t="s">
        <v>68</v>
      </c>
      <c r="R27" t="s">
        <v>273</v>
      </c>
      <c r="S27" t="s">
        <v>82</v>
      </c>
      <c r="T27" t="s">
        <v>274</v>
      </c>
      <c r="U27" t="s">
        <v>275</v>
      </c>
      <c r="V27" t="s">
        <v>276</v>
      </c>
    </row>
    <row r="28" spans="1:22" hidden="1">
      <c r="A28" t="s">
        <v>277</v>
      </c>
      <c r="B28" t="s">
        <v>278</v>
      </c>
      <c r="C28" t="s">
        <v>24</v>
      </c>
      <c r="G28" t="s">
        <v>279</v>
      </c>
      <c r="H28" t="s">
        <v>280</v>
      </c>
      <c r="I28" t="s">
        <v>281</v>
      </c>
      <c r="J28" t="s">
        <v>270</v>
      </c>
      <c r="N28" t="s">
        <v>271</v>
      </c>
      <c r="O28" t="s">
        <v>58</v>
      </c>
      <c r="P28" t="s">
        <v>67</v>
      </c>
      <c r="R28" t="s">
        <v>273</v>
      </c>
      <c r="S28" t="s">
        <v>82</v>
      </c>
      <c r="T28" t="s">
        <v>282</v>
      </c>
      <c r="U28" t="s">
        <v>92</v>
      </c>
      <c r="V28" t="s">
        <v>283</v>
      </c>
    </row>
    <row r="29" spans="1:22" hidden="1">
      <c r="A29" t="s">
        <v>284</v>
      </c>
      <c r="B29" t="s">
        <v>285</v>
      </c>
      <c r="C29" t="s">
        <v>24</v>
      </c>
      <c r="E29" t="s">
        <v>286</v>
      </c>
      <c r="G29" t="s">
        <v>287</v>
      </c>
      <c r="H29" t="s">
        <v>288</v>
      </c>
      <c r="I29" t="s">
        <v>289</v>
      </c>
      <c r="J29" t="s">
        <v>290</v>
      </c>
      <c r="K29" t="s">
        <v>291</v>
      </c>
      <c r="L29" t="s">
        <v>292</v>
      </c>
      <c r="M29" t="s">
        <v>293</v>
      </c>
      <c r="P29" t="s">
        <v>29</v>
      </c>
      <c r="Q29" t="s">
        <v>294</v>
      </c>
      <c r="R29" t="s">
        <v>295</v>
      </c>
      <c r="S29" t="s">
        <v>296</v>
      </c>
      <c r="T29" t="s">
        <v>297</v>
      </c>
      <c r="U29" t="s">
        <v>298</v>
      </c>
      <c r="V29" t="s">
        <v>299</v>
      </c>
    </row>
    <row r="30" spans="1:22" hidden="1">
      <c r="A30" t="s">
        <v>300</v>
      </c>
      <c r="B30" t="s">
        <v>301</v>
      </c>
      <c r="C30" t="s">
        <v>24</v>
      </c>
      <c r="H30" t="s">
        <v>160</v>
      </c>
      <c r="I30" t="s">
        <v>302</v>
      </c>
      <c r="J30" t="s">
        <v>303</v>
      </c>
      <c r="N30" t="s">
        <v>304</v>
      </c>
      <c r="R30" t="s">
        <v>305</v>
      </c>
      <c r="S30" t="s">
        <v>82</v>
      </c>
      <c r="U30" t="s">
        <v>92</v>
      </c>
      <c r="V30" t="s">
        <v>306</v>
      </c>
    </row>
    <row r="31" spans="1:22" hidden="1">
      <c r="A31" t="s">
        <v>307</v>
      </c>
      <c r="B31" t="s">
        <v>308</v>
      </c>
      <c r="C31" t="s">
        <v>24</v>
      </c>
      <c r="H31" t="s">
        <v>309</v>
      </c>
      <c r="I31" t="s">
        <v>116</v>
      </c>
      <c r="J31" t="s">
        <v>310</v>
      </c>
      <c r="N31" t="s">
        <v>311</v>
      </c>
      <c r="U31" t="s">
        <v>92</v>
      </c>
      <c r="V31" t="s">
        <v>312</v>
      </c>
    </row>
    <row r="32" spans="1:22" hidden="1">
      <c r="A32" t="s">
        <v>313</v>
      </c>
      <c r="B32" t="s">
        <v>314</v>
      </c>
      <c r="C32" t="s">
        <v>24</v>
      </c>
      <c r="E32" t="s">
        <v>315</v>
      </c>
      <c r="G32" t="s">
        <v>316</v>
      </c>
      <c r="H32" t="s">
        <v>317</v>
      </c>
      <c r="I32" t="s">
        <v>318</v>
      </c>
      <c r="J32" t="s">
        <v>319</v>
      </c>
      <c r="K32" t="s">
        <v>320</v>
      </c>
      <c r="N32" t="s">
        <v>321</v>
      </c>
      <c r="O32" t="s">
        <v>322</v>
      </c>
      <c r="P32" t="s">
        <v>59</v>
      </c>
      <c r="S32" t="s">
        <v>323</v>
      </c>
      <c r="T32" t="s">
        <v>324</v>
      </c>
      <c r="U32" t="s">
        <v>92</v>
      </c>
      <c r="V32" t="s">
        <v>325</v>
      </c>
    </row>
    <row r="33" spans="1:22" hidden="1">
      <c r="A33" t="s">
        <v>326</v>
      </c>
      <c r="B33" t="s">
        <v>327</v>
      </c>
      <c r="C33" t="s">
        <v>24</v>
      </c>
      <c r="G33" t="s">
        <v>328</v>
      </c>
      <c r="H33" t="s">
        <v>329</v>
      </c>
      <c r="I33" t="s">
        <v>330</v>
      </c>
      <c r="J33" t="s">
        <v>331</v>
      </c>
      <c r="K33" t="s">
        <v>332</v>
      </c>
      <c r="O33" t="s">
        <v>333</v>
      </c>
      <c r="P33" t="s">
        <v>334</v>
      </c>
      <c r="R33" t="s">
        <v>81</v>
      </c>
      <c r="T33" t="s">
        <v>335</v>
      </c>
      <c r="U33" t="s">
        <v>61</v>
      </c>
      <c r="V33" t="s">
        <v>336</v>
      </c>
    </row>
    <row r="34" spans="1:22" hidden="1">
      <c r="A34" t="s">
        <v>337</v>
      </c>
      <c r="B34" t="s">
        <v>338</v>
      </c>
      <c r="C34" t="s">
        <v>24</v>
      </c>
      <c r="G34" t="s">
        <v>339</v>
      </c>
      <c r="H34" t="s">
        <v>340</v>
      </c>
      <c r="I34" t="s">
        <v>341</v>
      </c>
      <c r="J34" t="s">
        <v>342</v>
      </c>
      <c r="N34" t="s">
        <v>343</v>
      </c>
      <c r="O34" t="s">
        <v>58</v>
      </c>
      <c r="P34" t="s">
        <v>67</v>
      </c>
      <c r="R34" t="s">
        <v>273</v>
      </c>
      <c r="S34" t="s">
        <v>82</v>
      </c>
      <c r="T34" t="s">
        <v>344</v>
      </c>
      <c r="U34" t="s">
        <v>92</v>
      </c>
      <c r="V34" t="s">
        <v>345</v>
      </c>
    </row>
    <row r="35" spans="1:22" hidden="1">
      <c r="A35" t="s">
        <v>346</v>
      </c>
      <c r="B35" t="s">
        <v>347</v>
      </c>
      <c r="C35" t="s">
        <v>24</v>
      </c>
      <c r="G35" t="s">
        <v>348</v>
      </c>
      <c r="H35" t="s">
        <v>349</v>
      </c>
      <c r="I35" t="s">
        <v>350</v>
      </c>
      <c r="J35" t="s">
        <v>351</v>
      </c>
      <c r="O35" t="s">
        <v>352</v>
      </c>
      <c r="P35" t="s">
        <v>59</v>
      </c>
      <c r="T35" t="s">
        <v>335</v>
      </c>
      <c r="V35" t="s">
        <v>353</v>
      </c>
    </row>
    <row r="36" spans="1:22" hidden="1">
      <c r="A36" t="s">
        <v>354</v>
      </c>
      <c r="B36" t="s">
        <v>355</v>
      </c>
      <c r="C36" t="s">
        <v>24</v>
      </c>
      <c r="G36" t="s">
        <v>356</v>
      </c>
      <c r="H36" t="s">
        <v>357</v>
      </c>
      <c r="I36" t="s">
        <v>358</v>
      </c>
      <c r="J36" t="s">
        <v>359</v>
      </c>
      <c r="K36" t="s">
        <v>360</v>
      </c>
      <c r="O36" t="s">
        <v>361</v>
      </c>
      <c r="P36" t="s">
        <v>362</v>
      </c>
      <c r="R36" t="s">
        <v>81</v>
      </c>
      <c r="S36" t="s">
        <v>363</v>
      </c>
      <c r="U36" t="s">
        <v>50</v>
      </c>
      <c r="V36" t="s">
        <v>364</v>
      </c>
    </row>
    <row r="37" spans="1:22" hidden="1">
      <c r="A37" t="s">
        <v>365</v>
      </c>
      <c r="B37" t="s">
        <v>366</v>
      </c>
      <c r="C37" t="s">
        <v>24</v>
      </c>
      <c r="G37" t="s">
        <v>367</v>
      </c>
      <c r="H37" t="s">
        <v>368</v>
      </c>
      <c r="I37" t="s">
        <v>116</v>
      </c>
      <c r="J37" t="s">
        <v>369</v>
      </c>
      <c r="L37" t="s">
        <v>370</v>
      </c>
      <c r="O37" t="s">
        <v>371</v>
      </c>
      <c r="P37" t="s">
        <v>372</v>
      </c>
      <c r="Q37" t="s">
        <v>373</v>
      </c>
      <c r="R37" t="s">
        <v>374</v>
      </c>
      <c r="U37" t="s">
        <v>110</v>
      </c>
      <c r="V37" t="s">
        <v>375</v>
      </c>
    </row>
    <row r="38" spans="1:22" hidden="1">
      <c r="A38" t="s">
        <v>376</v>
      </c>
      <c r="B38" t="s">
        <v>377</v>
      </c>
      <c r="C38" t="s">
        <v>24</v>
      </c>
      <c r="G38" t="s">
        <v>378</v>
      </c>
      <c r="H38" t="s">
        <v>379</v>
      </c>
      <c r="I38" t="s">
        <v>380</v>
      </c>
      <c r="J38" t="s">
        <v>381</v>
      </c>
      <c r="L38" t="s">
        <v>382</v>
      </c>
      <c r="O38" t="s">
        <v>383</v>
      </c>
      <c r="P38" t="s">
        <v>120</v>
      </c>
      <c r="Q38" t="s">
        <v>384</v>
      </c>
      <c r="R38" t="s">
        <v>385</v>
      </c>
    </row>
    <row r="39" spans="1:22" hidden="1">
      <c r="A39" t="s">
        <v>386</v>
      </c>
      <c r="B39" t="s">
        <v>387</v>
      </c>
      <c r="C39" t="s">
        <v>24</v>
      </c>
      <c r="G39" t="s">
        <v>388</v>
      </c>
      <c r="H39" t="s">
        <v>389</v>
      </c>
      <c r="I39" t="s">
        <v>390</v>
      </c>
      <c r="J39" t="s">
        <v>319</v>
      </c>
      <c r="L39" t="s">
        <v>391</v>
      </c>
      <c r="N39" t="s">
        <v>321</v>
      </c>
      <c r="O39" t="s">
        <v>90</v>
      </c>
      <c r="Q39" t="s">
        <v>253</v>
      </c>
      <c r="S39" t="s">
        <v>392</v>
      </c>
      <c r="T39" t="s">
        <v>324</v>
      </c>
      <c r="U39" t="s">
        <v>393</v>
      </c>
      <c r="V39" t="s">
        <v>394</v>
      </c>
    </row>
    <row r="40" spans="1:22" hidden="1">
      <c r="A40" t="s">
        <v>395</v>
      </c>
      <c r="B40" t="s">
        <v>396</v>
      </c>
      <c r="C40" t="s">
        <v>24</v>
      </c>
      <c r="D40" t="s">
        <v>397</v>
      </c>
      <c r="G40" t="s">
        <v>398</v>
      </c>
      <c r="H40" t="s">
        <v>399</v>
      </c>
      <c r="I40" t="s">
        <v>400</v>
      </c>
      <c r="J40" t="s">
        <v>401</v>
      </c>
      <c r="K40" t="s">
        <v>402</v>
      </c>
      <c r="N40" t="s">
        <v>403</v>
      </c>
      <c r="O40" t="s">
        <v>58</v>
      </c>
      <c r="P40" t="s">
        <v>59</v>
      </c>
      <c r="R40" t="s">
        <v>404</v>
      </c>
      <c r="T40" t="s">
        <v>177</v>
      </c>
      <c r="V40" t="s">
        <v>405</v>
      </c>
    </row>
    <row r="41" spans="1:22" hidden="1">
      <c r="A41" t="s">
        <v>406</v>
      </c>
      <c r="B41" t="s">
        <v>407</v>
      </c>
      <c r="C41" t="s">
        <v>24</v>
      </c>
      <c r="G41" t="s">
        <v>408</v>
      </c>
      <c r="H41" t="s">
        <v>409</v>
      </c>
      <c r="I41" t="s">
        <v>410</v>
      </c>
      <c r="J41" t="s">
        <v>411</v>
      </c>
      <c r="K41" t="s">
        <v>412</v>
      </c>
      <c r="M41" t="s">
        <v>413</v>
      </c>
      <c r="N41" t="s">
        <v>321</v>
      </c>
      <c r="O41" t="s">
        <v>414</v>
      </c>
      <c r="P41" t="s">
        <v>40</v>
      </c>
      <c r="Q41" t="s">
        <v>415</v>
      </c>
      <c r="S41" t="s">
        <v>392</v>
      </c>
      <c r="T41" t="s">
        <v>324</v>
      </c>
      <c r="U41" t="s">
        <v>103</v>
      </c>
      <c r="V41" t="s">
        <v>416</v>
      </c>
    </row>
    <row r="42" spans="1:22" hidden="1">
      <c r="A42" t="s">
        <v>417</v>
      </c>
      <c r="B42" t="s">
        <v>418</v>
      </c>
      <c r="C42" t="s">
        <v>24</v>
      </c>
      <c r="H42" t="s">
        <v>340</v>
      </c>
      <c r="I42" t="s">
        <v>419</v>
      </c>
      <c r="J42" t="s">
        <v>420</v>
      </c>
      <c r="P42" t="s">
        <v>67</v>
      </c>
      <c r="V42" t="s">
        <v>421</v>
      </c>
    </row>
    <row r="43" spans="1:22" hidden="1">
      <c r="A43" t="s">
        <v>422</v>
      </c>
      <c r="B43" t="s">
        <v>423</v>
      </c>
      <c r="C43" t="s">
        <v>24</v>
      </c>
      <c r="E43" t="s">
        <v>424</v>
      </c>
      <c r="G43" t="s">
        <v>425</v>
      </c>
      <c r="H43" t="s">
        <v>426</v>
      </c>
      <c r="I43" t="s">
        <v>427</v>
      </c>
      <c r="J43" t="s">
        <v>428</v>
      </c>
      <c r="K43" t="s">
        <v>429</v>
      </c>
      <c r="M43" t="s">
        <v>430</v>
      </c>
      <c r="O43" t="s">
        <v>431</v>
      </c>
      <c r="P43" t="s">
        <v>67</v>
      </c>
      <c r="T43" t="s">
        <v>432</v>
      </c>
      <c r="U43" t="s">
        <v>92</v>
      </c>
      <c r="V43" t="s">
        <v>433</v>
      </c>
    </row>
    <row r="44" spans="1:22" hidden="1">
      <c r="A44" t="s">
        <v>434</v>
      </c>
      <c r="B44" t="s">
        <v>435</v>
      </c>
      <c r="C44" t="s">
        <v>24</v>
      </c>
      <c r="G44" t="s">
        <v>436</v>
      </c>
      <c r="H44" t="s">
        <v>437</v>
      </c>
      <c r="I44" t="s">
        <v>438</v>
      </c>
      <c r="J44" t="s">
        <v>439</v>
      </c>
      <c r="N44" t="s">
        <v>440</v>
      </c>
      <c r="O44" t="s">
        <v>251</v>
      </c>
      <c r="P44" t="s">
        <v>67</v>
      </c>
      <c r="R44" t="s">
        <v>374</v>
      </c>
      <c r="T44" t="s">
        <v>344</v>
      </c>
      <c r="U44" t="s">
        <v>92</v>
      </c>
      <c r="V44" t="s">
        <v>441</v>
      </c>
    </row>
    <row r="45" spans="1:22" hidden="1">
      <c r="A45" t="s">
        <v>442</v>
      </c>
      <c r="B45" t="s">
        <v>443</v>
      </c>
      <c r="C45" t="s">
        <v>24</v>
      </c>
      <c r="G45" t="s">
        <v>444</v>
      </c>
      <c r="H45" t="s">
        <v>445</v>
      </c>
      <c r="I45" t="s">
        <v>446</v>
      </c>
      <c r="J45" t="s">
        <v>447</v>
      </c>
      <c r="L45" t="s">
        <v>448</v>
      </c>
      <c r="P45" t="s">
        <v>241</v>
      </c>
      <c r="Q45" t="s">
        <v>253</v>
      </c>
      <c r="S45" t="s">
        <v>41</v>
      </c>
      <c r="T45" t="s">
        <v>31</v>
      </c>
      <c r="V45" t="s">
        <v>449</v>
      </c>
    </row>
    <row r="46" spans="1:22">
      <c r="A46" t="s">
        <v>450</v>
      </c>
      <c r="B46" t="s">
        <v>451</v>
      </c>
      <c r="C46" t="s">
        <v>24</v>
      </c>
      <c r="F46" s="1">
        <v>5.4454000770000004</v>
      </c>
      <c r="G46" t="s">
        <v>452</v>
      </c>
      <c r="H46" t="s">
        <v>453</v>
      </c>
      <c r="I46" t="s">
        <v>454</v>
      </c>
      <c r="J46" t="s">
        <v>455</v>
      </c>
      <c r="N46" t="s">
        <v>456</v>
      </c>
      <c r="P46" t="s">
        <v>59</v>
      </c>
      <c r="R46" t="s">
        <v>374</v>
      </c>
      <c r="S46" t="s">
        <v>457</v>
      </c>
      <c r="U46" t="s">
        <v>458</v>
      </c>
      <c r="V46" t="s">
        <v>459</v>
      </c>
    </row>
    <row r="47" spans="1:22" hidden="1">
      <c r="A47" t="s">
        <v>460</v>
      </c>
      <c r="B47" t="s">
        <v>461</v>
      </c>
      <c r="C47" t="s">
        <v>24</v>
      </c>
      <c r="G47" t="s">
        <v>462</v>
      </c>
      <c r="I47" t="s">
        <v>463</v>
      </c>
      <c r="J47" t="s">
        <v>455</v>
      </c>
      <c r="N47" t="s">
        <v>464</v>
      </c>
      <c r="R47" t="s">
        <v>374</v>
      </c>
      <c r="S47" t="s">
        <v>457</v>
      </c>
      <c r="V47" t="s">
        <v>465</v>
      </c>
    </row>
    <row r="48" spans="1:22" hidden="1">
      <c r="A48" t="s">
        <v>466</v>
      </c>
      <c r="B48" t="s">
        <v>467</v>
      </c>
      <c r="C48" t="s">
        <v>24</v>
      </c>
      <c r="G48" t="s">
        <v>468</v>
      </c>
      <c r="H48" t="s">
        <v>469</v>
      </c>
      <c r="I48" t="s">
        <v>470</v>
      </c>
      <c r="J48" t="s">
        <v>471</v>
      </c>
      <c r="K48" t="s">
        <v>472</v>
      </c>
      <c r="O48" t="s">
        <v>58</v>
      </c>
      <c r="P48" t="s">
        <v>473</v>
      </c>
      <c r="R48" t="s">
        <v>374</v>
      </c>
      <c r="S48" t="s">
        <v>474</v>
      </c>
      <c r="T48" t="s">
        <v>475</v>
      </c>
      <c r="V48" t="s">
        <v>476</v>
      </c>
    </row>
    <row r="49" spans="1:22" hidden="1">
      <c r="A49" t="s">
        <v>477</v>
      </c>
      <c r="B49" t="s">
        <v>478</v>
      </c>
      <c r="C49" t="s">
        <v>24</v>
      </c>
      <c r="G49" t="s">
        <v>479</v>
      </c>
      <c r="H49" t="s">
        <v>340</v>
      </c>
      <c r="I49" t="s">
        <v>480</v>
      </c>
      <c r="J49" t="s">
        <v>481</v>
      </c>
      <c r="K49" t="s">
        <v>482</v>
      </c>
      <c r="N49" t="s">
        <v>483</v>
      </c>
      <c r="O49" t="s">
        <v>58</v>
      </c>
      <c r="P49" t="s">
        <v>67</v>
      </c>
      <c r="T49" t="s">
        <v>148</v>
      </c>
      <c r="U49" t="s">
        <v>92</v>
      </c>
      <c r="V49" t="s">
        <v>484</v>
      </c>
    </row>
    <row r="50" spans="1:22" hidden="1">
      <c r="A50" t="s">
        <v>485</v>
      </c>
      <c r="B50" t="s">
        <v>486</v>
      </c>
      <c r="C50" t="s">
        <v>24</v>
      </c>
      <c r="G50" t="s">
        <v>487</v>
      </c>
      <c r="H50" t="s">
        <v>488</v>
      </c>
      <c r="I50" t="s">
        <v>489</v>
      </c>
      <c r="J50" t="s">
        <v>342</v>
      </c>
      <c r="L50" t="s">
        <v>490</v>
      </c>
      <c r="N50" t="s">
        <v>343</v>
      </c>
      <c r="O50" t="s">
        <v>58</v>
      </c>
      <c r="P50" t="s">
        <v>67</v>
      </c>
      <c r="Q50" t="s">
        <v>491</v>
      </c>
      <c r="R50" t="s">
        <v>273</v>
      </c>
      <c r="S50" t="s">
        <v>82</v>
      </c>
      <c r="T50" t="s">
        <v>60</v>
      </c>
      <c r="V50" t="s">
        <v>492</v>
      </c>
    </row>
    <row r="51" spans="1:22" hidden="1">
      <c r="A51" t="s">
        <v>493</v>
      </c>
      <c r="B51" t="s">
        <v>494</v>
      </c>
      <c r="C51" t="s">
        <v>24</v>
      </c>
      <c r="G51" t="s">
        <v>495</v>
      </c>
      <c r="H51" t="s">
        <v>496</v>
      </c>
      <c r="I51" t="s">
        <v>497</v>
      </c>
      <c r="J51" t="s">
        <v>498</v>
      </c>
      <c r="K51" t="s">
        <v>499</v>
      </c>
      <c r="O51" t="s">
        <v>58</v>
      </c>
      <c r="P51" t="s">
        <v>67</v>
      </c>
      <c r="U51" t="s">
        <v>50</v>
      </c>
      <c r="V51" t="s">
        <v>500</v>
      </c>
    </row>
    <row r="52" spans="1:22" hidden="1">
      <c r="A52" t="s">
        <v>501</v>
      </c>
      <c r="B52" t="s">
        <v>502</v>
      </c>
      <c r="C52" t="s">
        <v>24</v>
      </c>
      <c r="G52" t="s">
        <v>503</v>
      </c>
      <c r="H52" t="s">
        <v>268</v>
      </c>
      <c r="I52" t="s">
        <v>504</v>
      </c>
      <c r="J52" t="s">
        <v>505</v>
      </c>
      <c r="K52" t="s">
        <v>506</v>
      </c>
      <c r="L52" t="s">
        <v>507</v>
      </c>
      <c r="N52" t="s">
        <v>508</v>
      </c>
      <c r="O52" t="s">
        <v>58</v>
      </c>
      <c r="P52" t="s">
        <v>67</v>
      </c>
      <c r="Q52" t="s">
        <v>509</v>
      </c>
      <c r="R52" t="s">
        <v>404</v>
      </c>
      <c r="T52" t="s">
        <v>282</v>
      </c>
      <c r="V52" t="s">
        <v>510</v>
      </c>
    </row>
    <row r="53" spans="1:22" hidden="1">
      <c r="A53" t="s">
        <v>511</v>
      </c>
      <c r="B53" t="s">
        <v>512</v>
      </c>
      <c r="C53" t="s">
        <v>24</v>
      </c>
      <c r="G53" t="s">
        <v>513</v>
      </c>
      <c r="H53" t="s">
        <v>514</v>
      </c>
      <c r="I53" t="s">
        <v>515</v>
      </c>
      <c r="J53" t="s">
        <v>516</v>
      </c>
      <c r="K53" t="s">
        <v>517</v>
      </c>
      <c r="M53" t="s">
        <v>518</v>
      </c>
      <c r="N53" t="s">
        <v>519</v>
      </c>
      <c r="O53" t="s">
        <v>520</v>
      </c>
      <c r="P53" t="s">
        <v>521</v>
      </c>
      <c r="R53" t="s">
        <v>522</v>
      </c>
      <c r="S53" t="s">
        <v>82</v>
      </c>
      <c r="T53" t="s">
        <v>523</v>
      </c>
      <c r="U53" t="s">
        <v>61</v>
      </c>
      <c r="V53" t="s">
        <v>524</v>
      </c>
    </row>
    <row r="54" spans="1:22" hidden="1">
      <c r="A54" t="s">
        <v>525</v>
      </c>
      <c r="B54" t="s">
        <v>526</v>
      </c>
      <c r="C54" t="s">
        <v>24</v>
      </c>
      <c r="E54" t="s">
        <v>527</v>
      </c>
      <c r="G54" t="s">
        <v>528</v>
      </c>
      <c r="H54" t="s">
        <v>529</v>
      </c>
      <c r="I54" t="s">
        <v>530</v>
      </c>
      <c r="J54" t="s">
        <v>531</v>
      </c>
      <c r="K54" t="s">
        <v>532</v>
      </c>
      <c r="N54" t="s">
        <v>533</v>
      </c>
      <c r="P54" t="s">
        <v>120</v>
      </c>
      <c r="R54" t="s">
        <v>295</v>
      </c>
      <c r="T54" t="s">
        <v>534</v>
      </c>
      <c r="V54" t="s">
        <v>535</v>
      </c>
    </row>
    <row r="55" spans="1:22" hidden="1">
      <c r="A55" t="s">
        <v>536</v>
      </c>
      <c r="B55" t="s">
        <v>537</v>
      </c>
      <c r="C55" t="s">
        <v>24</v>
      </c>
      <c r="G55" t="s">
        <v>538</v>
      </c>
      <c r="H55" t="s">
        <v>539</v>
      </c>
      <c r="I55" t="s">
        <v>116</v>
      </c>
      <c r="J55" t="s">
        <v>540</v>
      </c>
      <c r="P55" t="s">
        <v>59</v>
      </c>
      <c r="R55" t="s">
        <v>385</v>
      </c>
      <c r="U55" t="s">
        <v>92</v>
      </c>
      <c r="V55" t="s">
        <v>541</v>
      </c>
    </row>
    <row r="56" spans="1:22" hidden="1">
      <c r="A56" t="s">
        <v>542</v>
      </c>
      <c r="B56" t="s">
        <v>543</v>
      </c>
      <c r="C56" t="s">
        <v>24</v>
      </c>
      <c r="E56" t="s">
        <v>544</v>
      </c>
      <c r="G56" t="s">
        <v>545</v>
      </c>
      <c r="H56" t="s">
        <v>546</v>
      </c>
      <c r="I56" t="s">
        <v>547</v>
      </c>
      <c r="J56" t="s">
        <v>548</v>
      </c>
      <c r="K56" t="s">
        <v>549</v>
      </c>
      <c r="M56" t="s">
        <v>550</v>
      </c>
      <c r="N56" t="s">
        <v>321</v>
      </c>
      <c r="O56" t="s">
        <v>551</v>
      </c>
      <c r="P56" t="s">
        <v>67</v>
      </c>
      <c r="R56" t="s">
        <v>385</v>
      </c>
      <c r="S56" t="s">
        <v>392</v>
      </c>
      <c r="T56" t="s">
        <v>552</v>
      </c>
      <c r="U56" t="s">
        <v>103</v>
      </c>
      <c r="V56" t="s">
        <v>553</v>
      </c>
    </row>
    <row r="57" spans="1:22" hidden="1">
      <c r="A57" t="s">
        <v>554</v>
      </c>
      <c r="B57" t="s">
        <v>555</v>
      </c>
      <c r="C57" t="s">
        <v>24</v>
      </c>
      <c r="G57" t="s">
        <v>556</v>
      </c>
      <c r="H57" t="s">
        <v>557</v>
      </c>
      <c r="I57" t="s">
        <v>558</v>
      </c>
      <c r="J57" t="s">
        <v>559</v>
      </c>
      <c r="K57" t="s">
        <v>560</v>
      </c>
      <c r="O57" t="s">
        <v>90</v>
      </c>
      <c r="P57" t="s">
        <v>561</v>
      </c>
      <c r="R57" t="s">
        <v>81</v>
      </c>
      <c r="U57" t="s">
        <v>92</v>
      </c>
      <c r="V57" t="s">
        <v>562</v>
      </c>
    </row>
    <row r="58" spans="1:22" hidden="1">
      <c r="A58" t="s">
        <v>563</v>
      </c>
      <c r="B58" t="s">
        <v>564</v>
      </c>
      <c r="C58" t="s">
        <v>24</v>
      </c>
      <c r="G58" t="s">
        <v>565</v>
      </c>
      <c r="H58" t="s">
        <v>566</v>
      </c>
      <c r="I58" t="s">
        <v>567</v>
      </c>
      <c r="J58" t="s">
        <v>568</v>
      </c>
      <c r="K58" t="s">
        <v>569</v>
      </c>
      <c r="O58" t="s">
        <v>570</v>
      </c>
      <c r="P58" t="s">
        <v>571</v>
      </c>
      <c r="R58" t="s">
        <v>572</v>
      </c>
      <c r="S58" t="s">
        <v>82</v>
      </c>
      <c r="T58" t="s">
        <v>573</v>
      </c>
      <c r="V58" t="s">
        <v>574</v>
      </c>
    </row>
    <row r="59" spans="1:22" hidden="1">
      <c r="A59" t="s">
        <v>575</v>
      </c>
      <c r="B59" t="s">
        <v>576</v>
      </c>
      <c r="C59" t="s">
        <v>24</v>
      </c>
      <c r="G59" t="s">
        <v>577</v>
      </c>
      <c r="H59" t="s">
        <v>578</v>
      </c>
      <c r="I59" t="s">
        <v>579</v>
      </c>
      <c r="J59" t="s">
        <v>580</v>
      </c>
      <c r="K59" t="s">
        <v>429</v>
      </c>
      <c r="N59" t="s">
        <v>581</v>
      </c>
      <c r="O59" t="s">
        <v>582</v>
      </c>
      <c r="P59" t="s">
        <v>59</v>
      </c>
      <c r="R59" t="s">
        <v>273</v>
      </c>
      <c r="S59" t="s">
        <v>82</v>
      </c>
      <c r="T59" t="s">
        <v>583</v>
      </c>
      <c r="U59" t="s">
        <v>103</v>
      </c>
      <c r="V59" t="s">
        <v>584</v>
      </c>
    </row>
    <row r="60" spans="1:22" hidden="1">
      <c r="A60" t="s">
        <v>585</v>
      </c>
      <c r="B60" t="s">
        <v>586</v>
      </c>
      <c r="C60" t="s">
        <v>24</v>
      </c>
      <c r="G60" t="s">
        <v>587</v>
      </c>
      <c r="H60" t="s">
        <v>588</v>
      </c>
      <c r="I60" t="s">
        <v>589</v>
      </c>
      <c r="J60" t="s">
        <v>580</v>
      </c>
      <c r="K60" t="s">
        <v>429</v>
      </c>
      <c r="L60" t="s">
        <v>590</v>
      </c>
      <c r="N60" t="s">
        <v>581</v>
      </c>
      <c r="P60" t="s">
        <v>59</v>
      </c>
      <c r="Q60" t="s">
        <v>253</v>
      </c>
      <c r="R60" t="s">
        <v>273</v>
      </c>
      <c r="S60" t="s">
        <v>82</v>
      </c>
      <c r="T60" t="s">
        <v>591</v>
      </c>
      <c r="U60" t="s">
        <v>92</v>
      </c>
      <c r="V60" t="s">
        <v>592</v>
      </c>
    </row>
    <row r="61" spans="1:22" hidden="1">
      <c r="A61" t="s">
        <v>593</v>
      </c>
      <c r="B61" t="s">
        <v>594</v>
      </c>
      <c r="C61" t="s">
        <v>24</v>
      </c>
      <c r="G61" t="s">
        <v>595</v>
      </c>
      <c r="H61" t="s">
        <v>596</v>
      </c>
      <c r="I61" t="s">
        <v>597</v>
      </c>
      <c r="J61" t="s">
        <v>598</v>
      </c>
      <c r="K61" t="s">
        <v>599</v>
      </c>
      <c r="N61" t="s">
        <v>581</v>
      </c>
      <c r="O61" t="s">
        <v>600</v>
      </c>
      <c r="P61" t="s">
        <v>601</v>
      </c>
      <c r="R61" t="s">
        <v>273</v>
      </c>
      <c r="S61" t="s">
        <v>82</v>
      </c>
      <c r="T61" t="s">
        <v>602</v>
      </c>
      <c r="U61" t="s">
        <v>103</v>
      </c>
      <c r="V61" t="s">
        <v>603</v>
      </c>
    </row>
    <row r="62" spans="1:22" hidden="1">
      <c r="A62" t="s">
        <v>604</v>
      </c>
      <c r="B62" t="s">
        <v>605</v>
      </c>
      <c r="C62" t="s">
        <v>24</v>
      </c>
      <c r="G62" t="s">
        <v>606</v>
      </c>
      <c r="H62" t="s">
        <v>607</v>
      </c>
      <c r="I62" t="s">
        <v>608</v>
      </c>
      <c r="J62" t="s">
        <v>609</v>
      </c>
      <c r="K62" t="s">
        <v>610</v>
      </c>
      <c r="M62" t="s">
        <v>611</v>
      </c>
      <c r="O62" t="s">
        <v>612</v>
      </c>
      <c r="P62" t="s">
        <v>613</v>
      </c>
      <c r="U62" t="s">
        <v>92</v>
      </c>
      <c r="V62" t="s">
        <v>614</v>
      </c>
    </row>
    <row r="63" spans="1:22" hidden="1">
      <c r="A63" t="s">
        <v>615</v>
      </c>
      <c r="B63" t="s">
        <v>616</v>
      </c>
      <c r="C63" t="s">
        <v>24</v>
      </c>
      <c r="G63" t="s">
        <v>617</v>
      </c>
      <c r="H63" t="s">
        <v>618</v>
      </c>
      <c r="J63" t="s">
        <v>619</v>
      </c>
      <c r="N63" t="s">
        <v>620</v>
      </c>
      <c r="P63" t="s">
        <v>621</v>
      </c>
      <c r="R63" t="s">
        <v>622</v>
      </c>
      <c r="U63" t="s">
        <v>50</v>
      </c>
      <c r="V63" t="s">
        <v>623</v>
      </c>
    </row>
    <row r="64" spans="1:22" hidden="1">
      <c r="A64" t="s">
        <v>624</v>
      </c>
      <c r="B64" t="s">
        <v>625</v>
      </c>
      <c r="C64" t="s">
        <v>24</v>
      </c>
      <c r="H64" t="s">
        <v>115</v>
      </c>
      <c r="J64" t="s">
        <v>626</v>
      </c>
      <c r="N64" t="s">
        <v>627</v>
      </c>
      <c r="P64" t="s">
        <v>120</v>
      </c>
      <c r="R64" t="s">
        <v>628</v>
      </c>
      <c r="V64" t="s">
        <v>629</v>
      </c>
    </row>
    <row r="65" spans="1:22" hidden="1">
      <c r="A65" t="s">
        <v>630</v>
      </c>
      <c r="B65" t="s">
        <v>631</v>
      </c>
      <c r="C65" t="s">
        <v>24</v>
      </c>
      <c r="G65" t="s">
        <v>632</v>
      </c>
      <c r="H65" t="s">
        <v>633</v>
      </c>
      <c r="I65" t="s">
        <v>634</v>
      </c>
      <c r="J65" t="s">
        <v>635</v>
      </c>
      <c r="N65" t="s">
        <v>636</v>
      </c>
      <c r="P65" t="s">
        <v>637</v>
      </c>
      <c r="R65" t="s">
        <v>374</v>
      </c>
      <c r="V65" t="s">
        <v>638</v>
      </c>
    </row>
    <row r="66" spans="1:22" hidden="1">
      <c r="A66" t="s">
        <v>639</v>
      </c>
      <c r="B66" t="s">
        <v>640</v>
      </c>
      <c r="C66" t="s">
        <v>24</v>
      </c>
      <c r="E66" t="s">
        <v>641</v>
      </c>
      <c r="G66" t="s">
        <v>642</v>
      </c>
      <c r="H66" t="s">
        <v>643</v>
      </c>
      <c r="I66" t="s">
        <v>644</v>
      </c>
      <c r="J66" t="s">
        <v>645</v>
      </c>
      <c r="K66" t="s">
        <v>646</v>
      </c>
      <c r="P66" t="s">
        <v>241</v>
      </c>
      <c r="R66" t="s">
        <v>81</v>
      </c>
      <c r="T66" t="s">
        <v>242</v>
      </c>
      <c r="U66" t="s">
        <v>647</v>
      </c>
      <c r="V66" t="s">
        <v>244</v>
      </c>
    </row>
    <row r="67" spans="1:22" hidden="1">
      <c r="A67" t="s">
        <v>648</v>
      </c>
      <c r="B67" t="s">
        <v>649</v>
      </c>
      <c r="C67" t="s">
        <v>24</v>
      </c>
      <c r="G67" t="s">
        <v>650</v>
      </c>
      <c r="H67" t="s">
        <v>230</v>
      </c>
      <c r="I67" t="s">
        <v>651</v>
      </c>
      <c r="J67" t="s">
        <v>652</v>
      </c>
      <c r="K67" t="s">
        <v>653</v>
      </c>
      <c r="M67" t="s">
        <v>654</v>
      </c>
      <c r="O67" t="s">
        <v>90</v>
      </c>
      <c r="P67" t="s">
        <v>59</v>
      </c>
      <c r="S67" t="s">
        <v>82</v>
      </c>
      <c r="U67" t="s">
        <v>655</v>
      </c>
      <c r="V67" t="s">
        <v>656</v>
      </c>
    </row>
    <row r="68" spans="1:22" hidden="1">
      <c r="A68" t="s">
        <v>657</v>
      </c>
      <c r="B68" t="s">
        <v>658</v>
      </c>
      <c r="C68" t="s">
        <v>24</v>
      </c>
      <c r="G68" t="s">
        <v>659</v>
      </c>
      <c r="H68" t="s">
        <v>660</v>
      </c>
      <c r="I68" t="s">
        <v>661</v>
      </c>
      <c r="J68" t="s">
        <v>662</v>
      </c>
      <c r="N68" t="s">
        <v>663</v>
      </c>
      <c r="P68" t="s">
        <v>664</v>
      </c>
      <c r="R68" t="s">
        <v>665</v>
      </c>
      <c r="S68" t="s">
        <v>82</v>
      </c>
      <c r="T68" t="s">
        <v>666</v>
      </c>
      <c r="U68" t="s">
        <v>667</v>
      </c>
      <c r="V68" t="s">
        <v>668</v>
      </c>
    </row>
    <row r="69" spans="1:22" hidden="1">
      <c r="A69" t="s">
        <v>669</v>
      </c>
      <c r="B69" t="s">
        <v>670</v>
      </c>
      <c r="C69" t="s">
        <v>24</v>
      </c>
      <c r="G69" t="s">
        <v>671</v>
      </c>
      <c r="H69" t="s">
        <v>672</v>
      </c>
      <c r="I69" t="s">
        <v>116</v>
      </c>
      <c r="J69" t="s">
        <v>673</v>
      </c>
      <c r="P69" t="s">
        <v>67</v>
      </c>
      <c r="V69" t="s">
        <v>674</v>
      </c>
    </row>
    <row r="70" spans="1:22" hidden="1">
      <c r="A70" t="s">
        <v>675</v>
      </c>
      <c r="B70" t="s">
        <v>676</v>
      </c>
      <c r="C70" t="s">
        <v>24</v>
      </c>
      <c r="H70" t="s">
        <v>309</v>
      </c>
      <c r="I70" t="s">
        <v>677</v>
      </c>
      <c r="U70" t="s">
        <v>92</v>
      </c>
      <c r="V70" t="s">
        <v>678</v>
      </c>
    </row>
    <row r="71" spans="1:22" hidden="1">
      <c r="A71" t="s">
        <v>679</v>
      </c>
      <c r="B71" t="s">
        <v>680</v>
      </c>
      <c r="C71" t="s">
        <v>24</v>
      </c>
      <c r="P71" t="s">
        <v>120</v>
      </c>
      <c r="R71" t="s">
        <v>681</v>
      </c>
      <c r="V71" t="s">
        <v>121</v>
      </c>
    </row>
    <row r="72" spans="1:22" hidden="1">
      <c r="A72" t="s">
        <v>682</v>
      </c>
      <c r="B72" t="s">
        <v>683</v>
      </c>
      <c r="C72" t="s">
        <v>24</v>
      </c>
      <c r="H72" t="s">
        <v>684</v>
      </c>
      <c r="I72" t="s">
        <v>116</v>
      </c>
      <c r="L72" t="s">
        <v>685</v>
      </c>
      <c r="P72" t="s">
        <v>686</v>
      </c>
      <c r="Q72" t="s">
        <v>687</v>
      </c>
      <c r="R72" t="s">
        <v>81</v>
      </c>
      <c r="V72" t="s">
        <v>688</v>
      </c>
    </row>
    <row r="73" spans="1:22" hidden="1">
      <c r="A73" t="s">
        <v>689</v>
      </c>
      <c r="B73" t="s">
        <v>690</v>
      </c>
      <c r="C73" t="s">
        <v>24</v>
      </c>
      <c r="V73" t="s">
        <v>691</v>
      </c>
    </row>
    <row r="74" spans="1:22">
      <c r="A74" t="s">
        <v>692</v>
      </c>
      <c r="B74" t="s">
        <v>693</v>
      </c>
      <c r="C74" t="s">
        <v>24</v>
      </c>
      <c r="F74" s="1">
        <v>4.6503746619999999</v>
      </c>
      <c r="G74" t="s">
        <v>694</v>
      </c>
      <c r="H74" t="s">
        <v>695</v>
      </c>
      <c r="I74" t="s">
        <v>696</v>
      </c>
      <c r="J74" t="s">
        <v>697</v>
      </c>
      <c r="K74" t="s">
        <v>698</v>
      </c>
      <c r="O74" t="s">
        <v>699</v>
      </c>
      <c r="P74" t="s">
        <v>700</v>
      </c>
      <c r="Q74" t="s">
        <v>701</v>
      </c>
      <c r="R74" t="s">
        <v>81</v>
      </c>
      <c r="S74" t="s">
        <v>702</v>
      </c>
      <c r="T74" t="s">
        <v>703</v>
      </c>
      <c r="U74" t="s">
        <v>704</v>
      </c>
      <c r="V74" t="s">
        <v>705</v>
      </c>
    </row>
    <row r="75" spans="1:22" hidden="1">
      <c r="A75" t="s">
        <v>706</v>
      </c>
      <c r="B75" t="s">
        <v>707</v>
      </c>
      <c r="C75" t="s">
        <v>24</v>
      </c>
      <c r="E75" t="s">
        <v>708</v>
      </c>
      <c r="G75" t="s">
        <v>709</v>
      </c>
      <c r="H75" t="s">
        <v>710</v>
      </c>
      <c r="I75" t="s">
        <v>711</v>
      </c>
      <c r="J75" t="s">
        <v>712</v>
      </c>
      <c r="K75" t="s">
        <v>713</v>
      </c>
      <c r="N75" t="s">
        <v>714</v>
      </c>
      <c r="O75" t="s">
        <v>715</v>
      </c>
      <c r="P75" t="s">
        <v>67</v>
      </c>
      <c r="R75" t="s">
        <v>273</v>
      </c>
      <c r="S75" t="s">
        <v>82</v>
      </c>
      <c r="T75" t="s">
        <v>716</v>
      </c>
      <c r="U75" t="s">
        <v>92</v>
      </c>
      <c r="V75" t="s">
        <v>717</v>
      </c>
    </row>
    <row r="76" spans="1:22">
      <c r="A76" t="s">
        <v>718</v>
      </c>
      <c r="B76" t="s">
        <v>719</v>
      </c>
      <c r="C76" t="s">
        <v>24</v>
      </c>
      <c r="F76" s="1">
        <v>5.5685963129999996</v>
      </c>
      <c r="G76" t="s">
        <v>720</v>
      </c>
      <c r="H76" t="s">
        <v>721</v>
      </c>
      <c r="I76" t="s">
        <v>722</v>
      </c>
      <c r="J76" t="s">
        <v>723</v>
      </c>
      <c r="K76" t="s">
        <v>724</v>
      </c>
      <c r="L76" t="s">
        <v>725</v>
      </c>
      <c r="N76" t="s">
        <v>726</v>
      </c>
      <c r="P76" t="s">
        <v>727</v>
      </c>
      <c r="Q76" t="s">
        <v>728</v>
      </c>
      <c r="R76" t="s">
        <v>729</v>
      </c>
      <c r="S76" t="s">
        <v>457</v>
      </c>
      <c r="U76" t="s">
        <v>730</v>
      </c>
      <c r="V76" t="s">
        <v>731</v>
      </c>
    </row>
    <row r="77" spans="1:22" hidden="1">
      <c r="A77" t="s">
        <v>732</v>
      </c>
      <c r="B77" t="s">
        <v>733</v>
      </c>
      <c r="C77" t="s">
        <v>24</v>
      </c>
      <c r="G77" t="s">
        <v>734</v>
      </c>
      <c r="H77" t="s">
        <v>735</v>
      </c>
      <c r="I77" t="s">
        <v>736</v>
      </c>
      <c r="J77" t="s">
        <v>723</v>
      </c>
      <c r="K77" t="s">
        <v>737</v>
      </c>
      <c r="L77" t="s">
        <v>738</v>
      </c>
      <c r="N77" t="s">
        <v>726</v>
      </c>
      <c r="P77" t="s">
        <v>739</v>
      </c>
      <c r="Q77" t="s">
        <v>740</v>
      </c>
      <c r="R77" t="s">
        <v>741</v>
      </c>
      <c r="S77" t="s">
        <v>457</v>
      </c>
      <c r="U77" t="s">
        <v>742</v>
      </c>
      <c r="V77" t="s">
        <v>743</v>
      </c>
    </row>
    <row r="78" spans="1:22" hidden="1">
      <c r="A78" t="s">
        <v>744</v>
      </c>
      <c r="B78" t="s">
        <v>745</v>
      </c>
      <c r="C78" t="s">
        <v>24</v>
      </c>
      <c r="G78" t="s">
        <v>746</v>
      </c>
      <c r="H78" t="s">
        <v>747</v>
      </c>
      <c r="I78" t="s">
        <v>748</v>
      </c>
      <c r="J78" t="s">
        <v>749</v>
      </c>
      <c r="K78" t="s">
        <v>737</v>
      </c>
      <c r="L78" t="s">
        <v>750</v>
      </c>
      <c r="N78" t="s">
        <v>751</v>
      </c>
      <c r="P78" t="s">
        <v>739</v>
      </c>
      <c r="Q78" t="s">
        <v>294</v>
      </c>
      <c r="R78" t="s">
        <v>741</v>
      </c>
      <c r="S78" t="s">
        <v>457</v>
      </c>
      <c r="U78" t="s">
        <v>298</v>
      </c>
      <c r="V78" t="s">
        <v>752</v>
      </c>
    </row>
    <row r="79" spans="1:22" hidden="1">
      <c r="A79" t="s">
        <v>753</v>
      </c>
      <c r="B79" t="s">
        <v>754</v>
      </c>
      <c r="C79" t="s">
        <v>24</v>
      </c>
      <c r="G79" t="s">
        <v>755</v>
      </c>
      <c r="H79" t="s">
        <v>756</v>
      </c>
      <c r="I79" t="s">
        <v>757</v>
      </c>
      <c r="J79" t="s">
        <v>758</v>
      </c>
      <c r="P79" t="s">
        <v>59</v>
      </c>
      <c r="S79" t="s">
        <v>759</v>
      </c>
      <c r="V79" t="s">
        <v>760</v>
      </c>
    </row>
    <row r="80" spans="1:22" hidden="1">
      <c r="A80" t="s">
        <v>761</v>
      </c>
      <c r="B80" t="s">
        <v>762</v>
      </c>
      <c r="C80" t="s">
        <v>24</v>
      </c>
      <c r="E80" t="s">
        <v>763</v>
      </c>
      <c r="G80" t="s">
        <v>764</v>
      </c>
      <c r="H80" t="s">
        <v>765</v>
      </c>
      <c r="I80" t="s">
        <v>766</v>
      </c>
      <c r="J80" t="s">
        <v>767</v>
      </c>
      <c r="K80" t="s">
        <v>768</v>
      </c>
      <c r="N80" t="s">
        <v>769</v>
      </c>
      <c r="O80" t="s">
        <v>770</v>
      </c>
      <c r="P80" t="s">
        <v>67</v>
      </c>
      <c r="T80" t="s">
        <v>771</v>
      </c>
      <c r="U80" t="s">
        <v>103</v>
      </c>
      <c r="V80" t="s">
        <v>772</v>
      </c>
    </row>
    <row r="81" spans="1:22" hidden="1">
      <c r="A81" t="s">
        <v>773</v>
      </c>
      <c r="B81" t="s">
        <v>774</v>
      </c>
      <c r="C81" t="s">
        <v>24</v>
      </c>
      <c r="G81" t="s">
        <v>775</v>
      </c>
      <c r="H81" t="s">
        <v>776</v>
      </c>
      <c r="I81" t="s">
        <v>777</v>
      </c>
      <c r="J81" t="s">
        <v>767</v>
      </c>
      <c r="N81" t="s">
        <v>769</v>
      </c>
      <c r="T81" t="s">
        <v>771</v>
      </c>
      <c r="V81" t="s">
        <v>778</v>
      </c>
    </row>
    <row r="82" spans="1:22" hidden="1">
      <c r="A82" t="s">
        <v>779</v>
      </c>
      <c r="B82" t="s">
        <v>780</v>
      </c>
      <c r="C82" t="s">
        <v>24</v>
      </c>
      <c r="D82" t="s">
        <v>781</v>
      </c>
      <c r="E82" t="s">
        <v>782</v>
      </c>
      <c r="G82" t="s">
        <v>783</v>
      </c>
      <c r="H82" t="s">
        <v>784</v>
      </c>
      <c r="I82" t="s">
        <v>785</v>
      </c>
      <c r="J82" t="s">
        <v>786</v>
      </c>
      <c r="K82" t="s">
        <v>787</v>
      </c>
      <c r="L82" t="s">
        <v>788</v>
      </c>
      <c r="O82" t="s">
        <v>789</v>
      </c>
      <c r="P82" t="s">
        <v>790</v>
      </c>
      <c r="Q82" t="s">
        <v>68</v>
      </c>
      <c r="T82" t="s">
        <v>791</v>
      </c>
      <c r="U82" t="s">
        <v>103</v>
      </c>
      <c r="V82" t="s">
        <v>792</v>
      </c>
    </row>
    <row r="83" spans="1:22" hidden="1">
      <c r="A83" t="s">
        <v>793</v>
      </c>
      <c r="B83" t="s">
        <v>794</v>
      </c>
      <c r="C83" t="s">
        <v>24</v>
      </c>
      <c r="G83" t="s">
        <v>795</v>
      </c>
      <c r="H83" t="s">
        <v>796</v>
      </c>
      <c r="I83" t="s">
        <v>797</v>
      </c>
      <c r="J83" t="s">
        <v>798</v>
      </c>
      <c r="K83" t="s">
        <v>799</v>
      </c>
      <c r="L83" t="s">
        <v>800</v>
      </c>
      <c r="O83" t="s">
        <v>155</v>
      </c>
      <c r="P83" t="s">
        <v>801</v>
      </c>
      <c r="Q83" t="s">
        <v>253</v>
      </c>
      <c r="R83" t="s">
        <v>665</v>
      </c>
      <c r="S83" t="s">
        <v>802</v>
      </c>
      <c r="T83" t="s">
        <v>803</v>
      </c>
      <c r="V83" t="s">
        <v>804</v>
      </c>
    </row>
    <row r="84" spans="1:22" hidden="1">
      <c r="A84" t="s">
        <v>805</v>
      </c>
      <c r="B84" t="s">
        <v>806</v>
      </c>
      <c r="C84" t="s">
        <v>24</v>
      </c>
      <c r="G84" t="s">
        <v>807</v>
      </c>
      <c r="H84" t="s">
        <v>808</v>
      </c>
      <c r="I84" t="s">
        <v>809</v>
      </c>
      <c r="J84" t="s">
        <v>810</v>
      </c>
      <c r="K84" t="s">
        <v>811</v>
      </c>
      <c r="N84" t="s">
        <v>440</v>
      </c>
      <c r="O84" t="s">
        <v>812</v>
      </c>
      <c r="P84" t="s">
        <v>813</v>
      </c>
      <c r="R84" t="s">
        <v>374</v>
      </c>
      <c r="S84" t="s">
        <v>82</v>
      </c>
      <c r="T84" t="s">
        <v>814</v>
      </c>
      <c r="U84" t="s">
        <v>815</v>
      </c>
      <c r="V84" t="s">
        <v>816</v>
      </c>
    </row>
    <row r="85" spans="1:22" hidden="1">
      <c r="A85" t="s">
        <v>817</v>
      </c>
      <c r="B85" t="s">
        <v>818</v>
      </c>
      <c r="C85" t="s">
        <v>24</v>
      </c>
      <c r="G85" t="s">
        <v>819</v>
      </c>
      <c r="H85" t="s">
        <v>820</v>
      </c>
      <c r="I85" t="s">
        <v>821</v>
      </c>
      <c r="J85" t="s">
        <v>822</v>
      </c>
      <c r="K85" t="s">
        <v>823</v>
      </c>
      <c r="M85" t="s">
        <v>824</v>
      </c>
      <c r="O85" t="s">
        <v>825</v>
      </c>
      <c r="P85" t="s">
        <v>571</v>
      </c>
      <c r="T85" t="s">
        <v>826</v>
      </c>
      <c r="U85" t="s">
        <v>92</v>
      </c>
      <c r="V85" t="s">
        <v>827</v>
      </c>
    </row>
    <row r="86" spans="1:22" hidden="1">
      <c r="A86" t="s">
        <v>828</v>
      </c>
      <c r="B86" t="s">
        <v>829</v>
      </c>
      <c r="C86" t="s">
        <v>24</v>
      </c>
      <c r="G86" t="s">
        <v>830</v>
      </c>
      <c r="H86" t="s">
        <v>831</v>
      </c>
      <c r="I86" t="s">
        <v>832</v>
      </c>
      <c r="J86" t="s">
        <v>833</v>
      </c>
      <c r="K86" t="s">
        <v>129</v>
      </c>
      <c r="N86" t="s">
        <v>834</v>
      </c>
      <c r="O86" t="s">
        <v>835</v>
      </c>
      <c r="P86" t="s">
        <v>59</v>
      </c>
      <c r="S86" t="s">
        <v>296</v>
      </c>
      <c r="T86" t="s">
        <v>836</v>
      </c>
      <c r="U86" t="s">
        <v>92</v>
      </c>
      <c r="V86" t="s">
        <v>837</v>
      </c>
    </row>
    <row r="87" spans="1:22" hidden="1">
      <c r="A87" t="s">
        <v>838</v>
      </c>
      <c r="B87" t="s">
        <v>839</v>
      </c>
      <c r="C87" t="s">
        <v>24</v>
      </c>
      <c r="H87" t="s">
        <v>115</v>
      </c>
      <c r="I87" t="s">
        <v>840</v>
      </c>
      <c r="J87" t="s">
        <v>841</v>
      </c>
      <c r="N87" t="s">
        <v>842</v>
      </c>
      <c r="P87" t="s">
        <v>120</v>
      </c>
      <c r="R87" t="s">
        <v>681</v>
      </c>
      <c r="U87" t="s">
        <v>843</v>
      </c>
      <c r="V87" t="s">
        <v>844</v>
      </c>
    </row>
    <row r="88" spans="1:22" hidden="1">
      <c r="A88" t="s">
        <v>845</v>
      </c>
      <c r="B88" t="s">
        <v>846</v>
      </c>
      <c r="C88" t="s">
        <v>24</v>
      </c>
      <c r="E88" t="s">
        <v>847</v>
      </c>
      <c r="G88" t="s">
        <v>848</v>
      </c>
      <c r="H88" t="s">
        <v>849</v>
      </c>
      <c r="I88" t="s">
        <v>850</v>
      </c>
      <c r="J88" t="s">
        <v>851</v>
      </c>
      <c r="K88" t="s">
        <v>852</v>
      </c>
      <c r="M88" t="s">
        <v>853</v>
      </c>
      <c r="N88" t="s">
        <v>854</v>
      </c>
      <c r="P88" t="s">
        <v>67</v>
      </c>
      <c r="T88" t="s">
        <v>855</v>
      </c>
      <c r="V88" t="s">
        <v>856</v>
      </c>
    </row>
    <row r="89" spans="1:22" hidden="1">
      <c r="A89" t="s">
        <v>857</v>
      </c>
      <c r="B89" t="s">
        <v>858</v>
      </c>
      <c r="C89" t="s">
        <v>24</v>
      </c>
      <c r="G89" t="s">
        <v>859</v>
      </c>
      <c r="H89" t="s">
        <v>860</v>
      </c>
      <c r="I89" t="s">
        <v>861</v>
      </c>
      <c r="J89" t="s">
        <v>851</v>
      </c>
      <c r="K89" t="s">
        <v>852</v>
      </c>
      <c r="M89" t="s">
        <v>853</v>
      </c>
      <c r="N89" t="s">
        <v>854</v>
      </c>
      <c r="P89" t="s">
        <v>67</v>
      </c>
      <c r="T89" t="s">
        <v>855</v>
      </c>
      <c r="V89" t="s">
        <v>862</v>
      </c>
    </row>
    <row r="90" spans="1:22" hidden="1">
      <c r="A90" t="s">
        <v>863</v>
      </c>
      <c r="B90" t="s">
        <v>864</v>
      </c>
      <c r="C90" t="s">
        <v>24</v>
      </c>
      <c r="G90" t="s">
        <v>865</v>
      </c>
      <c r="H90" t="s">
        <v>866</v>
      </c>
      <c r="I90" t="s">
        <v>867</v>
      </c>
      <c r="J90" t="s">
        <v>868</v>
      </c>
      <c r="K90" t="s">
        <v>852</v>
      </c>
      <c r="M90" t="s">
        <v>853</v>
      </c>
      <c r="N90" t="s">
        <v>869</v>
      </c>
      <c r="P90" t="s">
        <v>571</v>
      </c>
      <c r="T90" t="s">
        <v>855</v>
      </c>
      <c r="V90" t="s">
        <v>870</v>
      </c>
    </row>
    <row r="91" spans="1:22" hidden="1">
      <c r="A91" t="s">
        <v>871</v>
      </c>
      <c r="B91" t="s">
        <v>872</v>
      </c>
      <c r="C91" t="s">
        <v>24</v>
      </c>
      <c r="G91" t="s">
        <v>873</v>
      </c>
      <c r="H91" t="s">
        <v>874</v>
      </c>
      <c r="I91" t="s">
        <v>875</v>
      </c>
      <c r="J91" t="s">
        <v>876</v>
      </c>
      <c r="P91" t="s">
        <v>877</v>
      </c>
      <c r="R91" t="s">
        <v>81</v>
      </c>
      <c r="S91" t="s">
        <v>878</v>
      </c>
      <c r="T91" t="s">
        <v>31</v>
      </c>
      <c r="U91" t="s">
        <v>298</v>
      </c>
      <c r="V91" t="s">
        <v>879</v>
      </c>
    </row>
    <row r="92" spans="1:22" hidden="1">
      <c r="A92" t="s">
        <v>880</v>
      </c>
      <c r="B92" t="s">
        <v>881</v>
      </c>
      <c r="C92" t="s">
        <v>24</v>
      </c>
      <c r="I92" t="s">
        <v>677</v>
      </c>
      <c r="J92" t="s">
        <v>882</v>
      </c>
      <c r="U92" t="s">
        <v>92</v>
      </c>
      <c r="V92" t="s">
        <v>883</v>
      </c>
    </row>
    <row r="93" spans="1:22" hidden="1">
      <c r="A93" t="s">
        <v>884</v>
      </c>
      <c r="B93" t="s">
        <v>885</v>
      </c>
      <c r="C93" t="s">
        <v>24</v>
      </c>
      <c r="H93" t="s">
        <v>886</v>
      </c>
      <c r="I93" t="s">
        <v>116</v>
      </c>
      <c r="J93" t="s">
        <v>887</v>
      </c>
      <c r="U93" t="s">
        <v>393</v>
      </c>
      <c r="V93" t="s">
        <v>827</v>
      </c>
    </row>
    <row r="94" spans="1:22" hidden="1">
      <c r="A94" t="s">
        <v>888</v>
      </c>
      <c r="B94" t="s">
        <v>889</v>
      </c>
      <c r="C94" t="s">
        <v>24</v>
      </c>
      <c r="H94" t="s">
        <v>309</v>
      </c>
      <c r="I94" t="s">
        <v>116</v>
      </c>
      <c r="V94" t="s">
        <v>890</v>
      </c>
    </row>
    <row r="95" spans="1:22" hidden="1">
      <c r="A95" t="s">
        <v>891</v>
      </c>
      <c r="B95" t="s">
        <v>892</v>
      </c>
      <c r="C95" t="s">
        <v>24</v>
      </c>
      <c r="G95" t="s">
        <v>893</v>
      </c>
      <c r="H95" t="s">
        <v>115</v>
      </c>
      <c r="I95" t="s">
        <v>894</v>
      </c>
      <c r="J95" t="s">
        <v>895</v>
      </c>
      <c r="K95" t="s">
        <v>896</v>
      </c>
      <c r="P95" t="s">
        <v>120</v>
      </c>
      <c r="R95" t="s">
        <v>295</v>
      </c>
      <c r="T95" t="s">
        <v>897</v>
      </c>
      <c r="U95" t="s">
        <v>32</v>
      </c>
      <c r="V95" t="s">
        <v>898</v>
      </c>
    </row>
    <row r="96" spans="1:22" hidden="1">
      <c r="A96" t="s">
        <v>899</v>
      </c>
      <c r="B96" t="s">
        <v>900</v>
      </c>
      <c r="C96" t="s">
        <v>24</v>
      </c>
      <c r="G96" t="s">
        <v>901</v>
      </c>
      <c r="H96" t="s">
        <v>902</v>
      </c>
      <c r="I96" t="s">
        <v>903</v>
      </c>
      <c r="J96" t="s">
        <v>904</v>
      </c>
      <c r="K96" t="s">
        <v>905</v>
      </c>
      <c r="L96" t="s">
        <v>906</v>
      </c>
      <c r="M96" t="s">
        <v>907</v>
      </c>
      <c r="O96" t="s">
        <v>908</v>
      </c>
      <c r="P96" t="s">
        <v>909</v>
      </c>
      <c r="Q96" t="s">
        <v>910</v>
      </c>
      <c r="T96" t="s">
        <v>911</v>
      </c>
      <c r="V96" t="s">
        <v>912</v>
      </c>
    </row>
    <row r="97" spans="1:22" hidden="1">
      <c r="A97" t="s">
        <v>913</v>
      </c>
      <c r="B97" t="s">
        <v>914</v>
      </c>
      <c r="C97" t="s">
        <v>24</v>
      </c>
      <c r="G97" t="s">
        <v>915</v>
      </c>
      <c r="H97" t="s">
        <v>566</v>
      </c>
      <c r="I97" t="s">
        <v>916</v>
      </c>
      <c r="J97" t="s">
        <v>917</v>
      </c>
      <c r="K97" t="s">
        <v>918</v>
      </c>
      <c r="N97" t="s">
        <v>919</v>
      </c>
      <c r="P97" t="s">
        <v>571</v>
      </c>
      <c r="T97" t="s">
        <v>31</v>
      </c>
      <c r="U97" t="s">
        <v>92</v>
      </c>
      <c r="V97" t="s">
        <v>920</v>
      </c>
    </row>
    <row r="98" spans="1:22" hidden="1">
      <c r="A98" t="s">
        <v>921</v>
      </c>
      <c r="B98" t="s">
        <v>922</v>
      </c>
      <c r="C98" t="s">
        <v>24</v>
      </c>
      <c r="G98" t="s">
        <v>923</v>
      </c>
      <c r="H98" t="s">
        <v>924</v>
      </c>
      <c r="I98" t="s">
        <v>925</v>
      </c>
      <c r="J98" t="s">
        <v>926</v>
      </c>
      <c r="K98" t="s">
        <v>927</v>
      </c>
      <c r="P98" t="s">
        <v>49</v>
      </c>
      <c r="R98" t="s">
        <v>665</v>
      </c>
      <c r="T98" t="s">
        <v>928</v>
      </c>
      <c r="U98" t="s">
        <v>298</v>
      </c>
      <c r="V98" t="s">
        <v>929</v>
      </c>
    </row>
    <row r="99" spans="1:22" hidden="1">
      <c r="A99" t="s">
        <v>930</v>
      </c>
      <c r="B99" t="s">
        <v>931</v>
      </c>
      <c r="C99" t="s">
        <v>24</v>
      </c>
      <c r="E99" t="s">
        <v>932</v>
      </c>
      <c r="G99" t="s">
        <v>933</v>
      </c>
      <c r="H99" t="s">
        <v>934</v>
      </c>
      <c r="I99" t="s">
        <v>935</v>
      </c>
      <c r="J99" t="s">
        <v>936</v>
      </c>
      <c r="K99" t="s">
        <v>937</v>
      </c>
      <c r="L99" t="s">
        <v>938</v>
      </c>
      <c r="P99" t="s">
        <v>939</v>
      </c>
      <c r="R99" t="s">
        <v>940</v>
      </c>
      <c r="T99" t="s">
        <v>941</v>
      </c>
      <c r="U99" t="s">
        <v>298</v>
      </c>
      <c r="V99" t="s">
        <v>942</v>
      </c>
    </row>
    <row r="100" spans="1:22" hidden="1">
      <c r="A100" t="s">
        <v>943</v>
      </c>
      <c r="B100" t="s">
        <v>944</v>
      </c>
      <c r="C100" t="s">
        <v>24</v>
      </c>
      <c r="G100" t="s">
        <v>945</v>
      </c>
      <c r="H100" t="s">
        <v>946</v>
      </c>
      <c r="I100" t="s">
        <v>947</v>
      </c>
      <c r="J100" t="s">
        <v>948</v>
      </c>
      <c r="K100" t="s">
        <v>949</v>
      </c>
      <c r="L100" t="s">
        <v>950</v>
      </c>
      <c r="N100" t="s">
        <v>951</v>
      </c>
      <c r="O100" t="s">
        <v>952</v>
      </c>
      <c r="P100" t="s">
        <v>67</v>
      </c>
      <c r="Q100" t="s">
        <v>953</v>
      </c>
      <c r="R100" t="s">
        <v>374</v>
      </c>
      <c r="T100" t="s">
        <v>60</v>
      </c>
      <c r="U100" t="s">
        <v>393</v>
      </c>
      <c r="V100" t="s">
        <v>954</v>
      </c>
    </row>
    <row r="101" spans="1:22" hidden="1">
      <c r="A101" t="s">
        <v>955</v>
      </c>
      <c r="B101" t="s">
        <v>956</v>
      </c>
      <c r="C101" t="s">
        <v>24</v>
      </c>
      <c r="G101" t="s">
        <v>957</v>
      </c>
      <c r="H101" t="s">
        <v>958</v>
      </c>
      <c r="I101" t="s">
        <v>959</v>
      </c>
      <c r="J101" t="s">
        <v>960</v>
      </c>
      <c r="K101" t="s">
        <v>961</v>
      </c>
      <c r="L101" t="s">
        <v>962</v>
      </c>
      <c r="N101" t="s">
        <v>508</v>
      </c>
      <c r="O101" t="s">
        <v>58</v>
      </c>
      <c r="P101" t="s">
        <v>67</v>
      </c>
      <c r="Q101" t="s">
        <v>963</v>
      </c>
      <c r="R101" t="s">
        <v>404</v>
      </c>
      <c r="T101" t="s">
        <v>964</v>
      </c>
      <c r="V101" t="s">
        <v>965</v>
      </c>
    </row>
    <row r="102" spans="1:22" hidden="1">
      <c r="A102" t="s">
        <v>966</v>
      </c>
      <c r="B102" t="s">
        <v>967</v>
      </c>
      <c r="C102" t="s">
        <v>24</v>
      </c>
      <c r="G102" t="s">
        <v>968</v>
      </c>
      <c r="H102" t="s">
        <v>969</v>
      </c>
      <c r="I102" t="s">
        <v>970</v>
      </c>
      <c r="J102" t="s">
        <v>960</v>
      </c>
      <c r="K102" t="s">
        <v>971</v>
      </c>
      <c r="N102" t="s">
        <v>508</v>
      </c>
      <c r="O102" t="s">
        <v>58</v>
      </c>
      <c r="P102" t="s">
        <v>67</v>
      </c>
      <c r="R102" t="s">
        <v>404</v>
      </c>
      <c r="T102" t="s">
        <v>964</v>
      </c>
      <c r="V102" t="s">
        <v>972</v>
      </c>
    </row>
    <row r="103" spans="1:22" hidden="1">
      <c r="A103" t="s">
        <v>973</v>
      </c>
      <c r="B103" t="s">
        <v>974</v>
      </c>
      <c r="C103" t="s">
        <v>24</v>
      </c>
      <c r="G103" t="s">
        <v>975</v>
      </c>
      <c r="H103" t="s">
        <v>958</v>
      </c>
      <c r="I103" t="s">
        <v>976</v>
      </c>
      <c r="J103" t="s">
        <v>977</v>
      </c>
      <c r="L103" t="s">
        <v>978</v>
      </c>
      <c r="N103" t="s">
        <v>508</v>
      </c>
      <c r="O103" t="s">
        <v>58</v>
      </c>
      <c r="P103" t="s">
        <v>67</v>
      </c>
      <c r="Q103" t="s">
        <v>979</v>
      </c>
      <c r="R103" t="s">
        <v>404</v>
      </c>
      <c r="T103" t="s">
        <v>964</v>
      </c>
      <c r="V103" t="s">
        <v>980</v>
      </c>
    </row>
    <row r="104" spans="1:22" hidden="1">
      <c r="A104" t="s">
        <v>981</v>
      </c>
      <c r="B104" t="s">
        <v>982</v>
      </c>
      <c r="C104" t="s">
        <v>24</v>
      </c>
      <c r="G104" t="s">
        <v>983</v>
      </c>
      <c r="H104" t="s">
        <v>984</v>
      </c>
      <c r="I104" t="s">
        <v>985</v>
      </c>
      <c r="J104" t="s">
        <v>986</v>
      </c>
      <c r="N104" t="s">
        <v>987</v>
      </c>
      <c r="O104" t="s">
        <v>988</v>
      </c>
      <c r="P104" t="s">
        <v>59</v>
      </c>
      <c r="R104" t="s">
        <v>385</v>
      </c>
      <c r="T104" t="s">
        <v>716</v>
      </c>
      <c r="U104" t="s">
        <v>989</v>
      </c>
      <c r="V104" t="s">
        <v>990</v>
      </c>
    </row>
    <row r="105" spans="1:22">
      <c r="A105" t="s">
        <v>991</v>
      </c>
      <c r="B105" t="s">
        <v>992</v>
      </c>
      <c r="C105" t="s">
        <v>24</v>
      </c>
      <c r="E105" t="s">
        <v>993</v>
      </c>
      <c r="F105" s="1">
        <v>4.3470051219999997</v>
      </c>
      <c r="G105" t="s">
        <v>994</v>
      </c>
      <c r="H105" t="s">
        <v>995</v>
      </c>
      <c r="I105" t="s">
        <v>996</v>
      </c>
      <c r="J105" t="s">
        <v>997</v>
      </c>
      <c r="K105" t="s">
        <v>998</v>
      </c>
      <c r="L105" t="s">
        <v>999</v>
      </c>
      <c r="N105" t="s">
        <v>1000</v>
      </c>
      <c r="O105" t="s">
        <v>1001</v>
      </c>
      <c r="P105" t="s">
        <v>1002</v>
      </c>
      <c r="Q105" t="s">
        <v>1003</v>
      </c>
      <c r="R105" t="s">
        <v>1004</v>
      </c>
      <c r="T105" t="s">
        <v>1005</v>
      </c>
      <c r="U105" t="s">
        <v>92</v>
      </c>
      <c r="V105" t="s">
        <v>1006</v>
      </c>
    </row>
    <row r="106" spans="1:22" hidden="1">
      <c r="A106" t="s">
        <v>1007</v>
      </c>
      <c r="B106" t="s">
        <v>1008</v>
      </c>
      <c r="C106" t="s">
        <v>24</v>
      </c>
      <c r="G106" t="s">
        <v>1009</v>
      </c>
      <c r="H106" t="s">
        <v>1010</v>
      </c>
      <c r="I106" t="s">
        <v>1011</v>
      </c>
      <c r="J106" t="s">
        <v>1012</v>
      </c>
      <c r="O106" t="s">
        <v>1013</v>
      </c>
      <c r="P106" t="s">
        <v>221</v>
      </c>
      <c r="R106" t="s">
        <v>81</v>
      </c>
      <c r="S106" t="s">
        <v>212</v>
      </c>
      <c r="U106" t="s">
        <v>61</v>
      </c>
      <c r="V106" t="s">
        <v>1014</v>
      </c>
    </row>
    <row r="107" spans="1:22" hidden="1">
      <c r="A107" t="s">
        <v>1015</v>
      </c>
      <c r="B107" t="s">
        <v>1016</v>
      </c>
      <c r="C107" t="s">
        <v>24</v>
      </c>
      <c r="G107" t="s">
        <v>1017</v>
      </c>
      <c r="H107" t="s">
        <v>1018</v>
      </c>
      <c r="I107" t="s">
        <v>1019</v>
      </c>
      <c r="J107" t="s">
        <v>1020</v>
      </c>
      <c r="K107" t="s">
        <v>1021</v>
      </c>
      <c r="L107" t="s">
        <v>1022</v>
      </c>
      <c r="N107" t="s">
        <v>1023</v>
      </c>
      <c r="O107" t="s">
        <v>1024</v>
      </c>
      <c r="P107" t="s">
        <v>664</v>
      </c>
      <c r="Q107" t="s">
        <v>294</v>
      </c>
      <c r="R107" t="s">
        <v>665</v>
      </c>
      <c r="T107" t="s">
        <v>1025</v>
      </c>
      <c r="U107" t="s">
        <v>1026</v>
      </c>
      <c r="V107" t="s">
        <v>1027</v>
      </c>
    </row>
    <row r="108" spans="1:22" hidden="1">
      <c r="A108" t="s">
        <v>1028</v>
      </c>
      <c r="B108" t="s">
        <v>1029</v>
      </c>
      <c r="C108" t="s">
        <v>24</v>
      </c>
      <c r="G108" t="s">
        <v>1030</v>
      </c>
      <c r="H108" t="s">
        <v>1031</v>
      </c>
      <c r="I108" t="s">
        <v>1032</v>
      </c>
      <c r="J108" t="s">
        <v>1033</v>
      </c>
      <c r="K108" t="s">
        <v>532</v>
      </c>
      <c r="O108" t="s">
        <v>1034</v>
      </c>
      <c r="P108" t="s">
        <v>1035</v>
      </c>
      <c r="T108" t="s">
        <v>534</v>
      </c>
    </row>
    <row r="109" spans="1:22" hidden="1">
      <c r="A109" t="s">
        <v>1036</v>
      </c>
      <c r="B109" t="s">
        <v>1037</v>
      </c>
      <c r="C109" t="s">
        <v>24</v>
      </c>
      <c r="E109" t="s">
        <v>1038</v>
      </c>
      <c r="G109" t="s">
        <v>1039</v>
      </c>
      <c r="H109" t="s">
        <v>1040</v>
      </c>
      <c r="I109" t="s">
        <v>1041</v>
      </c>
      <c r="J109" t="s">
        <v>1042</v>
      </c>
      <c r="K109" t="s">
        <v>1043</v>
      </c>
      <c r="L109" t="s">
        <v>1044</v>
      </c>
      <c r="N109" t="s">
        <v>1045</v>
      </c>
      <c r="P109" t="s">
        <v>939</v>
      </c>
      <c r="R109" t="s">
        <v>1046</v>
      </c>
      <c r="T109" t="s">
        <v>1047</v>
      </c>
      <c r="U109" t="s">
        <v>298</v>
      </c>
      <c r="V109" t="s">
        <v>1048</v>
      </c>
    </row>
    <row r="110" spans="1:22" hidden="1">
      <c r="A110" t="s">
        <v>1049</v>
      </c>
      <c r="B110" t="s">
        <v>1050</v>
      </c>
      <c r="C110" t="s">
        <v>24</v>
      </c>
      <c r="G110" t="s">
        <v>1051</v>
      </c>
      <c r="H110" t="s">
        <v>1052</v>
      </c>
      <c r="I110" t="s">
        <v>1053</v>
      </c>
      <c r="J110" t="s">
        <v>1054</v>
      </c>
      <c r="O110" t="s">
        <v>1055</v>
      </c>
      <c r="P110" t="s">
        <v>571</v>
      </c>
      <c r="R110" t="s">
        <v>1056</v>
      </c>
      <c r="V110" t="s">
        <v>1057</v>
      </c>
    </row>
    <row r="111" spans="1:22" hidden="1">
      <c r="A111" t="s">
        <v>1058</v>
      </c>
      <c r="B111" t="s">
        <v>1059</v>
      </c>
      <c r="C111" t="s">
        <v>24</v>
      </c>
      <c r="G111" t="s">
        <v>1060</v>
      </c>
      <c r="H111" t="s">
        <v>1061</v>
      </c>
      <c r="I111" t="s">
        <v>1062</v>
      </c>
      <c r="J111" t="s">
        <v>1063</v>
      </c>
      <c r="O111" t="s">
        <v>1064</v>
      </c>
      <c r="P111" t="s">
        <v>686</v>
      </c>
      <c r="R111" t="s">
        <v>81</v>
      </c>
      <c r="T111" t="s">
        <v>1047</v>
      </c>
      <c r="V111" t="s">
        <v>1065</v>
      </c>
    </row>
    <row r="112" spans="1:22" hidden="1">
      <c r="A112" t="s">
        <v>1066</v>
      </c>
      <c r="B112" t="s">
        <v>1067</v>
      </c>
      <c r="C112" t="s">
        <v>24</v>
      </c>
      <c r="G112" t="s">
        <v>1068</v>
      </c>
      <c r="H112" t="s">
        <v>1069</v>
      </c>
      <c r="I112" t="s">
        <v>1070</v>
      </c>
      <c r="J112" t="s">
        <v>1071</v>
      </c>
      <c r="L112" t="s">
        <v>1072</v>
      </c>
      <c r="N112" t="s">
        <v>1073</v>
      </c>
      <c r="O112" t="s">
        <v>1074</v>
      </c>
      <c r="P112" t="s">
        <v>67</v>
      </c>
      <c r="Q112" t="s">
        <v>200</v>
      </c>
      <c r="S112" t="s">
        <v>1075</v>
      </c>
      <c r="T112" t="s">
        <v>1076</v>
      </c>
      <c r="U112" t="s">
        <v>61</v>
      </c>
      <c r="V112" t="s">
        <v>1077</v>
      </c>
    </row>
    <row r="113" spans="1:22" hidden="1">
      <c r="A113" t="s">
        <v>1078</v>
      </c>
      <c r="B113" t="s">
        <v>1079</v>
      </c>
      <c r="C113" t="s">
        <v>24</v>
      </c>
      <c r="G113" t="s">
        <v>1080</v>
      </c>
      <c r="H113" t="s">
        <v>1081</v>
      </c>
      <c r="I113" t="s">
        <v>1082</v>
      </c>
      <c r="J113" t="s">
        <v>1083</v>
      </c>
      <c r="K113" t="s">
        <v>1084</v>
      </c>
      <c r="N113" t="s">
        <v>1085</v>
      </c>
      <c r="O113" t="s">
        <v>58</v>
      </c>
      <c r="P113" t="s">
        <v>252</v>
      </c>
      <c r="S113" t="s">
        <v>1086</v>
      </c>
      <c r="T113" t="s">
        <v>1087</v>
      </c>
      <c r="U113" t="s">
        <v>92</v>
      </c>
      <c r="V113" t="s">
        <v>1088</v>
      </c>
    </row>
    <row r="114" spans="1:22" hidden="1">
      <c r="A114" t="s">
        <v>1089</v>
      </c>
      <c r="B114" t="s">
        <v>1090</v>
      </c>
      <c r="C114" t="s">
        <v>24</v>
      </c>
      <c r="G114" t="s">
        <v>1091</v>
      </c>
      <c r="H114" t="s">
        <v>1092</v>
      </c>
      <c r="I114" t="s">
        <v>1093</v>
      </c>
      <c r="J114" t="s">
        <v>1094</v>
      </c>
      <c r="K114" t="s">
        <v>1095</v>
      </c>
      <c r="L114" t="s">
        <v>1096</v>
      </c>
      <c r="P114" t="s">
        <v>241</v>
      </c>
      <c r="Q114" t="s">
        <v>687</v>
      </c>
      <c r="R114" t="s">
        <v>81</v>
      </c>
      <c r="T114" t="s">
        <v>242</v>
      </c>
      <c r="U114" t="s">
        <v>1097</v>
      </c>
      <c r="V114" t="s">
        <v>1098</v>
      </c>
    </row>
    <row r="115" spans="1:22" hidden="1">
      <c r="A115" t="s">
        <v>1099</v>
      </c>
      <c r="B115" t="s">
        <v>1100</v>
      </c>
      <c r="C115" t="s">
        <v>24</v>
      </c>
      <c r="G115" t="s">
        <v>1101</v>
      </c>
      <c r="H115" t="s">
        <v>1102</v>
      </c>
      <c r="I115" t="s">
        <v>1103</v>
      </c>
      <c r="J115" t="s">
        <v>1104</v>
      </c>
      <c r="K115" t="s">
        <v>482</v>
      </c>
      <c r="N115" t="s">
        <v>1105</v>
      </c>
      <c r="P115" t="s">
        <v>67</v>
      </c>
      <c r="R115" t="s">
        <v>273</v>
      </c>
      <c r="S115" t="s">
        <v>82</v>
      </c>
      <c r="T115" t="s">
        <v>1106</v>
      </c>
      <c r="U115" t="s">
        <v>61</v>
      </c>
      <c r="V115" t="s">
        <v>1107</v>
      </c>
    </row>
    <row r="116" spans="1:22" hidden="1">
      <c r="A116" t="s">
        <v>1108</v>
      </c>
      <c r="B116" t="s">
        <v>1109</v>
      </c>
      <c r="C116" t="s">
        <v>24</v>
      </c>
      <c r="G116" t="s">
        <v>1110</v>
      </c>
      <c r="H116" t="s">
        <v>1111</v>
      </c>
      <c r="I116" t="s">
        <v>1112</v>
      </c>
      <c r="J116" t="s">
        <v>1113</v>
      </c>
      <c r="P116" t="s">
        <v>571</v>
      </c>
      <c r="S116" t="s">
        <v>1114</v>
      </c>
      <c r="T116" t="s">
        <v>1115</v>
      </c>
      <c r="V116" t="s">
        <v>1116</v>
      </c>
    </row>
    <row r="117" spans="1:22" hidden="1">
      <c r="A117" t="s">
        <v>1117</v>
      </c>
      <c r="B117" t="s">
        <v>1118</v>
      </c>
      <c r="C117" t="s">
        <v>24</v>
      </c>
      <c r="G117" t="s">
        <v>1119</v>
      </c>
      <c r="H117" t="s">
        <v>1120</v>
      </c>
      <c r="I117" t="s">
        <v>1121</v>
      </c>
      <c r="J117" t="s">
        <v>1122</v>
      </c>
      <c r="N117" t="s">
        <v>1123</v>
      </c>
      <c r="P117" t="s">
        <v>59</v>
      </c>
      <c r="V117" t="s">
        <v>1124</v>
      </c>
    </row>
    <row r="118" spans="1:22" hidden="1">
      <c r="A118" t="s">
        <v>1125</v>
      </c>
      <c r="B118" t="s">
        <v>1126</v>
      </c>
      <c r="C118" t="s">
        <v>24</v>
      </c>
      <c r="G118" t="s">
        <v>1127</v>
      </c>
      <c r="H118" t="s">
        <v>1128</v>
      </c>
      <c r="I118" t="s">
        <v>1129</v>
      </c>
      <c r="J118" t="s">
        <v>1130</v>
      </c>
      <c r="K118" t="s">
        <v>1131</v>
      </c>
      <c r="M118" t="s">
        <v>1132</v>
      </c>
      <c r="N118" t="s">
        <v>1133</v>
      </c>
      <c r="O118" t="s">
        <v>1134</v>
      </c>
      <c r="P118" t="s">
        <v>67</v>
      </c>
      <c r="T118" t="s">
        <v>1135</v>
      </c>
      <c r="U118" t="s">
        <v>50</v>
      </c>
      <c r="V118" t="s">
        <v>1136</v>
      </c>
    </row>
    <row r="119" spans="1:22" hidden="1">
      <c r="A119" t="s">
        <v>1137</v>
      </c>
      <c r="B119" t="s">
        <v>1138</v>
      </c>
      <c r="C119" t="s">
        <v>24</v>
      </c>
      <c r="G119" t="s">
        <v>1139</v>
      </c>
      <c r="H119" t="s">
        <v>1140</v>
      </c>
      <c r="I119" t="s">
        <v>1141</v>
      </c>
      <c r="J119" t="s">
        <v>1142</v>
      </c>
      <c r="K119" t="s">
        <v>1143</v>
      </c>
      <c r="N119" t="s">
        <v>1144</v>
      </c>
      <c r="O119" t="s">
        <v>1145</v>
      </c>
      <c r="P119" t="s">
        <v>561</v>
      </c>
      <c r="R119" t="s">
        <v>572</v>
      </c>
      <c r="S119" t="s">
        <v>1075</v>
      </c>
      <c r="T119" t="s">
        <v>928</v>
      </c>
      <c r="U119" t="s">
        <v>655</v>
      </c>
      <c r="V119" t="s">
        <v>1146</v>
      </c>
    </row>
    <row r="120" spans="1:22">
      <c r="A120" t="s">
        <v>1147</v>
      </c>
      <c r="B120" t="s">
        <v>1148</v>
      </c>
      <c r="C120" t="s">
        <v>24</v>
      </c>
      <c r="F120" s="1">
        <v>4.2663903049999998</v>
      </c>
      <c r="G120" t="s">
        <v>1149</v>
      </c>
      <c r="H120" t="s">
        <v>1150</v>
      </c>
      <c r="I120" t="s">
        <v>1151</v>
      </c>
      <c r="J120" t="s">
        <v>1152</v>
      </c>
      <c r="K120" t="s">
        <v>1153</v>
      </c>
      <c r="L120" t="s">
        <v>1154</v>
      </c>
      <c r="N120" t="s">
        <v>1155</v>
      </c>
      <c r="O120" t="s">
        <v>1156</v>
      </c>
      <c r="P120" t="s">
        <v>1157</v>
      </c>
      <c r="Q120" t="s">
        <v>979</v>
      </c>
      <c r="R120" t="s">
        <v>1046</v>
      </c>
      <c r="T120" t="s">
        <v>1158</v>
      </c>
      <c r="U120" t="s">
        <v>298</v>
      </c>
      <c r="V120" t="s">
        <v>1159</v>
      </c>
    </row>
    <row r="121" spans="1:22" hidden="1">
      <c r="A121" t="s">
        <v>1160</v>
      </c>
      <c r="B121" t="s">
        <v>1161</v>
      </c>
      <c r="C121" t="s">
        <v>24</v>
      </c>
      <c r="G121" t="s">
        <v>1162</v>
      </c>
      <c r="H121" t="s">
        <v>349</v>
      </c>
      <c r="I121" t="s">
        <v>116</v>
      </c>
      <c r="J121" t="s">
        <v>1163</v>
      </c>
      <c r="P121" t="s">
        <v>571</v>
      </c>
      <c r="U121" t="s">
        <v>92</v>
      </c>
      <c r="V121" t="s">
        <v>1164</v>
      </c>
    </row>
    <row r="122" spans="1:22" hidden="1">
      <c r="A122" t="s">
        <v>1165</v>
      </c>
      <c r="B122" t="s">
        <v>1166</v>
      </c>
      <c r="C122" t="s">
        <v>24</v>
      </c>
      <c r="G122" t="s">
        <v>1167</v>
      </c>
      <c r="H122" t="s">
        <v>1168</v>
      </c>
      <c r="I122" t="s">
        <v>1169</v>
      </c>
      <c r="J122" t="s">
        <v>1170</v>
      </c>
      <c r="N122" t="s">
        <v>1171</v>
      </c>
      <c r="O122" t="s">
        <v>58</v>
      </c>
      <c r="P122" t="s">
        <v>67</v>
      </c>
      <c r="R122" t="s">
        <v>572</v>
      </c>
      <c r="S122" t="s">
        <v>82</v>
      </c>
      <c r="T122" t="s">
        <v>1172</v>
      </c>
      <c r="V122" t="s">
        <v>1173</v>
      </c>
    </row>
    <row r="123" spans="1:22" hidden="1">
      <c r="A123" t="s">
        <v>1174</v>
      </c>
      <c r="B123" t="s">
        <v>1175</v>
      </c>
      <c r="C123" t="s">
        <v>24</v>
      </c>
      <c r="G123" t="s">
        <v>1176</v>
      </c>
      <c r="H123" t="s">
        <v>1177</v>
      </c>
      <c r="I123" t="s">
        <v>1178</v>
      </c>
      <c r="J123" t="s">
        <v>1179</v>
      </c>
      <c r="P123" t="s">
        <v>571</v>
      </c>
      <c r="R123" t="s">
        <v>385</v>
      </c>
      <c r="T123" t="s">
        <v>164</v>
      </c>
    </row>
    <row r="124" spans="1:22" hidden="1">
      <c r="A124" t="s">
        <v>1180</v>
      </c>
      <c r="B124" t="s">
        <v>1181</v>
      </c>
      <c r="C124" t="s">
        <v>24</v>
      </c>
      <c r="G124" t="s">
        <v>1182</v>
      </c>
      <c r="H124" t="s">
        <v>1183</v>
      </c>
      <c r="I124" t="s">
        <v>1184</v>
      </c>
      <c r="J124" t="s">
        <v>1185</v>
      </c>
      <c r="K124" t="s">
        <v>1186</v>
      </c>
      <c r="P124" t="s">
        <v>1187</v>
      </c>
      <c r="R124" t="s">
        <v>681</v>
      </c>
      <c r="T124" t="s">
        <v>31</v>
      </c>
      <c r="U124" t="s">
        <v>298</v>
      </c>
      <c r="V124" t="s">
        <v>1188</v>
      </c>
    </row>
    <row r="125" spans="1:22" hidden="1">
      <c r="A125" t="s">
        <v>1189</v>
      </c>
      <c r="B125" t="s">
        <v>1190</v>
      </c>
      <c r="C125" t="s">
        <v>24</v>
      </c>
      <c r="G125" t="s">
        <v>1191</v>
      </c>
      <c r="H125" t="s">
        <v>1192</v>
      </c>
      <c r="I125" t="s">
        <v>1193</v>
      </c>
      <c r="J125" t="s">
        <v>1194</v>
      </c>
      <c r="K125" t="s">
        <v>1195</v>
      </c>
      <c r="O125" t="s">
        <v>1196</v>
      </c>
      <c r="P125" t="s">
        <v>1197</v>
      </c>
      <c r="S125" t="s">
        <v>1198</v>
      </c>
      <c r="T125" t="s">
        <v>1199</v>
      </c>
      <c r="U125" t="s">
        <v>92</v>
      </c>
      <c r="V125" t="s">
        <v>1200</v>
      </c>
    </row>
    <row r="126" spans="1:22" hidden="1">
      <c r="A126" t="s">
        <v>1201</v>
      </c>
      <c r="B126" t="s">
        <v>1202</v>
      </c>
      <c r="C126" t="s">
        <v>24</v>
      </c>
      <c r="G126" t="s">
        <v>1203</v>
      </c>
      <c r="H126" t="s">
        <v>1204</v>
      </c>
      <c r="I126" t="s">
        <v>1205</v>
      </c>
      <c r="J126" t="s">
        <v>1206</v>
      </c>
      <c r="K126" t="s">
        <v>1207</v>
      </c>
      <c r="N126" t="s">
        <v>1208</v>
      </c>
      <c r="O126" t="s">
        <v>770</v>
      </c>
      <c r="P126" t="s">
        <v>1209</v>
      </c>
      <c r="U126" t="s">
        <v>92</v>
      </c>
      <c r="V126" t="s">
        <v>1210</v>
      </c>
    </row>
    <row r="127" spans="1:22" hidden="1">
      <c r="A127" t="s">
        <v>1211</v>
      </c>
      <c r="B127" t="s">
        <v>1212</v>
      </c>
      <c r="C127" t="s">
        <v>24</v>
      </c>
      <c r="G127" t="s">
        <v>1213</v>
      </c>
      <c r="H127" t="s">
        <v>1214</v>
      </c>
      <c r="I127" t="s">
        <v>1215</v>
      </c>
      <c r="J127" t="s">
        <v>1216</v>
      </c>
      <c r="K127" t="s">
        <v>1217</v>
      </c>
      <c r="L127" t="s">
        <v>1218</v>
      </c>
      <c r="N127" t="s">
        <v>1219</v>
      </c>
      <c r="P127" t="s">
        <v>1220</v>
      </c>
      <c r="Q127" t="s">
        <v>253</v>
      </c>
      <c r="R127" t="s">
        <v>665</v>
      </c>
      <c r="S127" t="s">
        <v>474</v>
      </c>
      <c r="T127" t="s">
        <v>1221</v>
      </c>
      <c r="U127" t="s">
        <v>1222</v>
      </c>
      <c r="V127" t="s">
        <v>1223</v>
      </c>
    </row>
    <row r="128" spans="1:22" hidden="1">
      <c r="A128" t="s">
        <v>1224</v>
      </c>
      <c r="B128" t="s">
        <v>1225</v>
      </c>
      <c r="C128" t="s">
        <v>24</v>
      </c>
      <c r="G128" t="s">
        <v>1226</v>
      </c>
      <c r="H128" t="s">
        <v>1227</v>
      </c>
      <c r="I128" t="s">
        <v>1228</v>
      </c>
      <c r="J128" t="s">
        <v>1229</v>
      </c>
      <c r="P128" t="s">
        <v>571</v>
      </c>
      <c r="R128" t="s">
        <v>665</v>
      </c>
      <c r="T128" t="s">
        <v>1230</v>
      </c>
      <c r="V128" t="s">
        <v>1231</v>
      </c>
    </row>
    <row r="129" spans="1:22" hidden="1">
      <c r="A129" t="s">
        <v>1232</v>
      </c>
      <c r="B129" t="s">
        <v>1233</v>
      </c>
      <c r="C129" t="s">
        <v>24</v>
      </c>
      <c r="G129" t="s">
        <v>1234</v>
      </c>
      <c r="H129" t="s">
        <v>1235</v>
      </c>
      <c r="I129" t="s">
        <v>1228</v>
      </c>
      <c r="J129" t="s">
        <v>1229</v>
      </c>
      <c r="K129" t="s">
        <v>1236</v>
      </c>
      <c r="O129" t="s">
        <v>1237</v>
      </c>
      <c r="P129" t="s">
        <v>91</v>
      </c>
      <c r="R129" t="s">
        <v>1238</v>
      </c>
      <c r="T129" t="s">
        <v>1230</v>
      </c>
      <c r="U129" t="s">
        <v>1239</v>
      </c>
      <c r="V129" t="s">
        <v>1240</v>
      </c>
    </row>
    <row r="130" spans="1:22" hidden="1">
      <c r="A130" t="s">
        <v>1241</v>
      </c>
      <c r="B130" t="s">
        <v>1242</v>
      </c>
      <c r="C130" t="s">
        <v>24</v>
      </c>
      <c r="D130" t="s">
        <v>1243</v>
      </c>
      <c r="E130" t="s">
        <v>1244</v>
      </c>
      <c r="G130" t="s">
        <v>1245</v>
      </c>
      <c r="H130" t="s">
        <v>1246</v>
      </c>
      <c r="I130" t="s">
        <v>1247</v>
      </c>
      <c r="J130" t="s">
        <v>1248</v>
      </c>
      <c r="K130" t="s">
        <v>1249</v>
      </c>
      <c r="N130" t="s">
        <v>1250</v>
      </c>
      <c r="P130" t="s">
        <v>664</v>
      </c>
      <c r="R130" t="s">
        <v>665</v>
      </c>
      <c r="T130" t="s">
        <v>1251</v>
      </c>
      <c r="U130" t="s">
        <v>1026</v>
      </c>
      <c r="V130" t="s">
        <v>1252</v>
      </c>
    </row>
    <row r="131" spans="1:22">
      <c r="A131" t="s">
        <v>1253</v>
      </c>
      <c r="B131" t="s">
        <v>1254</v>
      </c>
      <c r="C131" t="s">
        <v>24</v>
      </c>
      <c r="E131" t="s">
        <v>1255</v>
      </c>
      <c r="F131" s="1">
        <v>5.2940201440000001</v>
      </c>
      <c r="G131" t="s">
        <v>1256</v>
      </c>
      <c r="H131" t="s">
        <v>1257</v>
      </c>
      <c r="I131" t="s">
        <v>1258</v>
      </c>
      <c r="J131" t="s">
        <v>1248</v>
      </c>
      <c r="K131" t="s">
        <v>1259</v>
      </c>
      <c r="L131" t="s">
        <v>1260</v>
      </c>
      <c r="N131" t="s">
        <v>1250</v>
      </c>
      <c r="P131" t="s">
        <v>664</v>
      </c>
      <c r="Q131" t="s">
        <v>1261</v>
      </c>
      <c r="R131" t="s">
        <v>665</v>
      </c>
      <c r="T131" t="s">
        <v>1251</v>
      </c>
      <c r="U131" t="s">
        <v>1026</v>
      </c>
      <c r="V131" t="s">
        <v>1262</v>
      </c>
    </row>
    <row r="132" spans="1:22" hidden="1">
      <c r="A132" t="s">
        <v>1263</v>
      </c>
      <c r="B132" t="s">
        <v>1264</v>
      </c>
      <c r="C132" t="s">
        <v>24</v>
      </c>
      <c r="G132" t="s">
        <v>1265</v>
      </c>
      <c r="H132" t="s">
        <v>1266</v>
      </c>
      <c r="I132" t="s">
        <v>116</v>
      </c>
      <c r="J132" t="s">
        <v>1267</v>
      </c>
      <c r="N132" t="s">
        <v>1268</v>
      </c>
      <c r="P132" t="s">
        <v>1269</v>
      </c>
      <c r="U132" t="s">
        <v>92</v>
      </c>
      <c r="V132" t="s">
        <v>1270</v>
      </c>
    </row>
    <row r="133" spans="1:22">
      <c r="A133" t="s">
        <v>1271</v>
      </c>
      <c r="B133" t="s">
        <v>1272</v>
      </c>
      <c r="C133" t="s">
        <v>24</v>
      </c>
      <c r="F133" s="1">
        <v>4.0582326889999996</v>
      </c>
      <c r="G133" t="s">
        <v>1273</v>
      </c>
      <c r="H133" t="s">
        <v>1274</v>
      </c>
      <c r="I133" t="s">
        <v>1275</v>
      </c>
      <c r="J133" t="s">
        <v>1276</v>
      </c>
      <c r="K133" t="s">
        <v>506</v>
      </c>
      <c r="P133" t="s">
        <v>241</v>
      </c>
      <c r="R133" t="s">
        <v>665</v>
      </c>
      <c r="U133" t="s">
        <v>1277</v>
      </c>
      <c r="V133" t="s">
        <v>1278</v>
      </c>
    </row>
    <row r="134" spans="1:22" hidden="1">
      <c r="A134" t="s">
        <v>1279</v>
      </c>
      <c r="B134" t="s">
        <v>1280</v>
      </c>
      <c r="C134" t="s">
        <v>24</v>
      </c>
      <c r="E134" t="s">
        <v>1281</v>
      </c>
      <c r="G134" t="s">
        <v>1282</v>
      </c>
      <c r="H134" t="s">
        <v>1283</v>
      </c>
      <c r="I134" t="s">
        <v>1284</v>
      </c>
      <c r="J134" t="s">
        <v>1285</v>
      </c>
      <c r="K134" t="s">
        <v>1286</v>
      </c>
      <c r="N134" t="s">
        <v>1287</v>
      </c>
      <c r="O134" t="s">
        <v>233</v>
      </c>
      <c r="P134" t="s">
        <v>241</v>
      </c>
      <c r="Q134" t="s">
        <v>68</v>
      </c>
      <c r="R134" t="s">
        <v>1288</v>
      </c>
      <c r="T134" t="s">
        <v>1289</v>
      </c>
      <c r="U134" t="s">
        <v>1290</v>
      </c>
      <c r="V134" t="s">
        <v>1291</v>
      </c>
    </row>
    <row r="135" spans="1:22" hidden="1">
      <c r="A135" t="s">
        <v>1292</v>
      </c>
      <c r="B135" t="s">
        <v>1293</v>
      </c>
      <c r="C135" t="s">
        <v>24</v>
      </c>
      <c r="G135" t="s">
        <v>1294</v>
      </c>
      <c r="H135" t="s">
        <v>1295</v>
      </c>
      <c r="I135" t="s">
        <v>1296</v>
      </c>
      <c r="J135" t="s">
        <v>1297</v>
      </c>
      <c r="K135" t="s">
        <v>1298</v>
      </c>
      <c r="L135" t="s">
        <v>1299</v>
      </c>
      <c r="P135" t="s">
        <v>120</v>
      </c>
      <c r="Q135" t="s">
        <v>1300</v>
      </c>
      <c r="R135" t="s">
        <v>81</v>
      </c>
      <c r="T135" t="s">
        <v>1301</v>
      </c>
      <c r="U135" t="s">
        <v>110</v>
      </c>
      <c r="V135" t="s">
        <v>364</v>
      </c>
    </row>
    <row r="136" spans="1:22" hidden="1">
      <c r="A136" t="s">
        <v>1302</v>
      </c>
      <c r="B136" t="s">
        <v>1303</v>
      </c>
      <c r="C136" t="s">
        <v>24</v>
      </c>
      <c r="G136" t="s">
        <v>1304</v>
      </c>
      <c r="H136" t="s">
        <v>1305</v>
      </c>
      <c r="I136" t="s">
        <v>1306</v>
      </c>
      <c r="J136" t="s">
        <v>1307</v>
      </c>
      <c r="K136" t="s">
        <v>1308</v>
      </c>
      <c r="L136" t="s">
        <v>1309</v>
      </c>
      <c r="P136" t="s">
        <v>59</v>
      </c>
      <c r="Q136" t="s">
        <v>1310</v>
      </c>
      <c r="T136" t="s">
        <v>1311</v>
      </c>
      <c r="U136" t="s">
        <v>1312</v>
      </c>
      <c r="V136" t="s">
        <v>1313</v>
      </c>
    </row>
    <row r="137" spans="1:22" hidden="1">
      <c r="A137" t="s">
        <v>1314</v>
      </c>
      <c r="B137" t="s">
        <v>1315</v>
      </c>
      <c r="C137" t="s">
        <v>24</v>
      </c>
      <c r="G137" t="s">
        <v>1316</v>
      </c>
      <c r="H137" t="s">
        <v>1317</v>
      </c>
      <c r="I137" t="s">
        <v>1318</v>
      </c>
      <c r="J137" t="s">
        <v>1319</v>
      </c>
      <c r="K137" t="s">
        <v>1320</v>
      </c>
      <c r="N137" t="s">
        <v>1321</v>
      </c>
      <c r="O137" t="s">
        <v>1145</v>
      </c>
      <c r="P137" t="s">
        <v>59</v>
      </c>
      <c r="R137" t="s">
        <v>572</v>
      </c>
      <c r="S137" t="s">
        <v>82</v>
      </c>
      <c r="T137" t="s">
        <v>928</v>
      </c>
      <c r="U137" t="s">
        <v>103</v>
      </c>
      <c r="V137" t="s">
        <v>1322</v>
      </c>
    </row>
    <row r="138" spans="1:22" hidden="1">
      <c r="A138" t="s">
        <v>1323</v>
      </c>
      <c r="B138" t="s">
        <v>1324</v>
      </c>
      <c r="C138" t="s">
        <v>24</v>
      </c>
      <c r="G138" t="s">
        <v>1325</v>
      </c>
      <c r="H138" t="s">
        <v>886</v>
      </c>
      <c r="I138" t="s">
        <v>302</v>
      </c>
      <c r="J138" t="s">
        <v>1326</v>
      </c>
      <c r="N138" t="s">
        <v>1327</v>
      </c>
      <c r="P138" t="s">
        <v>571</v>
      </c>
      <c r="R138" t="s">
        <v>572</v>
      </c>
      <c r="S138" t="s">
        <v>82</v>
      </c>
      <c r="V138" t="s">
        <v>1328</v>
      </c>
    </row>
    <row r="139" spans="1:22" hidden="1">
      <c r="A139" t="s">
        <v>1329</v>
      </c>
      <c r="B139" t="s">
        <v>1330</v>
      </c>
      <c r="C139" t="s">
        <v>24</v>
      </c>
      <c r="G139" t="s">
        <v>1331</v>
      </c>
      <c r="H139" t="s">
        <v>1332</v>
      </c>
      <c r="I139" t="s">
        <v>1333</v>
      </c>
      <c r="J139" t="s">
        <v>1334</v>
      </c>
      <c r="L139" t="s">
        <v>1335</v>
      </c>
      <c r="N139" t="s">
        <v>1336</v>
      </c>
      <c r="P139" t="s">
        <v>1337</v>
      </c>
      <c r="Q139" t="s">
        <v>1338</v>
      </c>
      <c r="R139" t="s">
        <v>665</v>
      </c>
      <c r="S139" t="s">
        <v>1339</v>
      </c>
      <c r="U139" t="s">
        <v>298</v>
      </c>
      <c r="V139" t="s">
        <v>1340</v>
      </c>
    </row>
    <row r="140" spans="1:22" hidden="1">
      <c r="A140" t="s">
        <v>1341</v>
      </c>
      <c r="B140" t="s">
        <v>1342</v>
      </c>
      <c r="C140" t="s">
        <v>24</v>
      </c>
      <c r="G140" t="s">
        <v>1343</v>
      </c>
      <c r="H140" t="s">
        <v>1344</v>
      </c>
      <c r="I140" t="s">
        <v>1345</v>
      </c>
      <c r="J140" t="s">
        <v>1346</v>
      </c>
      <c r="K140" t="s">
        <v>1347</v>
      </c>
      <c r="N140" t="s">
        <v>1348</v>
      </c>
      <c r="O140" t="s">
        <v>1349</v>
      </c>
      <c r="P140" t="s">
        <v>1350</v>
      </c>
      <c r="R140" t="s">
        <v>1351</v>
      </c>
      <c r="T140" t="s">
        <v>335</v>
      </c>
      <c r="U140" t="s">
        <v>843</v>
      </c>
      <c r="V140" t="s">
        <v>1352</v>
      </c>
    </row>
    <row r="141" spans="1:22" hidden="1">
      <c r="A141" t="s">
        <v>1353</v>
      </c>
      <c r="B141" t="s">
        <v>1354</v>
      </c>
      <c r="C141" t="s">
        <v>24</v>
      </c>
      <c r="G141" t="s">
        <v>1355</v>
      </c>
      <c r="H141" t="s">
        <v>1356</v>
      </c>
      <c r="I141" t="s">
        <v>1357</v>
      </c>
      <c r="J141" t="s">
        <v>1358</v>
      </c>
      <c r="K141" t="s">
        <v>1347</v>
      </c>
      <c r="L141" t="s">
        <v>1359</v>
      </c>
      <c r="N141" t="s">
        <v>1360</v>
      </c>
      <c r="O141" t="s">
        <v>1361</v>
      </c>
      <c r="P141" t="s">
        <v>241</v>
      </c>
      <c r="Q141" t="s">
        <v>1362</v>
      </c>
      <c r="R141" t="s">
        <v>1363</v>
      </c>
      <c r="T141" t="s">
        <v>335</v>
      </c>
      <c r="U141" t="s">
        <v>1364</v>
      </c>
      <c r="V141" t="s">
        <v>1365</v>
      </c>
    </row>
    <row r="142" spans="1:22" hidden="1">
      <c r="A142" t="s">
        <v>1366</v>
      </c>
      <c r="B142" t="s">
        <v>1367</v>
      </c>
      <c r="C142" t="s">
        <v>24</v>
      </c>
      <c r="G142" t="s">
        <v>1368</v>
      </c>
      <c r="H142" t="s">
        <v>1369</v>
      </c>
      <c r="I142" t="s">
        <v>1370</v>
      </c>
      <c r="J142" t="s">
        <v>1371</v>
      </c>
      <c r="N142" t="s">
        <v>1372</v>
      </c>
      <c r="P142" t="s">
        <v>939</v>
      </c>
      <c r="R142" t="s">
        <v>681</v>
      </c>
      <c r="T142" t="s">
        <v>1373</v>
      </c>
      <c r="U142" t="s">
        <v>667</v>
      </c>
      <c r="V142" t="s">
        <v>1374</v>
      </c>
    </row>
    <row r="143" spans="1:22" hidden="1">
      <c r="A143" t="s">
        <v>1375</v>
      </c>
      <c r="B143" t="s">
        <v>1376</v>
      </c>
      <c r="C143" t="s">
        <v>24</v>
      </c>
      <c r="G143" t="s">
        <v>1377</v>
      </c>
      <c r="H143" t="s">
        <v>1378</v>
      </c>
      <c r="I143" t="s">
        <v>1379</v>
      </c>
      <c r="J143" t="s">
        <v>1380</v>
      </c>
      <c r="N143" t="s">
        <v>321</v>
      </c>
      <c r="P143" t="s">
        <v>59</v>
      </c>
      <c r="S143" t="s">
        <v>1198</v>
      </c>
      <c r="T143" t="s">
        <v>324</v>
      </c>
      <c r="V143" t="s">
        <v>1381</v>
      </c>
    </row>
    <row r="144" spans="1:22" hidden="1">
      <c r="A144" t="s">
        <v>1382</v>
      </c>
      <c r="B144" t="s">
        <v>1383</v>
      </c>
      <c r="C144" t="s">
        <v>24</v>
      </c>
      <c r="G144" t="s">
        <v>1384</v>
      </c>
      <c r="H144" t="s">
        <v>1385</v>
      </c>
      <c r="I144" t="s">
        <v>1386</v>
      </c>
      <c r="J144" t="s">
        <v>1387</v>
      </c>
      <c r="K144" t="s">
        <v>1388</v>
      </c>
      <c r="N144" t="s">
        <v>1389</v>
      </c>
      <c r="O144" t="s">
        <v>1390</v>
      </c>
      <c r="P144" t="s">
        <v>1391</v>
      </c>
      <c r="S144" t="s">
        <v>1198</v>
      </c>
      <c r="T144" t="s">
        <v>324</v>
      </c>
      <c r="U144" t="s">
        <v>1392</v>
      </c>
      <c r="V144" t="s">
        <v>1393</v>
      </c>
    </row>
    <row r="145" spans="1:22" hidden="1">
      <c r="A145" t="s">
        <v>1394</v>
      </c>
      <c r="B145" t="s">
        <v>1395</v>
      </c>
      <c r="C145" t="s">
        <v>24</v>
      </c>
      <c r="G145" t="s">
        <v>1396</v>
      </c>
      <c r="H145" t="s">
        <v>1397</v>
      </c>
      <c r="I145" t="s">
        <v>1398</v>
      </c>
      <c r="J145" t="s">
        <v>1399</v>
      </c>
      <c r="K145" t="s">
        <v>1400</v>
      </c>
      <c r="P145" t="s">
        <v>59</v>
      </c>
      <c r="T145" t="s">
        <v>1401</v>
      </c>
      <c r="U145" t="s">
        <v>92</v>
      </c>
      <c r="V145" t="s">
        <v>1402</v>
      </c>
    </row>
    <row r="146" spans="1:22" hidden="1">
      <c r="A146" t="s">
        <v>1403</v>
      </c>
      <c r="B146" t="s">
        <v>1404</v>
      </c>
      <c r="C146" t="s">
        <v>24</v>
      </c>
      <c r="G146" t="s">
        <v>1405</v>
      </c>
      <c r="H146" t="s">
        <v>1406</v>
      </c>
      <c r="I146" t="s">
        <v>1407</v>
      </c>
      <c r="J146" t="s">
        <v>1399</v>
      </c>
      <c r="K146" t="s">
        <v>1408</v>
      </c>
      <c r="P146" t="s">
        <v>571</v>
      </c>
      <c r="T146" t="s">
        <v>1401</v>
      </c>
      <c r="U146" t="s">
        <v>1312</v>
      </c>
      <c r="V146" t="s">
        <v>1409</v>
      </c>
    </row>
    <row r="147" spans="1:22" hidden="1">
      <c r="A147" t="s">
        <v>1410</v>
      </c>
      <c r="B147" t="s">
        <v>1411</v>
      </c>
      <c r="C147" t="s">
        <v>24</v>
      </c>
      <c r="H147" t="s">
        <v>115</v>
      </c>
      <c r="I147" t="s">
        <v>135</v>
      </c>
      <c r="P147" t="s">
        <v>120</v>
      </c>
      <c r="R147" t="s">
        <v>81</v>
      </c>
      <c r="V147" t="s">
        <v>1412</v>
      </c>
    </row>
    <row r="148" spans="1:22" hidden="1">
      <c r="A148" t="s">
        <v>1413</v>
      </c>
      <c r="B148" t="s">
        <v>1414</v>
      </c>
      <c r="C148" t="s">
        <v>24</v>
      </c>
      <c r="D148" t="s">
        <v>1415</v>
      </c>
      <c r="E148" t="s">
        <v>1416</v>
      </c>
      <c r="G148" t="s">
        <v>1417</v>
      </c>
      <c r="H148" t="s">
        <v>1418</v>
      </c>
      <c r="I148" t="s">
        <v>1419</v>
      </c>
      <c r="J148" t="s">
        <v>1420</v>
      </c>
      <c r="O148" t="s">
        <v>1421</v>
      </c>
      <c r="P148" t="s">
        <v>1422</v>
      </c>
      <c r="R148" t="s">
        <v>81</v>
      </c>
      <c r="U148" t="s">
        <v>225</v>
      </c>
      <c r="V148" t="s">
        <v>1423</v>
      </c>
    </row>
    <row r="149" spans="1:22" hidden="1">
      <c r="A149" t="s">
        <v>1424</v>
      </c>
      <c r="B149" t="s">
        <v>1425</v>
      </c>
      <c r="C149" t="s">
        <v>24</v>
      </c>
      <c r="G149" t="s">
        <v>1426</v>
      </c>
      <c r="H149" t="s">
        <v>1427</v>
      </c>
      <c r="I149" t="s">
        <v>1428</v>
      </c>
      <c r="J149" t="s">
        <v>1429</v>
      </c>
      <c r="K149" t="s">
        <v>1430</v>
      </c>
      <c r="O149" t="s">
        <v>1431</v>
      </c>
      <c r="P149" t="s">
        <v>1432</v>
      </c>
      <c r="R149" t="s">
        <v>81</v>
      </c>
      <c r="S149" t="s">
        <v>702</v>
      </c>
      <c r="T149" t="s">
        <v>1433</v>
      </c>
      <c r="U149" t="s">
        <v>225</v>
      </c>
      <c r="V149" t="s">
        <v>1434</v>
      </c>
    </row>
    <row r="150" spans="1:22" hidden="1">
      <c r="A150" t="s">
        <v>1435</v>
      </c>
      <c r="B150" t="s">
        <v>1436</v>
      </c>
      <c r="C150" t="s">
        <v>24</v>
      </c>
      <c r="G150" t="s">
        <v>1437</v>
      </c>
      <c r="H150" t="s">
        <v>26</v>
      </c>
      <c r="I150" t="s">
        <v>1438</v>
      </c>
      <c r="J150" t="s">
        <v>1439</v>
      </c>
      <c r="O150" t="s">
        <v>1440</v>
      </c>
      <c r="P150" t="s">
        <v>29</v>
      </c>
      <c r="R150" t="s">
        <v>81</v>
      </c>
      <c r="V150" t="s">
        <v>1441</v>
      </c>
    </row>
    <row r="151" spans="1:22" hidden="1">
      <c r="A151" t="s">
        <v>1442</v>
      </c>
      <c r="B151" t="s">
        <v>1443</v>
      </c>
      <c r="C151" t="s">
        <v>24</v>
      </c>
      <c r="G151" t="s">
        <v>1444</v>
      </c>
      <c r="H151" t="s">
        <v>1445</v>
      </c>
      <c r="I151" t="s">
        <v>1446</v>
      </c>
      <c r="J151" t="s">
        <v>1447</v>
      </c>
      <c r="K151" t="s">
        <v>1448</v>
      </c>
      <c r="P151" t="s">
        <v>241</v>
      </c>
      <c r="R151" t="s">
        <v>81</v>
      </c>
      <c r="T151" t="s">
        <v>242</v>
      </c>
      <c r="U151" t="s">
        <v>243</v>
      </c>
      <c r="V151" t="s">
        <v>1449</v>
      </c>
    </row>
    <row r="152" spans="1:22">
      <c r="A152" t="s">
        <v>1450</v>
      </c>
      <c r="B152" t="s">
        <v>1451</v>
      </c>
      <c r="C152" t="s">
        <v>24</v>
      </c>
      <c r="E152" t="s">
        <v>1452</v>
      </c>
      <c r="F152" s="1">
        <v>4.6311111240000002</v>
      </c>
      <c r="G152" t="s">
        <v>1453</v>
      </c>
      <c r="H152" t="s">
        <v>1454</v>
      </c>
      <c r="I152" t="s">
        <v>1455</v>
      </c>
      <c r="J152" t="s">
        <v>1456</v>
      </c>
      <c r="L152" t="s">
        <v>1457</v>
      </c>
      <c r="P152" t="s">
        <v>1458</v>
      </c>
      <c r="Q152" t="s">
        <v>1459</v>
      </c>
      <c r="T152" t="s">
        <v>335</v>
      </c>
      <c r="U152" t="s">
        <v>393</v>
      </c>
      <c r="V152" t="s">
        <v>1460</v>
      </c>
    </row>
    <row r="153" spans="1:22" hidden="1">
      <c r="A153" t="s">
        <v>1461</v>
      </c>
      <c r="B153" t="s">
        <v>1462</v>
      </c>
      <c r="C153" t="s">
        <v>24</v>
      </c>
      <c r="G153" t="s">
        <v>1463</v>
      </c>
      <c r="H153" t="s">
        <v>1464</v>
      </c>
      <c r="I153" t="s">
        <v>1465</v>
      </c>
      <c r="J153" t="s">
        <v>1466</v>
      </c>
      <c r="P153" t="s">
        <v>80</v>
      </c>
      <c r="R153" t="s">
        <v>81</v>
      </c>
      <c r="U153" t="s">
        <v>92</v>
      </c>
      <c r="V153" t="s">
        <v>1467</v>
      </c>
    </row>
    <row r="154" spans="1:22" hidden="1">
      <c r="A154" t="s">
        <v>1468</v>
      </c>
      <c r="B154" t="s">
        <v>1469</v>
      </c>
      <c r="C154" t="s">
        <v>24</v>
      </c>
      <c r="D154" t="s">
        <v>1470</v>
      </c>
      <c r="E154" t="s">
        <v>1471</v>
      </c>
      <c r="G154" t="s">
        <v>1472</v>
      </c>
      <c r="H154" t="s">
        <v>1473</v>
      </c>
      <c r="I154" t="s">
        <v>1474</v>
      </c>
      <c r="J154" t="s">
        <v>1475</v>
      </c>
      <c r="K154" t="s">
        <v>1476</v>
      </c>
      <c r="L154" t="s">
        <v>1477</v>
      </c>
      <c r="N154" t="s">
        <v>1478</v>
      </c>
      <c r="O154" t="s">
        <v>1479</v>
      </c>
      <c r="P154" t="s">
        <v>1480</v>
      </c>
      <c r="Q154" t="s">
        <v>253</v>
      </c>
      <c r="R154" t="s">
        <v>1481</v>
      </c>
      <c r="T154" t="s">
        <v>1482</v>
      </c>
      <c r="V154" t="s">
        <v>1483</v>
      </c>
    </row>
    <row r="155" spans="1:22" hidden="1">
      <c r="A155" t="s">
        <v>1484</v>
      </c>
      <c r="B155" t="s">
        <v>1485</v>
      </c>
      <c r="C155" t="s">
        <v>24</v>
      </c>
      <c r="G155" t="s">
        <v>1486</v>
      </c>
      <c r="H155" t="s">
        <v>1487</v>
      </c>
      <c r="I155" t="s">
        <v>1488</v>
      </c>
      <c r="J155" t="s">
        <v>1489</v>
      </c>
      <c r="N155" t="s">
        <v>1490</v>
      </c>
      <c r="T155" t="s">
        <v>1491</v>
      </c>
      <c r="U155" t="s">
        <v>1492</v>
      </c>
      <c r="V155" t="s">
        <v>1493</v>
      </c>
    </row>
    <row r="156" spans="1:22">
      <c r="A156" t="s">
        <v>1494</v>
      </c>
      <c r="B156" t="s">
        <v>1495</v>
      </c>
      <c r="C156" t="s">
        <v>24</v>
      </c>
      <c r="F156" s="1">
        <v>4.6805583820000001</v>
      </c>
      <c r="G156" t="s">
        <v>1496</v>
      </c>
      <c r="H156" t="s">
        <v>1497</v>
      </c>
      <c r="I156" t="s">
        <v>1498</v>
      </c>
      <c r="J156" t="s">
        <v>1499</v>
      </c>
      <c r="K156" t="s">
        <v>1500</v>
      </c>
      <c r="L156" t="s">
        <v>1501</v>
      </c>
      <c r="N156" t="s">
        <v>1502</v>
      </c>
      <c r="O156" t="s">
        <v>1503</v>
      </c>
      <c r="P156" t="s">
        <v>1504</v>
      </c>
      <c r="Q156" t="s">
        <v>253</v>
      </c>
      <c r="R156" t="s">
        <v>1505</v>
      </c>
      <c r="V156" t="s">
        <v>1506</v>
      </c>
    </row>
    <row r="157" spans="1:22" hidden="1">
      <c r="A157" t="s">
        <v>1507</v>
      </c>
      <c r="B157" t="s">
        <v>1508</v>
      </c>
      <c r="C157" t="s">
        <v>24</v>
      </c>
      <c r="G157" t="s">
        <v>1509</v>
      </c>
      <c r="H157" t="s">
        <v>1510</v>
      </c>
      <c r="I157" t="s">
        <v>1511</v>
      </c>
      <c r="J157" t="s">
        <v>1512</v>
      </c>
      <c r="K157" t="s">
        <v>1513</v>
      </c>
      <c r="O157" t="s">
        <v>1514</v>
      </c>
      <c r="P157" t="s">
        <v>67</v>
      </c>
      <c r="T157" t="s">
        <v>1515</v>
      </c>
      <c r="U157" t="s">
        <v>1516</v>
      </c>
      <c r="V157" t="s">
        <v>1517</v>
      </c>
    </row>
    <row r="158" spans="1:22" hidden="1">
      <c r="A158" t="s">
        <v>1518</v>
      </c>
      <c r="B158" t="s">
        <v>1519</v>
      </c>
      <c r="C158" t="s">
        <v>24</v>
      </c>
      <c r="G158" t="s">
        <v>1520</v>
      </c>
      <c r="H158" t="s">
        <v>1521</v>
      </c>
      <c r="I158" t="s">
        <v>1522</v>
      </c>
      <c r="J158" t="s">
        <v>1523</v>
      </c>
      <c r="M158" t="s">
        <v>1524</v>
      </c>
      <c r="N158" t="s">
        <v>1525</v>
      </c>
      <c r="P158" t="s">
        <v>1526</v>
      </c>
      <c r="R158" t="s">
        <v>665</v>
      </c>
      <c r="S158" t="s">
        <v>1198</v>
      </c>
      <c r="T158" t="s">
        <v>1221</v>
      </c>
      <c r="U158" t="s">
        <v>1527</v>
      </c>
      <c r="V158" t="s">
        <v>1528</v>
      </c>
    </row>
    <row r="159" spans="1:22" hidden="1">
      <c r="A159" t="s">
        <v>1529</v>
      </c>
      <c r="B159" t="s">
        <v>1530</v>
      </c>
      <c r="C159" t="s">
        <v>24</v>
      </c>
      <c r="G159" t="s">
        <v>1531</v>
      </c>
      <c r="H159" t="s">
        <v>1532</v>
      </c>
      <c r="I159" t="s">
        <v>1533</v>
      </c>
      <c r="J159" t="s">
        <v>1534</v>
      </c>
      <c r="K159" t="s">
        <v>1535</v>
      </c>
      <c r="N159" t="s">
        <v>1536</v>
      </c>
      <c r="O159" t="s">
        <v>272</v>
      </c>
      <c r="P159" t="s">
        <v>67</v>
      </c>
      <c r="T159" t="s">
        <v>1537</v>
      </c>
      <c r="V159" t="s">
        <v>1538</v>
      </c>
    </row>
    <row r="160" spans="1:22" hidden="1">
      <c r="A160" t="s">
        <v>1539</v>
      </c>
      <c r="B160" t="s">
        <v>1540</v>
      </c>
      <c r="C160" t="s">
        <v>24</v>
      </c>
      <c r="G160" t="s">
        <v>1541</v>
      </c>
      <c r="H160" t="s">
        <v>1542</v>
      </c>
      <c r="I160" t="s">
        <v>1543</v>
      </c>
      <c r="J160" t="s">
        <v>1544</v>
      </c>
      <c r="K160" t="s">
        <v>1545</v>
      </c>
      <c r="N160" t="s">
        <v>1546</v>
      </c>
      <c r="O160" t="s">
        <v>1547</v>
      </c>
      <c r="P160" t="s">
        <v>1548</v>
      </c>
      <c r="T160" t="s">
        <v>177</v>
      </c>
      <c r="U160" t="s">
        <v>103</v>
      </c>
      <c r="V160" t="s">
        <v>1549</v>
      </c>
    </row>
    <row r="161" spans="1:22" hidden="1">
      <c r="A161" t="s">
        <v>1550</v>
      </c>
      <c r="B161" t="s">
        <v>1551</v>
      </c>
      <c r="C161" t="s">
        <v>24</v>
      </c>
      <c r="G161" t="s">
        <v>1552</v>
      </c>
      <c r="H161" t="s">
        <v>1553</v>
      </c>
      <c r="I161" t="s">
        <v>1554</v>
      </c>
      <c r="J161" t="s">
        <v>1555</v>
      </c>
      <c r="O161" t="s">
        <v>1556</v>
      </c>
      <c r="P161" t="s">
        <v>362</v>
      </c>
      <c r="S161" t="s">
        <v>82</v>
      </c>
      <c r="T161" t="s">
        <v>164</v>
      </c>
      <c r="U161" t="s">
        <v>458</v>
      </c>
      <c r="V161" t="s">
        <v>1557</v>
      </c>
    </row>
    <row r="162" spans="1:22" hidden="1">
      <c r="A162" t="s">
        <v>1558</v>
      </c>
      <c r="B162" t="s">
        <v>1559</v>
      </c>
      <c r="C162" t="s">
        <v>24</v>
      </c>
      <c r="G162" t="s">
        <v>1560</v>
      </c>
      <c r="H162" t="s">
        <v>1561</v>
      </c>
      <c r="I162" t="s">
        <v>116</v>
      </c>
      <c r="J162" t="s">
        <v>1122</v>
      </c>
      <c r="P162" t="s">
        <v>1562</v>
      </c>
      <c r="R162" t="s">
        <v>681</v>
      </c>
      <c r="U162" t="s">
        <v>92</v>
      </c>
      <c r="V162" t="s">
        <v>1563</v>
      </c>
    </row>
    <row r="163" spans="1:22" hidden="1">
      <c r="A163" t="s">
        <v>1564</v>
      </c>
      <c r="B163" t="s">
        <v>1565</v>
      </c>
      <c r="C163" t="s">
        <v>24</v>
      </c>
      <c r="G163" t="s">
        <v>1566</v>
      </c>
      <c r="H163" t="s">
        <v>1567</v>
      </c>
      <c r="I163" t="s">
        <v>116</v>
      </c>
      <c r="O163" t="s">
        <v>789</v>
      </c>
      <c r="Q163" t="s">
        <v>68</v>
      </c>
      <c r="U163" t="s">
        <v>1568</v>
      </c>
      <c r="V163" t="s">
        <v>43</v>
      </c>
    </row>
    <row r="164" spans="1:22" hidden="1">
      <c r="A164" t="s">
        <v>1569</v>
      </c>
      <c r="B164" t="s">
        <v>1570</v>
      </c>
      <c r="C164" t="s">
        <v>24</v>
      </c>
      <c r="G164" t="s">
        <v>1571</v>
      </c>
      <c r="H164" t="s">
        <v>1572</v>
      </c>
      <c r="I164" t="s">
        <v>1573</v>
      </c>
      <c r="J164" t="s">
        <v>1574</v>
      </c>
      <c r="N164" t="s">
        <v>1575</v>
      </c>
      <c r="P164" t="s">
        <v>138</v>
      </c>
      <c r="R164" t="s">
        <v>1576</v>
      </c>
      <c r="U164" t="s">
        <v>298</v>
      </c>
      <c r="V164" t="s">
        <v>1577</v>
      </c>
    </row>
    <row r="165" spans="1:22" hidden="1">
      <c r="A165" t="s">
        <v>1578</v>
      </c>
      <c r="B165" t="s">
        <v>1579</v>
      </c>
      <c r="C165" t="s">
        <v>24</v>
      </c>
      <c r="G165" t="s">
        <v>893</v>
      </c>
      <c r="H165" t="s">
        <v>217</v>
      </c>
      <c r="I165" t="s">
        <v>1580</v>
      </c>
      <c r="J165" t="s">
        <v>895</v>
      </c>
      <c r="K165" t="s">
        <v>896</v>
      </c>
      <c r="P165" t="s">
        <v>221</v>
      </c>
      <c r="R165" t="s">
        <v>295</v>
      </c>
      <c r="S165" t="s">
        <v>1581</v>
      </c>
      <c r="T165" t="s">
        <v>897</v>
      </c>
      <c r="U165" t="s">
        <v>1582</v>
      </c>
      <c r="V165" t="s">
        <v>1583</v>
      </c>
    </row>
    <row r="166" spans="1:22" hidden="1">
      <c r="A166" t="s">
        <v>1584</v>
      </c>
      <c r="B166" t="s">
        <v>1585</v>
      </c>
      <c r="C166" t="s">
        <v>24</v>
      </c>
      <c r="G166" t="s">
        <v>1586</v>
      </c>
      <c r="H166" t="s">
        <v>1587</v>
      </c>
      <c r="I166" t="s">
        <v>1588</v>
      </c>
      <c r="J166" t="s">
        <v>1589</v>
      </c>
      <c r="L166" t="s">
        <v>1590</v>
      </c>
      <c r="P166" t="s">
        <v>1591</v>
      </c>
      <c r="Q166" t="s">
        <v>384</v>
      </c>
      <c r="R166" t="s">
        <v>1238</v>
      </c>
      <c r="T166" t="s">
        <v>928</v>
      </c>
      <c r="U166" t="s">
        <v>92</v>
      </c>
      <c r="V166" t="s">
        <v>1592</v>
      </c>
    </row>
    <row r="167" spans="1:22" hidden="1">
      <c r="A167" t="s">
        <v>1593</v>
      </c>
      <c r="B167" t="s">
        <v>1594</v>
      </c>
      <c r="C167" t="s">
        <v>24</v>
      </c>
      <c r="G167" t="s">
        <v>1595</v>
      </c>
      <c r="H167" t="s">
        <v>886</v>
      </c>
      <c r="I167" t="s">
        <v>1596</v>
      </c>
      <c r="J167" t="s">
        <v>1597</v>
      </c>
      <c r="N167" t="s">
        <v>1598</v>
      </c>
      <c r="O167" t="s">
        <v>1599</v>
      </c>
      <c r="P167" t="s">
        <v>571</v>
      </c>
      <c r="R167" t="s">
        <v>273</v>
      </c>
      <c r="S167" t="s">
        <v>82</v>
      </c>
      <c r="T167" t="s">
        <v>344</v>
      </c>
      <c r="U167" t="s">
        <v>92</v>
      </c>
      <c r="V167" t="s">
        <v>1600</v>
      </c>
    </row>
    <row r="168" spans="1:22" hidden="1">
      <c r="A168" t="s">
        <v>1601</v>
      </c>
      <c r="B168" t="s">
        <v>1602</v>
      </c>
      <c r="C168" t="s">
        <v>24</v>
      </c>
      <c r="G168" t="s">
        <v>1603</v>
      </c>
      <c r="H168" t="s">
        <v>1604</v>
      </c>
      <c r="I168" t="s">
        <v>1605</v>
      </c>
      <c r="J168" t="s">
        <v>1606</v>
      </c>
      <c r="O168" t="s">
        <v>1607</v>
      </c>
      <c r="P168" t="s">
        <v>29</v>
      </c>
      <c r="R168" t="s">
        <v>81</v>
      </c>
      <c r="T168" t="s">
        <v>1608</v>
      </c>
      <c r="U168" t="s">
        <v>1492</v>
      </c>
      <c r="V168" t="s">
        <v>1609</v>
      </c>
    </row>
    <row r="169" spans="1:22" hidden="1">
      <c r="A169" t="s">
        <v>1610</v>
      </c>
      <c r="B169" t="s">
        <v>1611</v>
      </c>
      <c r="C169" t="s">
        <v>24</v>
      </c>
      <c r="H169" t="s">
        <v>1612</v>
      </c>
      <c r="I169" t="s">
        <v>1613</v>
      </c>
      <c r="J169" t="s">
        <v>1614</v>
      </c>
      <c r="R169" t="s">
        <v>572</v>
      </c>
      <c r="S169" t="s">
        <v>82</v>
      </c>
      <c r="V169" t="s">
        <v>1615</v>
      </c>
    </row>
    <row r="170" spans="1:22" hidden="1">
      <c r="A170" t="s">
        <v>1616</v>
      </c>
      <c r="B170" t="s">
        <v>1617</v>
      </c>
      <c r="C170" t="s">
        <v>24</v>
      </c>
      <c r="G170" t="s">
        <v>1618</v>
      </c>
      <c r="H170" t="s">
        <v>1619</v>
      </c>
      <c r="I170" t="s">
        <v>1620</v>
      </c>
      <c r="J170" t="s">
        <v>1614</v>
      </c>
      <c r="L170" t="s">
        <v>1621</v>
      </c>
      <c r="O170" t="s">
        <v>1622</v>
      </c>
      <c r="P170" t="s">
        <v>67</v>
      </c>
      <c r="Q170" t="s">
        <v>253</v>
      </c>
      <c r="R170" t="s">
        <v>572</v>
      </c>
      <c r="S170" t="s">
        <v>82</v>
      </c>
      <c r="V170" t="s">
        <v>1623</v>
      </c>
    </row>
    <row r="171" spans="1:22" hidden="1">
      <c r="A171" t="s">
        <v>1624</v>
      </c>
      <c r="B171" t="s">
        <v>1625</v>
      </c>
      <c r="C171" t="s">
        <v>24</v>
      </c>
      <c r="E171" t="s">
        <v>1626</v>
      </c>
      <c r="G171" t="s">
        <v>1627</v>
      </c>
      <c r="H171" t="s">
        <v>1628</v>
      </c>
      <c r="I171" t="s">
        <v>1629</v>
      </c>
      <c r="J171" t="s">
        <v>270</v>
      </c>
      <c r="K171" t="s">
        <v>1630</v>
      </c>
      <c r="L171" t="s">
        <v>1631</v>
      </c>
      <c r="N171" t="s">
        <v>271</v>
      </c>
      <c r="O171" t="s">
        <v>1632</v>
      </c>
      <c r="P171" t="s">
        <v>67</v>
      </c>
      <c r="Q171" t="s">
        <v>1633</v>
      </c>
      <c r="R171" t="s">
        <v>273</v>
      </c>
      <c r="S171" t="s">
        <v>82</v>
      </c>
      <c r="T171" t="s">
        <v>282</v>
      </c>
      <c r="U171" t="s">
        <v>92</v>
      </c>
      <c r="V171" t="s">
        <v>1634</v>
      </c>
    </row>
    <row r="172" spans="1:22" hidden="1">
      <c r="A172" t="s">
        <v>1635</v>
      </c>
      <c r="B172" t="s">
        <v>1636</v>
      </c>
      <c r="C172" t="s">
        <v>24</v>
      </c>
      <c r="G172" t="s">
        <v>1637</v>
      </c>
      <c r="H172" t="s">
        <v>1638</v>
      </c>
      <c r="I172" t="s">
        <v>1639</v>
      </c>
      <c r="J172" t="s">
        <v>270</v>
      </c>
      <c r="N172" t="s">
        <v>271</v>
      </c>
      <c r="O172" t="s">
        <v>58</v>
      </c>
      <c r="P172" t="s">
        <v>67</v>
      </c>
      <c r="R172" t="s">
        <v>273</v>
      </c>
      <c r="S172" t="s">
        <v>82</v>
      </c>
      <c r="T172" t="s">
        <v>60</v>
      </c>
      <c r="U172" t="s">
        <v>61</v>
      </c>
      <c r="V172" t="s">
        <v>1640</v>
      </c>
    </row>
    <row r="173" spans="1:22" hidden="1">
      <c r="A173" t="s">
        <v>1641</v>
      </c>
      <c r="B173" t="s">
        <v>1642</v>
      </c>
      <c r="C173" t="s">
        <v>24</v>
      </c>
      <c r="G173" t="s">
        <v>1643</v>
      </c>
      <c r="H173" t="s">
        <v>340</v>
      </c>
      <c r="I173" t="s">
        <v>1644</v>
      </c>
      <c r="J173" t="s">
        <v>270</v>
      </c>
      <c r="N173" t="s">
        <v>271</v>
      </c>
      <c r="O173" t="s">
        <v>58</v>
      </c>
      <c r="P173" t="s">
        <v>67</v>
      </c>
      <c r="R173" t="s">
        <v>273</v>
      </c>
      <c r="S173" t="s">
        <v>82</v>
      </c>
      <c r="T173" t="s">
        <v>60</v>
      </c>
      <c r="U173" t="s">
        <v>1516</v>
      </c>
      <c r="V173" t="s">
        <v>1645</v>
      </c>
    </row>
    <row r="174" spans="1:22" hidden="1">
      <c r="A174" t="s">
        <v>1646</v>
      </c>
      <c r="B174" t="s">
        <v>1647</v>
      </c>
      <c r="C174" t="s">
        <v>24</v>
      </c>
      <c r="G174" t="s">
        <v>1648</v>
      </c>
      <c r="H174" t="s">
        <v>958</v>
      </c>
      <c r="I174" t="s">
        <v>1649</v>
      </c>
      <c r="J174" t="s">
        <v>270</v>
      </c>
      <c r="N174" t="s">
        <v>271</v>
      </c>
      <c r="O174" t="s">
        <v>58</v>
      </c>
      <c r="P174" t="s">
        <v>67</v>
      </c>
      <c r="R174" t="s">
        <v>273</v>
      </c>
      <c r="S174" t="s">
        <v>82</v>
      </c>
      <c r="T174" t="s">
        <v>60</v>
      </c>
      <c r="U174" t="s">
        <v>61</v>
      </c>
      <c r="V174" t="s">
        <v>1650</v>
      </c>
    </row>
    <row r="175" spans="1:22" hidden="1">
      <c r="A175" t="s">
        <v>1651</v>
      </c>
      <c r="B175" t="s">
        <v>1652</v>
      </c>
      <c r="C175" t="s">
        <v>24</v>
      </c>
      <c r="G175" t="s">
        <v>1653</v>
      </c>
      <c r="H175" t="s">
        <v>340</v>
      </c>
      <c r="I175" t="s">
        <v>1654</v>
      </c>
      <c r="J175" t="s">
        <v>1655</v>
      </c>
      <c r="N175" t="s">
        <v>1656</v>
      </c>
      <c r="O175" t="s">
        <v>58</v>
      </c>
      <c r="P175" t="s">
        <v>67</v>
      </c>
      <c r="R175" t="s">
        <v>273</v>
      </c>
      <c r="S175" t="s">
        <v>82</v>
      </c>
      <c r="T175" t="s">
        <v>60</v>
      </c>
      <c r="U175" t="s">
        <v>1516</v>
      </c>
      <c r="V175" t="s">
        <v>1657</v>
      </c>
    </row>
    <row r="176" spans="1:22" hidden="1">
      <c r="A176" t="s">
        <v>1658</v>
      </c>
      <c r="B176" t="s">
        <v>1659</v>
      </c>
      <c r="C176" t="s">
        <v>24</v>
      </c>
      <c r="G176" t="s">
        <v>1660</v>
      </c>
      <c r="H176" t="s">
        <v>340</v>
      </c>
      <c r="I176" t="s">
        <v>1661</v>
      </c>
      <c r="J176" t="s">
        <v>1662</v>
      </c>
      <c r="K176" t="s">
        <v>1663</v>
      </c>
      <c r="N176" t="s">
        <v>1664</v>
      </c>
      <c r="O176" t="s">
        <v>58</v>
      </c>
      <c r="P176" t="s">
        <v>67</v>
      </c>
      <c r="R176" t="s">
        <v>273</v>
      </c>
      <c r="S176" t="s">
        <v>82</v>
      </c>
      <c r="T176" t="s">
        <v>60</v>
      </c>
      <c r="U176" t="s">
        <v>1516</v>
      </c>
      <c r="V176" t="s">
        <v>1665</v>
      </c>
    </row>
    <row r="177" spans="1:22" hidden="1">
      <c r="A177" t="s">
        <v>1666</v>
      </c>
      <c r="B177" t="s">
        <v>1667</v>
      </c>
      <c r="C177" t="s">
        <v>24</v>
      </c>
      <c r="G177" t="s">
        <v>1653</v>
      </c>
      <c r="H177" t="s">
        <v>1668</v>
      </c>
      <c r="I177" t="s">
        <v>489</v>
      </c>
      <c r="J177" t="s">
        <v>1662</v>
      </c>
      <c r="N177" t="s">
        <v>1664</v>
      </c>
      <c r="O177" t="s">
        <v>58</v>
      </c>
      <c r="P177" t="s">
        <v>1669</v>
      </c>
      <c r="R177" t="s">
        <v>1670</v>
      </c>
      <c r="S177" t="s">
        <v>82</v>
      </c>
      <c r="T177" t="s">
        <v>282</v>
      </c>
      <c r="V177" t="s">
        <v>1671</v>
      </c>
    </row>
    <row r="178" spans="1:22" hidden="1">
      <c r="A178" t="s">
        <v>1672</v>
      </c>
      <c r="B178" t="s">
        <v>1673</v>
      </c>
      <c r="C178" t="s">
        <v>24</v>
      </c>
      <c r="G178" t="s">
        <v>1674</v>
      </c>
      <c r="H178" t="s">
        <v>340</v>
      </c>
      <c r="I178" t="s">
        <v>1654</v>
      </c>
      <c r="J178" t="s">
        <v>1662</v>
      </c>
      <c r="K178" t="s">
        <v>1663</v>
      </c>
      <c r="N178" t="s">
        <v>1664</v>
      </c>
      <c r="O178" t="s">
        <v>58</v>
      </c>
      <c r="P178" t="s">
        <v>67</v>
      </c>
      <c r="R178" t="s">
        <v>273</v>
      </c>
      <c r="S178" t="s">
        <v>82</v>
      </c>
      <c r="T178" t="s">
        <v>282</v>
      </c>
      <c r="V178" t="s">
        <v>1675</v>
      </c>
    </row>
    <row r="179" spans="1:22" hidden="1">
      <c r="A179" t="s">
        <v>1676</v>
      </c>
      <c r="B179" t="s">
        <v>1677</v>
      </c>
      <c r="C179" t="s">
        <v>24</v>
      </c>
      <c r="G179" t="s">
        <v>1678</v>
      </c>
      <c r="H179" t="s">
        <v>340</v>
      </c>
      <c r="I179" t="s">
        <v>1654</v>
      </c>
      <c r="J179" t="s">
        <v>1662</v>
      </c>
      <c r="K179" t="s">
        <v>1663</v>
      </c>
      <c r="N179" t="s">
        <v>1664</v>
      </c>
      <c r="O179" t="s">
        <v>58</v>
      </c>
      <c r="P179" t="s">
        <v>67</v>
      </c>
      <c r="R179" t="s">
        <v>273</v>
      </c>
      <c r="S179" t="s">
        <v>82</v>
      </c>
      <c r="T179" t="s">
        <v>60</v>
      </c>
      <c r="V179" t="s">
        <v>1679</v>
      </c>
    </row>
    <row r="180" spans="1:22" hidden="1">
      <c r="A180" t="s">
        <v>1680</v>
      </c>
      <c r="B180" t="s">
        <v>1681</v>
      </c>
      <c r="C180" t="s">
        <v>24</v>
      </c>
      <c r="G180" t="s">
        <v>1653</v>
      </c>
      <c r="H180" t="s">
        <v>340</v>
      </c>
      <c r="I180" t="s">
        <v>489</v>
      </c>
      <c r="J180" t="s">
        <v>1662</v>
      </c>
      <c r="K180" t="s">
        <v>1663</v>
      </c>
      <c r="N180" t="s">
        <v>1664</v>
      </c>
      <c r="O180" t="s">
        <v>58</v>
      </c>
      <c r="P180" t="s">
        <v>67</v>
      </c>
      <c r="R180" t="s">
        <v>273</v>
      </c>
      <c r="S180" t="s">
        <v>82</v>
      </c>
      <c r="T180" t="s">
        <v>60</v>
      </c>
      <c r="V180" t="s">
        <v>1682</v>
      </c>
    </row>
    <row r="181" spans="1:22" hidden="1">
      <c r="A181" t="s">
        <v>1683</v>
      </c>
      <c r="B181" t="s">
        <v>1684</v>
      </c>
      <c r="C181" t="s">
        <v>24</v>
      </c>
      <c r="G181" t="s">
        <v>1685</v>
      </c>
      <c r="H181" t="s">
        <v>1686</v>
      </c>
      <c r="I181" t="s">
        <v>1687</v>
      </c>
      <c r="J181" t="s">
        <v>1688</v>
      </c>
      <c r="K181" t="s">
        <v>1689</v>
      </c>
      <c r="N181" t="s">
        <v>1690</v>
      </c>
      <c r="O181" t="s">
        <v>1691</v>
      </c>
      <c r="P181" t="s">
        <v>1692</v>
      </c>
      <c r="R181" t="s">
        <v>273</v>
      </c>
      <c r="S181" t="s">
        <v>82</v>
      </c>
      <c r="T181" t="s">
        <v>344</v>
      </c>
      <c r="U181" t="s">
        <v>103</v>
      </c>
      <c r="V181" t="s">
        <v>1693</v>
      </c>
    </row>
    <row r="182" spans="1:22" hidden="1">
      <c r="A182" t="s">
        <v>1694</v>
      </c>
      <c r="B182" t="s">
        <v>1695</v>
      </c>
      <c r="C182" t="s">
        <v>24</v>
      </c>
      <c r="G182" t="s">
        <v>1660</v>
      </c>
      <c r="H182" t="s">
        <v>340</v>
      </c>
      <c r="I182" t="s">
        <v>1696</v>
      </c>
      <c r="J182" t="s">
        <v>1662</v>
      </c>
      <c r="K182" t="s">
        <v>1663</v>
      </c>
      <c r="N182" t="s">
        <v>1664</v>
      </c>
      <c r="O182" t="s">
        <v>58</v>
      </c>
      <c r="P182" t="s">
        <v>67</v>
      </c>
      <c r="R182" t="s">
        <v>273</v>
      </c>
      <c r="S182" t="s">
        <v>82</v>
      </c>
      <c r="T182" t="s">
        <v>60</v>
      </c>
      <c r="V182" t="s">
        <v>1697</v>
      </c>
    </row>
    <row r="183" spans="1:22" hidden="1">
      <c r="A183" t="s">
        <v>1698</v>
      </c>
      <c r="B183" t="s">
        <v>1699</v>
      </c>
      <c r="C183" t="s">
        <v>24</v>
      </c>
      <c r="G183" t="s">
        <v>1700</v>
      </c>
      <c r="H183" t="s">
        <v>340</v>
      </c>
      <c r="I183" t="s">
        <v>1654</v>
      </c>
      <c r="J183" t="s">
        <v>1662</v>
      </c>
      <c r="K183" t="s">
        <v>1663</v>
      </c>
      <c r="N183" t="s">
        <v>1664</v>
      </c>
      <c r="O183" t="s">
        <v>58</v>
      </c>
      <c r="P183" t="s">
        <v>67</v>
      </c>
      <c r="R183" t="s">
        <v>273</v>
      </c>
      <c r="S183" t="s">
        <v>82</v>
      </c>
      <c r="T183" t="s">
        <v>60</v>
      </c>
      <c r="U183" t="s">
        <v>50</v>
      </c>
      <c r="V183" t="s">
        <v>1701</v>
      </c>
    </row>
    <row r="184" spans="1:22" hidden="1">
      <c r="A184" t="s">
        <v>1702</v>
      </c>
      <c r="B184" t="s">
        <v>1703</v>
      </c>
      <c r="C184" t="s">
        <v>24</v>
      </c>
      <c r="G184" t="s">
        <v>1704</v>
      </c>
      <c r="H184" t="s">
        <v>340</v>
      </c>
      <c r="I184" t="s">
        <v>1705</v>
      </c>
      <c r="J184" t="s">
        <v>1662</v>
      </c>
      <c r="K184" t="s">
        <v>1663</v>
      </c>
      <c r="N184" t="s">
        <v>1664</v>
      </c>
      <c r="O184" t="s">
        <v>1706</v>
      </c>
      <c r="P184" t="s">
        <v>67</v>
      </c>
      <c r="R184" t="s">
        <v>273</v>
      </c>
      <c r="S184" t="s">
        <v>82</v>
      </c>
      <c r="T184" t="s">
        <v>282</v>
      </c>
      <c r="V184" t="s">
        <v>1707</v>
      </c>
    </row>
    <row r="185" spans="1:22" hidden="1">
      <c r="A185" t="s">
        <v>1708</v>
      </c>
      <c r="B185" t="s">
        <v>1709</v>
      </c>
      <c r="C185" t="s">
        <v>24</v>
      </c>
      <c r="G185" t="s">
        <v>1660</v>
      </c>
      <c r="H185" t="s">
        <v>340</v>
      </c>
      <c r="I185" t="s">
        <v>1710</v>
      </c>
      <c r="J185" t="s">
        <v>1662</v>
      </c>
      <c r="N185" t="s">
        <v>1664</v>
      </c>
      <c r="O185" t="s">
        <v>58</v>
      </c>
      <c r="P185" t="s">
        <v>67</v>
      </c>
      <c r="R185" t="s">
        <v>273</v>
      </c>
      <c r="S185" t="s">
        <v>82</v>
      </c>
      <c r="T185" t="s">
        <v>60</v>
      </c>
      <c r="V185" t="s">
        <v>1711</v>
      </c>
    </row>
    <row r="186" spans="1:22" hidden="1">
      <c r="A186" t="s">
        <v>1712</v>
      </c>
      <c r="B186" t="s">
        <v>1713</v>
      </c>
      <c r="C186" t="s">
        <v>24</v>
      </c>
      <c r="G186" t="s">
        <v>1653</v>
      </c>
      <c r="H186" t="s">
        <v>340</v>
      </c>
      <c r="I186" t="s">
        <v>489</v>
      </c>
      <c r="J186" t="s">
        <v>1662</v>
      </c>
      <c r="K186" t="s">
        <v>1663</v>
      </c>
      <c r="N186" t="s">
        <v>1664</v>
      </c>
      <c r="O186" t="s">
        <v>58</v>
      </c>
      <c r="P186" t="s">
        <v>67</v>
      </c>
      <c r="R186" t="s">
        <v>273</v>
      </c>
      <c r="S186" t="s">
        <v>82</v>
      </c>
      <c r="T186" t="s">
        <v>60</v>
      </c>
      <c r="V186" t="s">
        <v>1714</v>
      </c>
    </row>
    <row r="187" spans="1:22" hidden="1">
      <c r="A187" t="s">
        <v>1715</v>
      </c>
      <c r="B187" t="s">
        <v>1716</v>
      </c>
      <c r="C187" t="s">
        <v>24</v>
      </c>
      <c r="G187" t="s">
        <v>1717</v>
      </c>
      <c r="H187" t="s">
        <v>340</v>
      </c>
      <c r="I187" t="s">
        <v>1718</v>
      </c>
      <c r="J187" t="s">
        <v>1662</v>
      </c>
      <c r="K187" t="s">
        <v>1663</v>
      </c>
      <c r="N187" t="s">
        <v>1664</v>
      </c>
      <c r="O187" t="s">
        <v>58</v>
      </c>
      <c r="P187" t="s">
        <v>67</v>
      </c>
      <c r="R187" t="s">
        <v>273</v>
      </c>
      <c r="S187" t="s">
        <v>82</v>
      </c>
      <c r="T187" t="s">
        <v>282</v>
      </c>
      <c r="V187" t="s">
        <v>1719</v>
      </c>
    </row>
    <row r="188" spans="1:22" hidden="1">
      <c r="A188" t="s">
        <v>1720</v>
      </c>
      <c r="B188" t="s">
        <v>1721</v>
      </c>
      <c r="C188" t="s">
        <v>24</v>
      </c>
      <c r="G188" t="s">
        <v>1653</v>
      </c>
      <c r="H188" t="s">
        <v>340</v>
      </c>
      <c r="I188" t="s">
        <v>1654</v>
      </c>
      <c r="J188" t="s">
        <v>1662</v>
      </c>
      <c r="K188" t="s">
        <v>1663</v>
      </c>
      <c r="N188" t="s">
        <v>1664</v>
      </c>
      <c r="O188" t="s">
        <v>58</v>
      </c>
      <c r="P188" t="s">
        <v>67</v>
      </c>
      <c r="R188" t="s">
        <v>273</v>
      </c>
      <c r="S188" t="s">
        <v>82</v>
      </c>
      <c r="T188" t="s">
        <v>60</v>
      </c>
      <c r="U188" t="s">
        <v>1516</v>
      </c>
      <c r="V188" t="s">
        <v>1722</v>
      </c>
    </row>
    <row r="189" spans="1:22" hidden="1">
      <c r="A189" t="s">
        <v>1723</v>
      </c>
      <c r="B189" t="s">
        <v>1724</v>
      </c>
      <c r="C189" t="s">
        <v>24</v>
      </c>
      <c r="G189" t="s">
        <v>1653</v>
      </c>
      <c r="H189" t="s">
        <v>340</v>
      </c>
      <c r="I189" t="s">
        <v>1654</v>
      </c>
      <c r="J189" t="s">
        <v>1662</v>
      </c>
      <c r="K189" t="s">
        <v>1663</v>
      </c>
      <c r="N189" t="s">
        <v>1664</v>
      </c>
      <c r="O189" t="s">
        <v>58</v>
      </c>
      <c r="P189" t="s">
        <v>67</v>
      </c>
      <c r="R189" t="s">
        <v>273</v>
      </c>
      <c r="S189" t="s">
        <v>82</v>
      </c>
      <c r="T189" t="s">
        <v>60</v>
      </c>
      <c r="V189" t="s">
        <v>1725</v>
      </c>
    </row>
    <row r="190" spans="1:22" hidden="1">
      <c r="A190" t="s">
        <v>1726</v>
      </c>
      <c r="B190" t="s">
        <v>1727</v>
      </c>
      <c r="C190" t="s">
        <v>24</v>
      </c>
      <c r="G190" t="s">
        <v>1653</v>
      </c>
      <c r="H190" t="s">
        <v>340</v>
      </c>
      <c r="I190" t="s">
        <v>1654</v>
      </c>
      <c r="J190" t="s">
        <v>1662</v>
      </c>
      <c r="K190" t="s">
        <v>1663</v>
      </c>
      <c r="N190" t="s">
        <v>1664</v>
      </c>
      <c r="O190" t="s">
        <v>58</v>
      </c>
      <c r="P190" t="s">
        <v>67</v>
      </c>
      <c r="R190" t="s">
        <v>273</v>
      </c>
      <c r="S190" t="s">
        <v>82</v>
      </c>
      <c r="T190" t="s">
        <v>60</v>
      </c>
      <c r="V190" t="s">
        <v>1728</v>
      </c>
    </row>
    <row r="191" spans="1:22" hidden="1">
      <c r="A191" t="s">
        <v>1729</v>
      </c>
      <c r="B191" t="s">
        <v>1730</v>
      </c>
      <c r="C191" t="s">
        <v>24</v>
      </c>
      <c r="G191" t="s">
        <v>1653</v>
      </c>
      <c r="H191" t="s">
        <v>1668</v>
      </c>
      <c r="I191" t="s">
        <v>1654</v>
      </c>
      <c r="J191" t="s">
        <v>342</v>
      </c>
      <c r="K191" t="s">
        <v>1663</v>
      </c>
      <c r="N191" t="s">
        <v>343</v>
      </c>
      <c r="O191" t="s">
        <v>58</v>
      </c>
      <c r="P191" t="s">
        <v>1669</v>
      </c>
      <c r="R191" t="s">
        <v>1670</v>
      </c>
      <c r="S191" t="s">
        <v>82</v>
      </c>
      <c r="T191" t="s">
        <v>60</v>
      </c>
      <c r="U191" t="s">
        <v>92</v>
      </c>
      <c r="V191" t="s">
        <v>1731</v>
      </c>
    </row>
    <row r="192" spans="1:22" hidden="1">
      <c r="A192" t="s">
        <v>1732</v>
      </c>
      <c r="B192" t="s">
        <v>1733</v>
      </c>
      <c r="C192" t="s">
        <v>24</v>
      </c>
      <c r="G192" t="s">
        <v>1653</v>
      </c>
      <c r="H192" t="s">
        <v>340</v>
      </c>
      <c r="I192" t="s">
        <v>1654</v>
      </c>
      <c r="J192" t="s">
        <v>1662</v>
      </c>
      <c r="K192" t="s">
        <v>1663</v>
      </c>
      <c r="N192" t="s">
        <v>1664</v>
      </c>
      <c r="O192" t="s">
        <v>58</v>
      </c>
      <c r="P192" t="s">
        <v>67</v>
      </c>
      <c r="R192" t="s">
        <v>273</v>
      </c>
      <c r="S192" t="s">
        <v>82</v>
      </c>
      <c r="T192" t="s">
        <v>60</v>
      </c>
      <c r="V192" t="s">
        <v>1734</v>
      </c>
    </row>
    <row r="193" spans="1:22" hidden="1">
      <c r="A193" t="s">
        <v>1735</v>
      </c>
      <c r="B193" t="s">
        <v>1736</v>
      </c>
      <c r="C193" t="s">
        <v>24</v>
      </c>
      <c r="G193" t="s">
        <v>1653</v>
      </c>
      <c r="H193" t="s">
        <v>340</v>
      </c>
      <c r="I193" t="s">
        <v>1737</v>
      </c>
      <c r="J193" t="s">
        <v>1738</v>
      </c>
      <c r="K193" t="s">
        <v>1663</v>
      </c>
      <c r="N193" t="s">
        <v>1739</v>
      </c>
      <c r="O193" t="s">
        <v>58</v>
      </c>
      <c r="P193" t="s">
        <v>67</v>
      </c>
      <c r="R193" t="s">
        <v>522</v>
      </c>
      <c r="S193" t="s">
        <v>82</v>
      </c>
      <c r="T193" t="s">
        <v>60</v>
      </c>
      <c r="U193" t="s">
        <v>50</v>
      </c>
      <c r="V193" t="s">
        <v>1740</v>
      </c>
    </row>
    <row r="194" spans="1:22" hidden="1">
      <c r="A194" t="s">
        <v>1741</v>
      </c>
      <c r="B194" t="s">
        <v>1742</v>
      </c>
      <c r="C194" t="s">
        <v>24</v>
      </c>
      <c r="G194" t="s">
        <v>1743</v>
      </c>
      <c r="H194" t="s">
        <v>1668</v>
      </c>
      <c r="I194" t="s">
        <v>1744</v>
      </c>
      <c r="J194" t="s">
        <v>342</v>
      </c>
      <c r="N194" t="s">
        <v>343</v>
      </c>
      <c r="O194" t="s">
        <v>58</v>
      </c>
      <c r="P194" t="s">
        <v>1669</v>
      </c>
      <c r="R194" t="s">
        <v>1670</v>
      </c>
      <c r="S194" t="s">
        <v>82</v>
      </c>
      <c r="T194" t="s">
        <v>60</v>
      </c>
      <c r="V194" t="s">
        <v>1745</v>
      </c>
    </row>
    <row r="195" spans="1:22" hidden="1">
      <c r="A195" t="s">
        <v>1746</v>
      </c>
      <c r="B195" t="s">
        <v>1747</v>
      </c>
      <c r="C195" t="s">
        <v>24</v>
      </c>
      <c r="G195" t="s">
        <v>1653</v>
      </c>
      <c r="H195" t="s">
        <v>340</v>
      </c>
      <c r="I195" t="s">
        <v>1654</v>
      </c>
      <c r="J195" t="s">
        <v>342</v>
      </c>
      <c r="N195" t="s">
        <v>343</v>
      </c>
      <c r="O195" t="s">
        <v>58</v>
      </c>
      <c r="P195" t="s">
        <v>67</v>
      </c>
      <c r="R195" t="s">
        <v>273</v>
      </c>
      <c r="S195" t="s">
        <v>82</v>
      </c>
      <c r="T195" t="s">
        <v>60</v>
      </c>
      <c r="V195" t="s">
        <v>1748</v>
      </c>
    </row>
    <row r="196" spans="1:22" hidden="1">
      <c r="A196" t="s">
        <v>1749</v>
      </c>
      <c r="B196" t="s">
        <v>1750</v>
      </c>
      <c r="C196" t="s">
        <v>24</v>
      </c>
      <c r="G196" t="s">
        <v>1653</v>
      </c>
      <c r="H196" t="s">
        <v>340</v>
      </c>
      <c r="I196" t="s">
        <v>1751</v>
      </c>
      <c r="J196" t="s">
        <v>1662</v>
      </c>
      <c r="K196" t="s">
        <v>1663</v>
      </c>
      <c r="N196" t="s">
        <v>1664</v>
      </c>
      <c r="O196" t="s">
        <v>58</v>
      </c>
      <c r="P196" t="s">
        <v>67</v>
      </c>
      <c r="R196" t="s">
        <v>273</v>
      </c>
      <c r="S196" t="s">
        <v>82</v>
      </c>
      <c r="T196" t="s">
        <v>60</v>
      </c>
      <c r="V196" t="s">
        <v>1752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816EF-B8F6-45E9-B5A1-2F38EB433D5C}">
  <dimension ref="A1:L11"/>
  <sheetViews>
    <sheetView topLeftCell="A5" workbookViewId="0">
      <selection activeCell="J17" sqref="J17"/>
    </sheetView>
  </sheetViews>
  <sheetFormatPr defaultRowHeight="15"/>
  <cols>
    <col min="1" max="1" width="12" customWidth="1"/>
    <col min="2" max="2" width="13.140625" customWidth="1"/>
    <col min="3" max="3" width="0" hidden="1" customWidth="1"/>
    <col min="5" max="5" width="9.85546875" customWidth="1"/>
    <col min="7" max="7" width="18" customWidth="1"/>
    <col min="8" max="9" width="9.42578125" customWidth="1"/>
    <col min="11" max="11" width="11.5703125" customWidth="1"/>
  </cols>
  <sheetData>
    <row r="1" spans="1:12" ht="17.25">
      <c r="A1" s="2" t="s">
        <v>1753</v>
      </c>
      <c r="B1" t="s">
        <v>1754</v>
      </c>
      <c r="C1" t="s">
        <v>1755</v>
      </c>
      <c r="D1" t="s">
        <v>1756</v>
      </c>
      <c r="E1" t="s">
        <v>1757</v>
      </c>
      <c r="F1" t="s">
        <v>1758</v>
      </c>
      <c r="G1" t="s">
        <v>1759</v>
      </c>
      <c r="H1" t="s">
        <v>1760</v>
      </c>
      <c r="I1" t="s">
        <v>1761</v>
      </c>
      <c r="J1" t="s">
        <v>1762</v>
      </c>
      <c r="K1" t="s">
        <v>1763</v>
      </c>
      <c r="L1" t="s">
        <v>1764</v>
      </c>
    </row>
    <row r="2" spans="1:12">
      <c r="A2" t="s">
        <v>1765</v>
      </c>
      <c r="B2" t="s">
        <v>1766</v>
      </c>
      <c r="C2" t="s">
        <v>1767</v>
      </c>
      <c r="D2">
        <v>15</v>
      </c>
      <c r="E2">
        <v>1</v>
      </c>
      <c r="F2">
        <v>8.9976606082418503E-3</v>
      </c>
      <c r="G2">
        <v>111.14</v>
      </c>
      <c r="H2">
        <v>8.9637268821454105E-3</v>
      </c>
      <c r="I2" s="4">
        <f>-LOG10(Table2[[#This Row],[pValue]])</f>
        <v>2.0475113845537738</v>
      </c>
      <c r="J2">
        <v>1</v>
      </c>
      <c r="K2">
        <v>8651</v>
      </c>
      <c r="L2" t="s">
        <v>1468</v>
      </c>
    </row>
    <row r="3" spans="1:12">
      <c r="A3" t="s">
        <v>1768</v>
      </c>
      <c r="B3" t="s">
        <v>1769</v>
      </c>
      <c r="C3" t="s">
        <v>1770</v>
      </c>
      <c r="D3">
        <v>14</v>
      </c>
      <c r="E3">
        <v>1</v>
      </c>
      <c r="F3">
        <v>8.3978165676923903E-3</v>
      </c>
      <c r="G3">
        <v>119.078571428571</v>
      </c>
      <c r="H3">
        <v>8.3684026356644001E-3</v>
      </c>
      <c r="I3" s="4">
        <f>-LOG10(Table2[[#This Row],[pValue]])</f>
        <v>2.0773574324155497</v>
      </c>
      <c r="J3">
        <v>1</v>
      </c>
      <c r="K3">
        <v>7538</v>
      </c>
      <c r="L3" t="s">
        <v>593</v>
      </c>
    </row>
    <row r="4" spans="1:12">
      <c r="A4" t="s">
        <v>1771</v>
      </c>
      <c r="B4" t="s">
        <v>1772</v>
      </c>
      <c r="C4" t="s">
        <v>1773</v>
      </c>
      <c r="D4">
        <v>204</v>
      </c>
      <c r="E4">
        <v>2</v>
      </c>
      <c r="F4">
        <v>0.122368184272089</v>
      </c>
      <c r="G4">
        <v>16.344117647058798</v>
      </c>
      <c r="H4">
        <v>6.2857248168837199E-3</v>
      </c>
      <c r="I4" s="4">
        <f>-LOG10(Table2[[#This Row],[pValue]])</f>
        <v>2.2016446359059194</v>
      </c>
      <c r="J4">
        <v>1</v>
      </c>
      <c r="K4" t="s">
        <v>1774</v>
      </c>
      <c r="L4" t="s">
        <v>1775</v>
      </c>
    </row>
    <row r="5" spans="1:12">
      <c r="A5" t="s">
        <v>1776</v>
      </c>
      <c r="B5" t="s">
        <v>1777</v>
      </c>
      <c r="C5" t="s">
        <v>1778</v>
      </c>
      <c r="D5">
        <v>175</v>
      </c>
      <c r="E5">
        <v>2</v>
      </c>
      <c r="F5">
        <v>0.104972707096155</v>
      </c>
      <c r="G5">
        <v>19.052571428571401</v>
      </c>
      <c r="H5">
        <v>4.6649828692675302E-3</v>
      </c>
      <c r="I5" s="4">
        <f>-LOG10(Table2[[#This Row],[pValue]])</f>
        <v>2.3311499467291088</v>
      </c>
      <c r="J5">
        <v>1</v>
      </c>
      <c r="K5" t="s">
        <v>1774</v>
      </c>
      <c r="L5" t="s">
        <v>1775</v>
      </c>
    </row>
    <row r="6" spans="1:12" hidden="1">
      <c r="A6" t="s">
        <v>1779</v>
      </c>
      <c r="B6" t="s">
        <v>1780</v>
      </c>
      <c r="C6" t="s">
        <v>1781</v>
      </c>
      <c r="D6">
        <v>711</v>
      </c>
      <c r="E6">
        <v>3</v>
      </c>
      <c r="F6">
        <v>0.42648911283066399</v>
      </c>
      <c r="G6">
        <v>7.03417721518987</v>
      </c>
      <c r="H6">
        <v>7.4024574074940102E-3</v>
      </c>
      <c r="I6" s="4">
        <f>-LOG10(Table2[[#This Row],[pValue]])</f>
        <v>2.1306240827895295</v>
      </c>
      <c r="J6">
        <v>1</v>
      </c>
      <c r="K6" t="s">
        <v>1782</v>
      </c>
      <c r="L6" t="s">
        <v>1783</v>
      </c>
    </row>
    <row r="7" spans="1:12">
      <c r="A7" t="s">
        <v>1784</v>
      </c>
      <c r="B7" t="s">
        <v>1785</v>
      </c>
      <c r="C7" t="s">
        <v>1786</v>
      </c>
      <c r="D7">
        <v>127</v>
      </c>
      <c r="E7">
        <v>2</v>
      </c>
      <c r="F7">
        <v>7.6180193149781E-2</v>
      </c>
      <c r="G7">
        <v>26.253543307086598</v>
      </c>
      <c r="H7">
        <v>2.4895012075021299E-3</v>
      </c>
      <c r="I7" s="4">
        <f>-LOG10(Table2[[#This Row],[pValue]])</f>
        <v>2.6038876587392408</v>
      </c>
      <c r="J7">
        <v>1</v>
      </c>
      <c r="K7" t="s">
        <v>1787</v>
      </c>
      <c r="L7" t="s">
        <v>1788</v>
      </c>
    </row>
    <row r="8" spans="1:12">
      <c r="A8" t="s">
        <v>1789</v>
      </c>
      <c r="B8" t="s">
        <v>1790</v>
      </c>
      <c r="C8" t="s">
        <v>1791</v>
      </c>
      <c r="D8">
        <v>16</v>
      </c>
      <c r="E8">
        <v>2</v>
      </c>
      <c r="F8">
        <v>9.5975046487913104E-3</v>
      </c>
      <c r="G8">
        <v>208.38749999999999</v>
      </c>
      <c r="H8" s="3">
        <v>3.8688399456088202E-5</v>
      </c>
      <c r="I8" s="4">
        <f>-LOG10(Table2[[#This Row],[pValue]])</f>
        <v>4.4124192367240145</v>
      </c>
      <c r="J8">
        <v>7.26181257790776E-2</v>
      </c>
      <c r="K8" t="s">
        <v>1774</v>
      </c>
      <c r="L8" t="s">
        <v>1775</v>
      </c>
    </row>
    <row r="9" spans="1:12" hidden="1">
      <c r="A9" t="s">
        <v>1792</v>
      </c>
      <c r="B9" t="s">
        <v>1793</v>
      </c>
      <c r="C9" t="s">
        <v>1794</v>
      </c>
      <c r="D9">
        <v>18</v>
      </c>
      <c r="E9">
        <v>1</v>
      </c>
      <c r="F9">
        <v>1.0797192729890199E-2</v>
      </c>
      <c r="G9">
        <v>92.616666666666603</v>
      </c>
      <c r="H9">
        <v>1.0747770153772001E-2</v>
      </c>
      <c r="J9">
        <v>1</v>
      </c>
      <c r="K9">
        <v>8651</v>
      </c>
      <c r="L9" t="s">
        <v>1468</v>
      </c>
    </row>
    <row r="10" spans="1:12" hidden="1">
      <c r="A10" t="s">
        <v>1795</v>
      </c>
      <c r="B10" t="s">
        <v>1796</v>
      </c>
      <c r="C10" t="s">
        <v>1797</v>
      </c>
      <c r="D10">
        <v>19</v>
      </c>
      <c r="E10">
        <v>1</v>
      </c>
      <c r="F10">
        <v>1.13970367704396E-2</v>
      </c>
      <c r="G10">
        <v>87.742105263157896</v>
      </c>
      <c r="H10">
        <v>1.13418086032084E-2</v>
      </c>
      <c r="J10">
        <v>1</v>
      </c>
      <c r="K10">
        <v>8482</v>
      </c>
      <c r="L10" t="s">
        <v>1353</v>
      </c>
    </row>
    <row r="11" spans="1:12" hidden="1">
      <c r="A11" t="s">
        <v>1798</v>
      </c>
      <c r="B11" t="s">
        <v>1799</v>
      </c>
      <c r="C11" t="s">
        <v>1800</v>
      </c>
      <c r="D11">
        <v>22</v>
      </c>
      <c r="E11">
        <v>1</v>
      </c>
      <c r="F11">
        <v>1.3196568892087999E-2</v>
      </c>
      <c r="G11">
        <v>75.777272727272702</v>
      </c>
      <c r="H11">
        <v>1.31219981886834E-2</v>
      </c>
      <c r="J11">
        <v>1</v>
      </c>
      <c r="K11">
        <v>3481</v>
      </c>
      <c r="L11" t="s">
        <v>1015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5CAB3-84B3-4636-A248-666854953335}">
  <dimension ref="A1:L76"/>
  <sheetViews>
    <sheetView workbookViewId="0">
      <selection activeCell="G90" sqref="G90"/>
    </sheetView>
  </sheetViews>
  <sheetFormatPr defaultRowHeight="15"/>
  <cols>
    <col min="1" max="1" width="10.42578125" customWidth="1"/>
    <col min="2" max="2" width="13.140625" customWidth="1"/>
    <col min="5" max="5" width="9.85546875" customWidth="1"/>
    <col min="7" max="7" width="18" customWidth="1"/>
    <col min="8" max="9" width="9.42578125" customWidth="1"/>
    <col min="11" max="11" width="11.5703125" customWidth="1"/>
  </cols>
  <sheetData>
    <row r="1" spans="1:12">
      <c r="A1" t="s">
        <v>1753</v>
      </c>
      <c r="B1" t="s">
        <v>1754</v>
      </c>
      <c r="C1" t="s">
        <v>1755</v>
      </c>
      <c r="D1" t="s">
        <v>1756</v>
      </c>
      <c r="E1" t="s">
        <v>1757</v>
      </c>
      <c r="F1" t="s">
        <v>1758</v>
      </c>
      <c r="G1" t="s">
        <v>1759</v>
      </c>
      <c r="H1" t="s">
        <v>1760</v>
      </c>
      <c r="I1" t="s">
        <v>1761</v>
      </c>
      <c r="J1" t="s">
        <v>1762</v>
      </c>
      <c r="K1" t="s">
        <v>1763</v>
      </c>
      <c r="L1" t="s">
        <v>1764</v>
      </c>
    </row>
    <row r="2" spans="1:12" hidden="1">
      <c r="A2" t="s">
        <v>1801</v>
      </c>
      <c r="B2" t="s">
        <v>1802</v>
      </c>
      <c r="C2" t="s">
        <v>1803</v>
      </c>
      <c r="D2">
        <v>526</v>
      </c>
      <c r="E2">
        <v>18</v>
      </c>
      <c r="F2">
        <v>5.6339536751907797</v>
      </c>
      <c r="G2">
        <v>3.1949144486691998</v>
      </c>
      <c r="H2" s="3">
        <v>7.9093616254244296E-6</v>
      </c>
      <c r="I2">
        <f>-LOG10(Table3[[#This Row],[pValue]])</f>
        <v>5.1018585675444923</v>
      </c>
      <c r="J2">
        <v>2.3953424429836701E-3</v>
      </c>
      <c r="K2" t="s">
        <v>1804</v>
      </c>
      <c r="L2" t="s">
        <v>1805</v>
      </c>
    </row>
    <row r="3" spans="1:12" hidden="1">
      <c r="A3" t="s">
        <v>1806</v>
      </c>
      <c r="B3" t="s">
        <v>1807</v>
      </c>
      <c r="C3" t="s">
        <v>1808</v>
      </c>
      <c r="D3">
        <v>299</v>
      </c>
      <c r="E3">
        <v>13</v>
      </c>
      <c r="F3">
        <v>3.2025706252510302</v>
      </c>
      <c r="G3">
        <v>4.0592391304347801</v>
      </c>
      <c r="H3" s="3">
        <v>1.46953524109427E-5</v>
      </c>
      <c r="I3">
        <f>-LOG10(Table3[[#This Row],[pValue]])</f>
        <v>4.8328199946003778</v>
      </c>
      <c r="J3">
        <v>2.3953424429836701E-3</v>
      </c>
      <c r="K3" t="s">
        <v>1809</v>
      </c>
      <c r="L3" t="s">
        <v>1810</v>
      </c>
    </row>
    <row r="4" spans="1:12" hidden="1">
      <c r="A4" t="s">
        <v>1811</v>
      </c>
      <c r="B4" t="s">
        <v>1812</v>
      </c>
      <c r="C4" t="s">
        <v>1813</v>
      </c>
      <c r="D4">
        <v>97</v>
      </c>
      <c r="E4">
        <v>7</v>
      </c>
      <c r="F4">
        <v>1.03896103896103</v>
      </c>
      <c r="G4">
        <v>6.7374999999999901</v>
      </c>
      <c r="H4" s="3">
        <v>7.3441203299884296E-5</v>
      </c>
      <c r="I4">
        <f>-LOG10(Table3[[#This Row],[pValue]])</f>
        <v>4.1340602160358628</v>
      </c>
      <c r="J4">
        <v>7.9806107585874298E-3</v>
      </c>
      <c r="K4" t="s">
        <v>1814</v>
      </c>
      <c r="L4" t="s">
        <v>1815</v>
      </c>
    </row>
    <row r="5" spans="1:12" hidden="1">
      <c r="A5" t="s">
        <v>1816</v>
      </c>
      <c r="B5" t="s">
        <v>1817</v>
      </c>
      <c r="C5" t="s">
        <v>1818</v>
      </c>
      <c r="D5">
        <v>93</v>
      </c>
      <c r="E5">
        <v>6</v>
      </c>
      <c r="F5">
        <v>0.99611728477707795</v>
      </c>
      <c r="G5">
        <v>6.02338709677419</v>
      </c>
      <c r="H5" s="3">
        <v>4.5402506769587299E-4</v>
      </c>
      <c r="I5">
        <f>-LOG10(Table3[[#This Row],[pValue]])</f>
        <v>3.3429201681529284</v>
      </c>
      <c r="J5">
        <v>3.7003043017213598E-2</v>
      </c>
      <c r="K5" t="s">
        <v>1819</v>
      </c>
      <c r="L5" t="s">
        <v>1820</v>
      </c>
    </row>
    <row r="6" spans="1:12" hidden="1">
      <c r="A6" t="s">
        <v>1821</v>
      </c>
      <c r="B6" t="s">
        <v>1822</v>
      </c>
      <c r="C6" t="s">
        <v>1823</v>
      </c>
      <c r="D6">
        <v>149</v>
      </c>
      <c r="E6">
        <v>7</v>
      </c>
      <c r="F6">
        <v>1.59592984335252</v>
      </c>
      <c r="G6">
        <v>4.3861577181208</v>
      </c>
      <c r="H6">
        <v>1.02696343233499E-3</v>
      </c>
      <c r="I6">
        <f>-LOG10(Table3[[#This Row],[pValue]])</f>
        <v>2.988445020295488</v>
      </c>
      <c r="J6">
        <v>4.1848759867650902E-2</v>
      </c>
      <c r="K6" t="s">
        <v>1824</v>
      </c>
      <c r="L6" t="s">
        <v>1825</v>
      </c>
    </row>
    <row r="7" spans="1:12">
      <c r="A7" t="s">
        <v>1826</v>
      </c>
      <c r="B7" t="s">
        <v>1827</v>
      </c>
      <c r="C7" t="s">
        <v>1828</v>
      </c>
      <c r="D7">
        <v>295</v>
      </c>
      <c r="E7">
        <v>7</v>
      </c>
      <c r="F7">
        <v>3.1597268710670701</v>
      </c>
      <c r="G7">
        <v>2.2153813559322</v>
      </c>
      <c r="H7">
        <v>3.8025056177355701E-2</v>
      </c>
      <c r="I7">
        <f>-LOG10(Table3[[#This Row],[pValue]])</f>
        <v>1.419930135657671</v>
      </c>
      <c r="J7">
        <v>0.44272029692206999</v>
      </c>
      <c r="K7" t="s">
        <v>1829</v>
      </c>
      <c r="L7" t="s">
        <v>1830</v>
      </c>
    </row>
    <row r="8" spans="1:12">
      <c r="A8" t="s">
        <v>1831</v>
      </c>
      <c r="B8" t="s">
        <v>1832</v>
      </c>
      <c r="C8" t="s">
        <v>1833</v>
      </c>
      <c r="D8">
        <v>79</v>
      </c>
      <c r="E8">
        <v>4</v>
      </c>
      <c r="F8">
        <v>0.84616414513321703</v>
      </c>
      <c r="G8">
        <v>4.7272151898734096</v>
      </c>
      <c r="H8">
        <v>9.9888558651914892E-3</v>
      </c>
      <c r="I8">
        <f>-LOG10(Table3[[#This Row],[pValue]])</f>
        <v>2.0004842535047538</v>
      </c>
      <c r="J8">
        <v>0.19900819119247201</v>
      </c>
      <c r="K8" t="s">
        <v>1834</v>
      </c>
      <c r="L8" t="s">
        <v>1835</v>
      </c>
    </row>
    <row r="9" spans="1:12">
      <c r="A9" t="s">
        <v>1836</v>
      </c>
      <c r="B9" t="s">
        <v>1837</v>
      </c>
      <c r="C9" t="s">
        <v>1838</v>
      </c>
      <c r="D9">
        <v>162</v>
      </c>
      <c r="E9">
        <v>6</v>
      </c>
      <c r="F9">
        <v>1.73517204445039</v>
      </c>
      <c r="G9">
        <v>3.4578703703703701</v>
      </c>
      <c r="H9">
        <v>7.6028334908051498E-3</v>
      </c>
      <c r="I9">
        <f>-LOG10(Table3[[#This Row],[pValue]])</f>
        <v>2.1190245208661831</v>
      </c>
      <c r="J9">
        <v>0.19900819119247201</v>
      </c>
      <c r="K9" t="s">
        <v>1839</v>
      </c>
      <c r="L9" t="s">
        <v>1840</v>
      </c>
    </row>
    <row r="10" spans="1:12" hidden="1">
      <c r="A10" t="s">
        <v>1841</v>
      </c>
      <c r="B10" t="s">
        <v>1842</v>
      </c>
      <c r="C10" t="s">
        <v>1843</v>
      </c>
      <c r="D10">
        <v>41</v>
      </c>
      <c r="E10">
        <v>3</v>
      </c>
      <c r="F10">
        <v>0.43914848038559301</v>
      </c>
      <c r="G10">
        <v>6.8314024390243802</v>
      </c>
      <c r="H10">
        <v>9.4150364674000508E-3</v>
      </c>
      <c r="I10">
        <f>-LOG10(Table3[[#This Row],[pValue]])</f>
        <v>2.0261779934848163</v>
      </c>
      <c r="J10">
        <v>0.19900819119247201</v>
      </c>
      <c r="K10" t="s">
        <v>1844</v>
      </c>
      <c r="L10" t="s">
        <v>1845</v>
      </c>
    </row>
    <row r="11" spans="1:12">
      <c r="A11" t="s">
        <v>1846</v>
      </c>
      <c r="B11" t="s">
        <v>1847</v>
      </c>
      <c r="C11" t="s">
        <v>1848</v>
      </c>
      <c r="D11">
        <v>160</v>
      </c>
      <c r="E11">
        <v>6</v>
      </c>
      <c r="F11">
        <v>1.7137501673584099</v>
      </c>
      <c r="G11">
        <v>3.5010937499999999</v>
      </c>
      <c r="H11">
        <v>7.1679942769048398E-3</v>
      </c>
      <c r="I11">
        <f>-LOG10(Table3[[#This Row],[pValue]])</f>
        <v>2.1446023500967182</v>
      </c>
      <c r="J11">
        <v>0.19900819119247201</v>
      </c>
      <c r="K11" t="s">
        <v>1849</v>
      </c>
      <c r="L11" t="s">
        <v>1850</v>
      </c>
    </row>
    <row r="12" spans="1:12" hidden="1">
      <c r="A12" t="s">
        <v>1851</v>
      </c>
      <c r="B12" t="s">
        <v>1852</v>
      </c>
      <c r="C12" t="s">
        <v>1853</v>
      </c>
      <c r="D12">
        <v>86</v>
      </c>
      <c r="E12">
        <v>4</v>
      </c>
      <c r="F12">
        <v>0.92114071495514804</v>
      </c>
      <c r="G12">
        <v>4.3424418604651098</v>
      </c>
      <c r="H12">
        <v>1.3347882804603599E-2</v>
      </c>
      <c r="I12">
        <f>-LOG10(Table3[[#This Row],[pValue]])</f>
        <v>1.8745876151381171</v>
      </c>
      <c r="J12">
        <v>0.24174498857226501</v>
      </c>
      <c r="K12" t="s">
        <v>1854</v>
      </c>
      <c r="L12" t="s">
        <v>1855</v>
      </c>
    </row>
    <row r="13" spans="1:12" hidden="1">
      <c r="A13" t="s">
        <v>1856</v>
      </c>
      <c r="B13" t="s">
        <v>1857</v>
      </c>
      <c r="C13" t="s">
        <v>1858</v>
      </c>
      <c r="D13">
        <v>186</v>
      </c>
      <c r="E13">
        <v>6</v>
      </c>
      <c r="F13">
        <v>1.9922345695541499</v>
      </c>
      <c r="G13">
        <v>3.0116935483870901</v>
      </c>
      <c r="H13">
        <v>1.4412421653583101E-2</v>
      </c>
      <c r="I13">
        <f>-LOG10(Table3[[#This Row],[pValue]])</f>
        <v>1.8412630405304808</v>
      </c>
      <c r="J13">
        <v>0.247286813635163</v>
      </c>
      <c r="K13" t="s">
        <v>1859</v>
      </c>
      <c r="L13" t="s">
        <v>1860</v>
      </c>
    </row>
    <row r="14" spans="1:12" hidden="1">
      <c r="A14" t="s">
        <v>1861</v>
      </c>
      <c r="B14" t="s">
        <v>1862</v>
      </c>
      <c r="C14" t="s">
        <v>1863</v>
      </c>
      <c r="D14">
        <v>147</v>
      </c>
      <c r="E14">
        <v>5</v>
      </c>
      <c r="F14">
        <v>1.5745079662605399</v>
      </c>
      <c r="G14">
        <v>3.1755952380952301</v>
      </c>
      <c r="H14">
        <v>2.0369794889044401E-2</v>
      </c>
      <c r="I14">
        <f>-LOG10(Table3[[#This Row],[pValue]])</f>
        <v>1.6910133440486663</v>
      </c>
      <c r="J14">
        <v>0.30570334849877501</v>
      </c>
      <c r="K14" t="s">
        <v>1864</v>
      </c>
      <c r="L14" t="s">
        <v>1865</v>
      </c>
    </row>
    <row r="15" spans="1:12">
      <c r="A15" t="s">
        <v>1866</v>
      </c>
      <c r="B15" t="s">
        <v>1867</v>
      </c>
      <c r="C15" t="s">
        <v>1868</v>
      </c>
      <c r="D15">
        <v>33</v>
      </c>
      <c r="E15">
        <v>3</v>
      </c>
      <c r="F15">
        <v>0.35346097201767301</v>
      </c>
      <c r="G15">
        <v>8.4874999999999901</v>
      </c>
      <c r="H15">
        <v>5.1230226678478097E-3</v>
      </c>
      <c r="I15">
        <f>-LOG10(Table3[[#This Row],[pValue]])</f>
        <v>2.2904737224958156</v>
      </c>
      <c r="J15">
        <v>0.16701053897183801</v>
      </c>
      <c r="K15" t="s">
        <v>1869</v>
      </c>
      <c r="L15" t="s">
        <v>1870</v>
      </c>
    </row>
    <row r="16" spans="1:12" hidden="1">
      <c r="A16" t="s">
        <v>1871</v>
      </c>
      <c r="B16" t="s">
        <v>1872</v>
      </c>
      <c r="C16" t="s">
        <v>1873</v>
      </c>
      <c r="D16">
        <v>22</v>
      </c>
      <c r="E16">
        <v>2</v>
      </c>
      <c r="F16">
        <v>0.235640648011782</v>
      </c>
      <c r="G16">
        <v>8.4874999999999901</v>
      </c>
      <c r="H16">
        <v>2.2783334208178199E-2</v>
      </c>
      <c r="I16">
        <f>-LOG10(Table3[[#This Row],[pValue]])</f>
        <v>1.6423827191395832</v>
      </c>
      <c r="J16">
        <v>0.32292899790722202</v>
      </c>
      <c r="K16" t="s">
        <v>1874</v>
      </c>
      <c r="L16" t="s">
        <v>1875</v>
      </c>
    </row>
    <row r="17" spans="1:12" hidden="1">
      <c r="A17" t="s">
        <v>1876</v>
      </c>
      <c r="B17" t="s">
        <v>1877</v>
      </c>
      <c r="C17" t="s">
        <v>1878</v>
      </c>
      <c r="D17">
        <v>66</v>
      </c>
      <c r="E17">
        <v>3</v>
      </c>
      <c r="F17">
        <v>0.70692194403534603</v>
      </c>
      <c r="G17">
        <v>4.2437499999999897</v>
      </c>
      <c r="H17">
        <v>3.3428141558105903E-2</v>
      </c>
      <c r="I17">
        <f>-LOG10(Table3[[#This Row],[pValue]])</f>
        <v>1.4758877673947139</v>
      </c>
      <c r="J17">
        <v>0.40361385733120397</v>
      </c>
      <c r="K17" t="s">
        <v>1879</v>
      </c>
      <c r="L17" t="s">
        <v>1880</v>
      </c>
    </row>
    <row r="18" spans="1:12">
      <c r="A18" t="s">
        <v>1881</v>
      </c>
      <c r="B18" t="s">
        <v>1882</v>
      </c>
      <c r="C18" t="s">
        <v>1883</v>
      </c>
      <c r="D18">
        <v>354</v>
      </c>
      <c r="E18">
        <v>11</v>
      </c>
      <c r="F18">
        <v>3.7916722452804899</v>
      </c>
      <c r="G18">
        <v>2.90109463276836</v>
      </c>
      <c r="H18">
        <v>1.2829457163485701E-3</v>
      </c>
      <c r="I18">
        <f>-LOG10(Table3[[#This Row],[pValue]])</f>
        <v>2.8917917189867377</v>
      </c>
      <c r="J18">
        <v>4.6471144836625997E-2</v>
      </c>
      <c r="K18" t="s">
        <v>1884</v>
      </c>
      <c r="L18" t="s">
        <v>1885</v>
      </c>
    </row>
    <row r="19" spans="1:12" hidden="1">
      <c r="A19" t="s">
        <v>1886</v>
      </c>
      <c r="B19" t="s">
        <v>1887</v>
      </c>
      <c r="C19" t="s">
        <v>1888</v>
      </c>
      <c r="D19">
        <v>75</v>
      </c>
      <c r="E19">
        <v>3</v>
      </c>
      <c r="F19">
        <v>0.803320390949257</v>
      </c>
      <c r="G19">
        <v>3.7344999999999899</v>
      </c>
      <c r="H19">
        <v>4.6095781921298699E-2</v>
      </c>
      <c r="I19">
        <f>-LOG10(Table3[[#This Row],[pValue]])</f>
        <v>1.3363388137018224</v>
      </c>
      <c r="J19">
        <v>0.51818016918425402</v>
      </c>
      <c r="K19" t="s">
        <v>1879</v>
      </c>
      <c r="L19" t="s">
        <v>1880</v>
      </c>
    </row>
    <row r="20" spans="1:12" hidden="1">
      <c r="A20" t="s">
        <v>1889</v>
      </c>
      <c r="B20" t="s">
        <v>1890</v>
      </c>
      <c r="C20" t="s">
        <v>1891</v>
      </c>
      <c r="D20">
        <v>37</v>
      </c>
      <c r="E20">
        <v>2</v>
      </c>
      <c r="F20">
        <v>0.39630472620163298</v>
      </c>
      <c r="G20">
        <v>5.04662162162162</v>
      </c>
      <c r="H20">
        <v>5.9284152301573502E-2</v>
      </c>
      <c r="I20">
        <f>-LOG10(Table3[[#This Row],[pValue]])</f>
        <v>1.2270613856882058</v>
      </c>
      <c r="J20">
        <v>0.58565556516099904</v>
      </c>
      <c r="K20" t="s">
        <v>1892</v>
      </c>
      <c r="L20" t="s">
        <v>1893</v>
      </c>
    </row>
    <row r="22" spans="1:12" hidden="1">
      <c r="A22" t="s">
        <v>1894</v>
      </c>
      <c r="B22" t="s">
        <v>1895</v>
      </c>
      <c r="C22" t="s">
        <v>1896</v>
      </c>
      <c r="D22">
        <v>8</v>
      </c>
      <c r="E22">
        <v>1</v>
      </c>
      <c r="F22">
        <v>8.5687508367920703E-2</v>
      </c>
      <c r="G22">
        <v>11.6703125</v>
      </c>
      <c r="H22">
        <v>8.2580392453932297E-2</v>
      </c>
      <c r="I22">
        <f>-LOG10(Table3[[#This Row],[pValue]])</f>
        <v>1.0831230575212318</v>
      </c>
      <c r="J22">
        <v>0.74781133166616498</v>
      </c>
      <c r="K22">
        <v>90353</v>
      </c>
      <c r="L22" t="s">
        <v>817</v>
      </c>
    </row>
    <row r="23" spans="1:12" hidden="1">
      <c r="A23" t="s">
        <v>1897</v>
      </c>
      <c r="B23" t="s">
        <v>1898</v>
      </c>
      <c r="C23" t="s">
        <v>1899</v>
      </c>
      <c r="D23">
        <v>99</v>
      </c>
      <c r="E23">
        <v>3</v>
      </c>
      <c r="F23">
        <v>1.06038291605301</v>
      </c>
      <c r="G23">
        <v>2.8291666666666599</v>
      </c>
      <c r="H23">
        <v>8.95102551028574E-2</v>
      </c>
      <c r="I23">
        <f>-LOG10(Table3[[#This Row],[pValue]])</f>
        <v>1.0481272051372439</v>
      </c>
      <c r="J23">
        <v>0.76565651927770895</v>
      </c>
      <c r="K23" t="s">
        <v>1900</v>
      </c>
      <c r="L23" t="s">
        <v>1901</v>
      </c>
    </row>
    <row r="25" spans="1:12" hidden="1">
      <c r="A25" t="s">
        <v>1902</v>
      </c>
      <c r="B25" t="s">
        <v>1903</v>
      </c>
      <c r="C25" t="s">
        <v>1904</v>
      </c>
      <c r="D25">
        <v>58</v>
      </c>
      <c r="E25">
        <v>2</v>
      </c>
      <c r="F25">
        <v>0.62123443566742498</v>
      </c>
      <c r="G25">
        <v>3.2193965517241301</v>
      </c>
      <c r="H25">
        <v>0.12774347433065</v>
      </c>
      <c r="I25">
        <f>-LOG10(Table3[[#This Row],[pValue]])</f>
        <v>0.8936612761997158</v>
      </c>
      <c r="J25">
        <v>1</v>
      </c>
      <c r="K25" t="s">
        <v>1892</v>
      </c>
      <c r="L25" t="s">
        <v>1893</v>
      </c>
    </row>
    <row r="26" spans="1:12" hidden="1">
      <c r="A26" t="s">
        <v>1905</v>
      </c>
      <c r="B26" t="s">
        <v>1906</v>
      </c>
      <c r="C26" t="s">
        <v>1907</v>
      </c>
      <c r="D26">
        <v>63</v>
      </c>
      <c r="E26">
        <v>2</v>
      </c>
      <c r="F26">
        <v>0.67478912839737504</v>
      </c>
      <c r="G26">
        <v>2.9638888888888801</v>
      </c>
      <c r="H26">
        <v>0.14598838314097301</v>
      </c>
      <c r="I26">
        <f>-LOG10(Table3[[#This Row],[pValue]])</f>
        <v>0.83568170132856079</v>
      </c>
      <c r="J26">
        <v>1</v>
      </c>
      <c r="K26" t="s">
        <v>1892</v>
      </c>
      <c r="L26" t="s">
        <v>1893</v>
      </c>
    </row>
    <row r="27" spans="1:12" hidden="1">
      <c r="A27" t="s">
        <v>1908</v>
      </c>
      <c r="B27" t="s">
        <v>1909</v>
      </c>
      <c r="C27" t="s">
        <v>1910</v>
      </c>
      <c r="D27">
        <v>65</v>
      </c>
      <c r="E27">
        <v>2</v>
      </c>
      <c r="F27">
        <v>0.69621100548935599</v>
      </c>
      <c r="G27">
        <v>2.8726923076922999</v>
      </c>
      <c r="H27">
        <v>0.15343270350691901</v>
      </c>
      <c r="I27">
        <f>-LOG10(Table3[[#This Row],[pValue]])</f>
        <v>0.81408206255889071</v>
      </c>
      <c r="J27">
        <v>1</v>
      </c>
      <c r="K27" t="s">
        <v>1911</v>
      </c>
      <c r="L27" t="s">
        <v>1912</v>
      </c>
    </row>
    <row r="29" spans="1:12" hidden="1">
      <c r="A29" t="s">
        <v>1913</v>
      </c>
      <c r="B29" t="s">
        <v>1914</v>
      </c>
      <c r="C29" t="s">
        <v>1915</v>
      </c>
      <c r="D29">
        <v>18</v>
      </c>
      <c r="E29">
        <v>1</v>
      </c>
      <c r="F29">
        <v>0.192796893827821</v>
      </c>
      <c r="G29">
        <v>5.1868055555555497</v>
      </c>
      <c r="H29">
        <v>0.17639067259399099</v>
      </c>
      <c r="I29">
        <f>-LOG10(Table3[[#This Row],[pValue]])</f>
        <v>0.75352438376236808</v>
      </c>
      <c r="J29">
        <v>1</v>
      </c>
      <c r="K29">
        <v>57704</v>
      </c>
      <c r="L29" t="s">
        <v>899</v>
      </c>
    </row>
    <row r="30" spans="1:12" hidden="1">
      <c r="A30" t="s">
        <v>1916</v>
      </c>
      <c r="B30" t="s">
        <v>1917</v>
      </c>
      <c r="C30" t="s">
        <v>1918</v>
      </c>
      <c r="D30">
        <v>72</v>
      </c>
      <c r="E30">
        <v>2</v>
      </c>
      <c r="F30">
        <v>0.77118757531128601</v>
      </c>
      <c r="G30">
        <v>2.59340277777777</v>
      </c>
      <c r="H30">
        <v>0.18002553944241001</v>
      </c>
      <c r="I30">
        <f>-LOG10(Table3[[#This Row],[pValue]])</f>
        <v>0.74466587905163284</v>
      </c>
      <c r="J30">
        <v>1</v>
      </c>
      <c r="K30" t="s">
        <v>1919</v>
      </c>
      <c r="L30" t="s">
        <v>1920</v>
      </c>
    </row>
    <row r="33" spans="1:12" hidden="1">
      <c r="A33" t="s">
        <v>1921</v>
      </c>
      <c r="B33" t="s">
        <v>1922</v>
      </c>
      <c r="C33" t="s">
        <v>1923</v>
      </c>
      <c r="D33">
        <v>73</v>
      </c>
      <c r="E33">
        <v>2</v>
      </c>
      <c r="F33">
        <v>0.78189851385727605</v>
      </c>
      <c r="G33">
        <v>2.5578767123287598</v>
      </c>
      <c r="H33">
        <v>0.18388256883800599</v>
      </c>
      <c r="I33">
        <f>-LOG10(Table3[[#This Row],[pValue]])</f>
        <v>0.73545943778893386</v>
      </c>
      <c r="J33">
        <v>1</v>
      </c>
      <c r="K33" t="s">
        <v>1924</v>
      </c>
      <c r="L33" t="s">
        <v>1925</v>
      </c>
    </row>
    <row r="34" spans="1:12" hidden="1">
      <c r="A34" t="s">
        <v>1926</v>
      </c>
      <c r="B34" t="s">
        <v>1927</v>
      </c>
      <c r="C34" t="s">
        <v>1928</v>
      </c>
      <c r="D34">
        <v>19</v>
      </c>
      <c r="E34">
        <v>1</v>
      </c>
      <c r="F34">
        <v>0.20350783237381101</v>
      </c>
      <c r="G34">
        <v>4.9138157894736798</v>
      </c>
      <c r="H34">
        <v>0.18523361262787599</v>
      </c>
      <c r="I34">
        <f>-LOG10(Table3[[#This Row],[pValue]])</f>
        <v>0.73228020310620734</v>
      </c>
      <c r="J34">
        <v>1</v>
      </c>
      <c r="K34">
        <v>120227</v>
      </c>
      <c r="L34" t="s">
        <v>793</v>
      </c>
    </row>
    <row r="35" spans="1:12" hidden="1">
      <c r="A35" t="s">
        <v>1929</v>
      </c>
      <c r="B35" t="s">
        <v>1930</v>
      </c>
      <c r="C35" t="s">
        <v>1931</v>
      </c>
      <c r="D35">
        <v>19</v>
      </c>
      <c r="E35">
        <v>1</v>
      </c>
      <c r="F35">
        <v>0.20350783237381101</v>
      </c>
      <c r="G35">
        <v>4.9138157894736798</v>
      </c>
      <c r="H35">
        <v>0.18523361262787599</v>
      </c>
      <c r="I35">
        <f>-LOG10(Table3[[#This Row],[pValue]])</f>
        <v>0.73228020310620734</v>
      </c>
      <c r="J35">
        <v>1</v>
      </c>
      <c r="K35">
        <v>53354</v>
      </c>
      <c r="L35" t="s">
        <v>1189</v>
      </c>
    </row>
    <row r="36" spans="1:12" hidden="1">
      <c r="A36" t="s">
        <v>1932</v>
      </c>
      <c r="B36" t="s">
        <v>1933</v>
      </c>
      <c r="C36" t="s">
        <v>1934</v>
      </c>
      <c r="D36">
        <v>79</v>
      </c>
      <c r="E36">
        <v>2</v>
      </c>
      <c r="F36">
        <v>0.84616414513321703</v>
      </c>
      <c r="G36">
        <v>2.3636075949366999</v>
      </c>
      <c r="H36">
        <v>0.20725977114994301</v>
      </c>
      <c r="I36">
        <f>-LOG10(Table3[[#This Row],[pValue]])</f>
        <v>0.68348498571631155</v>
      </c>
      <c r="J36">
        <v>1</v>
      </c>
      <c r="K36" t="s">
        <v>1935</v>
      </c>
      <c r="L36" t="s">
        <v>1936</v>
      </c>
    </row>
    <row r="37" spans="1:12" hidden="1">
      <c r="A37" t="s">
        <v>1937</v>
      </c>
      <c r="B37" t="s">
        <v>1938</v>
      </c>
      <c r="C37" t="s">
        <v>1939</v>
      </c>
      <c r="D37">
        <v>23</v>
      </c>
      <c r="E37">
        <v>1</v>
      </c>
      <c r="F37">
        <v>0.24635158655777201</v>
      </c>
      <c r="G37">
        <v>4.0592391304347801</v>
      </c>
      <c r="H37">
        <v>0.21967743330529901</v>
      </c>
      <c r="I37">
        <f>-LOG10(Table3[[#This Row],[pValue]])</f>
        <v>0.65821455434192222</v>
      </c>
      <c r="J37">
        <v>1</v>
      </c>
      <c r="K37">
        <v>2526</v>
      </c>
      <c r="L37" t="s">
        <v>1940</v>
      </c>
    </row>
    <row r="38" spans="1:12">
      <c r="I38" t="e">
        <f>-LOG10(Table3[[#This Row],[pValue]])</f>
        <v>#NUM!</v>
      </c>
    </row>
    <row r="39" spans="1:12" hidden="1">
      <c r="A39" t="s">
        <v>1941</v>
      </c>
      <c r="B39" t="s">
        <v>1942</v>
      </c>
      <c r="C39" t="s">
        <v>1943</v>
      </c>
      <c r="D39">
        <v>24</v>
      </c>
      <c r="E39">
        <v>1</v>
      </c>
      <c r="F39">
        <v>0.25706252510376199</v>
      </c>
      <c r="G39">
        <v>3.89010416666666</v>
      </c>
      <c r="H39">
        <v>0.22806123740623599</v>
      </c>
      <c r="I39">
        <f>-LOG10(Table3[[#This Row],[pValue]])</f>
        <v>0.64194852362790544</v>
      </c>
      <c r="J39">
        <v>1</v>
      </c>
      <c r="K39">
        <v>9957</v>
      </c>
      <c r="L39" t="s">
        <v>921</v>
      </c>
    </row>
    <row r="40" spans="1:12" hidden="1">
      <c r="A40" t="s">
        <v>1944</v>
      </c>
      <c r="B40" t="s">
        <v>1945</v>
      </c>
      <c r="C40" t="s">
        <v>1946</v>
      </c>
      <c r="D40">
        <v>85</v>
      </c>
      <c r="E40">
        <v>2</v>
      </c>
      <c r="F40">
        <v>0.91042977640915701</v>
      </c>
      <c r="G40">
        <v>2.1967647058823498</v>
      </c>
      <c r="H40">
        <v>0.23093895568860601</v>
      </c>
      <c r="I40">
        <f>-LOG10(Table3[[#This Row],[pValue]])</f>
        <v>0.6365028024071957</v>
      </c>
      <c r="J40">
        <v>1</v>
      </c>
      <c r="K40" t="s">
        <v>1947</v>
      </c>
      <c r="L40" t="s">
        <v>1948</v>
      </c>
    </row>
    <row r="41" spans="1:12" hidden="1">
      <c r="A41" t="s">
        <v>1949</v>
      </c>
      <c r="B41" t="s">
        <v>1950</v>
      </c>
      <c r="C41" t="s">
        <v>1951</v>
      </c>
      <c r="D41">
        <v>88</v>
      </c>
      <c r="E41">
        <v>2</v>
      </c>
      <c r="F41">
        <v>0.942562592047128</v>
      </c>
      <c r="G41">
        <v>2.12187499999999</v>
      </c>
      <c r="H41">
        <v>0.242851390409282</v>
      </c>
      <c r="I41">
        <f>-LOG10(Table3[[#This Row],[pValue]])</f>
        <v>0.61465940569578281</v>
      </c>
      <c r="J41">
        <v>1</v>
      </c>
      <c r="K41" t="s">
        <v>1952</v>
      </c>
      <c r="L41" t="s">
        <v>1953</v>
      </c>
    </row>
    <row r="42" spans="1:12" hidden="1">
      <c r="A42" t="s">
        <v>1954</v>
      </c>
      <c r="B42" t="s">
        <v>1955</v>
      </c>
      <c r="C42" t="s">
        <v>1956</v>
      </c>
      <c r="D42">
        <v>89</v>
      </c>
      <c r="E42">
        <v>2</v>
      </c>
      <c r="F42">
        <v>0.95327353059311803</v>
      </c>
      <c r="G42">
        <v>2.0980337078651599</v>
      </c>
      <c r="H42">
        <v>0.24682930959704699</v>
      </c>
      <c r="I42">
        <f>-LOG10(Table3[[#This Row],[pValue]])</f>
        <v>0.60760327154120308</v>
      </c>
      <c r="J42">
        <v>1</v>
      </c>
      <c r="K42" t="s">
        <v>1957</v>
      </c>
      <c r="L42" t="s">
        <v>1958</v>
      </c>
    </row>
    <row r="43" spans="1:12" hidden="1">
      <c r="A43" t="s">
        <v>1959</v>
      </c>
      <c r="B43" t="s">
        <v>1960</v>
      </c>
      <c r="C43" t="s">
        <v>1961</v>
      </c>
      <c r="D43">
        <v>27</v>
      </c>
      <c r="E43">
        <v>1</v>
      </c>
      <c r="F43">
        <v>0.28919534074173198</v>
      </c>
      <c r="G43">
        <v>3.4578703703703599</v>
      </c>
      <c r="H43">
        <v>0.25268259797867199</v>
      </c>
      <c r="I43">
        <f>-LOG10(Table3[[#This Row],[pValue]])</f>
        <v>0.59742466651725712</v>
      </c>
      <c r="J43">
        <v>1</v>
      </c>
      <c r="K43">
        <v>2526</v>
      </c>
      <c r="L43" t="s">
        <v>1940</v>
      </c>
    </row>
    <row r="44" spans="1:12" hidden="1">
      <c r="A44" t="s">
        <v>1962</v>
      </c>
      <c r="B44" t="s">
        <v>1963</v>
      </c>
      <c r="C44" t="s">
        <v>1964</v>
      </c>
      <c r="D44">
        <v>30</v>
      </c>
      <c r="E44">
        <v>1</v>
      </c>
      <c r="F44">
        <v>0.32132815637970202</v>
      </c>
      <c r="G44">
        <v>3.11208333333333</v>
      </c>
      <c r="H44">
        <v>0.27652815466462799</v>
      </c>
      <c r="I44">
        <f>-LOG10(Table3[[#This Row],[pValue]])</f>
        <v>0.55826064449309643</v>
      </c>
      <c r="J44">
        <v>1</v>
      </c>
      <c r="K44">
        <v>22934</v>
      </c>
      <c r="L44" t="s">
        <v>1292</v>
      </c>
    </row>
    <row r="45" spans="1:12" hidden="1">
      <c r="A45" t="s">
        <v>1965</v>
      </c>
      <c r="B45" t="s">
        <v>1966</v>
      </c>
      <c r="C45" t="s">
        <v>1967</v>
      </c>
      <c r="D45">
        <v>30</v>
      </c>
      <c r="E45">
        <v>1</v>
      </c>
      <c r="F45">
        <v>0.32132815637970202</v>
      </c>
      <c r="G45">
        <v>3.11208333333333</v>
      </c>
      <c r="H45">
        <v>0.27652815466462799</v>
      </c>
      <c r="I45">
        <f>-LOG10(Table3[[#This Row],[pValue]])</f>
        <v>0.55826064449309643</v>
      </c>
      <c r="J45">
        <v>1</v>
      </c>
      <c r="K45">
        <v>9374</v>
      </c>
      <c r="L45" t="s">
        <v>1180</v>
      </c>
    </row>
    <row r="46" spans="1:12" hidden="1">
      <c r="A46" t="s">
        <v>1968</v>
      </c>
      <c r="B46" t="s">
        <v>1969</v>
      </c>
      <c r="C46" t="s">
        <v>1970</v>
      </c>
      <c r="D46">
        <v>33</v>
      </c>
      <c r="E46">
        <v>1</v>
      </c>
      <c r="F46">
        <v>0.35346097201767301</v>
      </c>
      <c r="G46">
        <v>2.8291666666666599</v>
      </c>
      <c r="H46">
        <v>0.29962205278790799</v>
      </c>
      <c r="I46">
        <f>-LOG10(Table3[[#This Row],[pValue]])</f>
        <v>0.52342622484562773</v>
      </c>
      <c r="J46">
        <v>1</v>
      </c>
      <c r="K46">
        <v>6996</v>
      </c>
      <c r="L46" t="s">
        <v>1507</v>
      </c>
    </row>
    <row r="47" spans="1:12" hidden="1">
      <c r="A47" t="s">
        <v>1971</v>
      </c>
      <c r="B47" t="s">
        <v>1972</v>
      </c>
      <c r="C47" t="s">
        <v>1973</v>
      </c>
      <c r="D47">
        <v>34</v>
      </c>
      <c r="E47">
        <v>1</v>
      </c>
      <c r="F47">
        <v>0.36417191056366299</v>
      </c>
      <c r="G47">
        <v>2.74595588235294</v>
      </c>
      <c r="H47">
        <v>0.30715704953037298</v>
      </c>
      <c r="I47">
        <f>-LOG10(Table3[[#This Row],[pValue]])</f>
        <v>0.51263951278131248</v>
      </c>
      <c r="J47">
        <v>1</v>
      </c>
      <c r="K47">
        <v>6809</v>
      </c>
      <c r="L47" t="s">
        <v>1494</v>
      </c>
    </row>
    <row r="48" spans="1:12" hidden="1">
      <c r="A48" t="s">
        <v>1974</v>
      </c>
      <c r="B48" t="s">
        <v>1975</v>
      </c>
      <c r="C48" t="s">
        <v>1976</v>
      </c>
      <c r="D48">
        <v>106</v>
      </c>
      <c r="E48">
        <v>2</v>
      </c>
      <c r="F48">
        <v>1.1353594858749401</v>
      </c>
      <c r="G48">
        <v>1.7615566037735799</v>
      </c>
      <c r="H48">
        <v>0.31448098747056202</v>
      </c>
      <c r="I48">
        <f>-LOG10(Table3[[#This Row],[pValue]])</f>
        <v>0.50240560550079216</v>
      </c>
      <c r="J48">
        <v>1</v>
      </c>
      <c r="K48" t="s">
        <v>1977</v>
      </c>
      <c r="L48" t="s">
        <v>1978</v>
      </c>
    </row>
    <row r="49" spans="1:12" hidden="1">
      <c r="A49" t="s">
        <v>1979</v>
      </c>
      <c r="B49" t="s">
        <v>1980</v>
      </c>
      <c r="C49" t="s">
        <v>1981</v>
      </c>
      <c r="D49">
        <v>37</v>
      </c>
      <c r="E49">
        <v>1</v>
      </c>
      <c r="F49">
        <v>0.39630472620163298</v>
      </c>
      <c r="G49">
        <v>2.52331081081081</v>
      </c>
      <c r="H49">
        <v>0.32928501618088502</v>
      </c>
      <c r="I49">
        <f>-LOG10(Table3[[#This Row],[pValue]])</f>
        <v>0.48242803101907822</v>
      </c>
      <c r="J49">
        <v>1</v>
      </c>
      <c r="K49">
        <v>6446</v>
      </c>
      <c r="L49" t="s">
        <v>1382</v>
      </c>
    </row>
    <row r="50" spans="1:12" hidden="1">
      <c r="A50" t="s">
        <v>1982</v>
      </c>
      <c r="B50" t="s">
        <v>1983</v>
      </c>
      <c r="C50" t="s">
        <v>1984</v>
      </c>
      <c r="D50">
        <v>113</v>
      </c>
      <c r="E50">
        <v>2</v>
      </c>
      <c r="F50">
        <v>1.2103360556968801</v>
      </c>
      <c r="G50">
        <v>1.6524336283185801</v>
      </c>
      <c r="H50">
        <v>0.342060582294409</v>
      </c>
      <c r="I50">
        <f>-LOG10(Table3[[#This Row],[pValue]])</f>
        <v>0.46589696930615698</v>
      </c>
      <c r="J50">
        <v>1</v>
      </c>
      <c r="K50" t="s">
        <v>1985</v>
      </c>
      <c r="L50" t="s">
        <v>1986</v>
      </c>
    </row>
    <row r="51" spans="1:12">
      <c r="I51" t="e">
        <f>-LOG10(Table3[[#This Row],[pValue]])</f>
        <v>#NUM!</v>
      </c>
    </row>
    <row r="52" spans="1:12" hidden="1">
      <c r="A52" t="s">
        <v>1987</v>
      </c>
      <c r="B52" t="s">
        <v>1988</v>
      </c>
      <c r="C52" t="s">
        <v>1989</v>
      </c>
      <c r="D52">
        <v>118</v>
      </c>
      <c r="E52">
        <v>2</v>
      </c>
      <c r="F52">
        <v>1.26389074842683</v>
      </c>
      <c r="G52">
        <v>1.58241525423728</v>
      </c>
      <c r="H52">
        <v>0.361558838079727</v>
      </c>
      <c r="I52">
        <f>-LOG10(Table3[[#This Row],[pValue]])</f>
        <v>0.44182101794328899</v>
      </c>
      <c r="J52">
        <v>1</v>
      </c>
      <c r="K52" t="s">
        <v>1990</v>
      </c>
      <c r="L52" t="s">
        <v>1991</v>
      </c>
    </row>
    <row r="53" spans="1:12">
      <c r="I53" t="e">
        <f>-LOG10(Table3[[#This Row],[pValue]])</f>
        <v>#NUM!</v>
      </c>
    </row>
    <row r="54" spans="1:12" hidden="1">
      <c r="A54" t="s">
        <v>1992</v>
      </c>
      <c r="B54" t="s">
        <v>1993</v>
      </c>
      <c r="C54" t="s">
        <v>1994</v>
      </c>
      <c r="D54">
        <v>123</v>
      </c>
      <c r="E54">
        <v>2</v>
      </c>
      <c r="F54">
        <v>1.31744544115678</v>
      </c>
      <c r="G54">
        <v>1.5180894308943</v>
      </c>
      <c r="H54">
        <v>0.38084822224783799</v>
      </c>
      <c r="I54">
        <f>-LOG10(Table3[[#This Row],[pValue]])</f>
        <v>0.41924806729852382</v>
      </c>
      <c r="J54">
        <v>1</v>
      </c>
      <c r="K54" t="s">
        <v>1995</v>
      </c>
      <c r="L54" t="s">
        <v>1996</v>
      </c>
    </row>
    <row r="55" spans="1:12" hidden="1">
      <c r="A55" t="s">
        <v>1997</v>
      </c>
      <c r="B55" t="s">
        <v>1998</v>
      </c>
      <c r="C55" t="s">
        <v>1999</v>
      </c>
      <c r="D55">
        <v>124</v>
      </c>
      <c r="E55">
        <v>2</v>
      </c>
      <c r="F55">
        <v>1.32815637970277</v>
      </c>
      <c r="G55">
        <v>1.50584677419354</v>
      </c>
      <c r="H55">
        <v>0.38467818486118599</v>
      </c>
      <c r="I55">
        <f>-LOG10(Table3[[#This Row],[pValue]])</f>
        <v>0.4149024418789008</v>
      </c>
      <c r="J55">
        <v>1</v>
      </c>
      <c r="K55" t="s">
        <v>2000</v>
      </c>
      <c r="L55" t="s">
        <v>2001</v>
      </c>
    </row>
    <row r="56" spans="1:12" hidden="1">
      <c r="A56" t="s">
        <v>2002</v>
      </c>
      <c r="B56" t="s">
        <v>2003</v>
      </c>
      <c r="C56" t="s">
        <v>2004</v>
      </c>
      <c r="D56">
        <v>45</v>
      </c>
      <c r="E56">
        <v>1</v>
      </c>
      <c r="F56">
        <v>0.48199223456955398</v>
      </c>
      <c r="G56">
        <v>2.0747222222222201</v>
      </c>
      <c r="H56">
        <v>0.38493845962662199</v>
      </c>
      <c r="I56">
        <f>-LOG10(Table3[[#This Row],[pValue]])</f>
        <v>0.41460869589633548</v>
      </c>
      <c r="J56">
        <v>1</v>
      </c>
      <c r="K56">
        <v>6882</v>
      </c>
      <c r="L56" t="s">
        <v>493</v>
      </c>
    </row>
    <row r="57" spans="1:12" hidden="1">
      <c r="A57" t="s">
        <v>2005</v>
      </c>
      <c r="B57" t="s">
        <v>2006</v>
      </c>
      <c r="C57" t="s">
        <v>2007</v>
      </c>
      <c r="D57">
        <v>46</v>
      </c>
      <c r="E57">
        <v>1</v>
      </c>
      <c r="F57">
        <v>0.49270317311554401</v>
      </c>
      <c r="G57">
        <v>2.0296195652173901</v>
      </c>
      <c r="H57">
        <v>0.39156627794961102</v>
      </c>
      <c r="I57">
        <f>-LOG10(Table3[[#This Row],[pValue]])</f>
        <v>0.40719471710132499</v>
      </c>
      <c r="J57">
        <v>1</v>
      </c>
      <c r="K57">
        <v>8651</v>
      </c>
      <c r="L57" t="s">
        <v>1468</v>
      </c>
    </row>
    <row r="58" spans="1:12" hidden="1">
      <c r="A58" t="s">
        <v>2008</v>
      </c>
      <c r="B58" t="s">
        <v>2009</v>
      </c>
      <c r="C58" t="s">
        <v>2010</v>
      </c>
      <c r="D58">
        <v>47</v>
      </c>
      <c r="E58">
        <v>1</v>
      </c>
      <c r="F58">
        <v>0.50341411166153405</v>
      </c>
      <c r="G58">
        <v>1.98643617021276</v>
      </c>
      <c r="H58">
        <v>0.398123559070994</v>
      </c>
      <c r="I58">
        <f>-LOG10(Table3[[#This Row],[pValue]])</f>
        <v>0.39998212216019402</v>
      </c>
      <c r="J58">
        <v>1</v>
      </c>
      <c r="K58">
        <v>57704</v>
      </c>
      <c r="L58" t="s">
        <v>899</v>
      </c>
    </row>
    <row r="59" spans="1:12" hidden="1">
      <c r="A59" t="s">
        <v>2011</v>
      </c>
      <c r="B59" t="s">
        <v>2012</v>
      </c>
      <c r="C59" t="s">
        <v>2013</v>
      </c>
      <c r="D59">
        <v>47</v>
      </c>
      <c r="E59">
        <v>1</v>
      </c>
      <c r="F59">
        <v>0.50341411166153405</v>
      </c>
      <c r="G59">
        <v>1.98643617021276</v>
      </c>
      <c r="H59">
        <v>0.398123559070994</v>
      </c>
      <c r="I59">
        <f>-LOG10(Table3[[#This Row],[pValue]])</f>
        <v>0.39998212216019402</v>
      </c>
      <c r="J59">
        <v>1</v>
      </c>
      <c r="K59">
        <v>624</v>
      </c>
      <c r="L59" t="s">
        <v>639</v>
      </c>
    </row>
    <row r="60" spans="1:12">
      <c r="I60" t="e">
        <f>-LOG10(Table3[[#This Row],[pValue]])</f>
        <v>#NUM!</v>
      </c>
    </row>
    <row r="61" spans="1:12" hidden="1">
      <c r="A61" t="s">
        <v>2014</v>
      </c>
      <c r="B61" t="s">
        <v>2015</v>
      </c>
      <c r="C61" t="s">
        <v>2016</v>
      </c>
      <c r="D61">
        <v>48</v>
      </c>
      <c r="E61">
        <v>1</v>
      </c>
      <c r="F61">
        <v>0.51412505020752397</v>
      </c>
      <c r="G61">
        <v>1.94505208333333</v>
      </c>
      <c r="H61">
        <v>0.404611044287152</v>
      </c>
      <c r="I61">
        <f>-LOG10(Table3[[#This Row],[pValue]])</f>
        <v>0.39296226687538793</v>
      </c>
      <c r="J61">
        <v>1</v>
      </c>
      <c r="K61">
        <v>9374</v>
      </c>
      <c r="L61" t="s">
        <v>1180</v>
      </c>
    </row>
    <row r="62" spans="1:12" hidden="1">
      <c r="A62" t="s">
        <v>2017</v>
      </c>
      <c r="B62" t="s">
        <v>2018</v>
      </c>
      <c r="C62" t="s">
        <v>2019</v>
      </c>
      <c r="D62">
        <v>48</v>
      </c>
      <c r="E62">
        <v>1</v>
      </c>
      <c r="F62">
        <v>0.51412505020752397</v>
      </c>
      <c r="G62">
        <v>1.94505208333333</v>
      </c>
      <c r="H62">
        <v>0.404611044287152</v>
      </c>
      <c r="I62">
        <f>-LOG10(Table3[[#This Row],[pValue]])</f>
        <v>0.39296226687538793</v>
      </c>
      <c r="J62">
        <v>1</v>
      </c>
      <c r="K62">
        <v>3955</v>
      </c>
      <c r="L62" t="s">
        <v>284</v>
      </c>
    </row>
    <row r="63" spans="1:12" hidden="1">
      <c r="A63" t="s">
        <v>2020</v>
      </c>
      <c r="B63" t="s">
        <v>2021</v>
      </c>
      <c r="C63" t="s">
        <v>2022</v>
      </c>
      <c r="D63">
        <v>50</v>
      </c>
      <c r="E63">
        <v>1</v>
      </c>
      <c r="F63">
        <v>0.53554692729950404</v>
      </c>
      <c r="G63">
        <v>1.8672499999999901</v>
      </c>
      <c r="H63">
        <v>0.41737955380977798</v>
      </c>
      <c r="I63">
        <f>-LOG10(Table3[[#This Row],[pValue]])</f>
        <v>0.37946882955202177</v>
      </c>
      <c r="J63">
        <v>1</v>
      </c>
      <c r="K63">
        <v>29116</v>
      </c>
      <c r="L63" t="s">
        <v>1137</v>
      </c>
    </row>
    <row r="64" spans="1:12" hidden="1">
      <c r="A64" t="s">
        <v>2023</v>
      </c>
      <c r="B64" t="s">
        <v>2024</v>
      </c>
      <c r="C64" t="s">
        <v>2025</v>
      </c>
      <c r="D64">
        <v>51</v>
      </c>
      <c r="E64">
        <v>1</v>
      </c>
      <c r="F64">
        <v>0.54625786584549396</v>
      </c>
      <c r="G64">
        <v>1.8306372549019601</v>
      </c>
      <c r="H64">
        <v>0.42366202256503099</v>
      </c>
      <c r="I64">
        <f>-LOG10(Table3[[#This Row],[pValue]])</f>
        <v>0.37298046479217245</v>
      </c>
      <c r="J64">
        <v>1</v>
      </c>
      <c r="K64">
        <v>65010</v>
      </c>
      <c r="L64" t="s">
        <v>1424</v>
      </c>
    </row>
    <row r="65" spans="1:12" hidden="1">
      <c r="A65" t="s">
        <v>2026</v>
      </c>
      <c r="B65" t="s">
        <v>2027</v>
      </c>
      <c r="C65" t="s">
        <v>2028</v>
      </c>
      <c r="D65">
        <v>139</v>
      </c>
      <c r="E65">
        <v>2</v>
      </c>
      <c r="F65">
        <v>1.4888204578926201</v>
      </c>
      <c r="G65">
        <v>1.343345323741</v>
      </c>
      <c r="H65">
        <v>0.44082646029621902</v>
      </c>
      <c r="I65">
        <f>-LOG10(Table3[[#This Row],[pValue]])</f>
        <v>0.35573234515503688</v>
      </c>
      <c r="J65">
        <v>1</v>
      </c>
      <c r="K65" t="s">
        <v>1952</v>
      </c>
      <c r="L65" t="s">
        <v>1953</v>
      </c>
    </row>
    <row r="66" spans="1:12" hidden="1">
      <c r="A66" t="s">
        <v>2029</v>
      </c>
      <c r="B66" t="s">
        <v>2030</v>
      </c>
      <c r="C66" t="s">
        <v>2031</v>
      </c>
      <c r="D66">
        <v>142</v>
      </c>
      <c r="E66">
        <v>2</v>
      </c>
      <c r="F66">
        <v>1.52095327353059</v>
      </c>
      <c r="G66">
        <v>1.3149647887323901</v>
      </c>
      <c r="H66">
        <v>0.45173140897359298</v>
      </c>
      <c r="I66">
        <f>-LOG10(Table3[[#This Row],[pValue]])</f>
        <v>0.34511971180814116</v>
      </c>
      <c r="J66">
        <v>1</v>
      </c>
      <c r="K66" t="s">
        <v>2032</v>
      </c>
      <c r="L66" t="s">
        <v>2033</v>
      </c>
    </row>
    <row r="67" spans="1:12" hidden="1">
      <c r="A67" t="s">
        <v>2034</v>
      </c>
      <c r="B67" t="s">
        <v>2035</v>
      </c>
      <c r="C67" t="s">
        <v>2036</v>
      </c>
      <c r="D67">
        <v>146</v>
      </c>
      <c r="E67">
        <v>2</v>
      </c>
      <c r="F67">
        <v>1.5637970277145501</v>
      </c>
      <c r="G67">
        <v>1.2789383561643799</v>
      </c>
      <c r="H67">
        <v>0.46608674372099901</v>
      </c>
      <c r="I67">
        <f>-LOG10(Table3[[#This Row],[pValue]])</f>
        <v>0.33153324894617658</v>
      </c>
      <c r="J67">
        <v>1</v>
      </c>
      <c r="K67" t="s">
        <v>2037</v>
      </c>
      <c r="L67" t="s">
        <v>2038</v>
      </c>
    </row>
    <row r="68" spans="1:12" hidden="1">
      <c r="A68" t="s">
        <v>2039</v>
      </c>
      <c r="B68" t="s">
        <v>2040</v>
      </c>
      <c r="C68" t="s">
        <v>2041</v>
      </c>
      <c r="D68">
        <v>59</v>
      </c>
      <c r="E68">
        <v>1</v>
      </c>
      <c r="F68">
        <v>0.63194537421341501</v>
      </c>
      <c r="G68">
        <v>1.58241525423728</v>
      </c>
      <c r="H68">
        <v>0.47157131868899899</v>
      </c>
      <c r="I68">
        <f>-LOG10(Table3[[#This Row],[pValue]])</f>
        <v>0.32645261688036115</v>
      </c>
      <c r="J68">
        <v>1</v>
      </c>
      <c r="K68">
        <v>84787</v>
      </c>
      <c r="L68" t="s">
        <v>1078</v>
      </c>
    </row>
    <row r="69" spans="1:12" hidden="1">
      <c r="A69" t="s">
        <v>2042</v>
      </c>
      <c r="B69" t="s">
        <v>2043</v>
      </c>
      <c r="C69" t="s">
        <v>2044</v>
      </c>
      <c r="D69">
        <v>151</v>
      </c>
      <c r="E69">
        <v>2</v>
      </c>
      <c r="F69">
        <v>1.6173517204445</v>
      </c>
      <c r="G69">
        <v>1.2365894039735099</v>
      </c>
      <c r="H69">
        <v>0.48372276644648698</v>
      </c>
      <c r="I69">
        <f>-LOG10(Table3[[#This Row],[pValue]])</f>
        <v>0.31540347202977104</v>
      </c>
      <c r="J69">
        <v>1</v>
      </c>
      <c r="K69" t="s">
        <v>2045</v>
      </c>
      <c r="L69" t="s">
        <v>2046</v>
      </c>
    </row>
    <row r="70" spans="1:12" hidden="1">
      <c r="A70" t="s">
        <v>2047</v>
      </c>
      <c r="B70" t="s">
        <v>2048</v>
      </c>
      <c r="C70" t="s">
        <v>2049</v>
      </c>
      <c r="D70">
        <v>63</v>
      </c>
      <c r="E70">
        <v>1</v>
      </c>
      <c r="F70">
        <v>0.67478912839737504</v>
      </c>
      <c r="G70">
        <v>1.4819444444444401</v>
      </c>
      <c r="H70">
        <v>0.49402901942863298</v>
      </c>
      <c r="I70">
        <f>-LOG10(Table3[[#This Row],[pValue]])</f>
        <v>0.30624753972500796</v>
      </c>
      <c r="J70">
        <v>1</v>
      </c>
      <c r="K70">
        <v>6809</v>
      </c>
      <c r="L70" t="s">
        <v>1494</v>
      </c>
    </row>
    <row r="71" spans="1:12" hidden="1">
      <c r="A71" t="s">
        <v>2050</v>
      </c>
      <c r="B71" t="s">
        <v>2051</v>
      </c>
      <c r="C71" t="s">
        <v>2052</v>
      </c>
      <c r="D71">
        <v>68</v>
      </c>
      <c r="E71">
        <v>1</v>
      </c>
      <c r="F71">
        <v>0.72834382112732599</v>
      </c>
      <c r="G71">
        <v>1.37297794117647</v>
      </c>
      <c r="H71">
        <v>0.52077966773860995</v>
      </c>
      <c r="I71">
        <f>-LOG10(Table3[[#This Row],[pValue]])</f>
        <v>0.28334597981870091</v>
      </c>
      <c r="J71">
        <v>1</v>
      </c>
      <c r="K71">
        <v>1839</v>
      </c>
      <c r="L71" t="s">
        <v>930</v>
      </c>
    </row>
    <row r="72" spans="1:12" hidden="1">
      <c r="A72" t="s">
        <v>2053</v>
      </c>
      <c r="B72" t="s">
        <v>2054</v>
      </c>
      <c r="C72" t="s">
        <v>2055</v>
      </c>
      <c r="D72">
        <v>163</v>
      </c>
      <c r="E72">
        <v>2</v>
      </c>
      <c r="F72">
        <v>1.74588298299638</v>
      </c>
      <c r="G72">
        <v>1.14555214723926</v>
      </c>
      <c r="H72">
        <v>0.52457822736103099</v>
      </c>
      <c r="I72">
        <f>-LOG10(Table3[[#This Row],[pValue]])</f>
        <v>0.28018973878033615</v>
      </c>
      <c r="J72">
        <v>1</v>
      </c>
      <c r="K72" t="s">
        <v>2056</v>
      </c>
      <c r="L72" t="s">
        <v>2057</v>
      </c>
    </row>
    <row r="73" spans="1:12" hidden="1">
      <c r="A73" t="s">
        <v>2058</v>
      </c>
      <c r="B73" t="s">
        <v>2059</v>
      </c>
      <c r="C73" t="s">
        <v>2060</v>
      </c>
      <c r="D73">
        <v>69</v>
      </c>
      <c r="E73">
        <v>1</v>
      </c>
      <c r="F73">
        <v>0.73905475967331602</v>
      </c>
      <c r="G73">
        <v>1.3530797101449199</v>
      </c>
      <c r="H73">
        <v>0.52595972807922697</v>
      </c>
      <c r="I73">
        <f>-LOG10(Table3[[#This Row],[pValue]])</f>
        <v>0.27904750782826948</v>
      </c>
      <c r="J73">
        <v>1</v>
      </c>
      <c r="K73">
        <v>5155</v>
      </c>
      <c r="L73" t="s">
        <v>1253</v>
      </c>
    </row>
    <row r="74" spans="1:12" hidden="1">
      <c r="A74" t="s">
        <v>2061</v>
      </c>
      <c r="B74" t="s">
        <v>2062</v>
      </c>
      <c r="C74" t="s">
        <v>2063</v>
      </c>
      <c r="D74">
        <v>70</v>
      </c>
      <c r="E74">
        <v>1</v>
      </c>
      <c r="F74">
        <v>0.74976569821930605</v>
      </c>
      <c r="G74">
        <v>1.33375</v>
      </c>
      <c r="H74">
        <v>0.53108448777566797</v>
      </c>
      <c r="I74">
        <f>-LOG10(Table3[[#This Row],[pValue]])</f>
        <v>0.27483638352120504</v>
      </c>
      <c r="J74">
        <v>1</v>
      </c>
      <c r="K74">
        <v>8651</v>
      </c>
      <c r="L74" t="s">
        <v>1468</v>
      </c>
    </row>
    <row r="75" spans="1:12" hidden="1">
      <c r="A75" t="s">
        <v>2064</v>
      </c>
      <c r="B75" t="s">
        <v>2065</v>
      </c>
      <c r="C75" t="s">
        <v>2066</v>
      </c>
      <c r="D75">
        <v>165</v>
      </c>
      <c r="E75">
        <v>2</v>
      </c>
      <c r="F75">
        <v>1.7673048600883601</v>
      </c>
      <c r="G75">
        <v>1.1316666666666599</v>
      </c>
      <c r="H75">
        <v>0.53117821021274803</v>
      </c>
      <c r="I75">
        <f>-LOG10(Table3[[#This Row],[pValue]])</f>
        <v>0.27475974873503189</v>
      </c>
      <c r="J75">
        <v>1</v>
      </c>
      <c r="K75" t="s">
        <v>2067</v>
      </c>
      <c r="L75" t="s">
        <v>2068</v>
      </c>
    </row>
    <row r="76" spans="1:12" hidden="1">
      <c r="A76" t="s">
        <v>2069</v>
      </c>
      <c r="B76" t="s">
        <v>2070</v>
      </c>
      <c r="C76" t="s">
        <v>2071</v>
      </c>
      <c r="D76">
        <v>71</v>
      </c>
      <c r="E76">
        <v>1</v>
      </c>
      <c r="F76">
        <v>0.76047663676529598</v>
      </c>
      <c r="G76">
        <v>1.3149647887323901</v>
      </c>
      <c r="H76">
        <v>0.53615452980539402</v>
      </c>
      <c r="I76">
        <f>-LOG10(Table3[[#This Row],[pValue]])</f>
        <v>0.27071002043884579</v>
      </c>
      <c r="J76">
        <v>1</v>
      </c>
      <c r="K76">
        <v>3636</v>
      </c>
      <c r="L76" t="s">
        <v>991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922CF-FD59-4236-BD27-02A7B7FF36CD}">
  <dimension ref="A1:L43"/>
  <sheetViews>
    <sheetView tabSelected="1" workbookViewId="0">
      <selection activeCell="G41" sqref="G41"/>
    </sheetView>
  </sheetViews>
  <sheetFormatPr defaultRowHeight="15"/>
  <cols>
    <col min="1" max="1" width="10.42578125" customWidth="1"/>
    <col min="2" max="2" width="13.140625" customWidth="1"/>
    <col min="5" max="5" width="9.85546875" customWidth="1"/>
    <col min="7" max="7" width="18" customWidth="1"/>
    <col min="8" max="8" width="9.42578125" customWidth="1"/>
    <col min="10" max="10" width="11.5703125" customWidth="1"/>
    <col min="12" max="12" width="9.5703125" bestFit="1" customWidth="1"/>
  </cols>
  <sheetData>
    <row r="1" spans="1:12">
      <c r="A1" t="s">
        <v>1753</v>
      </c>
      <c r="B1" t="s">
        <v>1754</v>
      </c>
      <c r="C1" t="s">
        <v>1755</v>
      </c>
      <c r="D1" t="s">
        <v>1756</v>
      </c>
      <c r="E1" t="s">
        <v>1757</v>
      </c>
      <c r="F1" t="s">
        <v>1758</v>
      </c>
      <c r="G1" t="s">
        <v>1759</v>
      </c>
      <c r="H1" t="s">
        <v>1760</v>
      </c>
      <c r="I1" t="s">
        <v>1762</v>
      </c>
      <c r="J1" t="s">
        <v>1763</v>
      </c>
      <c r="K1" t="s">
        <v>1764</v>
      </c>
      <c r="L1" t="s">
        <v>1761</v>
      </c>
    </row>
    <row r="2" spans="1:12">
      <c r="A2" t="s">
        <v>2072</v>
      </c>
      <c r="B2" t="s">
        <v>2073</v>
      </c>
      <c r="C2" t="s">
        <v>2074</v>
      </c>
      <c r="D2">
        <v>88</v>
      </c>
      <c r="E2">
        <v>3</v>
      </c>
      <c r="F2">
        <v>0.53363653591055504</v>
      </c>
      <c r="G2">
        <v>5.6218039772727204</v>
      </c>
      <c r="H2">
        <v>1.6189725690917499E-2</v>
      </c>
      <c r="I2">
        <v>1</v>
      </c>
      <c r="J2" t="s">
        <v>2075</v>
      </c>
      <c r="K2" t="s">
        <v>2076</v>
      </c>
      <c r="L2" s="5">
        <f>-LOG10(Table4[[#This Row],[pValue]])</f>
        <v>1.7907605096116728</v>
      </c>
    </row>
    <row r="3" spans="1:12">
      <c r="A3" t="s">
        <v>2077</v>
      </c>
      <c r="B3" t="s">
        <v>2078</v>
      </c>
      <c r="C3" t="s">
        <v>2079</v>
      </c>
      <c r="D3">
        <v>30</v>
      </c>
      <c r="E3">
        <v>2</v>
      </c>
      <c r="F3">
        <v>0.181921546333143</v>
      </c>
      <c r="G3">
        <v>10.99375</v>
      </c>
      <c r="H3">
        <v>1.41177265882099E-2</v>
      </c>
      <c r="I3">
        <v>1</v>
      </c>
      <c r="J3" t="s">
        <v>2080</v>
      </c>
      <c r="K3" t="s">
        <v>2081</v>
      </c>
      <c r="L3" s="5">
        <f>-LOG10(Table4[[#This Row],[pValue]])</f>
        <v>1.8502352331487588</v>
      </c>
    </row>
    <row r="4" spans="1:12">
      <c r="A4" t="s">
        <v>2082</v>
      </c>
      <c r="B4" t="s">
        <v>2083</v>
      </c>
      <c r="C4" t="s">
        <v>2084</v>
      </c>
      <c r="D4">
        <v>29</v>
      </c>
      <c r="E4">
        <v>2</v>
      </c>
      <c r="F4">
        <v>0.17585749478870499</v>
      </c>
      <c r="G4">
        <v>11.372844827586199</v>
      </c>
      <c r="H4">
        <v>1.32277611525097E-2</v>
      </c>
      <c r="I4">
        <v>1</v>
      </c>
      <c r="J4" t="s">
        <v>2085</v>
      </c>
      <c r="K4" t="s">
        <v>2086</v>
      </c>
      <c r="L4" s="5">
        <f>-LOG10(Table4[[#This Row],[pValue]])</f>
        <v>1.8785136555396738</v>
      </c>
    </row>
    <row r="5" spans="1:12">
      <c r="A5" t="s">
        <v>2087</v>
      </c>
      <c r="B5" t="s">
        <v>2088</v>
      </c>
      <c r="C5" t="s">
        <v>2089</v>
      </c>
      <c r="D5">
        <v>23</v>
      </c>
      <c r="E5">
        <v>2</v>
      </c>
      <c r="F5">
        <v>0.13947318552207599</v>
      </c>
      <c r="G5">
        <v>14.3396739130434</v>
      </c>
      <c r="H5">
        <v>8.4373330403355595E-3</v>
      </c>
      <c r="I5">
        <v>1</v>
      </c>
      <c r="J5" t="s">
        <v>2090</v>
      </c>
      <c r="K5" t="s">
        <v>2091</v>
      </c>
      <c r="L5" s="5">
        <f>-LOG10(Table4[[#This Row],[pValue]])</f>
        <v>2.0737948079835413</v>
      </c>
    </row>
    <row r="6" spans="1:12">
      <c r="A6" t="s">
        <v>2092</v>
      </c>
      <c r="B6" t="s">
        <v>2093</v>
      </c>
      <c r="C6" t="s">
        <v>2094</v>
      </c>
      <c r="D6">
        <v>17</v>
      </c>
      <c r="E6">
        <v>2</v>
      </c>
      <c r="F6">
        <v>0.10308887625544801</v>
      </c>
      <c r="G6">
        <v>19.400735294117599</v>
      </c>
      <c r="H6">
        <v>4.6427410481664202E-3</v>
      </c>
      <c r="I6">
        <v>1</v>
      </c>
      <c r="J6" t="s">
        <v>2095</v>
      </c>
      <c r="K6" t="s">
        <v>2096</v>
      </c>
      <c r="L6" s="5">
        <f>-LOG10(Table4[[#This Row],[pValue]])</f>
        <v>2.3332255387091534</v>
      </c>
    </row>
    <row r="7" spans="1:12">
      <c r="A7" t="s">
        <v>2097</v>
      </c>
      <c r="B7" t="s">
        <v>2098</v>
      </c>
      <c r="C7" t="s">
        <v>2099</v>
      </c>
      <c r="D7">
        <v>17</v>
      </c>
      <c r="E7">
        <v>2</v>
      </c>
      <c r="F7">
        <v>0.10308887625544801</v>
      </c>
      <c r="G7">
        <v>19.400735294117599</v>
      </c>
      <c r="H7">
        <v>4.6427410481664202E-3</v>
      </c>
      <c r="I7">
        <v>1</v>
      </c>
      <c r="J7" t="s">
        <v>2100</v>
      </c>
      <c r="K7" t="s">
        <v>2101</v>
      </c>
      <c r="L7" s="5">
        <f>-LOG10(Table4[[#This Row],[pValue]])</f>
        <v>2.3332255387091534</v>
      </c>
    </row>
    <row r="8" spans="1:12">
      <c r="A8" t="s">
        <v>2102</v>
      </c>
      <c r="B8" t="s">
        <v>2103</v>
      </c>
      <c r="C8" t="s">
        <v>2104</v>
      </c>
      <c r="D8">
        <v>1430</v>
      </c>
      <c r="E8">
        <v>22</v>
      </c>
      <c r="F8">
        <v>8.6715937085465207</v>
      </c>
      <c r="G8">
        <v>2.5370192307692299</v>
      </c>
      <c r="H8" s="3">
        <v>1.8345430298216598E-5</v>
      </c>
      <c r="I8">
        <v>1.05669678517728E-2</v>
      </c>
      <c r="J8" t="s">
        <v>2105</v>
      </c>
      <c r="K8" t="s">
        <v>2106</v>
      </c>
      <c r="L8" s="5">
        <f>-LOG10(Table4[[#This Row],[pValue]])</f>
        <v>4.7364720972659287</v>
      </c>
    </row>
    <row r="18" spans="1:12" hidden="1">
      <c r="A18" t="s">
        <v>2107</v>
      </c>
      <c r="B18" t="s">
        <v>2108</v>
      </c>
      <c r="C18" t="s">
        <v>2109</v>
      </c>
      <c r="D18">
        <v>5</v>
      </c>
      <c r="E18">
        <v>1</v>
      </c>
      <c r="F18">
        <v>3.0320257722190599E-2</v>
      </c>
      <c r="G18">
        <v>32.981250000000003</v>
      </c>
      <c r="H18">
        <v>2.9960362888267901E-2</v>
      </c>
      <c r="I18">
        <v>1</v>
      </c>
      <c r="J18">
        <v>10018</v>
      </c>
      <c r="K18" t="s">
        <v>94</v>
      </c>
      <c r="L18">
        <f>Table4[[#This Row],[size]]/Table4[[#This Row],[overlap]]</f>
        <v>5</v>
      </c>
    </row>
    <row r="19" spans="1:12" hidden="1">
      <c r="A19" t="s">
        <v>2110</v>
      </c>
      <c r="B19" t="s">
        <v>2111</v>
      </c>
      <c r="C19" t="s">
        <v>2112</v>
      </c>
      <c r="D19">
        <v>5</v>
      </c>
      <c r="E19">
        <v>1</v>
      </c>
      <c r="F19">
        <v>3.0320257722190599E-2</v>
      </c>
      <c r="G19">
        <v>32.981250000000003</v>
      </c>
      <c r="H19">
        <v>2.9960362888267901E-2</v>
      </c>
      <c r="I19">
        <v>1</v>
      </c>
      <c r="J19">
        <v>1871</v>
      </c>
      <c r="K19" t="s">
        <v>180</v>
      </c>
      <c r="L19">
        <f>Table4[[#This Row],[size]]/Table4[[#This Row],[overlap]]</f>
        <v>5</v>
      </c>
    </row>
    <row r="20" spans="1:12" hidden="1">
      <c r="A20" t="s">
        <v>2113</v>
      </c>
      <c r="B20" t="s">
        <v>2114</v>
      </c>
      <c r="C20" t="s">
        <v>2115</v>
      </c>
      <c r="D20">
        <v>5</v>
      </c>
      <c r="E20">
        <v>1</v>
      </c>
      <c r="F20">
        <v>3.0320257722190599E-2</v>
      </c>
      <c r="G20">
        <v>32.981250000000003</v>
      </c>
      <c r="H20">
        <v>2.9960362888267901E-2</v>
      </c>
      <c r="I20">
        <v>1</v>
      </c>
      <c r="J20">
        <v>3955</v>
      </c>
      <c r="K20" t="s">
        <v>284</v>
      </c>
      <c r="L20">
        <f>Table4[[#This Row],[size]]/Table4[[#This Row],[overlap]]</f>
        <v>5</v>
      </c>
    </row>
    <row r="21" spans="1:12" hidden="1">
      <c r="A21" t="s">
        <v>2116</v>
      </c>
      <c r="B21" t="s">
        <v>2117</v>
      </c>
      <c r="C21" t="s">
        <v>2118</v>
      </c>
      <c r="D21">
        <v>5</v>
      </c>
      <c r="E21">
        <v>1</v>
      </c>
      <c r="F21">
        <v>3.0320257722190599E-2</v>
      </c>
      <c r="G21">
        <v>32.981250000000003</v>
      </c>
      <c r="H21">
        <v>2.9960362888267901E-2</v>
      </c>
      <c r="I21">
        <v>1</v>
      </c>
      <c r="J21">
        <v>6016</v>
      </c>
      <c r="K21" t="s">
        <v>442</v>
      </c>
      <c r="L21">
        <f>Table4[[#This Row],[size]]/Table4[[#This Row],[overlap]]</f>
        <v>5</v>
      </c>
    </row>
    <row r="22" spans="1:12" hidden="1">
      <c r="A22" t="s">
        <v>2119</v>
      </c>
      <c r="B22" t="s">
        <v>2120</v>
      </c>
      <c r="C22" t="s">
        <v>2121</v>
      </c>
      <c r="D22">
        <v>5</v>
      </c>
      <c r="E22">
        <v>1</v>
      </c>
      <c r="F22">
        <v>3.0320257722190599E-2</v>
      </c>
      <c r="G22">
        <v>32.981250000000003</v>
      </c>
      <c r="H22">
        <v>2.9960362888267901E-2</v>
      </c>
      <c r="I22">
        <v>1</v>
      </c>
      <c r="J22">
        <v>55294</v>
      </c>
      <c r="K22" t="s">
        <v>188</v>
      </c>
      <c r="L22">
        <f>Table4[[#This Row],[size]]/Table4[[#This Row],[overlap]]</f>
        <v>5</v>
      </c>
    </row>
    <row r="23" spans="1:12" hidden="1">
      <c r="A23" t="s">
        <v>2122</v>
      </c>
      <c r="B23" t="s">
        <v>2123</v>
      </c>
      <c r="C23" t="s">
        <v>2124</v>
      </c>
      <c r="D23">
        <v>5</v>
      </c>
      <c r="E23">
        <v>1</v>
      </c>
      <c r="F23">
        <v>3.0320257722190599E-2</v>
      </c>
      <c r="G23">
        <v>32.981250000000003</v>
      </c>
      <c r="H23">
        <v>2.9960362888267901E-2</v>
      </c>
      <c r="I23">
        <v>1</v>
      </c>
      <c r="J23">
        <v>55294</v>
      </c>
      <c r="K23" t="s">
        <v>188</v>
      </c>
      <c r="L23">
        <f>Table4[[#This Row],[size]]/Table4[[#This Row],[overlap]]</f>
        <v>5</v>
      </c>
    </row>
    <row r="24" spans="1:12" hidden="1">
      <c r="A24" t="s">
        <v>2125</v>
      </c>
      <c r="B24" t="s">
        <v>2126</v>
      </c>
      <c r="C24" t="s">
        <v>2127</v>
      </c>
      <c r="D24">
        <v>5</v>
      </c>
      <c r="E24">
        <v>1</v>
      </c>
      <c r="F24">
        <v>3.0320257722190599E-2</v>
      </c>
      <c r="G24">
        <v>32.981250000000003</v>
      </c>
      <c r="H24">
        <v>2.9960362888267901E-2</v>
      </c>
      <c r="I24">
        <v>1</v>
      </c>
      <c r="J24">
        <v>7465</v>
      </c>
      <c r="K24" t="s">
        <v>542</v>
      </c>
      <c r="L24">
        <f>Table4[[#This Row],[size]]/Table4[[#This Row],[overlap]]</f>
        <v>5</v>
      </c>
    </row>
    <row r="25" spans="1:12" hidden="1">
      <c r="A25" t="s">
        <v>2128</v>
      </c>
      <c r="B25" t="s">
        <v>2129</v>
      </c>
      <c r="C25" t="s">
        <v>2130</v>
      </c>
      <c r="D25">
        <v>6</v>
      </c>
      <c r="E25">
        <v>1</v>
      </c>
      <c r="F25">
        <v>3.6384309266628702E-2</v>
      </c>
      <c r="G25">
        <v>27.484375</v>
      </c>
      <c r="H25">
        <v>3.5845521365389398E-2</v>
      </c>
      <c r="I25">
        <v>1</v>
      </c>
      <c r="J25">
        <v>1027</v>
      </c>
      <c r="K25" t="s">
        <v>779</v>
      </c>
      <c r="L25">
        <f>Table4[[#This Row],[size]]/Table4[[#This Row],[overlap]]</f>
        <v>6</v>
      </c>
    </row>
    <row r="26" spans="1:12" hidden="1">
      <c r="A26" t="s">
        <v>2131</v>
      </c>
      <c r="B26" t="s">
        <v>2132</v>
      </c>
      <c r="C26" t="s">
        <v>2133</v>
      </c>
      <c r="D26">
        <v>6</v>
      </c>
      <c r="E26">
        <v>1</v>
      </c>
      <c r="F26">
        <v>3.6384309266628702E-2</v>
      </c>
      <c r="G26">
        <v>27.484375</v>
      </c>
      <c r="H26">
        <v>3.5845521365389398E-2</v>
      </c>
      <c r="I26">
        <v>1</v>
      </c>
      <c r="J26">
        <v>1839</v>
      </c>
      <c r="K26" t="s">
        <v>930</v>
      </c>
      <c r="L26">
        <f>Table4[[#This Row],[size]]/Table4[[#This Row],[overlap]]</f>
        <v>6</v>
      </c>
    </row>
    <row r="27" spans="1:12" hidden="1">
      <c r="A27" t="s">
        <v>2134</v>
      </c>
      <c r="B27" t="s">
        <v>2135</v>
      </c>
      <c r="C27" t="s">
        <v>2136</v>
      </c>
      <c r="D27">
        <v>6</v>
      </c>
      <c r="E27">
        <v>1</v>
      </c>
      <c r="F27">
        <v>3.6384309266628702E-2</v>
      </c>
      <c r="G27">
        <v>27.484375</v>
      </c>
      <c r="H27">
        <v>3.5845521365389398E-2</v>
      </c>
      <c r="I27">
        <v>1</v>
      </c>
      <c r="J27">
        <v>1839</v>
      </c>
      <c r="K27" t="s">
        <v>930</v>
      </c>
      <c r="L27">
        <f>Table4[[#This Row],[size]]/Table4[[#This Row],[overlap]]</f>
        <v>6</v>
      </c>
    </row>
    <row r="42" spans="9:9">
      <c r="I42" t="s">
        <v>2137</v>
      </c>
    </row>
    <row r="43" spans="9:9">
      <c r="I43" t="s">
        <v>2138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EBA3A-1601-41AD-87E8-B60BF6626D8E}">
  <dimension ref="A1:Z14"/>
  <sheetViews>
    <sheetView topLeftCell="A6" workbookViewId="0">
      <selection activeCell="N29" sqref="N29"/>
    </sheetView>
  </sheetViews>
  <sheetFormatPr defaultRowHeight="15"/>
  <cols>
    <col min="1" max="1" width="10.42578125" customWidth="1"/>
    <col min="2" max="2" width="13.140625" customWidth="1"/>
    <col min="5" max="5" width="9.85546875" customWidth="1"/>
    <col min="7" max="7" width="18" customWidth="1"/>
    <col min="8" max="9" width="9.42578125" customWidth="1"/>
    <col min="11" max="11" width="11.5703125" customWidth="1"/>
  </cols>
  <sheetData>
    <row r="1" spans="1:26">
      <c r="A1" s="6" t="s">
        <v>1753</v>
      </c>
      <c r="B1" s="6" t="s">
        <v>1754</v>
      </c>
      <c r="C1" s="6" t="s">
        <v>1755</v>
      </c>
      <c r="D1" s="6" t="s">
        <v>1756</v>
      </c>
      <c r="E1" s="6" t="s">
        <v>1757</v>
      </c>
      <c r="F1" s="6" t="s">
        <v>1758</v>
      </c>
      <c r="G1" s="6" t="s">
        <v>1759</v>
      </c>
      <c r="H1" s="6" t="s">
        <v>1760</v>
      </c>
      <c r="I1" s="6" t="s">
        <v>1761</v>
      </c>
      <c r="J1" s="6" t="s">
        <v>1762</v>
      </c>
      <c r="K1" s="6" t="s">
        <v>1763</v>
      </c>
      <c r="L1" s="6" t="s">
        <v>1764</v>
      </c>
      <c r="P1" t="s">
        <v>1753</v>
      </c>
      <c r="Q1" t="s">
        <v>1754</v>
      </c>
      <c r="R1" t="s">
        <v>1755</v>
      </c>
      <c r="S1" t="s">
        <v>1756</v>
      </c>
      <c r="T1" t="s">
        <v>1757</v>
      </c>
      <c r="U1" t="s">
        <v>1758</v>
      </c>
      <c r="V1" t="s">
        <v>1759</v>
      </c>
      <c r="W1" t="s">
        <v>1760</v>
      </c>
      <c r="X1" t="s">
        <v>1762</v>
      </c>
      <c r="Y1" t="s">
        <v>1763</v>
      </c>
      <c r="Z1" t="s">
        <v>1764</v>
      </c>
    </row>
    <row r="2" spans="1:26">
      <c r="A2" s="6" t="s">
        <v>2139</v>
      </c>
      <c r="B2" s="6" t="s">
        <v>2140</v>
      </c>
      <c r="C2" s="6" t="s">
        <v>2141</v>
      </c>
      <c r="D2" s="6">
        <v>91</v>
      </c>
      <c r="E2" s="6">
        <v>2</v>
      </c>
      <c r="F2" s="6">
        <v>6.8978586317983703E-2</v>
      </c>
      <c r="G2" s="6">
        <v>28.9945054945054</v>
      </c>
      <c r="H2" s="6">
        <v>1.9905768318116898E-3</v>
      </c>
      <c r="I2" s="6"/>
      <c r="J2" s="6">
        <v>1</v>
      </c>
      <c r="K2" s="6" t="s">
        <v>2142</v>
      </c>
      <c r="L2" s="6" t="s">
        <v>2143</v>
      </c>
      <c r="P2" t="s">
        <v>2144</v>
      </c>
      <c r="Q2" t="s">
        <v>2145</v>
      </c>
      <c r="R2" t="s">
        <v>2146</v>
      </c>
      <c r="S2">
        <v>961</v>
      </c>
      <c r="T2">
        <v>5</v>
      </c>
      <c r="U2">
        <v>0.63428537141485597</v>
      </c>
      <c r="V2">
        <v>7.8828871440733996</v>
      </c>
      <c r="W2" s="3">
        <v>2.1758051603404301E-4</v>
      </c>
      <c r="X2">
        <v>0.85526764078717599</v>
      </c>
      <c r="Y2" t="s">
        <v>2147</v>
      </c>
      <c r="Z2" t="s">
        <v>2148</v>
      </c>
    </row>
    <row r="3" spans="1:26">
      <c r="A3" s="6" t="s">
        <v>2107</v>
      </c>
      <c r="B3" s="6" t="s">
        <v>2108</v>
      </c>
      <c r="C3" s="6" t="s">
        <v>2109</v>
      </c>
      <c r="D3" s="6">
        <v>5</v>
      </c>
      <c r="E3" s="6">
        <v>1</v>
      </c>
      <c r="F3" s="6">
        <v>3.7900322152738201E-3</v>
      </c>
      <c r="G3" s="6">
        <v>263.85000000000002</v>
      </c>
      <c r="H3" s="6">
        <v>3.7850070767043698E-3</v>
      </c>
      <c r="I3" s="6"/>
      <c r="J3" s="6">
        <v>1</v>
      </c>
      <c r="K3" s="6">
        <v>10018</v>
      </c>
      <c r="L3" s="6" t="s">
        <v>94</v>
      </c>
      <c r="P3" t="s">
        <v>2149</v>
      </c>
      <c r="Q3" t="s">
        <v>2150</v>
      </c>
      <c r="R3" t="s">
        <v>2151</v>
      </c>
      <c r="S3">
        <v>41</v>
      </c>
      <c r="T3">
        <v>2</v>
      </c>
      <c r="U3">
        <v>2.7061082443297701E-2</v>
      </c>
      <c r="V3">
        <v>73.906873614190701</v>
      </c>
      <c r="W3" s="3">
        <v>3.20236100326054E-4</v>
      </c>
      <c r="X3">
        <v>0.85526764078717599</v>
      </c>
      <c r="Y3" t="s">
        <v>2152</v>
      </c>
      <c r="Z3" t="s">
        <v>2153</v>
      </c>
    </row>
    <row r="4" spans="1:26">
      <c r="A4" s="6" t="s">
        <v>2154</v>
      </c>
      <c r="B4" s="6" t="s">
        <v>2155</v>
      </c>
      <c r="C4" s="6" t="s">
        <v>2156</v>
      </c>
      <c r="D4" s="6">
        <v>129</v>
      </c>
      <c r="E4" s="6">
        <v>2</v>
      </c>
      <c r="F4" s="6">
        <v>9.7782831154064803E-2</v>
      </c>
      <c r="G4" s="6">
        <v>20.453488372092998</v>
      </c>
      <c r="H4" s="6">
        <v>3.95568771103782E-3</v>
      </c>
      <c r="I4" s="6"/>
      <c r="J4" s="6">
        <v>1</v>
      </c>
      <c r="K4" s="6" t="s">
        <v>2142</v>
      </c>
      <c r="L4" s="6" t="s">
        <v>2143</v>
      </c>
      <c r="P4" t="s">
        <v>2157</v>
      </c>
      <c r="Q4" t="s">
        <v>2158</v>
      </c>
      <c r="R4" t="s">
        <v>2159</v>
      </c>
      <c r="S4">
        <v>230</v>
      </c>
      <c r="T4">
        <v>3</v>
      </c>
      <c r="U4">
        <v>0.151806072242889</v>
      </c>
      <c r="V4">
        <v>19.762055335968299</v>
      </c>
      <c r="W4" s="3">
        <v>3.94426442166473E-4</v>
      </c>
      <c r="X4">
        <v>0.85526764078717599</v>
      </c>
      <c r="Y4" t="s">
        <v>2160</v>
      </c>
      <c r="Z4" t="s">
        <v>2161</v>
      </c>
    </row>
    <row r="5" spans="1:26">
      <c r="A5" t="s">
        <v>2162</v>
      </c>
      <c r="B5" t="s">
        <v>2163</v>
      </c>
      <c r="C5" t="s">
        <v>2164</v>
      </c>
      <c r="D5">
        <v>9</v>
      </c>
      <c r="E5">
        <v>1</v>
      </c>
      <c r="F5">
        <v>6.8220579874928898E-3</v>
      </c>
      <c r="G5">
        <v>146.583333333333</v>
      </c>
      <c r="H5">
        <v>6.8039811971326502E-3</v>
      </c>
      <c r="J5">
        <v>1</v>
      </c>
      <c r="K5">
        <v>10018</v>
      </c>
      <c r="L5" t="s">
        <v>94</v>
      </c>
      <c r="P5" t="s">
        <v>2165</v>
      </c>
      <c r="Q5" t="s">
        <v>2166</v>
      </c>
      <c r="R5" t="s">
        <v>2167</v>
      </c>
      <c r="S5">
        <v>623</v>
      </c>
      <c r="T5">
        <v>4</v>
      </c>
      <c r="U5">
        <v>0.41119644785791398</v>
      </c>
      <c r="V5">
        <v>9.7277104917554293</v>
      </c>
      <c r="W5" s="3">
        <v>5.1728719680310599E-4</v>
      </c>
      <c r="X5">
        <v>0.85526764078717599</v>
      </c>
      <c r="Y5" t="s">
        <v>2168</v>
      </c>
      <c r="Z5" t="s">
        <v>2169</v>
      </c>
    </row>
    <row r="6" spans="1:26">
      <c r="A6" t="s">
        <v>2170</v>
      </c>
      <c r="B6" t="s">
        <v>2171</v>
      </c>
      <c r="C6" t="s">
        <v>2172</v>
      </c>
      <c r="D6">
        <v>18</v>
      </c>
      <c r="E6">
        <v>1</v>
      </c>
      <c r="F6">
        <v>1.36441159749857E-2</v>
      </c>
      <c r="G6">
        <v>73.2916666666666</v>
      </c>
      <c r="H6">
        <v>1.35674205016249E-2</v>
      </c>
      <c r="J6">
        <v>1</v>
      </c>
      <c r="K6">
        <v>10979</v>
      </c>
      <c r="L6" t="s">
        <v>203</v>
      </c>
      <c r="P6" t="s">
        <v>2173</v>
      </c>
      <c r="Q6" t="s">
        <v>2174</v>
      </c>
      <c r="R6" t="s">
        <v>2175</v>
      </c>
      <c r="S6">
        <v>1860</v>
      </c>
      <c r="T6">
        <v>6</v>
      </c>
      <c r="U6">
        <v>1.22764910596423</v>
      </c>
      <c r="V6">
        <v>4.8873900293255099</v>
      </c>
      <c r="W6" s="3">
        <v>5.3818662514304395E-4</v>
      </c>
      <c r="X6">
        <v>0.85526764078717599</v>
      </c>
      <c r="Y6" t="s">
        <v>2176</v>
      </c>
      <c r="Z6" t="s">
        <v>2177</v>
      </c>
    </row>
    <row r="7" spans="1:26">
      <c r="A7" t="s">
        <v>2178</v>
      </c>
      <c r="B7" t="s">
        <v>2179</v>
      </c>
      <c r="C7" t="s">
        <v>2180</v>
      </c>
      <c r="D7">
        <v>19</v>
      </c>
      <c r="E7">
        <v>1</v>
      </c>
      <c r="F7">
        <v>1.44021224180405E-2</v>
      </c>
      <c r="G7">
        <v>69.434210526315795</v>
      </c>
      <c r="H7">
        <v>1.4316420182337201E-2</v>
      </c>
      <c r="J7">
        <v>1</v>
      </c>
      <c r="K7">
        <v>8482</v>
      </c>
      <c r="L7" t="s">
        <v>1353</v>
      </c>
      <c r="P7" t="s">
        <v>2181</v>
      </c>
      <c r="Q7" t="s">
        <v>2182</v>
      </c>
      <c r="R7" t="s">
        <v>2183</v>
      </c>
      <c r="S7">
        <v>260</v>
      </c>
      <c r="T7">
        <v>3</v>
      </c>
      <c r="U7">
        <v>0.17160686427457</v>
      </c>
      <c r="V7">
        <v>17.481818181818099</v>
      </c>
      <c r="W7" s="3">
        <v>5.6447099820955404E-4</v>
      </c>
      <c r="X7">
        <v>0.85526764078717599</v>
      </c>
      <c r="Y7" t="s">
        <v>2160</v>
      </c>
      <c r="Z7" t="s">
        <v>2161</v>
      </c>
    </row>
    <row r="8" spans="1:26">
      <c r="A8" t="s">
        <v>2184</v>
      </c>
      <c r="B8" t="s">
        <v>2185</v>
      </c>
      <c r="C8" t="s">
        <v>2186</v>
      </c>
      <c r="D8">
        <v>23</v>
      </c>
      <c r="E8">
        <v>1</v>
      </c>
      <c r="F8">
        <v>1.74341481902596E-2</v>
      </c>
      <c r="G8">
        <v>57.3586956521739</v>
      </c>
      <c r="H8">
        <v>1.7307444997123601E-2</v>
      </c>
      <c r="J8">
        <v>1</v>
      </c>
      <c r="K8">
        <v>10018</v>
      </c>
      <c r="L8" t="s">
        <v>94</v>
      </c>
      <c r="P8" t="s">
        <v>2187</v>
      </c>
      <c r="Q8" t="s">
        <v>2188</v>
      </c>
      <c r="R8" t="s">
        <v>2189</v>
      </c>
      <c r="S8">
        <v>670</v>
      </c>
      <c r="T8">
        <v>4</v>
      </c>
      <c r="U8">
        <v>0.44221768870754802</v>
      </c>
      <c r="V8">
        <v>9.0453188602442296</v>
      </c>
      <c r="W8" s="3">
        <v>6.8132229043404904E-4</v>
      </c>
      <c r="X8">
        <v>0.88484299176227799</v>
      </c>
      <c r="Y8" t="s">
        <v>2190</v>
      </c>
      <c r="Z8" t="s">
        <v>2191</v>
      </c>
    </row>
    <row r="9" spans="1:26">
      <c r="A9" t="s">
        <v>2192</v>
      </c>
      <c r="B9" t="s">
        <v>2193</v>
      </c>
      <c r="C9" t="s">
        <v>2194</v>
      </c>
      <c r="D9">
        <v>23</v>
      </c>
      <c r="E9">
        <v>1</v>
      </c>
      <c r="F9">
        <v>1.74341481902596E-2</v>
      </c>
      <c r="G9">
        <v>57.3586956521739</v>
      </c>
      <c r="H9">
        <v>1.7307444997123601E-2</v>
      </c>
      <c r="J9">
        <v>1</v>
      </c>
      <c r="K9">
        <v>10018</v>
      </c>
      <c r="L9" t="s">
        <v>94</v>
      </c>
      <c r="P9" t="s">
        <v>2195</v>
      </c>
      <c r="Q9" t="s">
        <v>2196</v>
      </c>
      <c r="R9" t="s">
        <v>2197</v>
      </c>
      <c r="S9">
        <v>314</v>
      </c>
      <c r="T9">
        <v>3</v>
      </c>
      <c r="U9">
        <v>0.207248289931597</v>
      </c>
      <c r="V9">
        <v>14.475390851187001</v>
      </c>
      <c r="W9" s="3">
        <v>9.7695575641198996E-4</v>
      </c>
      <c r="X9">
        <v>1</v>
      </c>
      <c r="Y9" t="s">
        <v>2198</v>
      </c>
      <c r="Z9" t="s">
        <v>2199</v>
      </c>
    </row>
    <row r="10" spans="1:26">
      <c r="A10" t="s">
        <v>2087</v>
      </c>
      <c r="B10" t="s">
        <v>2088</v>
      </c>
      <c r="C10" t="s">
        <v>2089</v>
      </c>
      <c r="D10">
        <v>23</v>
      </c>
      <c r="E10">
        <v>1</v>
      </c>
      <c r="F10">
        <v>1.74341481902596E-2</v>
      </c>
      <c r="G10">
        <v>57.3586956521739</v>
      </c>
      <c r="H10">
        <v>1.7307444997123601E-2</v>
      </c>
      <c r="J10">
        <v>1</v>
      </c>
      <c r="K10">
        <v>1847</v>
      </c>
      <c r="L10" t="s">
        <v>857</v>
      </c>
      <c r="P10" t="s">
        <v>2200</v>
      </c>
      <c r="Q10" t="s">
        <v>2201</v>
      </c>
      <c r="R10" t="s">
        <v>2202</v>
      </c>
      <c r="S10">
        <v>330</v>
      </c>
      <c r="T10">
        <v>3</v>
      </c>
      <c r="U10">
        <v>0.217808712348493</v>
      </c>
      <c r="V10">
        <v>13.7735537190082</v>
      </c>
      <c r="W10">
        <v>1.1279990092372099E-3</v>
      </c>
      <c r="X10">
        <v>1</v>
      </c>
      <c r="Y10" t="s">
        <v>2160</v>
      </c>
      <c r="Z10" t="s">
        <v>2161</v>
      </c>
    </row>
    <row r="11" spans="1:26">
      <c r="A11" t="s">
        <v>2082</v>
      </c>
      <c r="B11" t="s">
        <v>2083</v>
      </c>
      <c r="C11" t="s">
        <v>2084</v>
      </c>
      <c r="D11">
        <v>29</v>
      </c>
      <c r="E11">
        <v>1</v>
      </c>
      <c r="F11">
        <v>2.19821868485882E-2</v>
      </c>
      <c r="G11">
        <v>45.491379310344797</v>
      </c>
      <c r="H11">
        <v>2.1779091635840998E-2</v>
      </c>
      <c r="J11">
        <v>1</v>
      </c>
      <c r="K11">
        <v>1364</v>
      </c>
      <c r="L11" t="s">
        <v>692</v>
      </c>
      <c r="P11" t="s">
        <v>2203</v>
      </c>
      <c r="Q11" t="s">
        <v>2204</v>
      </c>
      <c r="R11" t="s">
        <v>2205</v>
      </c>
      <c r="S11">
        <v>88</v>
      </c>
      <c r="T11">
        <v>2</v>
      </c>
      <c r="U11">
        <v>5.8082323292931698E-2</v>
      </c>
      <c r="V11">
        <v>34.433884297520599</v>
      </c>
      <c r="W11">
        <v>1.4698659854375201E-3</v>
      </c>
      <c r="X11">
        <v>1</v>
      </c>
      <c r="Y11" t="s">
        <v>2206</v>
      </c>
      <c r="Z11" t="s">
        <v>2207</v>
      </c>
    </row>
    <row r="14" spans="1:26">
      <c r="B14" s="7" t="s">
        <v>2208</v>
      </c>
      <c r="R14" t="s">
        <v>2209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Mandia</dc:creator>
  <cp:keywords/>
  <dc:description/>
  <cp:lastModifiedBy>David Mandia</cp:lastModifiedBy>
  <cp:revision/>
  <dcterms:created xsi:type="dcterms:W3CDTF">2024-03-20T13:30:25Z</dcterms:created>
  <dcterms:modified xsi:type="dcterms:W3CDTF">2024-03-27T22:05:59Z</dcterms:modified>
  <cp:category/>
  <cp:contentStatus/>
</cp:coreProperties>
</file>