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2c58f7783f465d/TU/MAster/Cie4831/"/>
    </mc:Choice>
  </mc:AlternateContent>
  <xr:revisionPtr revIDLastSave="1313" documentId="8_{B2B05A01-380B-451C-A60E-4EA94760C7F8}" xr6:coauthVersionLast="47" xr6:coauthVersionMax="47" xr10:uidLastSave="{B440A80B-A721-4B9F-80A4-F4541E55CE12}"/>
  <bookViews>
    <workbookView xWindow="7005" yWindow="3015" windowWidth="21600" windowHeight="11385" firstSheet="2" activeTab="2" xr2:uid="{FB8AFEED-811D-4549-9CC9-7F7E7410C22F}"/>
  </bookViews>
  <sheets>
    <sheet name="max_rejected_euro (1)" sheetId="2" r:id="rId1"/>
    <sheet name="clean_data_euro (1)" sheetId="3" r:id="rId2"/>
    <sheet name="Male" sheetId="1" r:id="rId3"/>
    <sheet name="Male Gamma" sheetId="6" r:id="rId4"/>
    <sheet name="Female" sheetId="4" r:id="rId5"/>
    <sheet name="Female Gamma" sheetId="7" r:id="rId6"/>
  </sheets>
  <definedNames>
    <definedName name="ExterneGegevens_1" localSheetId="1" hidden="1">'clean_data_euro (1)'!$A$1:$I$625</definedName>
    <definedName name="ExterneGegevens_1" localSheetId="0" hidden="1">'max_rejected_euro (1)'!$A$1:$I$236</definedName>
    <definedName name="solver_adj" localSheetId="4" hidden="1">Female!$J$2,Female!$J$3</definedName>
    <definedName name="solver_adj" localSheetId="5" hidden="1">'Female Gamma'!$J$2,'Female Gamma'!$J$3</definedName>
    <definedName name="solver_adj" localSheetId="2" hidden="1">Male!$J$2,Male!$J$3</definedName>
    <definedName name="solver_adj" localSheetId="3" hidden="1">'Male Gamma'!$J$2,'Male Gamma'!$J$3</definedName>
    <definedName name="solver_cvg" localSheetId="4" hidden="1">"0,0001"</definedName>
    <definedName name="solver_cvg" localSheetId="5" hidden="1">"""""""""""""""""""""""""""""""""""""""""""""""""""""""""""""""0,0001"""""""""""""""""""""""""""""""""""""""""""""""""""""""""""""""</definedName>
    <definedName name="solver_cvg" localSheetId="2" hidden="1">"0,0001"</definedName>
    <definedName name="solver_cvg" localSheetId="3" hidden="1">"""0,0001"""</definedName>
    <definedName name="solver_drv" localSheetId="4" hidden="1">1</definedName>
    <definedName name="solver_drv" localSheetId="5" hidden="1">1</definedName>
    <definedName name="solver_drv" localSheetId="2" hidden="1">1</definedName>
    <definedName name="solver_drv" localSheetId="3" hidden="1">1</definedName>
    <definedName name="solver_eng" localSheetId="4" hidden="1">1</definedName>
    <definedName name="solver_eng" localSheetId="5" hidden="1">1</definedName>
    <definedName name="solver_eng" localSheetId="2" hidden="1">1</definedName>
    <definedName name="solver_eng" localSheetId="3" hidden="1">1</definedName>
    <definedName name="solver_est" localSheetId="4" hidden="1">1</definedName>
    <definedName name="solver_est" localSheetId="5" hidden="1">1</definedName>
    <definedName name="solver_est" localSheetId="2" hidden="1">1</definedName>
    <definedName name="solver_est" localSheetId="3" hidden="1">1</definedName>
    <definedName name="solver_itr" localSheetId="4" hidden="1">2147483647</definedName>
    <definedName name="solver_itr" localSheetId="5" hidden="1">2147483647</definedName>
    <definedName name="solver_itr" localSheetId="2" hidden="1">2147483647</definedName>
    <definedName name="solver_itr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2" hidden="1">2147483647</definedName>
    <definedName name="solver_mip" localSheetId="3" hidden="1">2147483647</definedName>
    <definedName name="solver_mni" localSheetId="4" hidden="1">30</definedName>
    <definedName name="solver_mni" localSheetId="5" hidden="1">30</definedName>
    <definedName name="solver_mni" localSheetId="2" hidden="1">30</definedName>
    <definedName name="solver_mni" localSheetId="3" hidden="1">30</definedName>
    <definedName name="solver_mrt" localSheetId="4" hidden="1">"0,075"</definedName>
    <definedName name="solver_mrt" localSheetId="5" hidden="1">"""""""""""""""""""""""""""""""""""""""""""""""""""""""""""""""0,075"""""""""""""""""""""""""""""""""""""""""""""""""""""""""""""""</definedName>
    <definedName name="solver_mrt" localSheetId="2" hidden="1">"0,075"</definedName>
    <definedName name="solver_mrt" localSheetId="3" hidden="1">"""0,075"""</definedName>
    <definedName name="solver_msl" localSheetId="4" hidden="1">2</definedName>
    <definedName name="solver_msl" localSheetId="5" hidden="1">2</definedName>
    <definedName name="solver_msl" localSheetId="2" hidden="1">2</definedName>
    <definedName name="solver_msl" localSheetId="3" hidden="1">2</definedName>
    <definedName name="solver_neg" localSheetId="4" hidden="1">1</definedName>
    <definedName name="solver_neg" localSheetId="5" hidden="1">1</definedName>
    <definedName name="solver_neg" localSheetId="2" hidden="1">1</definedName>
    <definedName name="solver_neg" localSheetId="3" hidden="1">1</definedName>
    <definedName name="solver_nod" localSheetId="4" hidden="1">2147483647</definedName>
    <definedName name="solver_nod" localSheetId="5" hidden="1">2147483647</definedName>
    <definedName name="solver_nod" localSheetId="2" hidden="1">2147483647</definedName>
    <definedName name="solver_nod" localSheetId="3" hidden="1">2147483647</definedName>
    <definedName name="solver_num" localSheetId="4" hidden="1">0</definedName>
    <definedName name="solver_num" localSheetId="5" hidden="1">0</definedName>
    <definedName name="solver_num" localSheetId="2" hidden="1">0</definedName>
    <definedName name="solver_num" localSheetId="3" hidden="1">0</definedName>
    <definedName name="solver_nwt" localSheetId="4" hidden="1">1</definedName>
    <definedName name="solver_nwt" localSheetId="5" hidden="1">1</definedName>
    <definedName name="solver_nwt" localSheetId="2" hidden="1">1</definedName>
    <definedName name="solver_nwt" localSheetId="3" hidden="1">1</definedName>
    <definedName name="solver_opt" localSheetId="4" hidden="1">Female!$F$66</definedName>
    <definedName name="solver_opt" localSheetId="5" hidden="1">'Female Gamma'!$F$66</definedName>
    <definedName name="solver_opt" localSheetId="2" hidden="1">Male!$F$173</definedName>
    <definedName name="solver_opt" localSheetId="3" hidden="1">'Male Gamma'!$F$173</definedName>
    <definedName name="solver_pre" localSheetId="4" hidden="1">"0,000001"</definedName>
    <definedName name="solver_pre" localSheetId="5" hidden="1">"""""""""""""""""""""""""""""""""""""""""""""""""""""""""""""""0,000001"""""""""""""""""""""""""""""""""""""""""""""""""""""""""""""""</definedName>
    <definedName name="solver_pre" localSheetId="2" hidden="1">"0,000001"</definedName>
    <definedName name="solver_pre" localSheetId="3" hidden="1">"""0,000001"""</definedName>
    <definedName name="solver_rbv" localSheetId="4" hidden="1">1</definedName>
    <definedName name="solver_rbv" localSheetId="5" hidden="1">1</definedName>
    <definedName name="solver_rbv" localSheetId="2" hidden="1">1</definedName>
    <definedName name="solver_rbv" localSheetId="3" hidden="1">1</definedName>
    <definedName name="solver_rlx" localSheetId="4" hidden="1">2</definedName>
    <definedName name="solver_rlx" localSheetId="5" hidden="1">2</definedName>
    <definedName name="solver_rlx" localSheetId="2" hidden="1">2</definedName>
    <definedName name="solver_rlx" localSheetId="3" hidden="1">2</definedName>
    <definedName name="solver_rsd" localSheetId="4" hidden="1">0</definedName>
    <definedName name="solver_rsd" localSheetId="5" hidden="1">0</definedName>
    <definedName name="solver_rsd" localSheetId="2" hidden="1">0</definedName>
    <definedName name="solver_rsd" localSheetId="3" hidden="1">0</definedName>
    <definedName name="solver_scl" localSheetId="4" hidden="1">1</definedName>
    <definedName name="solver_scl" localSheetId="5" hidden="1">1</definedName>
    <definedName name="solver_scl" localSheetId="2" hidden="1">1</definedName>
    <definedName name="solver_scl" localSheetId="3" hidden="1">1</definedName>
    <definedName name="solver_sho" localSheetId="4" hidden="1">2</definedName>
    <definedName name="solver_sho" localSheetId="5" hidden="1">2</definedName>
    <definedName name="solver_sho" localSheetId="2" hidden="1">2</definedName>
    <definedName name="solver_sho" localSheetId="3" hidden="1">2</definedName>
    <definedName name="solver_ssz" localSheetId="4" hidden="1">100</definedName>
    <definedName name="solver_ssz" localSheetId="5" hidden="1">100</definedName>
    <definedName name="solver_ssz" localSheetId="2" hidden="1">100</definedName>
    <definedName name="solver_ssz" localSheetId="3" hidden="1">100</definedName>
    <definedName name="solver_tim" localSheetId="4" hidden="1">2147483647</definedName>
    <definedName name="solver_tim" localSheetId="5" hidden="1">2147483647</definedName>
    <definedName name="solver_tim" localSheetId="2" hidden="1">2147483647</definedName>
    <definedName name="solver_tim" localSheetId="3" hidden="1">2147483647</definedName>
    <definedName name="solver_tol" localSheetId="4" hidden="1">0.01</definedName>
    <definedName name="solver_tol" localSheetId="5" hidden="1">1</definedName>
    <definedName name="solver_tol" localSheetId="2" hidden="1">0.01</definedName>
    <definedName name="solver_tol" localSheetId="3" hidden="1">1</definedName>
    <definedName name="solver_typ" localSheetId="4" hidden="1">1</definedName>
    <definedName name="solver_typ" localSheetId="5" hidden="1">1</definedName>
    <definedName name="solver_typ" localSheetId="2" hidden="1">1</definedName>
    <definedName name="solver_typ" localSheetId="3" hidden="1">1</definedName>
    <definedName name="solver_val" localSheetId="4" hidden="1">0</definedName>
    <definedName name="solver_val" localSheetId="5" hidden="1">0</definedName>
    <definedName name="solver_val" localSheetId="2" hidden="1">0</definedName>
    <definedName name="solver_val" localSheetId="3" hidden="1">0</definedName>
    <definedName name="solver_ver" localSheetId="4" hidden="1">3</definedName>
    <definedName name="solver_ver" localSheetId="5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7" l="1"/>
  <c r="M2" i="7"/>
  <c r="L3" i="6"/>
  <c r="L2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5" i="6"/>
  <c r="E55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E63" i="6"/>
  <c r="D64" i="6"/>
  <c r="E64" i="6"/>
  <c r="D65" i="6"/>
  <c r="E65" i="6"/>
  <c r="D66" i="6"/>
  <c r="E66" i="6"/>
  <c r="D67" i="6"/>
  <c r="E67" i="6"/>
  <c r="D68" i="6"/>
  <c r="E68" i="6"/>
  <c r="D69" i="6"/>
  <c r="E69" i="6"/>
  <c r="D70" i="6"/>
  <c r="E70" i="6"/>
  <c r="D71" i="6"/>
  <c r="E71" i="6"/>
  <c r="D72" i="6"/>
  <c r="E72" i="6"/>
  <c r="D73" i="6"/>
  <c r="E73" i="6"/>
  <c r="D74" i="6"/>
  <c r="E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D83" i="6"/>
  <c r="E83" i="6"/>
  <c r="D84" i="6"/>
  <c r="E84" i="6"/>
  <c r="D85" i="6"/>
  <c r="E85" i="6"/>
  <c r="D86" i="6"/>
  <c r="E86" i="6"/>
  <c r="D87" i="6"/>
  <c r="E87" i="6"/>
  <c r="D88" i="6"/>
  <c r="E88" i="6"/>
  <c r="D89" i="6"/>
  <c r="E89" i="6"/>
  <c r="D90" i="6"/>
  <c r="E90" i="6"/>
  <c r="D91" i="6"/>
  <c r="E91" i="6"/>
  <c r="D92" i="6"/>
  <c r="E92" i="6"/>
  <c r="D93" i="6"/>
  <c r="E93" i="6"/>
  <c r="D94" i="6"/>
  <c r="E94" i="6"/>
  <c r="D95" i="6"/>
  <c r="E95" i="6"/>
  <c r="D96" i="6"/>
  <c r="E96" i="6"/>
  <c r="D97" i="6"/>
  <c r="E97" i="6"/>
  <c r="D98" i="6"/>
  <c r="E98" i="6"/>
  <c r="D99" i="6"/>
  <c r="E99" i="6"/>
  <c r="D100" i="6"/>
  <c r="E100" i="6"/>
  <c r="D101" i="6"/>
  <c r="E101" i="6"/>
  <c r="D102" i="6"/>
  <c r="E102" i="6"/>
  <c r="D103" i="6"/>
  <c r="E103" i="6"/>
  <c r="D104" i="6"/>
  <c r="E104" i="6"/>
  <c r="D105" i="6"/>
  <c r="E105" i="6"/>
  <c r="D106" i="6"/>
  <c r="E106" i="6"/>
  <c r="D107" i="6"/>
  <c r="E107" i="6"/>
  <c r="D108" i="6"/>
  <c r="E108" i="6"/>
  <c r="D109" i="6"/>
  <c r="E109" i="6"/>
  <c r="D110" i="6"/>
  <c r="E110" i="6"/>
  <c r="D111" i="6"/>
  <c r="E111" i="6"/>
  <c r="D112" i="6"/>
  <c r="E112" i="6"/>
  <c r="D113" i="6"/>
  <c r="E113" i="6"/>
  <c r="D114" i="6"/>
  <c r="E114" i="6"/>
  <c r="D115" i="6"/>
  <c r="E115" i="6"/>
  <c r="D116" i="6"/>
  <c r="E116" i="6"/>
  <c r="D117" i="6"/>
  <c r="E117" i="6"/>
  <c r="D118" i="6"/>
  <c r="E118" i="6"/>
  <c r="D119" i="6"/>
  <c r="E119" i="6"/>
  <c r="D120" i="6"/>
  <c r="E120" i="6"/>
  <c r="D121" i="6"/>
  <c r="E121" i="6"/>
  <c r="D122" i="6"/>
  <c r="E122" i="6"/>
  <c r="D123" i="6"/>
  <c r="E123" i="6"/>
  <c r="D124" i="6"/>
  <c r="E124" i="6"/>
  <c r="D125" i="6"/>
  <c r="E125" i="6"/>
  <c r="D126" i="6"/>
  <c r="E126" i="6"/>
  <c r="D127" i="6"/>
  <c r="E127" i="6"/>
  <c r="D128" i="6"/>
  <c r="E128" i="6"/>
  <c r="D129" i="6"/>
  <c r="E129" i="6"/>
  <c r="D130" i="6"/>
  <c r="E130" i="6"/>
  <c r="D131" i="6"/>
  <c r="E131" i="6"/>
  <c r="D132" i="6"/>
  <c r="E132" i="6"/>
  <c r="D133" i="6"/>
  <c r="E133" i="6"/>
  <c r="D134" i="6"/>
  <c r="E134" i="6"/>
  <c r="D135" i="6"/>
  <c r="E135" i="6"/>
  <c r="D136" i="6"/>
  <c r="E136" i="6"/>
  <c r="D137" i="6"/>
  <c r="E137" i="6"/>
  <c r="D138" i="6"/>
  <c r="E138" i="6"/>
  <c r="D139" i="6"/>
  <c r="E139" i="6"/>
  <c r="D140" i="6"/>
  <c r="E140" i="6"/>
  <c r="D141" i="6"/>
  <c r="E141" i="6"/>
  <c r="D142" i="6"/>
  <c r="E142" i="6"/>
  <c r="D143" i="6"/>
  <c r="E143" i="6"/>
  <c r="D144" i="6"/>
  <c r="E144" i="6"/>
  <c r="D145" i="6"/>
  <c r="E145" i="6"/>
  <c r="D146" i="6"/>
  <c r="E146" i="6"/>
  <c r="D147" i="6"/>
  <c r="E147" i="6"/>
  <c r="D148" i="6"/>
  <c r="E148" i="6"/>
  <c r="D149" i="6"/>
  <c r="E149" i="6"/>
  <c r="D150" i="6"/>
  <c r="E150" i="6"/>
  <c r="D151" i="6"/>
  <c r="E151" i="6"/>
  <c r="D152" i="6"/>
  <c r="E152" i="6"/>
  <c r="D153" i="6"/>
  <c r="E153" i="6"/>
  <c r="D154" i="6"/>
  <c r="E154" i="6"/>
  <c r="D155" i="6"/>
  <c r="E155" i="6"/>
  <c r="D156" i="6"/>
  <c r="E156" i="6"/>
  <c r="D157" i="6"/>
  <c r="E157" i="6"/>
  <c r="D158" i="6"/>
  <c r="E158" i="6"/>
  <c r="D159" i="6"/>
  <c r="E159" i="6"/>
  <c r="D160" i="6"/>
  <c r="E160" i="6"/>
  <c r="D161" i="6"/>
  <c r="E161" i="6"/>
  <c r="D162" i="6"/>
  <c r="E162" i="6"/>
  <c r="D163" i="6"/>
  <c r="E163" i="6"/>
  <c r="D164" i="6"/>
  <c r="E164" i="6"/>
  <c r="D165" i="6"/>
  <c r="E165" i="6"/>
  <c r="D166" i="6"/>
  <c r="E166" i="6"/>
  <c r="D167" i="6"/>
  <c r="E167" i="6"/>
  <c r="D168" i="6"/>
  <c r="E168" i="6"/>
  <c r="D169" i="6"/>
  <c r="E169" i="6"/>
  <c r="D170" i="6"/>
  <c r="E170" i="6"/>
  <c r="D171" i="6"/>
  <c r="E171" i="6"/>
  <c r="D172" i="6"/>
  <c r="E172" i="6"/>
  <c r="E2" i="6"/>
  <c r="E3" i="6"/>
  <c r="D3" i="6"/>
  <c r="D2" i="6"/>
  <c r="D3" i="7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E2" i="7"/>
  <c r="D2" i="7"/>
  <c r="F12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2" i="4"/>
  <c r="D59" i="4"/>
  <c r="D60" i="4"/>
  <c r="D61" i="4"/>
  <c r="D62" i="4"/>
  <c r="D63" i="4"/>
  <c r="D64" i="4"/>
  <c r="D65" i="4"/>
  <c r="D51" i="4"/>
  <c r="D52" i="4"/>
  <c r="D53" i="4"/>
  <c r="D54" i="4"/>
  <c r="D55" i="4"/>
  <c r="D56" i="4"/>
  <c r="D57" i="4"/>
  <c r="D58" i="4"/>
  <c r="D40" i="4"/>
  <c r="D41" i="4"/>
  <c r="D42" i="4"/>
  <c r="D43" i="4"/>
  <c r="D44" i="4"/>
  <c r="D45" i="4"/>
  <c r="D46" i="4"/>
  <c r="D47" i="4"/>
  <c r="D48" i="4"/>
  <c r="D49" i="4"/>
  <c r="D50" i="4"/>
  <c r="D31" i="4"/>
  <c r="D32" i="4"/>
  <c r="D33" i="4"/>
  <c r="D34" i="4"/>
  <c r="D35" i="4"/>
  <c r="D36" i="4"/>
  <c r="D37" i="4"/>
  <c r="D38" i="4"/>
  <c r="D39" i="4"/>
  <c r="D20" i="4"/>
  <c r="D21" i="4"/>
  <c r="D22" i="4"/>
  <c r="D23" i="4"/>
  <c r="D24" i="4"/>
  <c r="D25" i="4"/>
  <c r="D26" i="4"/>
  <c r="D27" i="4"/>
  <c r="D28" i="4"/>
  <c r="D29" i="4"/>
  <c r="D3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2" i="1"/>
  <c r="F24" i="6" l="1"/>
  <c r="F170" i="6"/>
  <c r="F56" i="6"/>
  <c r="F44" i="6"/>
  <c r="F69" i="6"/>
  <c r="F65" i="6"/>
  <c r="F61" i="6"/>
  <c r="F57" i="6"/>
  <c r="F49" i="6"/>
  <c r="F45" i="6"/>
  <c r="F41" i="6"/>
  <c r="F37" i="6"/>
  <c r="F25" i="6"/>
  <c r="F166" i="6"/>
  <c r="F162" i="6"/>
  <c r="F158" i="6"/>
  <c r="F33" i="6"/>
  <c r="F29" i="6"/>
  <c r="F21" i="6"/>
  <c r="F17" i="6"/>
  <c r="F13" i="6"/>
  <c r="F9" i="6"/>
  <c r="F5" i="6"/>
  <c r="F73" i="6"/>
  <c r="F172" i="6"/>
  <c r="F168" i="6"/>
  <c r="F164" i="6"/>
  <c r="F160" i="6"/>
  <c r="F156" i="6"/>
  <c r="F152" i="6"/>
  <c r="F148" i="6"/>
  <c r="F144" i="6"/>
  <c r="F140" i="6"/>
  <c r="F136" i="6"/>
  <c r="F132" i="6"/>
  <c r="F53" i="6"/>
  <c r="F4" i="6"/>
  <c r="F154" i="6"/>
  <c r="F150" i="6"/>
  <c r="F146" i="6"/>
  <c r="F106" i="6"/>
  <c r="F102" i="6"/>
  <c r="F98" i="6"/>
  <c r="F94" i="6"/>
  <c r="F90" i="6"/>
  <c r="F86" i="6"/>
  <c r="F82" i="6"/>
  <c r="F78" i="6"/>
  <c r="F74" i="6"/>
  <c r="F70" i="6"/>
  <c r="F66" i="6"/>
  <c r="F62" i="6"/>
  <c r="F58" i="6"/>
  <c r="F54" i="6"/>
  <c r="F50" i="6"/>
  <c r="F46" i="6"/>
  <c r="F42" i="6"/>
  <c r="F38" i="6"/>
  <c r="F34" i="6"/>
  <c r="F30" i="6"/>
  <c r="F26" i="6"/>
  <c r="F128" i="6"/>
  <c r="F124" i="6"/>
  <c r="F120" i="6"/>
  <c r="F116" i="6"/>
  <c r="F112" i="6"/>
  <c r="F108" i="6"/>
  <c r="F104" i="6"/>
  <c r="F100" i="6"/>
  <c r="F96" i="6"/>
  <c r="F92" i="6"/>
  <c r="F88" i="6"/>
  <c r="F84" i="6"/>
  <c r="F80" i="6"/>
  <c r="F76" i="6"/>
  <c r="F72" i="6"/>
  <c r="F68" i="6"/>
  <c r="F64" i="6"/>
  <c r="F60" i="6"/>
  <c r="F52" i="6"/>
  <c r="F48" i="6"/>
  <c r="F40" i="6"/>
  <c r="F36" i="6"/>
  <c r="F32" i="6"/>
  <c r="F28" i="6"/>
  <c r="F20" i="6"/>
  <c r="F77" i="6"/>
  <c r="F22" i="6"/>
  <c r="F16" i="6"/>
  <c r="F8" i="6"/>
  <c r="F171" i="6"/>
  <c r="F167" i="6"/>
  <c r="F163" i="6"/>
  <c r="F159" i="6"/>
  <c r="F155" i="6"/>
  <c r="F151" i="6"/>
  <c r="F147" i="6"/>
  <c r="F143" i="6"/>
  <c r="F139" i="6"/>
  <c r="F135" i="6"/>
  <c r="F131" i="6"/>
  <c r="F127" i="6"/>
  <c r="F123" i="6"/>
  <c r="F119" i="6"/>
  <c r="F115" i="6"/>
  <c r="F111" i="6"/>
  <c r="F107" i="6"/>
  <c r="F103" i="6"/>
  <c r="F99" i="6"/>
  <c r="F95" i="6"/>
  <c r="F91" i="6"/>
  <c r="F87" i="6"/>
  <c r="F83" i="6"/>
  <c r="F79" i="6"/>
  <c r="F75" i="6"/>
  <c r="F71" i="6"/>
  <c r="F67" i="6"/>
  <c r="F63" i="6"/>
  <c r="F59" i="6"/>
  <c r="F55" i="6"/>
  <c r="F51" i="6"/>
  <c r="F47" i="6"/>
  <c r="F43" i="6"/>
  <c r="F39" i="6"/>
  <c r="F35" i="6"/>
  <c r="F31" i="6"/>
  <c r="F27" i="6"/>
  <c r="F23" i="6"/>
  <c r="F19" i="6"/>
  <c r="F15" i="6"/>
  <c r="F169" i="6"/>
  <c r="F165" i="6"/>
  <c r="F161" i="6"/>
  <c r="F157" i="6"/>
  <c r="F153" i="6"/>
  <c r="F149" i="6"/>
  <c r="F145" i="6"/>
  <c r="F141" i="6"/>
  <c r="F137" i="6"/>
  <c r="F133" i="6"/>
  <c r="F129" i="6"/>
  <c r="F125" i="6"/>
  <c r="F121" i="6"/>
  <c r="F117" i="6"/>
  <c r="F113" i="6"/>
  <c r="F109" i="6"/>
  <c r="F105" i="6"/>
  <c r="F101" i="6"/>
  <c r="F97" i="6"/>
  <c r="F93" i="6"/>
  <c r="F89" i="6"/>
  <c r="F85" i="6"/>
  <c r="F81" i="6"/>
  <c r="F18" i="6"/>
  <c r="F14" i="6"/>
  <c r="F10" i="6"/>
  <c r="F6" i="6"/>
  <c r="F11" i="6"/>
  <c r="F142" i="6"/>
  <c r="F138" i="6"/>
  <c r="F134" i="6"/>
  <c r="F130" i="6"/>
  <c r="F126" i="6"/>
  <c r="F122" i="6"/>
  <c r="F118" i="6"/>
  <c r="F114" i="6"/>
  <c r="F110" i="6"/>
  <c r="F3" i="6"/>
  <c r="F7" i="6"/>
  <c r="F2" i="6"/>
  <c r="F29" i="7"/>
  <c r="F25" i="7"/>
  <c r="F21" i="7"/>
  <c r="F17" i="7"/>
  <c r="F4" i="7"/>
  <c r="F13" i="7"/>
  <c r="F15" i="7"/>
  <c r="F20" i="7"/>
  <c r="F12" i="7"/>
  <c r="F41" i="7"/>
  <c r="F37" i="7"/>
  <c r="F33" i="7"/>
  <c r="F35" i="7"/>
  <c r="F31" i="7"/>
  <c r="F27" i="7"/>
  <c r="F23" i="7"/>
  <c r="F19" i="7"/>
  <c r="F11" i="7"/>
  <c r="F7" i="7"/>
  <c r="F9" i="7"/>
  <c r="F58" i="7"/>
  <c r="F54" i="7"/>
  <c r="F50" i="7"/>
  <c r="F42" i="7"/>
  <c r="F38" i="7"/>
  <c r="F30" i="7"/>
  <c r="F26" i="7"/>
  <c r="F22" i="7"/>
  <c r="F18" i="7"/>
  <c r="F14" i="7"/>
  <c r="F10" i="7"/>
  <c r="F6" i="7"/>
  <c r="F61" i="7"/>
  <c r="F57" i="7"/>
  <c r="F45" i="7"/>
  <c r="F63" i="7"/>
  <c r="F59" i="7"/>
  <c r="F55" i="7"/>
  <c r="F51" i="7"/>
  <c r="F47" i="7"/>
  <c r="F43" i="7"/>
  <c r="F39" i="7"/>
  <c r="F3" i="7"/>
  <c r="F5" i="7"/>
  <c r="F36" i="7"/>
  <c r="F60" i="7"/>
  <c r="F44" i="7"/>
  <c r="F53" i="7"/>
  <c r="F24" i="7"/>
  <c r="F8" i="7"/>
  <c r="F49" i="7"/>
  <c r="F62" i="7"/>
  <c r="F48" i="7"/>
  <c r="F32" i="7"/>
  <c r="F56" i="7"/>
  <c r="F16" i="7"/>
  <c r="F64" i="7"/>
  <c r="F28" i="7"/>
  <c r="F34" i="7"/>
  <c r="F40" i="7"/>
  <c r="F46" i="7"/>
  <c r="F52" i="7"/>
  <c r="F65" i="7"/>
  <c r="F2" i="7"/>
  <c r="F50" i="4"/>
  <c r="F42" i="4"/>
  <c r="F49" i="4"/>
  <c r="F58" i="4"/>
  <c r="F26" i="4"/>
  <c r="F41" i="4"/>
  <c r="F34" i="4"/>
  <c r="F56" i="4"/>
  <c r="F32" i="4"/>
  <c r="F16" i="4"/>
  <c r="F8" i="4"/>
  <c r="F2" i="4"/>
  <c r="F18" i="4"/>
  <c r="F10" i="4"/>
  <c r="F65" i="4"/>
  <c r="F57" i="4"/>
  <c r="F33" i="4"/>
  <c r="F25" i="4"/>
  <c r="F17" i="4"/>
  <c r="F9" i="4"/>
  <c r="F64" i="4"/>
  <c r="F63" i="4"/>
  <c r="F55" i="4"/>
  <c r="F47" i="4"/>
  <c r="F39" i="4"/>
  <c r="F31" i="4"/>
  <c r="F23" i="4"/>
  <c r="F15" i="4"/>
  <c r="F7" i="4"/>
  <c r="F48" i="4"/>
  <c r="F62" i="4"/>
  <c r="F54" i="4"/>
  <c r="F46" i="4"/>
  <c r="F38" i="4"/>
  <c r="F30" i="4"/>
  <c r="F22" i="4"/>
  <c r="F14" i="4"/>
  <c r="F6" i="4"/>
  <c r="F24" i="4"/>
  <c r="F61" i="4"/>
  <c r="F53" i="4"/>
  <c r="F45" i="4"/>
  <c r="F37" i="4"/>
  <c r="F29" i="4"/>
  <c r="F21" i="4"/>
  <c r="F13" i="4"/>
  <c r="F5" i="4"/>
  <c r="F40" i="4"/>
  <c r="F60" i="4"/>
  <c r="F52" i="4"/>
  <c r="F44" i="4"/>
  <c r="F36" i="4"/>
  <c r="F28" i="4"/>
  <c r="F20" i="4"/>
  <c r="F12" i="4"/>
  <c r="F4" i="4"/>
  <c r="F59" i="4"/>
  <c r="F51" i="4"/>
  <c r="F43" i="4"/>
  <c r="F35" i="4"/>
  <c r="F27" i="4"/>
  <c r="F19" i="4"/>
  <c r="F11" i="4"/>
  <c r="F3" i="4"/>
  <c r="F80" i="1"/>
  <c r="F72" i="1"/>
  <c r="F64" i="1"/>
  <c r="F56" i="1"/>
  <c r="F48" i="1"/>
  <c r="F40" i="1"/>
  <c r="F32" i="1"/>
  <c r="F24" i="1"/>
  <c r="F16" i="1"/>
  <c r="F8" i="1"/>
  <c r="F49" i="1"/>
  <c r="F41" i="1"/>
  <c r="F33" i="1"/>
  <c r="F25" i="1"/>
  <c r="F17" i="1"/>
  <c r="F9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168" i="1"/>
  <c r="F160" i="1"/>
  <c r="F152" i="1"/>
  <c r="F144" i="1"/>
  <c r="F136" i="1"/>
  <c r="F128" i="1"/>
  <c r="F120" i="1"/>
  <c r="F112" i="1"/>
  <c r="F104" i="1"/>
  <c r="F96" i="1"/>
  <c r="F88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F2" i="1"/>
  <c r="F173" i="6" l="1"/>
  <c r="F66" i="7"/>
  <c r="F66" i="4"/>
  <c r="F17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21871A-5B29-4DF4-A57F-E44496C02C5A}" keepAlive="1" name="Query - clean_data_euro (1)" description="Verbinding maken met de query clean_data_euro (1) in de werkmap." type="5" refreshedVersion="7" background="1" saveData="1">
    <dbPr connection="Provider=Microsoft.Mashup.OleDb.1;Data Source=$Workbook$;Location=&quot;clean_data_euro (1)&quot;;Extended Properties=&quot;&quot;" command="SELECT * FROM [clean_data_euro (1)]"/>
  </connection>
  <connection id="2" xr16:uid="{BD1E7620-7AAC-4773-B1C1-DE51D1A2A5C8}" keepAlive="1" name="Query - max_rejected_euro (1)" description="Verbinding maken met de query max_rejected_euro (1) in de werkmap." type="5" refreshedVersion="7" background="1" saveData="1">
    <dbPr connection="Provider=Microsoft.Mashup.OleDb.1;Data Source=$Workbook$;Location=&quot;max_rejected_euro (1)&quot;;Extended Properties=&quot;&quot;" command="SELECT * FROM [max_rejected_euro (1)]"/>
  </connection>
</connections>
</file>

<file path=xl/sharedStrings.xml><?xml version="1.0" encoding="utf-8"?>
<sst xmlns="http://schemas.openxmlformats.org/spreadsheetml/2006/main" count="3478" uniqueCount="30">
  <si>
    <t>Vehicle</t>
  </si>
  <si>
    <t>Gender</t>
  </si>
  <si>
    <t>Direction</t>
  </si>
  <si>
    <t>Type</t>
  </si>
  <si>
    <t>Queue</t>
  </si>
  <si>
    <t>Waiting time [s]</t>
  </si>
  <si>
    <t>Gap</t>
  </si>
  <si>
    <t>Vehicle type</t>
  </si>
  <si>
    <t>Accepted</t>
  </si>
  <si>
    <t>m</t>
  </si>
  <si>
    <t>r</t>
  </si>
  <si>
    <t>c</t>
  </si>
  <si>
    <t>Car</t>
  </si>
  <si>
    <t>f</t>
  </si>
  <si>
    <t>Artificial</t>
  </si>
  <si>
    <t>Disturbance</t>
  </si>
  <si>
    <t>MTW</t>
  </si>
  <si>
    <t>Van</t>
  </si>
  <si>
    <t>HGV</t>
  </si>
  <si>
    <t>Bus</t>
  </si>
  <si>
    <t>rejected</t>
  </si>
  <si>
    <t>accepted</t>
  </si>
  <si>
    <t>Mean</t>
  </si>
  <si>
    <t>Std</t>
  </si>
  <si>
    <t>F(g2)</t>
  </si>
  <si>
    <t>F(g1)</t>
  </si>
  <si>
    <t>LN(F(g1)-F(g2)</t>
  </si>
  <si>
    <t>Var</t>
  </si>
  <si>
    <t>Scale</t>
  </si>
  <si>
    <t>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</si>
</sst>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</cellXfs>
  <cellStyles count="1">
    <cellStyle name="Standaard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2" xr16:uid="{7545FBA6-A579-4EE9-A137-3C5B37546938}" autoFormatId="16" applyNumberFormats="0" applyBorderFormats="0" applyFontFormats="0" applyPatternFormats="0" applyAlignmentFormats="0" applyWidthHeightFormats="0">
  <queryTableRefresh nextId="10">
    <queryTableFields count="9">
      <queryTableField id="1" name="Vehicle" tableColumnId="1"/>
      <queryTableField id="2" name="Gender" tableColumnId="2"/>
      <queryTableField id="3" name="Direction" tableColumnId="3"/>
      <queryTableField id="4" name="Type" tableColumnId="4"/>
      <queryTableField id="5" name="Queue" tableColumnId="5"/>
      <queryTableField id="6" name="Waiting time [s]" tableColumnId="6"/>
      <queryTableField id="7" name="Gap" tableColumnId="7"/>
      <queryTableField id="8" name="Vehicle type" tableColumnId="8"/>
      <queryTableField id="9" name="Accepted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FE3EBCD3-F380-4E40-8A3E-EE05287CD5A5}" autoFormatId="16" applyNumberFormats="0" applyBorderFormats="0" applyFontFormats="0" applyPatternFormats="0" applyAlignmentFormats="0" applyWidthHeightFormats="0">
  <queryTableRefresh nextId="10">
    <queryTableFields count="9">
      <queryTableField id="1" name="Vehicle" tableColumnId="1"/>
      <queryTableField id="2" name="Gender" tableColumnId="2"/>
      <queryTableField id="3" name="Direction" tableColumnId="3"/>
      <queryTableField id="4" name="Type" tableColumnId="4"/>
      <queryTableField id="5" name="Queue" tableColumnId="5"/>
      <queryTableField id="6" name="Waiting time [s]" tableColumnId="6"/>
      <queryTableField id="7" name="Gap" tableColumnId="7"/>
      <queryTableField id="8" name="Vehicle type" tableColumnId="8"/>
      <queryTableField id="9" name="Accepted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EC1395-53D3-458C-B315-0C9E4B2F93DC}" name="max_rejected_euro__1" displayName="max_rejected_euro__1" ref="A1:I236" tableType="queryTable" totalsRowShown="0">
  <autoFilter ref="A1:I236" xr:uid="{8DEC1395-53D3-458C-B315-0C9E4B2F93DC}">
    <filterColumn colId="1">
      <filters>
        <filter val="f"/>
      </filters>
    </filterColumn>
  </autoFilter>
  <tableColumns count="9">
    <tableColumn id="1" xr3:uid="{9CBF7EE5-A5FB-4FBC-B725-2F1E39744F66}" uniqueName="1" name="Vehicle" queryTableFieldId="1"/>
    <tableColumn id="2" xr3:uid="{D4465476-00BD-4E14-8785-E9D4666DF975}" uniqueName="2" name="Gender" queryTableFieldId="2" dataDxfId="7"/>
    <tableColumn id="3" xr3:uid="{B6B40751-1FEA-4DDF-98F1-BC35795061E6}" uniqueName="3" name="Direction" queryTableFieldId="3" dataDxfId="6"/>
    <tableColumn id="4" xr3:uid="{B463FB72-D872-471B-A6EA-253103399B8F}" uniqueName="4" name="Type" queryTableFieldId="4" dataDxfId="5"/>
    <tableColumn id="5" xr3:uid="{91E69AFF-8609-444F-8BE1-FF09C13D9492}" uniqueName="5" name="Queue" queryTableFieldId="5"/>
    <tableColumn id="6" xr3:uid="{128E95EC-7104-4ECD-89B7-00F9CC8A4E1A}" uniqueName="6" name="Waiting time [s]" queryTableFieldId="6"/>
    <tableColumn id="7" xr3:uid="{200A0923-DFEB-4899-A7F5-084156EF6B19}" uniqueName="7" name="Gap" queryTableFieldId="7"/>
    <tableColumn id="8" xr3:uid="{057214A1-D194-4BA4-999C-4DFBFEB02E7E}" uniqueName="8" name="Vehicle type" queryTableFieldId="8" dataDxfId="4"/>
    <tableColumn id="9" xr3:uid="{AC6DB120-5FC0-4C30-8B21-505D60438FC5}" uniqueName="9" name="Accepted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0D6F76-9406-4B74-AE09-CEDB44B3B135}" name="clean_data_euro__1" displayName="clean_data_euro__1" ref="A1:I625" tableType="queryTable" totalsRowShown="0">
  <autoFilter ref="A1:I625" xr:uid="{0B0D6F76-9406-4B74-AE09-CEDB44B3B135}">
    <filterColumn colId="1">
      <filters>
        <filter val="f"/>
      </filters>
    </filterColumn>
    <filterColumn colId="8">
      <filters>
        <filter val="WAAR"/>
      </filters>
    </filterColumn>
  </autoFilter>
  <tableColumns count="9">
    <tableColumn id="1" xr3:uid="{763FDEE3-12A2-4D31-8F41-E0AE1C2534F4}" uniqueName="1" name="Vehicle" queryTableFieldId="1"/>
    <tableColumn id="2" xr3:uid="{FD585536-7AB2-4A43-AA84-E137B4CE3C8B}" uniqueName="2" name="Gender" queryTableFieldId="2" dataDxfId="3"/>
    <tableColumn id="3" xr3:uid="{4FF61B53-7B42-4018-87E6-2AF2A1EFE4B5}" uniqueName="3" name="Direction" queryTableFieldId="3" dataDxfId="2"/>
    <tableColumn id="4" xr3:uid="{F0EA4E24-325C-4F97-9138-5DAB34A2FF19}" uniqueName="4" name="Type" queryTableFieldId="4" dataDxfId="1"/>
    <tableColumn id="5" xr3:uid="{3D10FB28-BE40-4A20-B2AD-A1CB713AF69B}" uniqueName="5" name="Queue" queryTableFieldId="5"/>
    <tableColumn id="6" xr3:uid="{33FA1504-533C-40AA-8DFA-46134C450640}" uniqueName="6" name="Waiting time [s]" queryTableFieldId="6"/>
    <tableColumn id="7" xr3:uid="{0C03E1CE-1F15-4C89-BA6C-C6ED14D60F45}" uniqueName="7" name="Gap" queryTableFieldId="7"/>
    <tableColumn id="8" xr3:uid="{0318BEA6-D4DC-44E7-8801-5032F32280DF}" uniqueName="8" name="Vehicle type" queryTableFieldId="8" dataDxfId="0"/>
    <tableColumn id="9" xr3:uid="{E852FEC5-3ADD-4F3C-804A-7A37341393C7}" uniqueName="9" name="Accepted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D72C-03FD-4B08-9143-1F7FBEF7B0B0}">
  <dimension ref="A1:I236"/>
  <sheetViews>
    <sheetView topLeftCell="A159" workbookViewId="0">
      <selection activeCell="G3" sqref="G3:G236"/>
    </sheetView>
  </sheetViews>
  <sheetFormatPr defaultRowHeight="15" x14ac:dyDescent="0.25"/>
  <cols>
    <col min="1" max="2" width="10" bestFit="1" customWidth="1"/>
    <col min="3" max="3" width="11.42578125" bestFit="1" customWidth="1"/>
    <col min="4" max="4" width="7.5703125" bestFit="1" customWidth="1"/>
    <col min="5" max="5" width="9.28515625" bestFit="1" customWidth="1"/>
    <col min="6" max="6" width="17.7109375" bestFit="1" customWidth="1"/>
    <col min="7" max="7" width="12" bestFit="1" customWidth="1"/>
    <col min="8" max="8" width="14.42578125" bestFit="1" customWidth="1"/>
    <col min="9" max="9" width="11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5">
      <c r="A2">
        <v>1</v>
      </c>
      <c r="B2" s="1" t="s">
        <v>9</v>
      </c>
      <c r="C2" s="1" t="s">
        <v>10</v>
      </c>
      <c r="D2" s="1" t="s">
        <v>11</v>
      </c>
      <c r="E2">
        <v>0</v>
      </c>
      <c r="F2">
        <v>4</v>
      </c>
      <c r="G2">
        <v>1.403995603</v>
      </c>
      <c r="H2" s="1" t="s">
        <v>12</v>
      </c>
      <c r="I2" t="b">
        <v>0</v>
      </c>
    </row>
    <row r="3" spans="1:9" x14ac:dyDescent="0.25">
      <c r="A3">
        <v>2</v>
      </c>
      <c r="B3" s="1" t="s">
        <v>13</v>
      </c>
      <c r="C3" s="1" t="s">
        <v>10</v>
      </c>
      <c r="D3" s="1" t="s">
        <v>11</v>
      </c>
      <c r="E3">
        <v>0</v>
      </c>
      <c r="F3">
        <v>3.7959999999999998</v>
      </c>
      <c r="G3">
        <v>2.2039982930000002</v>
      </c>
      <c r="H3" s="1" t="s">
        <v>12</v>
      </c>
      <c r="I3" t="b">
        <v>0</v>
      </c>
    </row>
    <row r="4" spans="1:9" hidden="1" x14ac:dyDescent="0.25">
      <c r="A4">
        <v>4</v>
      </c>
      <c r="B4" s="1" t="s">
        <v>9</v>
      </c>
      <c r="C4" s="1" t="s">
        <v>10</v>
      </c>
      <c r="D4" s="1" t="s">
        <v>11</v>
      </c>
      <c r="E4">
        <v>0</v>
      </c>
      <c r="F4">
        <v>0.67200000000000004</v>
      </c>
      <c r="G4">
        <v>0</v>
      </c>
      <c r="H4" s="1" t="s">
        <v>14</v>
      </c>
      <c r="I4" t="b">
        <v>0</v>
      </c>
    </row>
    <row r="5" spans="1:9" hidden="1" x14ac:dyDescent="0.25">
      <c r="A5">
        <v>5</v>
      </c>
      <c r="B5" s="1" t="s">
        <v>9</v>
      </c>
      <c r="C5" s="1" t="s">
        <v>10</v>
      </c>
      <c r="D5" s="1" t="s">
        <v>11</v>
      </c>
      <c r="E5">
        <v>0</v>
      </c>
      <c r="F5">
        <v>6.25</v>
      </c>
      <c r="G5">
        <v>3.7730000420000001</v>
      </c>
      <c r="H5" s="1" t="s">
        <v>12</v>
      </c>
      <c r="I5" t="b">
        <v>0</v>
      </c>
    </row>
    <row r="6" spans="1:9" hidden="1" x14ac:dyDescent="0.25">
      <c r="A6">
        <v>6</v>
      </c>
      <c r="B6" s="1" t="s">
        <v>9</v>
      </c>
      <c r="C6" s="1" t="s">
        <v>10</v>
      </c>
      <c r="D6" s="1" t="s">
        <v>11</v>
      </c>
      <c r="E6">
        <v>0</v>
      </c>
      <c r="F6">
        <v>1.1870000000000001</v>
      </c>
      <c r="G6">
        <v>0</v>
      </c>
      <c r="H6" s="1" t="s">
        <v>14</v>
      </c>
      <c r="I6" t="b">
        <v>0</v>
      </c>
    </row>
    <row r="7" spans="1:9" hidden="1" x14ac:dyDescent="0.25">
      <c r="A7">
        <v>7</v>
      </c>
      <c r="B7" s="1" t="s">
        <v>9</v>
      </c>
      <c r="C7" s="1" t="s">
        <v>10</v>
      </c>
      <c r="D7" s="1" t="s">
        <v>11</v>
      </c>
      <c r="E7">
        <v>0</v>
      </c>
      <c r="F7">
        <v>1.7809999999999999</v>
      </c>
      <c r="G7">
        <v>0</v>
      </c>
      <c r="H7" s="1" t="s">
        <v>14</v>
      </c>
      <c r="I7" t="b">
        <v>0</v>
      </c>
    </row>
    <row r="8" spans="1:9" hidden="1" x14ac:dyDescent="0.25">
      <c r="A8">
        <v>8</v>
      </c>
      <c r="B8" s="1" t="s">
        <v>9</v>
      </c>
      <c r="C8" s="1" t="s">
        <v>10</v>
      </c>
      <c r="D8" s="1" t="s">
        <v>11</v>
      </c>
      <c r="E8">
        <v>0</v>
      </c>
      <c r="F8">
        <v>5.25</v>
      </c>
      <c r="G8">
        <v>4.9369949359999996</v>
      </c>
      <c r="H8" s="1" t="s">
        <v>12</v>
      </c>
      <c r="I8" t="b">
        <v>0</v>
      </c>
    </row>
    <row r="9" spans="1:9" hidden="1" x14ac:dyDescent="0.25">
      <c r="A9">
        <v>9</v>
      </c>
      <c r="B9" s="1" t="s">
        <v>9</v>
      </c>
      <c r="C9" s="1" t="s">
        <v>10</v>
      </c>
      <c r="D9" s="1" t="s">
        <v>11</v>
      </c>
      <c r="E9">
        <v>0</v>
      </c>
      <c r="F9">
        <v>2.7189999999999999</v>
      </c>
      <c r="G9">
        <v>0</v>
      </c>
      <c r="H9" s="1" t="s">
        <v>14</v>
      </c>
      <c r="I9" t="b">
        <v>0</v>
      </c>
    </row>
    <row r="10" spans="1:9" hidden="1" x14ac:dyDescent="0.25">
      <c r="A10">
        <v>11</v>
      </c>
      <c r="B10" s="1" t="s">
        <v>9</v>
      </c>
      <c r="C10" s="1" t="s">
        <v>10</v>
      </c>
      <c r="D10" s="1" t="s">
        <v>11</v>
      </c>
      <c r="E10">
        <v>0</v>
      </c>
      <c r="F10">
        <v>1.9530000000000001</v>
      </c>
      <c r="G10">
        <v>0.69899740399999999</v>
      </c>
      <c r="H10" s="1" t="s">
        <v>12</v>
      </c>
      <c r="I10" t="b">
        <v>0</v>
      </c>
    </row>
    <row r="11" spans="1:9" x14ac:dyDescent="0.25">
      <c r="A11">
        <v>12</v>
      </c>
      <c r="B11" s="1" t="s">
        <v>13</v>
      </c>
      <c r="C11" s="1" t="s">
        <v>10</v>
      </c>
      <c r="D11" s="1" t="s">
        <v>11</v>
      </c>
      <c r="E11">
        <v>1</v>
      </c>
      <c r="F11">
        <v>4.7969999999999997</v>
      </c>
      <c r="G11">
        <v>0</v>
      </c>
      <c r="H11" s="1" t="s">
        <v>14</v>
      </c>
      <c r="I11" t="b">
        <v>0</v>
      </c>
    </row>
    <row r="12" spans="1:9" hidden="1" x14ac:dyDescent="0.25">
      <c r="A12">
        <v>13</v>
      </c>
      <c r="B12" s="1" t="s">
        <v>9</v>
      </c>
      <c r="C12" s="1" t="s">
        <v>10</v>
      </c>
      <c r="D12" s="1" t="s">
        <v>11</v>
      </c>
      <c r="E12">
        <v>0</v>
      </c>
      <c r="F12">
        <v>3.0939999999999999</v>
      </c>
      <c r="G12">
        <v>0</v>
      </c>
      <c r="H12" s="1" t="s">
        <v>14</v>
      </c>
      <c r="I12" t="b">
        <v>0</v>
      </c>
    </row>
    <row r="13" spans="1:9" hidden="1" x14ac:dyDescent="0.25">
      <c r="A13">
        <v>15</v>
      </c>
      <c r="B13" s="1" t="s">
        <v>9</v>
      </c>
      <c r="C13" s="1" t="s">
        <v>10</v>
      </c>
      <c r="D13" s="1" t="s">
        <v>11</v>
      </c>
      <c r="E13">
        <v>0</v>
      </c>
      <c r="F13">
        <v>1.407</v>
      </c>
      <c r="G13">
        <v>0</v>
      </c>
      <c r="H13" s="1" t="s">
        <v>14</v>
      </c>
      <c r="I13" t="b">
        <v>0</v>
      </c>
    </row>
    <row r="14" spans="1:9" x14ac:dyDescent="0.25">
      <c r="A14">
        <v>16</v>
      </c>
      <c r="B14" s="1" t="s">
        <v>13</v>
      </c>
      <c r="C14" s="1" t="s">
        <v>10</v>
      </c>
      <c r="D14" s="1" t="s">
        <v>11</v>
      </c>
      <c r="E14">
        <v>0</v>
      </c>
      <c r="F14">
        <v>3.125</v>
      </c>
      <c r="G14">
        <v>2.5780055179999999</v>
      </c>
      <c r="H14" s="1" t="s">
        <v>12</v>
      </c>
      <c r="I14" t="b">
        <v>0</v>
      </c>
    </row>
    <row r="15" spans="1:9" hidden="1" x14ac:dyDescent="0.25">
      <c r="A15">
        <v>17</v>
      </c>
      <c r="B15" s="1" t="s">
        <v>9</v>
      </c>
      <c r="C15" s="1" t="s">
        <v>10</v>
      </c>
      <c r="D15" s="1" t="s">
        <v>11</v>
      </c>
      <c r="E15">
        <v>0</v>
      </c>
      <c r="F15">
        <v>5.5780000000000003</v>
      </c>
      <c r="G15">
        <v>3.533995102</v>
      </c>
      <c r="H15" s="1" t="s">
        <v>12</v>
      </c>
      <c r="I15" t="b">
        <v>0</v>
      </c>
    </row>
    <row r="16" spans="1:9" hidden="1" x14ac:dyDescent="0.25">
      <c r="A16">
        <v>18</v>
      </c>
      <c r="B16" s="1" t="s">
        <v>9</v>
      </c>
      <c r="C16" s="1" t="s">
        <v>10</v>
      </c>
      <c r="D16" s="1" t="s">
        <v>11</v>
      </c>
      <c r="E16">
        <v>0</v>
      </c>
      <c r="F16">
        <v>4.016</v>
      </c>
      <c r="G16">
        <v>2.4689938379999998</v>
      </c>
      <c r="H16" s="1" t="s">
        <v>12</v>
      </c>
      <c r="I16" t="b">
        <v>0</v>
      </c>
    </row>
    <row r="17" spans="1:9" x14ac:dyDescent="0.25">
      <c r="A17">
        <v>19</v>
      </c>
      <c r="B17" s="1" t="s">
        <v>13</v>
      </c>
      <c r="C17" s="1" t="s">
        <v>10</v>
      </c>
      <c r="D17" s="1" t="s">
        <v>11</v>
      </c>
      <c r="E17">
        <v>0</v>
      </c>
      <c r="F17">
        <v>4.157</v>
      </c>
      <c r="G17">
        <v>2.2780001159999999</v>
      </c>
      <c r="H17" s="1" t="s">
        <v>12</v>
      </c>
      <c r="I17" t="b">
        <v>0</v>
      </c>
    </row>
    <row r="18" spans="1:9" hidden="1" x14ac:dyDescent="0.25">
      <c r="A18">
        <v>20</v>
      </c>
      <c r="B18" s="1" t="s">
        <v>9</v>
      </c>
      <c r="C18" s="1" t="s">
        <v>10</v>
      </c>
      <c r="D18" s="1" t="s">
        <v>11</v>
      </c>
      <c r="E18">
        <v>0</v>
      </c>
      <c r="F18">
        <v>1.7350000000000001</v>
      </c>
      <c r="G18">
        <v>0</v>
      </c>
      <c r="H18" s="1" t="s">
        <v>14</v>
      </c>
      <c r="I18" t="b">
        <v>0</v>
      </c>
    </row>
    <row r="19" spans="1:9" hidden="1" x14ac:dyDescent="0.25">
      <c r="A19">
        <v>21</v>
      </c>
      <c r="B19" s="1" t="s">
        <v>9</v>
      </c>
      <c r="C19" s="1" t="s">
        <v>10</v>
      </c>
      <c r="D19" s="1" t="s">
        <v>11</v>
      </c>
      <c r="E19">
        <v>1</v>
      </c>
      <c r="F19">
        <v>4.4690000000000003</v>
      </c>
      <c r="G19">
        <v>1.8180015940000001</v>
      </c>
      <c r="H19" s="1" t="s">
        <v>12</v>
      </c>
      <c r="I19" t="b">
        <v>0</v>
      </c>
    </row>
    <row r="20" spans="1:9" hidden="1" x14ac:dyDescent="0.25">
      <c r="A20">
        <v>22</v>
      </c>
      <c r="B20" s="1" t="s">
        <v>9</v>
      </c>
      <c r="C20" s="1" t="s">
        <v>10</v>
      </c>
      <c r="D20" s="1" t="s">
        <v>11</v>
      </c>
      <c r="E20">
        <v>0</v>
      </c>
      <c r="F20">
        <v>5.157</v>
      </c>
      <c r="G20">
        <v>1.8570005890000001</v>
      </c>
      <c r="H20" s="1" t="s">
        <v>12</v>
      </c>
      <c r="I20" t="b">
        <v>0</v>
      </c>
    </row>
    <row r="21" spans="1:9" hidden="1" x14ac:dyDescent="0.25">
      <c r="A21">
        <v>23</v>
      </c>
      <c r="B21" s="1" t="s">
        <v>9</v>
      </c>
      <c r="C21" s="1" t="s">
        <v>10</v>
      </c>
      <c r="D21" s="1" t="s">
        <v>11</v>
      </c>
      <c r="E21">
        <v>0</v>
      </c>
      <c r="F21">
        <v>2.0939999999999999</v>
      </c>
      <c r="G21">
        <v>0</v>
      </c>
      <c r="H21" s="1" t="s">
        <v>14</v>
      </c>
      <c r="I21" t="b">
        <v>0</v>
      </c>
    </row>
    <row r="22" spans="1:9" hidden="1" x14ac:dyDescent="0.25">
      <c r="A22">
        <v>24</v>
      </c>
      <c r="B22" s="1" t="s">
        <v>9</v>
      </c>
      <c r="C22" s="1" t="s">
        <v>10</v>
      </c>
      <c r="D22" s="1" t="s">
        <v>11</v>
      </c>
      <c r="E22">
        <v>0</v>
      </c>
      <c r="F22">
        <v>1.266</v>
      </c>
      <c r="G22">
        <v>0</v>
      </c>
      <c r="H22" s="1" t="s">
        <v>14</v>
      </c>
      <c r="I22" t="b">
        <v>0</v>
      </c>
    </row>
    <row r="23" spans="1:9" hidden="1" x14ac:dyDescent="0.25">
      <c r="A23">
        <v>25</v>
      </c>
      <c r="B23" s="1" t="s">
        <v>9</v>
      </c>
      <c r="C23" s="1" t="s">
        <v>10</v>
      </c>
      <c r="D23" s="1" t="s">
        <v>11</v>
      </c>
      <c r="E23">
        <v>0</v>
      </c>
      <c r="F23">
        <v>2.0619999999999998</v>
      </c>
      <c r="G23">
        <v>1.0789993659999999</v>
      </c>
      <c r="H23" s="1" t="s">
        <v>12</v>
      </c>
      <c r="I23" t="b">
        <v>0</v>
      </c>
    </row>
    <row r="24" spans="1:9" hidden="1" x14ac:dyDescent="0.25">
      <c r="A24">
        <v>26</v>
      </c>
      <c r="B24" s="1" t="s">
        <v>9</v>
      </c>
      <c r="C24" s="1" t="s">
        <v>10</v>
      </c>
      <c r="D24" s="1" t="s">
        <v>11</v>
      </c>
      <c r="E24">
        <v>0</v>
      </c>
      <c r="F24">
        <v>3.0310000000000001</v>
      </c>
      <c r="G24">
        <v>0</v>
      </c>
      <c r="H24" s="1" t="s">
        <v>14</v>
      </c>
      <c r="I24" t="b">
        <v>0</v>
      </c>
    </row>
    <row r="25" spans="1:9" hidden="1" x14ac:dyDescent="0.25">
      <c r="A25">
        <v>27</v>
      </c>
      <c r="B25" s="1" t="s">
        <v>9</v>
      </c>
      <c r="C25" s="1" t="s">
        <v>10</v>
      </c>
      <c r="D25" s="1" t="s">
        <v>11</v>
      </c>
      <c r="E25">
        <v>0</v>
      </c>
      <c r="F25">
        <v>14.827999999999999</v>
      </c>
      <c r="G25">
        <v>4.6340022239999996</v>
      </c>
      <c r="H25" s="1" t="s">
        <v>12</v>
      </c>
      <c r="I25" t="b">
        <v>0</v>
      </c>
    </row>
    <row r="26" spans="1:9" hidden="1" x14ac:dyDescent="0.25">
      <c r="A26">
        <v>29</v>
      </c>
      <c r="B26" s="1" t="s">
        <v>9</v>
      </c>
      <c r="C26" s="1" t="s">
        <v>10</v>
      </c>
      <c r="D26" s="1" t="s">
        <v>11</v>
      </c>
      <c r="E26">
        <v>0</v>
      </c>
      <c r="F26">
        <v>2.4849999999999999</v>
      </c>
      <c r="G26">
        <v>0</v>
      </c>
      <c r="H26" s="1" t="s">
        <v>14</v>
      </c>
      <c r="I26" t="b">
        <v>0</v>
      </c>
    </row>
    <row r="27" spans="1:9" x14ac:dyDescent="0.25">
      <c r="A27">
        <v>31</v>
      </c>
      <c r="B27" s="1" t="s">
        <v>13</v>
      </c>
      <c r="C27" s="1" t="s">
        <v>10</v>
      </c>
      <c r="D27" s="1" t="s">
        <v>11</v>
      </c>
      <c r="E27">
        <v>0</v>
      </c>
      <c r="F27">
        <v>7.6719999999999997</v>
      </c>
      <c r="G27">
        <v>3.6509960889999999</v>
      </c>
      <c r="H27" s="1" t="s">
        <v>15</v>
      </c>
      <c r="I27" t="b">
        <v>0</v>
      </c>
    </row>
    <row r="28" spans="1:9" hidden="1" x14ac:dyDescent="0.25">
      <c r="A28">
        <v>32</v>
      </c>
      <c r="B28" s="1" t="s">
        <v>9</v>
      </c>
      <c r="C28" s="1" t="s">
        <v>10</v>
      </c>
      <c r="D28" s="1" t="s">
        <v>11</v>
      </c>
      <c r="E28">
        <v>0</v>
      </c>
      <c r="F28">
        <v>2.484</v>
      </c>
      <c r="G28">
        <v>0</v>
      </c>
      <c r="H28" s="1" t="s">
        <v>14</v>
      </c>
      <c r="I28" t="b">
        <v>0</v>
      </c>
    </row>
    <row r="29" spans="1:9" x14ac:dyDescent="0.25">
      <c r="A29">
        <v>33</v>
      </c>
      <c r="B29" s="1" t="s">
        <v>13</v>
      </c>
      <c r="C29" s="1" t="s">
        <v>10</v>
      </c>
      <c r="D29" s="1" t="s">
        <v>11</v>
      </c>
      <c r="E29">
        <v>0</v>
      </c>
      <c r="F29">
        <v>3</v>
      </c>
      <c r="G29">
        <v>0</v>
      </c>
      <c r="H29" s="1" t="s">
        <v>14</v>
      </c>
      <c r="I29" t="b">
        <v>0</v>
      </c>
    </row>
    <row r="30" spans="1:9" hidden="1" x14ac:dyDescent="0.25">
      <c r="A30">
        <v>34</v>
      </c>
      <c r="B30" s="1" t="s">
        <v>9</v>
      </c>
      <c r="C30" s="1" t="s">
        <v>10</v>
      </c>
      <c r="D30" s="1" t="s">
        <v>11</v>
      </c>
      <c r="E30">
        <v>0</v>
      </c>
      <c r="F30">
        <v>5.25</v>
      </c>
      <c r="G30">
        <v>0</v>
      </c>
      <c r="H30" s="1" t="s">
        <v>14</v>
      </c>
      <c r="I30" t="b">
        <v>0</v>
      </c>
    </row>
    <row r="31" spans="1:9" hidden="1" x14ac:dyDescent="0.25">
      <c r="A31">
        <v>35</v>
      </c>
      <c r="B31" s="1" t="s">
        <v>9</v>
      </c>
      <c r="C31" s="1" t="s">
        <v>10</v>
      </c>
      <c r="D31" s="1" t="s">
        <v>11</v>
      </c>
      <c r="E31">
        <v>0</v>
      </c>
      <c r="F31">
        <v>3.641</v>
      </c>
      <c r="G31">
        <v>1.4420028279999999</v>
      </c>
      <c r="H31" s="1" t="s">
        <v>16</v>
      </c>
      <c r="I31" t="b">
        <v>0</v>
      </c>
    </row>
    <row r="32" spans="1:9" hidden="1" x14ac:dyDescent="0.25">
      <c r="A32">
        <v>36</v>
      </c>
      <c r="B32" s="1" t="s">
        <v>9</v>
      </c>
      <c r="C32" s="1" t="s">
        <v>10</v>
      </c>
      <c r="D32" s="1" t="s">
        <v>11</v>
      </c>
      <c r="E32">
        <v>1</v>
      </c>
      <c r="F32">
        <v>16.265999999999998</v>
      </c>
      <c r="G32">
        <v>0</v>
      </c>
      <c r="H32" s="1" t="s">
        <v>14</v>
      </c>
      <c r="I32" t="b">
        <v>0</v>
      </c>
    </row>
    <row r="33" spans="1:9" x14ac:dyDescent="0.25">
      <c r="A33">
        <v>37</v>
      </c>
      <c r="B33" s="1" t="s">
        <v>13</v>
      </c>
      <c r="C33" s="1" t="s">
        <v>10</v>
      </c>
      <c r="D33" s="1" t="s">
        <v>11</v>
      </c>
      <c r="E33">
        <v>1</v>
      </c>
      <c r="F33">
        <v>21.045999999999999</v>
      </c>
      <c r="G33">
        <v>8.2989994439999997</v>
      </c>
      <c r="H33" s="1" t="s">
        <v>12</v>
      </c>
      <c r="I33" t="b">
        <v>0</v>
      </c>
    </row>
    <row r="34" spans="1:9" x14ac:dyDescent="0.25">
      <c r="A34">
        <v>38</v>
      </c>
      <c r="B34" s="1" t="s">
        <v>13</v>
      </c>
      <c r="C34" s="1" t="s">
        <v>10</v>
      </c>
      <c r="D34" s="1" t="s">
        <v>11</v>
      </c>
      <c r="E34">
        <v>0</v>
      </c>
      <c r="F34">
        <v>10.452999999999999</v>
      </c>
      <c r="G34">
        <v>2.8009976700000001</v>
      </c>
      <c r="H34" s="1" t="s">
        <v>12</v>
      </c>
      <c r="I34" t="b">
        <v>0</v>
      </c>
    </row>
    <row r="35" spans="1:9" x14ac:dyDescent="0.25">
      <c r="A35">
        <v>39</v>
      </c>
      <c r="B35" s="1" t="s">
        <v>13</v>
      </c>
      <c r="C35" s="1" t="s">
        <v>10</v>
      </c>
      <c r="D35" s="1" t="s">
        <v>11</v>
      </c>
      <c r="E35">
        <v>0</v>
      </c>
      <c r="F35">
        <v>13.75</v>
      </c>
      <c r="G35">
        <v>5.085991323</v>
      </c>
      <c r="H35" s="1" t="s">
        <v>12</v>
      </c>
      <c r="I35" t="b">
        <v>0</v>
      </c>
    </row>
    <row r="36" spans="1:9" hidden="1" x14ac:dyDescent="0.25">
      <c r="A36">
        <v>40</v>
      </c>
      <c r="B36" s="1" t="s">
        <v>9</v>
      </c>
      <c r="C36" s="1" t="s">
        <v>10</v>
      </c>
      <c r="D36" s="1" t="s">
        <v>11</v>
      </c>
      <c r="E36">
        <v>1</v>
      </c>
      <c r="F36">
        <v>4.516</v>
      </c>
      <c r="G36">
        <v>1.940001547</v>
      </c>
      <c r="H36" s="1" t="s">
        <v>12</v>
      </c>
      <c r="I36" t="b">
        <v>0</v>
      </c>
    </row>
    <row r="37" spans="1:9" hidden="1" x14ac:dyDescent="0.25">
      <c r="A37">
        <v>41</v>
      </c>
      <c r="B37" s="1" t="s">
        <v>9</v>
      </c>
      <c r="C37" s="1" t="s">
        <v>10</v>
      </c>
      <c r="D37" s="1" t="s">
        <v>11</v>
      </c>
      <c r="E37">
        <v>0</v>
      </c>
      <c r="F37">
        <v>4.4530000000000003</v>
      </c>
      <c r="G37">
        <v>0.31399647400000003</v>
      </c>
      <c r="H37" s="1" t="s">
        <v>12</v>
      </c>
      <c r="I37" t="b">
        <v>0</v>
      </c>
    </row>
    <row r="38" spans="1:9" hidden="1" x14ac:dyDescent="0.25">
      <c r="A38">
        <v>42</v>
      </c>
      <c r="B38" s="1" t="s">
        <v>9</v>
      </c>
      <c r="C38" s="1" t="s">
        <v>10</v>
      </c>
      <c r="D38" s="1" t="s">
        <v>11</v>
      </c>
      <c r="E38">
        <v>0</v>
      </c>
      <c r="F38">
        <v>4.625</v>
      </c>
      <c r="G38">
        <v>2.9600020499999999</v>
      </c>
      <c r="H38" s="1" t="s">
        <v>12</v>
      </c>
      <c r="I38" t="b">
        <v>0</v>
      </c>
    </row>
    <row r="39" spans="1:9" hidden="1" x14ac:dyDescent="0.25">
      <c r="A39">
        <v>43</v>
      </c>
      <c r="B39" s="1" t="s">
        <v>9</v>
      </c>
      <c r="C39" s="1" t="s">
        <v>10</v>
      </c>
      <c r="D39" s="1" t="s">
        <v>11</v>
      </c>
      <c r="E39">
        <v>0</v>
      </c>
      <c r="F39">
        <v>2.1560000000000001</v>
      </c>
      <c r="G39">
        <v>0</v>
      </c>
      <c r="H39" s="1" t="s">
        <v>14</v>
      </c>
      <c r="I39" t="b">
        <v>0</v>
      </c>
    </row>
    <row r="40" spans="1:9" hidden="1" x14ac:dyDescent="0.25">
      <c r="A40">
        <v>44</v>
      </c>
      <c r="B40" s="1" t="s">
        <v>9</v>
      </c>
      <c r="C40" s="1" t="s">
        <v>10</v>
      </c>
      <c r="D40" s="1" t="s">
        <v>11</v>
      </c>
      <c r="E40">
        <v>0</v>
      </c>
      <c r="F40">
        <v>3.5</v>
      </c>
      <c r="G40">
        <v>2.0609996719999999</v>
      </c>
      <c r="H40" s="1" t="s">
        <v>12</v>
      </c>
      <c r="I40" t="b">
        <v>0</v>
      </c>
    </row>
    <row r="41" spans="1:9" hidden="1" x14ac:dyDescent="0.25">
      <c r="A41">
        <v>45</v>
      </c>
      <c r="B41" s="1" t="s">
        <v>9</v>
      </c>
      <c r="C41" s="1" t="s">
        <v>10</v>
      </c>
      <c r="D41" s="1" t="s">
        <v>11</v>
      </c>
      <c r="E41">
        <v>0</v>
      </c>
      <c r="F41">
        <v>3.593</v>
      </c>
      <c r="G41">
        <v>2.7640033019999999</v>
      </c>
      <c r="H41" s="1" t="s">
        <v>12</v>
      </c>
      <c r="I41" t="b">
        <v>0</v>
      </c>
    </row>
    <row r="42" spans="1:9" hidden="1" x14ac:dyDescent="0.25">
      <c r="A42">
        <v>46</v>
      </c>
      <c r="B42" s="1" t="s">
        <v>9</v>
      </c>
      <c r="C42" s="1" t="s">
        <v>10</v>
      </c>
      <c r="D42" s="1" t="s">
        <v>11</v>
      </c>
      <c r="E42">
        <v>0</v>
      </c>
      <c r="F42">
        <v>13.797000000000001</v>
      </c>
      <c r="G42">
        <v>1.9530038789999999</v>
      </c>
      <c r="H42" s="1" t="s">
        <v>12</v>
      </c>
      <c r="I42" t="b">
        <v>0</v>
      </c>
    </row>
    <row r="43" spans="1:9" hidden="1" x14ac:dyDescent="0.25">
      <c r="A43">
        <v>47</v>
      </c>
      <c r="B43" s="1" t="s">
        <v>9</v>
      </c>
      <c r="C43" s="1" t="s">
        <v>10</v>
      </c>
      <c r="D43" s="1" t="s">
        <v>11</v>
      </c>
      <c r="E43">
        <v>0</v>
      </c>
      <c r="F43">
        <v>1.016</v>
      </c>
      <c r="G43">
        <v>0</v>
      </c>
      <c r="H43" s="1" t="s">
        <v>14</v>
      </c>
      <c r="I43" t="b">
        <v>0</v>
      </c>
    </row>
    <row r="44" spans="1:9" hidden="1" x14ac:dyDescent="0.25">
      <c r="A44">
        <v>48</v>
      </c>
      <c r="B44" s="1" t="s">
        <v>9</v>
      </c>
      <c r="C44" s="1" t="s">
        <v>10</v>
      </c>
      <c r="D44" s="1" t="s">
        <v>11</v>
      </c>
      <c r="E44">
        <v>0</v>
      </c>
      <c r="F44">
        <v>2.391</v>
      </c>
      <c r="G44">
        <v>1.1129963650000001</v>
      </c>
      <c r="H44" s="1" t="s">
        <v>12</v>
      </c>
      <c r="I44" t="b">
        <v>0</v>
      </c>
    </row>
    <row r="45" spans="1:9" hidden="1" x14ac:dyDescent="0.25">
      <c r="A45">
        <v>49</v>
      </c>
      <c r="B45" s="1" t="s">
        <v>9</v>
      </c>
      <c r="C45" s="1" t="s">
        <v>10</v>
      </c>
      <c r="D45" s="1" t="s">
        <v>11</v>
      </c>
      <c r="E45">
        <v>0</v>
      </c>
      <c r="F45">
        <v>2.968</v>
      </c>
      <c r="G45">
        <v>0</v>
      </c>
      <c r="H45" s="1" t="s">
        <v>14</v>
      </c>
      <c r="I45" t="b">
        <v>0</v>
      </c>
    </row>
    <row r="46" spans="1:9" hidden="1" x14ac:dyDescent="0.25">
      <c r="A46">
        <v>50</v>
      </c>
      <c r="B46" s="1" t="s">
        <v>9</v>
      </c>
      <c r="C46" s="1" t="s">
        <v>10</v>
      </c>
      <c r="D46" s="1" t="s">
        <v>11</v>
      </c>
      <c r="E46">
        <v>1</v>
      </c>
      <c r="F46">
        <v>18.75</v>
      </c>
      <c r="G46">
        <v>5.6099977340000002</v>
      </c>
      <c r="H46" s="1" t="s">
        <v>12</v>
      </c>
      <c r="I46" t="b">
        <v>0</v>
      </c>
    </row>
    <row r="47" spans="1:9" x14ac:dyDescent="0.25">
      <c r="A47">
        <v>51</v>
      </c>
      <c r="B47" s="1" t="s">
        <v>13</v>
      </c>
      <c r="C47" s="1" t="s">
        <v>10</v>
      </c>
      <c r="D47" s="1" t="s">
        <v>11</v>
      </c>
      <c r="E47">
        <v>0</v>
      </c>
      <c r="F47">
        <v>9.5470000000000006</v>
      </c>
      <c r="G47">
        <v>4.2499970640000004</v>
      </c>
      <c r="H47" s="1" t="s">
        <v>12</v>
      </c>
      <c r="I47" t="b">
        <v>0</v>
      </c>
    </row>
    <row r="48" spans="1:9" x14ac:dyDescent="0.25">
      <c r="A48">
        <v>52</v>
      </c>
      <c r="B48" s="1" t="s">
        <v>13</v>
      </c>
      <c r="C48" s="1" t="s">
        <v>10</v>
      </c>
      <c r="D48" s="1" t="s">
        <v>11</v>
      </c>
      <c r="E48">
        <v>0</v>
      </c>
      <c r="F48">
        <v>3.782</v>
      </c>
      <c r="G48">
        <v>0</v>
      </c>
      <c r="H48" s="1" t="s">
        <v>14</v>
      </c>
      <c r="I48" t="b">
        <v>0</v>
      </c>
    </row>
    <row r="49" spans="1:9" hidden="1" x14ac:dyDescent="0.25">
      <c r="A49">
        <v>53</v>
      </c>
      <c r="B49" s="1" t="s">
        <v>9</v>
      </c>
      <c r="C49" s="1" t="s">
        <v>10</v>
      </c>
      <c r="D49" s="1" t="s">
        <v>11</v>
      </c>
      <c r="E49">
        <v>0</v>
      </c>
      <c r="F49">
        <v>5.125</v>
      </c>
      <c r="G49">
        <v>4.4009990500000002</v>
      </c>
      <c r="H49" s="1" t="s">
        <v>12</v>
      </c>
      <c r="I49" t="b">
        <v>0</v>
      </c>
    </row>
    <row r="50" spans="1:9" hidden="1" x14ac:dyDescent="0.25">
      <c r="A50">
        <v>55</v>
      </c>
      <c r="B50" s="1" t="s">
        <v>9</v>
      </c>
      <c r="C50" s="1" t="s">
        <v>10</v>
      </c>
      <c r="D50" s="1" t="s">
        <v>11</v>
      </c>
      <c r="E50">
        <v>0</v>
      </c>
      <c r="F50">
        <v>1.8280000000000001</v>
      </c>
      <c r="G50">
        <v>0</v>
      </c>
      <c r="H50" s="1" t="s">
        <v>14</v>
      </c>
      <c r="I50" t="b">
        <v>0</v>
      </c>
    </row>
    <row r="51" spans="1:9" hidden="1" x14ac:dyDescent="0.25">
      <c r="A51">
        <v>56</v>
      </c>
      <c r="B51" s="1" t="s">
        <v>9</v>
      </c>
      <c r="C51" s="1" t="s">
        <v>10</v>
      </c>
      <c r="D51" s="1" t="s">
        <v>11</v>
      </c>
      <c r="E51">
        <v>0</v>
      </c>
      <c r="F51">
        <v>2.391</v>
      </c>
      <c r="G51">
        <v>0</v>
      </c>
      <c r="H51" s="1" t="s">
        <v>14</v>
      </c>
      <c r="I51" t="b">
        <v>0</v>
      </c>
    </row>
    <row r="52" spans="1:9" x14ac:dyDescent="0.25">
      <c r="A52">
        <v>57</v>
      </c>
      <c r="B52" s="1" t="s">
        <v>13</v>
      </c>
      <c r="C52" s="1" t="s">
        <v>10</v>
      </c>
      <c r="D52" s="1" t="s">
        <v>11</v>
      </c>
      <c r="E52">
        <v>0</v>
      </c>
      <c r="F52">
        <v>3.5939999999999999</v>
      </c>
      <c r="G52">
        <v>1.9709981489999999</v>
      </c>
      <c r="H52" s="1" t="s">
        <v>12</v>
      </c>
      <c r="I52" t="b">
        <v>0</v>
      </c>
    </row>
    <row r="53" spans="1:9" hidden="1" x14ac:dyDescent="0.25">
      <c r="A53">
        <v>58</v>
      </c>
      <c r="B53" s="1" t="s">
        <v>9</v>
      </c>
      <c r="C53" s="1" t="s">
        <v>10</v>
      </c>
      <c r="D53" s="1" t="s">
        <v>11</v>
      </c>
      <c r="E53">
        <v>0</v>
      </c>
      <c r="F53">
        <v>2.2189999999999999</v>
      </c>
      <c r="G53">
        <v>0</v>
      </c>
      <c r="H53" s="1" t="s">
        <v>14</v>
      </c>
      <c r="I53" t="b">
        <v>0</v>
      </c>
    </row>
    <row r="54" spans="1:9" hidden="1" x14ac:dyDescent="0.25">
      <c r="A54">
        <v>59</v>
      </c>
      <c r="B54" s="1" t="s">
        <v>9</v>
      </c>
      <c r="C54" s="1" t="s">
        <v>10</v>
      </c>
      <c r="D54" s="1" t="s">
        <v>11</v>
      </c>
      <c r="E54">
        <v>0</v>
      </c>
      <c r="F54">
        <v>2.875</v>
      </c>
      <c r="G54">
        <v>0</v>
      </c>
      <c r="H54" s="1" t="s">
        <v>14</v>
      </c>
      <c r="I54" t="b">
        <v>0</v>
      </c>
    </row>
    <row r="55" spans="1:9" hidden="1" x14ac:dyDescent="0.25">
      <c r="A55">
        <v>60</v>
      </c>
      <c r="B55" s="1" t="s">
        <v>9</v>
      </c>
      <c r="C55" s="1" t="s">
        <v>10</v>
      </c>
      <c r="D55" s="1" t="s">
        <v>11</v>
      </c>
      <c r="E55">
        <v>1</v>
      </c>
      <c r="F55">
        <v>5.734</v>
      </c>
      <c r="G55">
        <v>2.7800090609999999</v>
      </c>
      <c r="H55" s="1" t="s">
        <v>16</v>
      </c>
      <c r="I55" t="b">
        <v>0</v>
      </c>
    </row>
    <row r="56" spans="1:9" x14ac:dyDescent="0.25">
      <c r="A56">
        <v>61</v>
      </c>
      <c r="B56" s="1" t="s">
        <v>13</v>
      </c>
      <c r="C56" s="1" t="s">
        <v>10</v>
      </c>
      <c r="D56" s="1" t="s">
        <v>11</v>
      </c>
      <c r="E56">
        <v>0</v>
      </c>
      <c r="F56">
        <v>19.968</v>
      </c>
      <c r="G56">
        <v>9.7299914810000008</v>
      </c>
      <c r="H56" s="1" t="s">
        <v>12</v>
      </c>
      <c r="I56" t="b">
        <v>0</v>
      </c>
    </row>
    <row r="57" spans="1:9" hidden="1" x14ac:dyDescent="0.25">
      <c r="A57">
        <v>62</v>
      </c>
      <c r="B57" s="1" t="s">
        <v>9</v>
      </c>
      <c r="C57" s="1" t="s">
        <v>10</v>
      </c>
      <c r="D57" s="1" t="s">
        <v>11</v>
      </c>
      <c r="E57">
        <v>0</v>
      </c>
      <c r="F57">
        <v>16.532</v>
      </c>
      <c r="G57">
        <v>5.0299968570000004</v>
      </c>
      <c r="H57" s="1" t="s">
        <v>12</v>
      </c>
      <c r="I57" t="b">
        <v>0</v>
      </c>
    </row>
    <row r="58" spans="1:9" hidden="1" x14ac:dyDescent="0.25">
      <c r="A58">
        <v>63</v>
      </c>
      <c r="B58" s="1" t="s">
        <v>9</v>
      </c>
      <c r="C58" s="1" t="s">
        <v>10</v>
      </c>
      <c r="D58" s="1" t="s">
        <v>11</v>
      </c>
      <c r="E58">
        <v>0</v>
      </c>
      <c r="F58">
        <v>11.327999999999999</v>
      </c>
      <c r="G58">
        <v>4.4229965160000004</v>
      </c>
      <c r="H58" s="1" t="s">
        <v>12</v>
      </c>
      <c r="I58" t="b">
        <v>0</v>
      </c>
    </row>
    <row r="59" spans="1:9" x14ac:dyDescent="0.25">
      <c r="A59">
        <v>64</v>
      </c>
      <c r="B59" s="1" t="s">
        <v>13</v>
      </c>
      <c r="C59" s="1" t="s">
        <v>10</v>
      </c>
      <c r="D59" s="1" t="s">
        <v>11</v>
      </c>
      <c r="E59">
        <v>0</v>
      </c>
      <c r="F59">
        <v>4.7969999999999997</v>
      </c>
      <c r="G59">
        <v>2.1329968680000002</v>
      </c>
      <c r="H59" s="1" t="s">
        <v>12</v>
      </c>
      <c r="I59" t="b">
        <v>0</v>
      </c>
    </row>
    <row r="60" spans="1:9" x14ac:dyDescent="0.25">
      <c r="A60">
        <v>65</v>
      </c>
      <c r="B60" s="1" t="s">
        <v>13</v>
      </c>
      <c r="C60" s="1" t="s">
        <v>10</v>
      </c>
      <c r="D60" s="1" t="s">
        <v>11</v>
      </c>
      <c r="E60">
        <v>1</v>
      </c>
      <c r="F60">
        <v>7.875</v>
      </c>
      <c r="G60">
        <v>5.1090016470000004</v>
      </c>
      <c r="H60" s="1" t="s">
        <v>12</v>
      </c>
      <c r="I60" t="b">
        <v>0</v>
      </c>
    </row>
    <row r="61" spans="1:9" hidden="1" x14ac:dyDescent="0.25">
      <c r="A61">
        <v>66</v>
      </c>
      <c r="B61" s="1" t="s">
        <v>9</v>
      </c>
      <c r="C61" s="1" t="s">
        <v>10</v>
      </c>
      <c r="D61" s="1" t="s">
        <v>11</v>
      </c>
      <c r="E61">
        <v>0</v>
      </c>
      <c r="F61">
        <v>9.4529999999999994</v>
      </c>
      <c r="G61">
        <v>3.437003072</v>
      </c>
      <c r="H61" s="1" t="s">
        <v>12</v>
      </c>
      <c r="I61" t="b">
        <v>0</v>
      </c>
    </row>
    <row r="62" spans="1:9" x14ac:dyDescent="0.25">
      <c r="A62">
        <v>67</v>
      </c>
      <c r="B62" s="1" t="s">
        <v>13</v>
      </c>
      <c r="C62" s="1" t="s">
        <v>10</v>
      </c>
      <c r="D62" s="1" t="s">
        <v>11</v>
      </c>
      <c r="E62">
        <v>1</v>
      </c>
      <c r="F62">
        <v>3.1880000000000002</v>
      </c>
      <c r="G62">
        <v>0</v>
      </c>
      <c r="H62" s="1" t="s">
        <v>14</v>
      </c>
      <c r="I62" t="b">
        <v>0</v>
      </c>
    </row>
    <row r="63" spans="1:9" hidden="1" x14ac:dyDescent="0.25">
      <c r="A63">
        <v>68</v>
      </c>
      <c r="B63" s="1" t="s">
        <v>9</v>
      </c>
      <c r="C63" s="1" t="s">
        <v>10</v>
      </c>
      <c r="D63" s="1" t="s">
        <v>11</v>
      </c>
      <c r="E63">
        <v>1</v>
      </c>
      <c r="F63">
        <v>7.3440000000000003</v>
      </c>
      <c r="G63">
        <v>4.2380045610000003</v>
      </c>
      <c r="H63" s="1" t="s">
        <v>12</v>
      </c>
      <c r="I63" t="b">
        <v>0</v>
      </c>
    </row>
    <row r="64" spans="1:9" x14ac:dyDescent="0.25">
      <c r="A64">
        <v>69</v>
      </c>
      <c r="B64" s="1" t="s">
        <v>13</v>
      </c>
      <c r="C64" s="1" t="s">
        <v>10</v>
      </c>
      <c r="D64" s="1" t="s">
        <v>11</v>
      </c>
      <c r="E64">
        <v>1</v>
      </c>
      <c r="F64">
        <v>10.797000000000001</v>
      </c>
      <c r="G64">
        <v>6.9510083649999999</v>
      </c>
      <c r="H64" s="1" t="s">
        <v>12</v>
      </c>
      <c r="I64" t="b">
        <v>0</v>
      </c>
    </row>
    <row r="65" spans="1:9" hidden="1" x14ac:dyDescent="0.25">
      <c r="A65">
        <v>70</v>
      </c>
      <c r="B65" s="1" t="s">
        <v>9</v>
      </c>
      <c r="C65" s="1" t="s">
        <v>10</v>
      </c>
      <c r="D65" s="1" t="s">
        <v>11</v>
      </c>
      <c r="E65">
        <v>0</v>
      </c>
      <c r="F65">
        <v>9.4689999999999994</v>
      </c>
      <c r="G65">
        <v>2.518007855</v>
      </c>
      <c r="H65" s="1" t="s">
        <v>12</v>
      </c>
      <c r="I65" t="b">
        <v>0</v>
      </c>
    </row>
    <row r="66" spans="1:9" hidden="1" x14ac:dyDescent="0.25">
      <c r="A66">
        <v>71</v>
      </c>
      <c r="B66" s="1" t="s">
        <v>9</v>
      </c>
      <c r="C66" s="1" t="s">
        <v>10</v>
      </c>
      <c r="D66" s="1" t="s">
        <v>11</v>
      </c>
      <c r="E66">
        <v>0</v>
      </c>
      <c r="F66">
        <v>8.157</v>
      </c>
      <c r="G66">
        <v>3.3820011540000001</v>
      </c>
      <c r="H66" s="1" t="s">
        <v>12</v>
      </c>
      <c r="I66" t="b">
        <v>0</v>
      </c>
    </row>
    <row r="67" spans="1:9" hidden="1" x14ac:dyDescent="0.25">
      <c r="A67">
        <v>73</v>
      </c>
      <c r="B67" s="1" t="s">
        <v>9</v>
      </c>
      <c r="C67" s="1" t="s">
        <v>10</v>
      </c>
      <c r="D67" s="1" t="s">
        <v>11</v>
      </c>
      <c r="E67">
        <v>0</v>
      </c>
      <c r="F67">
        <v>12.672000000000001</v>
      </c>
      <c r="G67">
        <v>6.8330083860000004</v>
      </c>
      <c r="H67" s="1" t="s">
        <v>12</v>
      </c>
      <c r="I67" t="b">
        <v>0</v>
      </c>
    </row>
    <row r="68" spans="1:9" hidden="1" x14ac:dyDescent="0.25">
      <c r="A68">
        <v>74</v>
      </c>
      <c r="B68" s="1" t="s">
        <v>9</v>
      </c>
      <c r="C68" s="1" t="s">
        <v>10</v>
      </c>
      <c r="D68" s="1" t="s">
        <v>11</v>
      </c>
      <c r="E68">
        <v>0</v>
      </c>
      <c r="F68">
        <v>7.1719999999999997</v>
      </c>
      <c r="G68">
        <v>3.2490004670000001</v>
      </c>
      <c r="H68" s="1" t="s">
        <v>12</v>
      </c>
      <c r="I68" t="b">
        <v>0</v>
      </c>
    </row>
    <row r="69" spans="1:9" hidden="1" x14ac:dyDescent="0.25">
      <c r="A69">
        <v>75</v>
      </c>
      <c r="B69" s="1" t="s">
        <v>9</v>
      </c>
      <c r="C69" s="1" t="s">
        <v>10</v>
      </c>
      <c r="D69" s="1" t="s">
        <v>11</v>
      </c>
      <c r="E69">
        <v>0</v>
      </c>
      <c r="F69">
        <v>3.8279999999999998</v>
      </c>
      <c r="G69">
        <v>1.9970056490000001</v>
      </c>
      <c r="H69" s="1" t="s">
        <v>17</v>
      </c>
      <c r="I69" t="b">
        <v>0</v>
      </c>
    </row>
    <row r="70" spans="1:9" hidden="1" x14ac:dyDescent="0.25">
      <c r="A70">
        <v>76</v>
      </c>
      <c r="B70" s="1" t="s">
        <v>9</v>
      </c>
      <c r="C70" s="1" t="s">
        <v>10</v>
      </c>
      <c r="D70" s="1" t="s">
        <v>11</v>
      </c>
      <c r="E70">
        <v>0</v>
      </c>
      <c r="F70">
        <v>4.4059999999999997</v>
      </c>
      <c r="G70">
        <v>0</v>
      </c>
      <c r="H70" s="1" t="s">
        <v>14</v>
      </c>
      <c r="I70" t="b">
        <v>0</v>
      </c>
    </row>
    <row r="71" spans="1:9" x14ac:dyDescent="0.25">
      <c r="A71">
        <v>77</v>
      </c>
      <c r="B71" s="1" t="s">
        <v>13</v>
      </c>
      <c r="C71" s="1" t="s">
        <v>10</v>
      </c>
      <c r="D71" s="1" t="s">
        <v>11</v>
      </c>
      <c r="E71">
        <v>0</v>
      </c>
      <c r="F71">
        <v>7.5309999999999997</v>
      </c>
      <c r="G71">
        <v>5.6379937460000003</v>
      </c>
      <c r="H71" s="1" t="s">
        <v>12</v>
      </c>
      <c r="I71" t="b">
        <v>0</v>
      </c>
    </row>
    <row r="72" spans="1:9" hidden="1" x14ac:dyDescent="0.25">
      <c r="A72">
        <v>78</v>
      </c>
      <c r="B72" s="1" t="s">
        <v>9</v>
      </c>
      <c r="C72" s="1" t="s">
        <v>10</v>
      </c>
      <c r="D72" s="1" t="s">
        <v>11</v>
      </c>
      <c r="E72">
        <v>0</v>
      </c>
      <c r="F72">
        <v>2.907</v>
      </c>
      <c r="G72">
        <v>0</v>
      </c>
      <c r="H72" s="1" t="s">
        <v>14</v>
      </c>
      <c r="I72" t="b">
        <v>0</v>
      </c>
    </row>
    <row r="73" spans="1:9" hidden="1" x14ac:dyDescent="0.25">
      <c r="A73">
        <v>80</v>
      </c>
      <c r="B73" s="1" t="s">
        <v>9</v>
      </c>
      <c r="C73" s="1" t="s">
        <v>10</v>
      </c>
      <c r="D73" s="1" t="s">
        <v>11</v>
      </c>
      <c r="E73">
        <v>0</v>
      </c>
      <c r="F73">
        <v>5.2969999999999997</v>
      </c>
      <c r="G73">
        <v>0</v>
      </c>
      <c r="H73" s="1" t="s">
        <v>14</v>
      </c>
      <c r="I73" t="b">
        <v>0</v>
      </c>
    </row>
    <row r="74" spans="1:9" x14ac:dyDescent="0.25">
      <c r="A74">
        <v>81</v>
      </c>
      <c r="B74" s="1" t="s">
        <v>13</v>
      </c>
      <c r="C74" s="1" t="s">
        <v>10</v>
      </c>
      <c r="D74" s="1" t="s">
        <v>11</v>
      </c>
      <c r="E74">
        <v>0</v>
      </c>
      <c r="F74">
        <v>8.4060000000000006</v>
      </c>
      <c r="G74">
        <v>4.3409981650000002</v>
      </c>
      <c r="H74" s="1" t="s">
        <v>12</v>
      </c>
      <c r="I74" t="b">
        <v>0</v>
      </c>
    </row>
    <row r="75" spans="1:9" hidden="1" x14ac:dyDescent="0.25">
      <c r="A75">
        <v>82</v>
      </c>
      <c r="B75" s="1" t="s">
        <v>9</v>
      </c>
      <c r="C75" s="1" t="s">
        <v>10</v>
      </c>
      <c r="D75" s="1" t="s">
        <v>11</v>
      </c>
      <c r="E75">
        <v>0</v>
      </c>
      <c r="F75">
        <v>6.2809999999999997</v>
      </c>
      <c r="G75">
        <v>0</v>
      </c>
      <c r="H75" s="1" t="s">
        <v>14</v>
      </c>
      <c r="I75" t="b">
        <v>0</v>
      </c>
    </row>
    <row r="76" spans="1:9" hidden="1" x14ac:dyDescent="0.25">
      <c r="A76">
        <v>83</v>
      </c>
      <c r="B76" s="1" t="s">
        <v>9</v>
      </c>
      <c r="C76" s="1" t="s">
        <v>10</v>
      </c>
      <c r="D76" s="1" t="s">
        <v>11</v>
      </c>
      <c r="E76">
        <v>0</v>
      </c>
      <c r="F76">
        <v>7.4379999999999997</v>
      </c>
      <c r="G76">
        <v>0</v>
      </c>
      <c r="H76" s="1" t="s">
        <v>14</v>
      </c>
      <c r="I76" t="b">
        <v>0</v>
      </c>
    </row>
    <row r="77" spans="1:9" hidden="1" x14ac:dyDescent="0.25">
      <c r="A77">
        <v>85</v>
      </c>
      <c r="B77" s="1" t="s">
        <v>9</v>
      </c>
      <c r="C77" s="1" t="s">
        <v>10</v>
      </c>
      <c r="D77" s="1" t="s">
        <v>11</v>
      </c>
      <c r="E77">
        <v>1</v>
      </c>
      <c r="F77">
        <v>29.765000000000001</v>
      </c>
      <c r="G77">
        <v>1.967997558</v>
      </c>
      <c r="H77" s="1" t="s">
        <v>12</v>
      </c>
      <c r="I77" t="b">
        <v>0</v>
      </c>
    </row>
    <row r="78" spans="1:9" x14ac:dyDescent="0.25">
      <c r="A78">
        <v>86</v>
      </c>
      <c r="B78" s="1" t="s">
        <v>13</v>
      </c>
      <c r="C78" s="1" t="s">
        <v>10</v>
      </c>
      <c r="D78" s="1" t="s">
        <v>11</v>
      </c>
      <c r="E78">
        <v>0</v>
      </c>
      <c r="F78">
        <v>6.9370000000000003</v>
      </c>
      <c r="G78">
        <v>0</v>
      </c>
      <c r="H78" s="1" t="s">
        <v>14</v>
      </c>
      <c r="I78" t="b">
        <v>0</v>
      </c>
    </row>
    <row r="79" spans="1:9" hidden="1" x14ac:dyDescent="0.25">
      <c r="A79">
        <v>89</v>
      </c>
      <c r="B79" s="1" t="s">
        <v>9</v>
      </c>
      <c r="C79" s="1" t="s">
        <v>10</v>
      </c>
      <c r="D79" s="1" t="s">
        <v>11</v>
      </c>
      <c r="E79">
        <v>0</v>
      </c>
      <c r="F79">
        <v>6.2960000000000003</v>
      </c>
      <c r="G79">
        <v>0</v>
      </c>
      <c r="H79" s="1" t="s">
        <v>14</v>
      </c>
      <c r="I79" t="b">
        <v>0</v>
      </c>
    </row>
    <row r="80" spans="1:9" hidden="1" x14ac:dyDescent="0.25">
      <c r="A80">
        <v>90</v>
      </c>
      <c r="B80" s="1" t="s">
        <v>9</v>
      </c>
      <c r="C80" s="1" t="s">
        <v>10</v>
      </c>
      <c r="D80" s="1" t="s">
        <v>11</v>
      </c>
      <c r="E80">
        <v>1</v>
      </c>
      <c r="F80">
        <v>16.161999999999999</v>
      </c>
      <c r="G80">
        <v>5.1320006899999999</v>
      </c>
      <c r="H80" s="1" t="s">
        <v>12</v>
      </c>
      <c r="I80" t="b">
        <v>0</v>
      </c>
    </row>
    <row r="81" spans="1:9" x14ac:dyDescent="0.25">
      <c r="A81">
        <v>91</v>
      </c>
      <c r="B81" s="1" t="s">
        <v>13</v>
      </c>
      <c r="C81" s="1" t="s">
        <v>10</v>
      </c>
      <c r="D81" s="1" t="s">
        <v>11</v>
      </c>
      <c r="E81">
        <v>0</v>
      </c>
      <c r="F81">
        <v>14.04</v>
      </c>
      <c r="G81">
        <v>6.473994255</v>
      </c>
      <c r="H81" s="1" t="s">
        <v>12</v>
      </c>
      <c r="I81" t="b">
        <v>0</v>
      </c>
    </row>
    <row r="82" spans="1:9" hidden="1" x14ac:dyDescent="0.25">
      <c r="A82">
        <v>92</v>
      </c>
      <c r="B82" s="1" t="s">
        <v>9</v>
      </c>
      <c r="C82" s="1" t="s">
        <v>10</v>
      </c>
      <c r="D82" s="1" t="s">
        <v>11</v>
      </c>
      <c r="E82">
        <v>0</v>
      </c>
      <c r="F82">
        <v>0.59299999999999997</v>
      </c>
      <c r="G82">
        <v>0</v>
      </c>
      <c r="H82" s="1" t="s">
        <v>14</v>
      </c>
      <c r="I82" t="b">
        <v>0</v>
      </c>
    </row>
    <row r="83" spans="1:9" hidden="1" x14ac:dyDescent="0.25">
      <c r="A83">
        <v>93</v>
      </c>
      <c r="B83" s="1" t="s">
        <v>9</v>
      </c>
      <c r="C83" s="1" t="s">
        <v>10</v>
      </c>
      <c r="D83" s="1" t="s">
        <v>11</v>
      </c>
      <c r="E83">
        <v>0</v>
      </c>
      <c r="F83">
        <v>32.774999999999999</v>
      </c>
      <c r="G83">
        <v>2.3870017379999999</v>
      </c>
      <c r="H83" s="1" t="s">
        <v>17</v>
      </c>
      <c r="I83" t="b">
        <v>0</v>
      </c>
    </row>
    <row r="84" spans="1:9" hidden="1" x14ac:dyDescent="0.25">
      <c r="A84">
        <v>94</v>
      </c>
      <c r="B84" s="1" t="s">
        <v>9</v>
      </c>
      <c r="C84" s="1" t="s">
        <v>10</v>
      </c>
      <c r="D84" s="1" t="s">
        <v>11</v>
      </c>
      <c r="E84">
        <v>0</v>
      </c>
      <c r="F84">
        <v>0.95099999999999996</v>
      </c>
      <c r="G84">
        <v>0</v>
      </c>
      <c r="H84" s="1" t="s">
        <v>14</v>
      </c>
      <c r="I84" t="b">
        <v>0</v>
      </c>
    </row>
    <row r="85" spans="1:9" hidden="1" x14ac:dyDescent="0.25">
      <c r="A85">
        <v>96</v>
      </c>
      <c r="B85" s="1" t="s">
        <v>9</v>
      </c>
      <c r="C85" s="1" t="s">
        <v>10</v>
      </c>
      <c r="D85" s="1" t="s">
        <v>11</v>
      </c>
      <c r="E85">
        <v>0</v>
      </c>
      <c r="F85">
        <v>14.945</v>
      </c>
      <c r="G85">
        <v>3.586998006</v>
      </c>
      <c r="H85" s="1" t="s">
        <v>12</v>
      </c>
      <c r="I85" t="b">
        <v>0</v>
      </c>
    </row>
    <row r="86" spans="1:9" hidden="1" x14ac:dyDescent="0.25">
      <c r="A86">
        <v>97</v>
      </c>
      <c r="B86" s="1" t="s">
        <v>9</v>
      </c>
      <c r="C86" s="1" t="s">
        <v>10</v>
      </c>
      <c r="D86" s="1" t="s">
        <v>11</v>
      </c>
      <c r="E86">
        <v>0</v>
      </c>
      <c r="F86">
        <v>8.6270000000000007</v>
      </c>
      <c r="G86">
        <v>8.0490035760000005</v>
      </c>
      <c r="H86" s="1" t="s">
        <v>12</v>
      </c>
      <c r="I86" t="b">
        <v>0</v>
      </c>
    </row>
    <row r="87" spans="1:9" hidden="1" x14ac:dyDescent="0.25">
      <c r="A87">
        <v>98</v>
      </c>
      <c r="B87" s="1" t="s">
        <v>9</v>
      </c>
      <c r="C87" s="1" t="s">
        <v>10</v>
      </c>
      <c r="D87" s="1" t="s">
        <v>11</v>
      </c>
      <c r="E87">
        <v>0</v>
      </c>
      <c r="F87">
        <v>4.2750000000000004</v>
      </c>
      <c r="G87">
        <v>0</v>
      </c>
      <c r="H87" s="1" t="s">
        <v>14</v>
      </c>
      <c r="I87" t="b">
        <v>0</v>
      </c>
    </row>
    <row r="88" spans="1:9" x14ac:dyDescent="0.25">
      <c r="A88">
        <v>99</v>
      </c>
      <c r="B88" s="1" t="s">
        <v>13</v>
      </c>
      <c r="C88" s="1" t="s">
        <v>10</v>
      </c>
      <c r="D88" s="1" t="s">
        <v>11</v>
      </c>
      <c r="E88">
        <v>0</v>
      </c>
      <c r="F88">
        <v>5.1159999999999997</v>
      </c>
      <c r="G88">
        <v>2.573002298</v>
      </c>
      <c r="H88" s="1" t="s">
        <v>17</v>
      </c>
      <c r="I88" t="b">
        <v>0</v>
      </c>
    </row>
    <row r="89" spans="1:9" x14ac:dyDescent="0.25">
      <c r="A89">
        <v>100</v>
      </c>
      <c r="B89" s="1" t="s">
        <v>13</v>
      </c>
      <c r="C89" s="1" t="s">
        <v>10</v>
      </c>
      <c r="D89" s="1" t="s">
        <v>11</v>
      </c>
      <c r="E89">
        <v>2</v>
      </c>
      <c r="F89">
        <v>18.204999999999998</v>
      </c>
      <c r="G89">
        <v>4.975000938</v>
      </c>
      <c r="H89" s="1" t="s">
        <v>12</v>
      </c>
      <c r="I89" t="b">
        <v>0</v>
      </c>
    </row>
    <row r="90" spans="1:9" hidden="1" x14ac:dyDescent="0.25">
      <c r="A90">
        <v>101</v>
      </c>
      <c r="B90" s="1" t="s">
        <v>9</v>
      </c>
      <c r="C90" s="1" t="s">
        <v>10</v>
      </c>
      <c r="D90" s="1" t="s">
        <v>11</v>
      </c>
      <c r="E90">
        <v>1</v>
      </c>
      <c r="F90">
        <v>18.734999999999999</v>
      </c>
      <c r="G90">
        <v>6.1309967189999997</v>
      </c>
      <c r="H90" s="1" t="s">
        <v>17</v>
      </c>
      <c r="I90" t="b">
        <v>0</v>
      </c>
    </row>
    <row r="91" spans="1:9" hidden="1" x14ac:dyDescent="0.25">
      <c r="A91">
        <v>102</v>
      </c>
      <c r="B91" s="1" t="s">
        <v>9</v>
      </c>
      <c r="C91" s="1" t="s">
        <v>10</v>
      </c>
      <c r="D91" s="1" t="s">
        <v>11</v>
      </c>
      <c r="E91">
        <v>0</v>
      </c>
      <c r="F91">
        <v>13.666</v>
      </c>
      <c r="G91">
        <v>5.0700014280000003</v>
      </c>
      <c r="H91" s="1" t="s">
        <v>17</v>
      </c>
      <c r="I91" t="b">
        <v>0</v>
      </c>
    </row>
    <row r="92" spans="1:9" hidden="1" x14ac:dyDescent="0.25">
      <c r="A92">
        <v>103</v>
      </c>
      <c r="B92" s="1" t="s">
        <v>9</v>
      </c>
      <c r="C92" s="1" t="s">
        <v>10</v>
      </c>
      <c r="D92" s="1" t="s">
        <v>11</v>
      </c>
      <c r="E92">
        <v>0</v>
      </c>
      <c r="F92">
        <v>11.84</v>
      </c>
      <c r="G92">
        <v>3.7119995800000001</v>
      </c>
      <c r="H92" s="1" t="s">
        <v>12</v>
      </c>
      <c r="I92" t="b">
        <v>0</v>
      </c>
    </row>
    <row r="93" spans="1:9" hidden="1" x14ac:dyDescent="0.25">
      <c r="A93">
        <v>104</v>
      </c>
      <c r="B93" s="1" t="s">
        <v>9</v>
      </c>
      <c r="C93" s="1" t="s">
        <v>10</v>
      </c>
      <c r="D93" s="1" t="s">
        <v>11</v>
      </c>
      <c r="E93">
        <v>0</v>
      </c>
      <c r="F93">
        <v>1.841</v>
      </c>
      <c r="G93">
        <v>0</v>
      </c>
      <c r="H93" s="1" t="s">
        <v>14</v>
      </c>
      <c r="I93" t="b">
        <v>0</v>
      </c>
    </row>
    <row r="94" spans="1:9" hidden="1" x14ac:dyDescent="0.25">
      <c r="A94">
        <v>105</v>
      </c>
      <c r="B94" s="1" t="s">
        <v>9</v>
      </c>
      <c r="C94" s="1" t="s">
        <v>10</v>
      </c>
      <c r="D94" s="1" t="s">
        <v>11</v>
      </c>
      <c r="E94">
        <v>2</v>
      </c>
      <c r="F94">
        <v>20.888000000000002</v>
      </c>
      <c r="G94">
        <v>5.7879991830000002</v>
      </c>
      <c r="H94" s="1" t="s">
        <v>12</v>
      </c>
      <c r="I94" t="b">
        <v>0</v>
      </c>
    </row>
    <row r="95" spans="1:9" hidden="1" x14ac:dyDescent="0.25">
      <c r="A95">
        <v>106</v>
      </c>
      <c r="B95" s="1" t="s">
        <v>9</v>
      </c>
      <c r="C95" s="1" t="s">
        <v>10</v>
      </c>
      <c r="D95" s="1" t="s">
        <v>11</v>
      </c>
      <c r="E95">
        <v>0</v>
      </c>
      <c r="F95">
        <v>11.840999999999999</v>
      </c>
      <c r="G95">
        <v>2.1990023550000002</v>
      </c>
      <c r="H95" s="1" t="s">
        <v>12</v>
      </c>
      <c r="I95" t="b">
        <v>0</v>
      </c>
    </row>
    <row r="96" spans="1:9" hidden="1" x14ac:dyDescent="0.25">
      <c r="A96">
        <v>107</v>
      </c>
      <c r="B96" s="1" t="s">
        <v>9</v>
      </c>
      <c r="C96" s="1" t="s">
        <v>10</v>
      </c>
      <c r="D96" s="1" t="s">
        <v>11</v>
      </c>
      <c r="E96">
        <v>0</v>
      </c>
      <c r="F96">
        <v>0.95199999999999996</v>
      </c>
      <c r="G96">
        <v>0</v>
      </c>
      <c r="H96" s="1" t="s">
        <v>14</v>
      </c>
      <c r="I96" t="b">
        <v>0</v>
      </c>
    </row>
    <row r="97" spans="1:9" hidden="1" x14ac:dyDescent="0.25">
      <c r="A97">
        <v>108</v>
      </c>
      <c r="B97" s="1" t="s">
        <v>9</v>
      </c>
      <c r="C97" s="1" t="s">
        <v>10</v>
      </c>
      <c r="D97" s="1" t="s">
        <v>11</v>
      </c>
      <c r="E97">
        <v>1</v>
      </c>
      <c r="F97">
        <v>6.2249999999999996</v>
      </c>
      <c r="G97">
        <v>3.0539994880000001</v>
      </c>
      <c r="H97" s="1" t="s">
        <v>12</v>
      </c>
      <c r="I97" t="b">
        <v>0</v>
      </c>
    </row>
    <row r="98" spans="1:9" x14ac:dyDescent="0.25">
      <c r="A98">
        <v>109</v>
      </c>
      <c r="B98" s="1" t="s">
        <v>13</v>
      </c>
      <c r="C98" s="1" t="s">
        <v>10</v>
      </c>
      <c r="D98" s="1" t="s">
        <v>11</v>
      </c>
      <c r="E98">
        <v>0</v>
      </c>
      <c r="F98">
        <v>6.77</v>
      </c>
      <c r="G98">
        <v>0.57299303000000001</v>
      </c>
      <c r="H98" s="1" t="s">
        <v>12</v>
      </c>
      <c r="I98" t="b">
        <v>0</v>
      </c>
    </row>
    <row r="99" spans="1:9" hidden="1" x14ac:dyDescent="0.25">
      <c r="A99">
        <v>110</v>
      </c>
      <c r="B99" s="1" t="s">
        <v>9</v>
      </c>
      <c r="C99" s="1" t="s">
        <v>10</v>
      </c>
      <c r="D99" s="1" t="s">
        <v>11</v>
      </c>
      <c r="E99">
        <v>1</v>
      </c>
      <c r="F99">
        <v>9.048</v>
      </c>
      <c r="G99">
        <v>1.634001155</v>
      </c>
      <c r="H99" s="1" t="s">
        <v>12</v>
      </c>
      <c r="I99" t="b">
        <v>0</v>
      </c>
    </row>
    <row r="100" spans="1:9" hidden="1" x14ac:dyDescent="0.25">
      <c r="A100">
        <v>111</v>
      </c>
      <c r="B100" s="1" t="s">
        <v>9</v>
      </c>
      <c r="C100" s="1" t="s">
        <v>10</v>
      </c>
      <c r="D100" s="1" t="s">
        <v>11</v>
      </c>
      <c r="E100">
        <v>0</v>
      </c>
      <c r="F100">
        <v>12.355</v>
      </c>
      <c r="G100">
        <v>2.2149950270000001</v>
      </c>
      <c r="H100" s="1" t="s">
        <v>12</v>
      </c>
      <c r="I100" t="b">
        <v>0</v>
      </c>
    </row>
    <row r="101" spans="1:9" x14ac:dyDescent="0.25">
      <c r="A101">
        <v>112</v>
      </c>
      <c r="B101" s="1" t="s">
        <v>13</v>
      </c>
      <c r="C101" s="1" t="s">
        <v>10</v>
      </c>
      <c r="D101" s="1" t="s">
        <v>11</v>
      </c>
      <c r="E101">
        <v>0</v>
      </c>
      <c r="F101">
        <v>15.631</v>
      </c>
      <c r="G101">
        <v>6.8750006900000002</v>
      </c>
      <c r="H101" s="1" t="s">
        <v>12</v>
      </c>
      <c r="I101" t="b">
        <v>0</v>
      </c>
    </row>
    <row r="102" spans="1:9" x14ac:dyDescent="0.25">
      <c r="A102">
        <v>113</v>
      </c>
      <c r="B102" s="1" t="s">
        <v>13</v>
      </c>
      <c r="C102" s="1" t="s">
        <v>10</v>
      </c>
      <c r="D102" s="1" t="s">
        <v>11</v>
      </c>
      <c r="E102">
        <v>0</v>
      </c>
      <c r="F102">
        <v>1.903</v>
      </c>
      <c r="G102">
        <v>0</v>
      </c>
      <c r="H102" s="1" t="s">
        <v>14</v>
      </c>
      <c r="I102" t="b">
        <v>0</v>
      </c>
    </row>
    <row r="103" spans="1:9" x14ac:dyDescent="0.25">
      <c r="A103">
        <v>114</v>
      </c>
      <c r="B103" s="1" t="s">
        <v>13</v>
      </c>
      <c r="C103" s="1" t="s">
        <v>10</v>
      </c>
      <c r="D103" s="1" t="s">
        <v>11</v>
      </c>
      <c r="E103">
        <v>0</v>
      </c>
      <c r="F103">
        <v>11.715999999999999</v>
      </c>
      <c r="G103">
        <v>1.3999951829999999</v>
      </c>
      <c r="H103" s="1" t="s">
        <v>15</v>
      </c>
      <c r="I103" t="b">
        <v>0</v>
      </c>
    </row>
    <row r="104" spans="1:9" hidden="1" x14ac:dyDescent="0.25">
      <c r="A104">
        <v>115</v>
      </c>
      <c r="B104" s="1" t="s">
        <v>9</v>
      </c>
      <c r="C104" s="1" t="s">
        <v>10</v>
      </c>
      <c r="D104" s="1" t="s">
        <v>11</v>
      </c>
      <c r="E104">
        <v>0</v>
      </c>
      <c r="F104">
        <v>2.7770000000000001</v>
      </c>
      <c r="G104">
        <v>0</v>
      </c>
      <c r="H104" s="1" t="s">
        <v>14</v>
      </c>
      <c r="I104" t="b">
        <v>0</v>
      </c>
    </row>
    <row r="105" spans="1:9" hidden="1" x14ac:dyDescent="0.25">
      <c r="A105">
        <v>116</v>
      </c>
      <c r="B105" s="1" t="s">
        <v>9</v>
      </c>
      <c r="C105" s="1" t="s">
        <v>10</v>
      </c>
      <c r="D105" s="1" t="s">
        <v>11</v>
      </c>
      <c r="E105">
        <v>1</v>
      </c>
      <c r="F105">
        <v>7.4409999999999998</v>
      </c>
      <c r="G105">
        <v>0.85400136299999996</v>
      </c>
      <c r="H105" s="1" t="s">
        <v>12</v>
      </c>
      <c r="I105" t="b">
        <v>0</v>
      </c>
    </row>
    <row r="106" spans="1:9" hidden="1" x14ac:dyDescent="0.25">
      <c r="A106">
        <v>117</v>
      </c>
      <c r="B106" s="1" t="s">
        <v>9</v>
      </c>
      <c r="C106" s="1" t="s">
        <v>10</v>
      </c>
      <c r="D106" s="1" t="s">
        <v>11</v>
      </c>
      <c r="E106">
        <v>0</v>
      </c>
      <c r="F106">
        <v>3.1509999999999998</v>
      </c>
      <c r="G106">
        <v>0.79099627299999997</v>
      </c>
      <c r="H106" s="1" t="s">
        <v>12</v>
      </c>
      <c r="I106" t="b">
        <v>0</v>
      </c>
    </row>
    <row r="107" spans="1:9" hidden="1" x14ac:dyDescent="0.25">
      <c r="A107">
        <v>118</v>
      </c>
      <c r="B107" s="1" t="s">
        <v>9</v>
      </c>
      <c r="C107" s="1" t="s">
        <v>10</v>
      </c>
      <c r="D107" s="1" t="s">
        <v>11</v>
      </c>
      <c r="E107">
        <v>0</v>
      </c>
      <c r="F107">
        <v>1.6850000000000001</v>
      </c>
      <c r="G107">
        <v>0</v>
      </c>
      <c r="H107" s="1" t="s">
        <v>14</v>
      </c>
      <c r="I107" t="b">
        <v>0</v>
      </c>
    </row>
    <row r="108" spans="1:9" hidden="1" x14ac:dyDescent="0.25">
      <c r="A108">
        <v>119</v>
      </c>
      <c r="B108" s="1" t="s">
        <v>9</v>
      </c>
      <c r="C108" s="1" t="s">
        <v>10</v>
      </c>
      <c r="D108" s="1" t="s">
        <v>11</v>
      </c>
      <c r="E108">
        <v>0</v>
      </c>
      <c r="F108">
        <v>2.87</v>
      </c>
      <c r="G108">
        <v>0</v>
      </c>
      <c r="H108" s="1" t="s">
        <v>14</v>
      </c>
      <c r="I108" t="b">
        <v>0</v>
      </c>
    </row>
    <row r="109" spans="1:9" hidden="1" x14ac:dyDescent="0.25">
      <c r="A109">
        <v>120</v>
      </c>
      <c r="B109" s="1" t="s">
        <v>9</v>
      </c>
      <c r="C109" s="1" t="s">
        <v>10</v>
      </c>
      <c r="D109" s="1" t="s">
        <v>11</v>
      </c>
      <c r="E109">
        <v>0</v>
      </c>
      <c r="F109">
        <v>2.5579999999999998</v>
      </c>
      <c r="G109">
        <v>2.0399937229999998</v>
      </c>
      <c r="H109" s="1" t="s">
        <v>12</v>
      </c>
      <c r="I109" t="b">
        <v>0</v>
      </c>
    </row>
    <row r="110" spans="1:9" hidden="1" x14ac:dyDescent="0.25">
      <c r="A110">
        <v>121</v>
      </c>
      <c r="B110" s="1" t="s">
        <v>9</v>
      </c>
      <c r="C110" s="1" t="s">
        <v>10</v>
      </c>
      <c r="D110" s="1" t="s">
        <v>11</v>
      </c>
      <c r="E110">
        <v>0</v>
      </c>
      <c r="F110">
        <v>9.3919999999999995</v>
      </c>
      <c r="G110">
        <v>0</v>
      </c>
      <c r="H110" s="1" t="s">
        <v>14</v>
      </c>
      <c r="I110" t="b">
        <v>0</v>
      </c>
    </row>
    <row r="111" spans="1:9" hidden="1" x14ac:dyDescent="0.25">
      <c r="A111">
        <v>122</v>
      </c>
      <c r="B111" s="1" t="s">
        <v>9</v>
      </c>
      <c r="C111" s="1" t="s">
        <v>10</v>
      </c>
      <c r="D111" s="1" t="s">
        <v>11</v>
      </c>
      <c r="E111">
        <v>0</v>
      </c>
      <c r="F111">
        <v>2.8079999999999998</v>
      </c>
      <c r="G111">
        <v>0</v>
      </c>
      <c r="H111" s="1" t="s">
        <v>14</v>
      </c>
      <c r="I111" t="b">
        <v>0</v>
      </c>
    </row>
    <row r="112" spans="1:9" hidden="1" x14ac:dyDescent="0.25">
      <c r="A112">
        <v>123</v>
      </c>
      <c r="B112" s="1" t="s">
        <v>9</v>
      </c>
      <c r="C112" s="1" t="s">
        <v>10</v>
      </c>
      <c r="D112" s="1" t="s">
        <v>11</v>
      </c>
      <c r="E112">
        <v>0</v>
      </c>
      <c r="F112">
        <v>1.2170000000000001</v>
      </c>
      <c r="G112">
        <v>0</v>
      </c>
      <c r="H112" s="1" t="s">
        <v>14</v>
      </c>
      <c r="I112" t="b">
        <v>0</v>
      </c>
    </row>
    <row r="113" spans="1:9" x14ac:dyDescent="0.25">
      <c r="A113">
        <v>125</v>
      </c>
      <c r="B113" s="1" t="s">
        <v>13</v>
      </c>
      <c r="C113" s="1" t="s">
        <v>10</v>
      </c>
      <c r="D113" s="1" t="s">
        <v>11</v>
      </c>
      <c r="E113">
        <v>0</v>
      </c>
      <c r="F113">
        <v>2.7610000000000001</v>
      </c>
      <c r="G113">
        <v>1.9659949290000001</v>
      </c>
      <c r="H113" s="1" t="s">
        <v>12</v>
      </c>
      <c r="I113" t="b">
        <v>0</v>
      </c>
    </row>
    <row r="114" spans="1:9" x14ac:dyDescent="0.25">
      <c r="A114">
        <v>126</v>
      </c>
      <c r="B114" s="1" t="s">
        <v>13</v>
      </c>
      <c r="C114" s="1" t="s">
        <v>10</v>
      </c>
      <c r="D114" s="1" t="s">
        <v>11</v>
      </c>
      <c r="E114">
        <v>0</v>
      </c>
      <c r="F114">
        <v>1.544</v>
      </c>
      <c r="G114">
        <v>0</v>
      </c>
      <c r="H114" s="1" t="s">
        <v>14</v>
      </c>
      <c r="I114" t="b">
        <v>0</v>
      </c>
    </row>
    <row r="115" spans="1:9" hidden="1" x14ac:dyDescent="0.25">
      <c r="A115">
        <v>127</v>
      </c>
      <c r="B115" s="1" t="s">
        <v>9</v>
      </c>
      <c r="C115" s="1" t="s">
        <v>10</v>
      </c>
      <c r="D115" s="1" t="s">
        <v>11</v>
      </c>
      <c r="E115">
        <v>1</v>
      </c>
      <c r="F115">
        <v>5.476</v>
      </c>
      <c r="G115">
        <v>2.3710017849999998</v>
      </c>
      <c r="H115" s="1" t="s">
        <v>12</v>
      </c>
      <c r="I115" t="b">
        <v>0</v>
      </c>
    </row>
    <row r="116" spans="1:9" hidden="1" x14ac:dyDescent="0.25">
      <c r="A116">
        <v>128</v>
      </c>
      <c r="B116" s="1" t="s">
        <v>9</v>
      </c>
      <c r="C116" s="1" t="s">
        <v>10</v>
      </c>
      <c r="D116" s="1" t="s">
        <v>11</v>
      </c>
      <c r="E116">
        <v>0</v>
      </c>
      <c r="F116">
        <v>3.214</v>
      </c>
      <c r="G116">
        <v>1.263001357</v>
      </c>
      <c r="H116" s="1" t="s">
        <v>12</v>
      </c>
      <c r="I116" t="b">
        <v>0</v>
      </c>
    </row>
    <row r="117" spans="1:9" hidden="1" x14ac:dyDescent="0.25">
      <c r="A117">
        <v>129</v>
      </c>
      <c r="B117" s="1" t="s">
        <v>9</v>
      </c>
      <c r="C117" s="1" t="s">
        <v>10</v>
      </c>
      <c r="D117" s="1" t="s">
        <v>11</v>
      </c>
      <c r="E117">
        <v>0</v>
      </c>
      <c r="F117">
        <v>2.714</v>
      </c>
      <c r="G117">
        <v>0</v>
      </c>
      <c r="H117" s="1" t="s">
        <v>14</v>
      </c>
      <c r="I117" t="b">
        <v>0</v>
      </c>
    </row>
    <row r="118" spans="1:9" x14ac:dyDescent="0.25">
      <c r="A118">
        <v>130</v>
      </c>
      <c r="B118" s="1" t="s">
        <v>13</v>
      </c>
      <c r="C118" s="1" t="s">
        <v>10</v>
      </c>
      <c r="D118" s="1" t="s">
        <v>11</v>
      </c>
      <c r="E118">
        <v>0</v>
      </c>
      <c r="F118">
        <v>23.696999999999999</v>
      </c>
      <c r="G118">
        <v>4.2899988589999998</v>
      </c>
      <c r="H118" s="1" t="s">
        <v>17</v>
      </c>
      <c r="I118" t="b">
        <v>0</v>
      </c>
    </row>
    <row r="119" spans="1:9" hidden="1" x14ac:dyDescent="0.25">
      <c r="A119">
        <v>131</v>
      </c>
      <c r="B119" s="1" t="s">
        <v>9</v>
      </c>
      <c r="C119" s="1" t="s">
        <v>10</v>
      </c>
      <c r="D119" s="1" t="s">
        <v>11</v>
      </c>
      <c r="E119">
        <v>0</v>
      </c>
      <c r="F119">
        <v>0.84199999999999997</v>
      </c>
      <c r="G119">
        <v>0.122995471</v>
      </c>
      <c r="H119" s="1" t="s">
        <v>12</v>
      </c>
      <c r="I119" t="b">
        <v>0</v>
      </c>
    </row>
    <row r="120" spans="1:9" hidden="1" x14ac:dyDescent="0.25">
      <c r="A120">
        <v>132</v>
      </c>
      <c r="B120" s="1" t="s">
        <v>9</v>
      </c>
      <c r="C120" s="1" t="s">
        <v>10</v>
      </c>
      <c r="D120" s="1" t="s">
        <v>11</v>
      </c>
      <c r="E120">
        <v>0</v>
      </c>
      <c r="F120">
        <v>2.605</v>
      </c>
      <c r="G120">
        <v>0.18600056100000001</v>
      </c>
      <c r="H120" s="1" t="s">
        <v>12</v>
      </c>
      <c r="I120" t="b">
        <v>0</v>
      </c>
    </row>
    <row r="121" spans="1:9" x14ac:dyDescent="0.25">
      <c r="A121">
        <v>133</v>
      </c>
      <c r="B121" s="1" t="s">
        <v>13</v>
      </c>
      <c r="C121" s="1" t="s">
        <v>10</v>
      </c>
      <c r="D121" s="1" t="s">
        <v>11</v>
      </c>
      <c r="E121">
        <v>0</v>
      </c>
      <c r="F121">
        <v>3.2919999999999998</v>
      </c>
      <c r="G121">
        <v>0.73300020899999996</v>
      </c>
      <c r="H121" s="1" t="s">
        <v>12</v>
      </c>
      <c r="I121" t="b">
        <v>0</v>
      </c>
    </row>
    <row r="122" spans="1:9" x14ac:dyDescent="0.25">
      <c r="A122">
        <v>134</v>
      </c>
      <c r="B122" s="1" t="s">
        <v>13</v>
      </c>
      <c r="C122" s="1" t="s">
        <v>10</v>
      </c>
      <c r="D122" s="1" t="s">
        <v>11</v>
      </c>
      <c r="E122">
        <v>1</v>
      </c>
      <c r="F122">
        <v>13.087999999999999</v>
      </c>
      <c r="G122">
        <v>3.041997179</v>
      </c>
      <c r="H122" s="1" t="s">
        <v>16</v>
      </c>
      <c r="I122" t="b">
        <v>0</v>
      </c>
    </row>
    <row r="123" spans="1:9" hidden="1" x14ac:dyDescent="0.25">
      <c r="A123">
        <v>135</v>
      </c>
      <c r="B123" s="1" t="s">
        <v>9</v>
      </c>
      <c r="C123" s="1" t="s">
        <v>10</v>
      </c>
      <c r="D123" s="1" t="s">
        <v>11</v>
      </c>
      <c r="E123">
        <v>0</v>
      </c>
      <c r="F123">
        <v>11.574999999999999</v>
      </c>
      <c r="G123">
        <v>3.6350034180000002</v>
      </c>
      <c r="H123" s="1" t="s">
        <v>18</v>
      </c>
      <c r="I123" t="b">
        <v>0</v>
      </c>
    </row>
    <row r="124" spans="1:9" hidden="1" x14ac:dyDescent="0.25">
      <c r="A124">
        <v>136</v>
      </c>
      <c r="B124" s="1" t="s">
        <v>9</v>
      </c>
      <c r="C124" s="1" t="s">
        <v>10</v>
      </c>
      <c r="D124" s="1" t="s">
        <v>11</v>
      </c>
      <c r="E124">
        <v>0</v>
      </c>
      <c r="F124">
        <v>5.32</v>
      </c>
      <c r="G124">
        <v>2.1370030940000002</v>
      </c>
      <c r="H124" s="1" t="s">
        <v>12</v>
      </c>
      <c r="I124" t="b">
        <v>0</v>
      </c>
    </row>
    <row r="125" spans="1:9" hidden="1" x14ac:dyDescent="0.25">
      <c r="A125">
        <v>137</v>
      </c>
      <c r="B125" s="1" t="s">
        <v>9</v>
      </c>
      <c r="C125" s="1" t="s">
        <v>10</v>
      </c>
      <c r="D125" s="1" t="s">
        <v>11</v>
      </c>
      <c r="E125">
        <v>0</v>
      </c>
      <c r="F125">
        <v>1.7310000000000001</v>
      </c>
      <c r="G125">
        <v>0</v>
      </c>
      <c r="H125" s="1" t="s">
        <v>14</v>
      </c>
      <c r="I125" t="b">
        <v>0</v>
      </c>
    </row>
    <row r="126" spans="1:9" hidden="1" x14ac:dyDescent="0.25">
      <c r="A126">
        <v>138</v>
      </c>
      <c r="B126" s="1" t="s">
        <v>9</v>
      </c>
      <c r="C126" s="1" t="s">
        <v>10</v>
      </c>
      <c r="D126" s="1" t="s">
        <v>11</v>
      </c>
      <c r="E126">
        <v>0</v>
      </c>
      <c r="F126">
        <v>1.0760000000000001</v>
      </c>
      <c r="G126">
        <v>0</v>
      </c>
      <c r="H126" s="1" t="s">
        <v>14</v>
      </c>
      <c r="I126" t="b">
        <v>0</v>
      </c>
    </row>
    <row r="127" spans="1:9" x14ac:dyDescent="0.25">
      <c r="A127">
        <v>139</v>
      </c>
      <c r="B127" s="1" t="s">
        <v>13</v>
      </c>
      <c r="C127" s="1" t="s">
        <v>10</v>
      </c>
      <c r="D127" s="1" t="s">
        <v>11</v>
      </c>
      <c r="E127">
        <v>1</v>
      </c>
      <c r="F127">
        <v>12.792</v>
      </c>
      <c r="G127">
        <v>1.435005292</v>
      </c>
      <c r="H127" s="1" t="s">
        <v>12</v>
      </c>
      <c r="I127" t="b">
        <v>0</v>
      </c>
    </row>
    <row r="128" spans="1:9" x14ac:dyDescent="0.25">
      <c r="A128">
        <v>140</v>
      </c>
      <c r="B128" s="1" t="s">
        <v>13</v>
      </c>
      <c r="C128" s="1" t="s">
        <v>10</v>
      </c>
      <c r="D128" s="1" t="s">
        <v>11</v>
      </c>
      <c r="E128">
        <v>0</v>
      </c>
      <c r="F128">
        <v>14.18</v>
      </c>
      <c r="G128">
        <v>7.8779999170000004</v>
      </c>
      <c r="H128" s="1" t="s">
        <v>12</v>
      </c>
      <c r="I128" t="b">
        <v>0</v>
      </c>
    </row>
    <row r="129" spans="1:9" hidden="1" x14ac:dyDescent="0.25">
      <c r="A129">
        <v>142</v>
      </c>
      <c r="B129" s="1" t="s">
        <v>9</v>
      </c>
      <c r="C129" s="1" t="s">
        <v>10</v>
      </c>
      <c r="D129" s="1" t="s">
        <v>11</v>
      </c>
      <c r="E129">
        <v>0</v>
      </c>
      <c r="F129">
        <v>5.7249999999999996</v>
      </c>
      <c r="G129">
        <v>5.7240010989999996</v>
      </c>
      <c r="H129" s="1" t="s">
        <v>12</v>
      </c>
      <c r="I129" t="b">
        <v>0</v>
      </c>
    </row>
    <row r="130" spans="1:9" hidden="1" x14ac:dyDescent="0.25">
      <c r="A130">
        <v>143</v>
      </c>
      <c r="B130" s="1" t="s">
        <v>9</v>
      </c>
      <c r="C130" s="1" t="s">
        <v>10</v>
      </c>
      <c r="D130" s="1" t="s">
        <v>11</v>
      </c>
      <c r="E130">
        <v>0</v>
      </c>
      <c r="F130">
        <v>7.2069999999999999</v>
      </c>
      <c r="G130">
        <v>4.2730031359999998</v>
      </c>
      <c r="H130" s="1" t="s">
        <v>12</v>
      </c>
      <c r="I130" t="b">
        <v>0</v>
      </c>
    </row>
    <row r="131" spans="1:9" x14ac:dyDescent="0.25">
      <c r="A131">
        <v>144</v>
      </c>
      <c r="B131" s="1" t="s">
        <v>13</v>
      </c>
      <c r="C131" s="1" t="s">
        <v>10</v>
      </c>
      <c r="D131" s="1" t="s">
        <v>11</v>
      </c>
      <c r="E131">
        <v>0</v>
      </c>
      <c r="F131">
        <v>19.282</v>
      </c>
      <c r="G131">
        <v>5.7870061890000004</v>
      </c>
      <c r="H131" s="1" t="s">
        <v>17</v>
      </c>
      <c r="I131" t="b">
        <v>0</v>
      </c>
    </row>
    <row r="132" spans="1:9" hidden="1" x14ac:dyDescent="0.25">
      <c r="A132">
        <v>145</v>
      </c>
      <c r="B132" s="1" t="s">
        <v>9</v>
      </c>
      <c r="C132" s="1" t="s">
        <v>10</v>
      </c>
      <c r="D132" s="1" t="s">
        <v>11</v>
      </c>
      <c r="E132">
        <v>0</v>
      </c>
      <c r="F132">
        <v>1.3260000000000001</v>
      </c>
      <c r="G132">
        <v>0.99699998400000001</v>
      </c>
      <c r="H132" s="1" t="s">
        <v>12</v>
      </c>
      <c r="I132" t="b">
        <v>0</v>
      </c>
    </row>
    <row r="133" spans="1:9" x14ac:dyDescent="0.25">
      <c r="A133">
        <v>146</v>
      </c>
      <c r="B133" s="1" t="s">
        <v>13</v>
      </c>
      <c r="C133" s="1" t="s">
        <v>10</v>
      </c>
      <c r="D133" s="1" t="s">
        <v>11</v>
      </c>
      <c r="E133">
        <v>0</v>
      </c>
      <c r="F133">
        <v>3.4319999999999999</v>
      </c>
      <c r="G133">
        <v>0</v>
      </c>
      <c r="H133" s="1" t="s">
        <v>14</v>
      </c>
      <c r="I133" t="b">
        <v>0</v>
      </c>
    </row>
    <row r="134" spans="1:9" hidden="1" x14ac:dyDescent="0.25">
      <c r="A134">
        <v>147</v>
      </c>
      <c r="B134" s="1" t="s">
        <v>9</v>
      </c>
      <c r="C134" s="1" t="s">
        <v>10</v>
      </c>
      <c r="D134" s="1" t="s">
        <v>11</v>
      </c>
      <c r="E134">
        <v>0</v>
      </c>
      <c r="F134">
        <v>2.355</v>
      </c>
      <c r="G134">
        <v>0.76300406899999995</v>
      </c>
      <c r="H134" s="1" t="s">
        <v>12</v>
      </c>
      <c r="I134" t="b">
        <v>0</v>
      </c>
    </row>
    <row r="135" spans="1:9" hidden="1" x14ac:dyDescent="0.25">
      <c r="A135">
        <v>148</v>
      </c>
      <c r="B135" s="1" t="s">
        <v>9</v>
      </c>
      <c r="C135" s="1" t="s">
        <v>10</v>
      </c>
      <c r="D135" s="1" t="s">
        <v>11</v>
      </c>
      <c r="E135">
        <v>0</v>
      </c>
      <c r="F135">
        <v>2.1059999999999999</v>
      </c>
      <c r="G135">
        <v>0</v>
      </c>
      <c r="H135" s="1" t="s">
        <v>14</v>
      </c>
      <c r="I135" t="b">
        <v>0</v>
      </c>
    </row>
    <row r="136" spans="1:9" x14ac:dyDescent="0.25">
      <c r="A136">
        <v>150</v>
      </c>
      <c r="B136" s="1" t="s">
        <v>13</v>
      </c>
      <c r="C136" s="1" t="s">
        <v>10</v>
      </c>
      <c r="D136" s="1" t="s">
        <v>11</v>
      </c>
      <c r="E136">
        <v>0</v>
      </c>
      <c r="F136">
        <v>1.95</v>
      </c>
      <c r="G136">
        <v>1.8079994070000001</v>
      </c>
      <c r="H136" s="1" t="s">
        <v>17</v>
      </c>
      <c r="I136" t="b">
        <v>0</v>
      </c>
    </row>
    <row r="137" spans="1:9" hidden="1" x14ac:dyDescent="0.25">
      <c r="A137">
        <v>151</v>
      </c>
      <c r="B137" s="1" t="s">
        <v>9</v>
      </c>
      <c r="C137" s="1" t="s">
        <v>10</v>
      </c>
      <c r="D137" s="1" t="s">
        <v>11</v>
      </c>
      <c r="E137">
        <v>0</v>
      </c>
      <c r="F137">
        <v>2.839</v>
      </c>
      <c r="G137">
        <v>0</v>
      </c>
      <c r="H137" s="1" t="s">
        <v>14</v>
      </c>
      <c r="I137" t="b">
        <v>0</v>
      </c>
    </row>
    <row r="138" spans="1:9" hidden="1" x14ac:dyDescent="0.25">
      <c r="A138">
        <v>152</v>
      </c>
      <c r="B138" s="1" t="s">
        <v>9</v>
      </c>
      <c r="C138" s="1" t="s">
        <v>10</v>
      </c>
      <c r="D138" s="1" t="s">
        <v>11</v>
      </c>
      <c r="E138">
        <v>0</v>
      </c>
      <c r="F138">
        <v>8.923</v>
      </c>
      <c r="G138">
        <v>7.6579978510000002</v>
      </c>
      <c r="H138" s="1" t="s">
        <v>17</v>
      </c>
      <c r="I138" t="b">
        <v>0</v>
      </c>
    </row>
    <row r="139" spans="1:9" x14ac:dyDescent="0.25">
      <c r="A139">
        <v>153</v>
      </c>
      <c r="B139" s="1" t="s">
        <v>13</v>
      </c>
      <c r="C139" s="1" t="s">
        <v>10</v>
      </c>
      <c r="D139" s="1" t="s">
        <v>11</v>
      </c>
      <c r="E139">
        <v>0</v>
      </c>
      <c r="F139">
        <v>3.0739999999999998</v>
      </c>
      <c r="G139">
        <v>1.9649963829999999</v>
      </c>
      <c r="H139" s="1" t="s">
        <v>12</v>
      </c>
      <c r="I139" t="b">
        <v>0</v>
      </c>
    </row>
    <row r="140" spans="1:9" x14ac:dyDescent="0.25">
      <c r="A140">
        <v>154</v>
      </c>
      <c r="B140" s="1" t="s">
        <v>13</v>
      </c>
      <c r="C140" s="1" t="s">
        <v>10</v>
      </c>
      <c r="D140" s="1" t="s">
        <v>11</v>
      </c>
      <c r="E140">
        <v>1</v>
      </c>
      <c r="F140">
        <v>10.967000000000001</v>
      </c>
      <c r="G140">
        <v>1.99599879</v>
      </c>
      <c r="H140" s="1" t="s">
        <v>12</v>
      </c>
      <c r="I140" t="b">
        <v>0</v>
      </c>
    </row>
    <row r="141" spans="1:9" hidden="1" x14ac:dyDescent="0.25">
      <c r="A141">
        <v>155</v>
      </c>
      <c r="B141" s="1" t="s">
        <v>9</v>
      </c>
      <c r="C141" s="1" t="s">
        <v>10</v>
      </c>
      <c r="D141" s="1" t="s">
        <v>11</v>
      </c>
      <c r="E141">
        <v>0</v>
      </c>
      <c r="F141">
        <v>13.805999999999999</v>
      </c>
      <c r="G141">
        <v>1.8869971679999999</v>
      </c>
      <c r="H141" s="1" t="s">
        <v>12</v>
      </c>
      <c r="I141" t="b">
        <v>0</v>
      </c>
    </row>
    <row r="142" spans="1:9" hidden="1" x14ac:dyDescent="0.25">
      <c r="A142">
        <v>156</v>
      </c>
      <c r="B142" s="1" t="s">
        <v>9</v>
      </c>
      <c r="C142" s="1" t="s">
        <v>10</v>
      </c>
      <c r="D142" s="1" t="s">
        <v>11</v>
      </c>
      <c r="E142">
        <v>1</v>
      </c>
      <c r="F142">
        <v>23.54</v>
      </c>
      <c r="G142">
        <v>7.0520035920000002</v>
      </c>
      <c r="H142" s="1" t="s">
        <v>17</v>
      </c>
      <c r="I142" t="b">
        <v>0</v>
      </c>
    </row>
    <row r="143" spans="1:9" hidden="1" x14ac:dyDescent="0.25">
      <c r="A143">
        <v>157</v>
      </c>
      <c r="B143" s="1" t="s">
        <v>9</v>
      </c>
      <c r="C143" s="1" t="s">
        <v>10</v>
      </c>
      <c r="D143" s="1" t="s">
        <v>11</v>
      </c>
      <c r="E143">
        <v>0</v>
      </c>
      <c r="F143">
        <v>17.331</v>
      </c>
      <c r="G143">
        <v>4.1959941389999997</v>
      </c>
      <c r="H143" s="1" t="s">
        <v>17</v>
      </c>
      <c r="I143" t="b">
        <v>0</v>
      </c>
    </row>
    <row r="144" spans="1:9" hidden="1" x14ac:dyDescent="0.25">
      <c r="A144">
        <v>159</v>
      </c>
      <c r="B144" s="1" t="s">
        <v>9</v>
      </c>
      <c r="C144" s="1" t="s">
        <v>10</v>
      </c>
      <c r="D144" s="1" t="s">
        <v>11</v>
      </c>
      <c r="E144">
        <v>0</v>
      </c>
      <c r="F144">
        <v>1.825</v>
      </c>
      <c r="G144">
        <v>0.51400119499999997</v>
      </c>
      <c r="H144" s="1" t="s">
        <v>12</v>
      </c>
      <c r="I144" t="b">
        <v>0</v>
      </c>
    </row>
    <row r="145" spans="1:9" hidden="1" x14ac:dyDescent="0.25">
      <c r="A145">
        <v>160</v>
      </c>
      <c r="B145" s="1" t="s">
        <v>9</v>
      </c>
      <c r="C145" s="1" t="s">
        <v>10</v>
      </c>
      <c r="D145" s="1" t="s">
        <v>11</v>
      </c>
      <c r="E145">
        <v>0</v>
      </c>
      <c r="F145">
        <v>1.8089999999999999</v>
      </c>
      <c r="G145">
        <v>0</v>
      </c>
      <c r="H145" s="1" t="s">
        <v>14</v>
      </c>
      <c r="I145" t="b">
        <v>0</v>
      </c>
    </row>
    <row r="146" spans="1:9" hidden="1" x14ac:dyDescent="0.25">
      <c r="A146">
        <v>162</v>
      </c>
      <c r="B146" s="1" t="s">
        <v>9</v>
      </c>
      <c r="C146" s="1" t="s">
        <v>10</v>
      </c>
      <c r="D146" s="1" t="s">
        <v>11</v>
      </c>
      <c r="E146">
        <v>0</v>
      </c>
      <c r="F146">
        <v>16.068000000000001</v>
      </c>
      <c r="G146">
        <v>5.5690001699999998</v>
      </c>
      <c r="H146" s="1" t="s">
        <v>17</v>
      </c>
      <c r="I146" t="b">
        <v>0</v>
      </c>
    </row>
    <row r="147" spans="1:9" x14ac:dyDescent="0.25">
      <c r="A147">
        <v>163</v>
      </c>
      <c r="B147" s="1" t="s">
        <v>13</v>
      </c>
      <c r="C147" s="1" t="s">
        <v>10</v>
      </c>
      <c r="D147" s="1" t="s">
        <v>11</v>
      </c>
      <c r="E147">
        <v>0</v>
      </c>
      <c r="F147">
        <v>2.4020000000000001</v>
      </c>
      <c r="G147">
        <v>2.1830024020000001</v>
      </c>
      <c r="H147" s="1" t="s">
        <v>12</v>
      </c>
      <c r="I147" t="b">
        <v>0</v>
      </c>
    </row>
    <row r="148" spans="1:9" x14ac:dyDescent="0.25">
      <c r="A148">
        <v>164</v>
      </c>
      <c r="B148" s="1" t="s">
        <v>13</v>
      </c>
      <c r="C148" s="1" t="s">
        <v>10</v>
      </c>
      <c r="D148" s="1" t="s">
        <v>11</v>
      </c>
      <c r="E148">
        <v>0</v>
      </c>
      <c r="F148">
        <v>10.265000000000001</v>
      </c>
      <c r="G148">
        <v>4.4140001580000003</v>
      </c>
      <c r="H148" s="1" t="s">
        <v>12</v>
      </c>
      <c r="I148" t="b">
        <v>0</v>
      </c>
    </row>
    <row r="149" spans="1:9" hidden="1" x14ac:dyDescent="0.25">
      <c r="A149">
        <v>165</v>
      </c>
      <c r="B149" s="1" t="s">
        <v>9</v>
      </c>
      <c r="C149" s="1" t="s">
        <v>10</v>
      </c>
      <c r="D149" s="1" t="s">
        <v>11</v>
      </c>
      <c r="E149">
        <v>0</v>
      </c>
      <c r="F149">
        <v>3.6190000000000002</v>
      </c>
      <c r="G149">
        <v>0</v>
      </c>
      <c r="H149" s="1" t="s">
        <v>14</v>
      </c>
      <c r="I149" t="b">
        <v>0</v>
      </c>
    </row>
    <row r="150" spans="1:9" hidden="1" x14ac:dyDescent="0.25">
      <c r="A150">
        <v>166</v>
      </c>
      <c r="B150" s="1" t="s">
        <v>9</v>
      </c>
      <c r="C150" s="1" t="s">
        <v>10</v>
      </c>
      <c r="D150" s="1" t="s">
        <v>11</v>
      </c>
      <c r="E150">
        <v>0</v>
      </c>
      <c r="F150">
        <v>2.589</v>
      </c>
      <c r="G150">
        <v>0</v>
      </c>
      <c r="H150" s="1" t="s">
        <v>14</v>
      </c>
      <c r="I150" t="b">
        <v>0</v>
      </c>
    </row>
    <row r="151" spans="1:9" hidden="1" x14ac:dyDescent="0.25">
      <c r="A151">
        <v>167</v>
      </c>
      <c r="B151" s="1" t="s">
        <v>9</v>
      </c>
      <c r="C151" s="1" t="s">
        <v>10</v>
      </c>
      <c r="D151" s="1" t="s">
        <v>11</v>
      </c>
      <c r="E151">
        <v>0</v>
      </c>
      <c r="F151">
        <v>5.99</v>
      </c>
      <c r="G151">
        <v>0</v>
      </c>
      <c r="H151" s="1" t="s">
        <v>14</v>
      </c>
      <c r="I151" t="b">
        <v>0</v>
      </c>
    </row>
    <row r="152" spans="1:9" hidden="1" x14ac:dyDescent="0.25">
      <c r="A152">
        <v>169</v>
      </c>
      <c r="B152" s="1" t="s">
        <v>9</v>
      </c>
      <c r="C152" s="1" t="s">
        <v>10</v>
      </c>
      <c r="D152" s="1" t="s">
        <v>11</v>
      </c>
      <c r="E152">
        <v>0</v>
      </c>
      <c r="F152">
        <v>2.9020000000000001</v>
      </c>
      <c r="G152">
        <v>1.5119941729999999</v>
      </c>
      <c r="H152" s="1" t="s">
        <v>12</v>
      </c>
      <c r="I152" t="b">
        <v>0</v>
      </c>
    </row>
    <row r="153" spans="1:9" hidden="1" x14ac:dyDescent="0.25">
      <c r="A153">
        <v>170</v>
      </c>
      <c r="B153" s="1" t="s">
        <v>9</v>
      </c>
      <c r="C153" s="1" t="s">
        <v>10</v>
      </c>
      <c r="D153" s="1" t="s">
        <v>11</v>
      </c>
      <c r="E153">
        <v>2</v>
      </c>
      <c r="F153">
        <v>17.315999999999999</v>
      </c>
      <c r="G153">
        <v>0.94999762399999998</v>
      </c>
      <c r="H153" s="1" t="s">
        <v>12</v>
      </c>
      <c r="I153" t="b">
        <v>0</v>
      </c>
    </row>
    <row r="154" spans="1:9" hidden="1" x14ac:dyDescent="0.25">
      <c r="A154">
        <v>171</v>
      </c>
      <c r="B154" s="1" t="s">
        <v>9</v>
      </c>
      <c r="C154" s="1" t="s">
        <v>10</v>
      </c>
      <c r="D154" s="1" t="s">
        <v>11</v>
      </c>
      <c r="E154">
        <v>1</v>
      </c>
      <c r="F154">
        <v>20.638999999999999</v>
      </c>
      <c r="G154">
        <v>0</v>
      </c>
      <c r="H154" s="1" t="s">
        <v>14</v>
      </c>
      <c r="I154" t="b">
        <v>0</v>
      </c>
    </row>
    <row r="155" spans="1:9" hidden="1" x14ac:dyDescent="0.25">
      <c r="A155">
        <v>172</v>
      </c>
      <c r="B155" s="1" t="s">
        <v>9</v>
      </c>
      <c r="C155" s="1" t="s">
        <v>10</v>
      </c>
      <c r="D155" s="1" t="s">
        <v>11</v>
      </c>
      <c r="E155">
        <v>1</v>
      </c>
      <c r="F155">
        <v>25.864000000000001</v>
      </c>
      <c r="G155">
        <v>12.261993439999999</v>
      </c>
      <c r="H155" s="1" t="s">
        <v>12</v>
      </c>
      <c r="I155" t="b">
        <v>0</v>
      </c>
    </row>
    <row r="156" spans="1:9" hidden="1" x14ac:dyDescent="0.25">
      <c r="A156">
        <v>174</v>
      </c>
      <c r="B156" s="1" t="s">
        <v>9</v>
      </c>
      <c r="C156" s="1" t="s">
        <v>10</v>
      </c>
      <c r="D156" s="1" t="s">
        <v>11</v>
      </c>
      <c r="E156">
        <v>0</v>
      </c>
      <c r="F156">
        <v>6.9580000000000002</v>
      </c>
      <c r="G156">
        <v>0.88799836200000004</v>
      </c>
      <c r="H156" s="1" t="s">
        <v>12</v>
      </c>
      <c r="I156" t="b">
        <v>0</v>
      </c>
    </row>
    <row r="157" spans="1:9" hidden="1" x14ac:dyDescent="0.25">
      <c r="A157">
        <v>175</v>
      </c>
      <c r="B157" s="1" t="s">
        <v>9</v>
      </c>
      <c r="C157" s="1" t="s">
        <v>10</v>
      </c>
      <c r="D157" s="1" t="s">
        <v>11</v>
      </c>
      <c r="E157">
        <v>0</v>
      </c>
      <c r="F157">
        <v>11.419</v>
      </c>
      <c r="G157">
        <v>6.4110019999999999</v>
      </c>
      <c r="H157" s="1" t="s">
        <v>12</v>
      </c>
      <c r="I157" t="b">
        <v>0</v>
      </c>
    </row>
    <row r="158" spans="1:9" x14ac:dyDescent="0.25">
      <c r="A158">
        <v>176</v>
      </c>
      <c r="B158" s="1" t="s">
        <v>13</v>
      </c>
      <c r="C158" s="1" t="s">
        <v>10</v>
      </c>
      <c r="D158" s="1" t="s">
        <v>11</v>
      </c>
      <c r="E158">
        <v>1</v>
      </c>
      <c r="F158">
        <v>13.462999999999999</v>
      </c>
      <c r="G158">
        <v>7.8019922419999999</v>
      </c>
      <c r="H158" s="1" t="s">
        <v>12</v>
      </c>
      <c r="I158" t="b">
        <v>0</v>
      </c>
    </row>
    <row r="159" spans="1:9" x14ac:dyDescent="0.25">
      <c r="A159">
        <v>178</v>
      </c>
      <c r="B159" s="1" t="s">
        <v>13</v>
      </c>
      <c r="C159" s="1" t="s">
        <v>10</v>
      </c>
      <c r="D159" s="1" t="s">
        <v>11</v>
      </c>
      <c r="E159">
        <v>1</v>
      </c>
      <c r="F159">
        <v>10.031000000000001</v>
      </c>
      <c r="G159">
        <v>7.521004026</v>
      </c>
      <c r="H159" s="1" t="s">
        <v>12</v>
      </c>
      <c r="I159" t="b">
        <v>0</v>
      </c>
    </row>
    <row r="160" spans="1:9" x14ac:dyDescent="0.25">
      <c r="A160">
        <v>179</v>
      </c>
      <c r="B160" s="1" t="s">
        <v>13</v>
      </c>
      <c r="C160" s="1" t="s">
        <v>10</v>
      </c>
      <c r="D160" s="1" t="s">
        <v>11</v>
      </c>
      <c r="E160">
        <v>0</v>
      </c>
      <c r="F160">
        <v>12.589</v>
      </c>
      <c r="G160">
        <v>6.1479979949999999</v>
      </c>
      <c r="H160" s="1" t="s">
        <v>12</v>
      </c>
      <c r="I160" t="b">
        <v>0</v>
      </c>
    </row>
    <row r="161" spans="1:9" hidden="1" x14ac:dyDescent="0.25">
      <c r="A161">
        <v>180</v>
      </c>
      <c r="B161" s="1" t="s">
        <v>9</v>
      </c>
      <c r="C161" s="1" t="s">
        <v>10</v>
      </c>
      <c r="D161" s="1" t="s">
        <v>11</v>
      </c>
      <c r="E161">
        <v>0</v>
      </c>
      <c r="F161">
        <v>6.49</v>
      </c>
      <c r="G161">
        <v>4.2760005039999998</v>
      </c>
      <c r="H161" s="1" t="s">
        <v>16</v>
      </c>
      <c r="I161" t="b">
        <v>0</v>
      </c>
    </row>
    <row r="162" spans="1:9" hidden="1" x14ac:dyDescent="0.25">
      <c r="A162">
        <v>181</v>
      </c>
      <c r="B162" s="1" t="s">
        <v>9</v>
      </c>
      <c r="C162" s="1" t="s">
        <v>10</v>
      </c>
      <c r="D162" s="1" t="s">
        <v>11</v>
      </c>
      <c r="E162">
        <v>0</v>
      </c>
      <c r="F162">
        <v>16.942</v>
      </c>
      <c r="G162">
        <v>4.8690067429999999</v>
      </c>
      <c r="H162" s="1" t="s">
        <v>12</v>
      </c>
      <c r="I162" t="b">
        <v>0</v>
      </c>
    </row>
    <row r="163" spans="1:9" hidden="1" x14ac:dyDescent="0.25">
      <c r="A163">
        <v>182</v>
      </c>
      <c r="B163" s="1" t="s">
        <v>9</v>
      </c>
      <c r="C163" s="1" t="s">
        <v>10</v>
      </c>
      <c r="D163" s="1" t="s">
        <v>11</v>
      </c>
      <c r="E163">
        <v>0</v>
      </c>
      <c r="F163">
        <v>1.5129999999999999</v>
      </c>
      <c r="G163">
        <v>0</v>
      </c>
      <c r="H163" s="1" t="s">
        <v>14</v>
      </c>
      <c r="I163" t="b">
        <v>0</v>
      </c>
    </row>
    <row r="164" spans="1:9" x14ac:dyDescent="0.25">
      <c r="A164">
        <v>184</v>
      </c>
      <c r="B164" s="1" t="s">
        <v>13</v>
      </c>
      <c r="C164" s="1" t="s">
        <v>10</v>
      </c>
      <c r="D164" s="1" t="s">
        <v>11</v>
      </c>
      <c r="E164">
        <v>0</v>
      </c>
      <c r="F164">
        <v>13.837</v>
      </c>
      <c r="G164">
        <v>6.1630049539999998</v>
      </c>
      <c r="H164" s="1" t="s">
        <v>12</v>
      </c>
      <c r="I164" t="b">
        <v>0</v>
      </c>
    </row>
    <row r="165" spans="1:9" hidden="1" x14ac:dyDescent="0.25">
      <c r="A165">
        <v>186</v>
      </c>
      <c r="B165" s="1" t="s">
        <v>9</v>
      </c>
      <c r="C165" s="1" t="s">
        <v>10</v>
      </c>
      <c r="D165" s="1" t="s">
        <v>11</v>
      </c>
      <c r="E165">
        <v>0</v>
      </c>
      <c r="F165">
        <v>9.7970000000000006</v>
      </c>
      <c r="G165">
        <v>3.8860006079999998</v>
      </c>
      <c r="H165" s="1" t="s">
        <v>12</v>
      </c>
      <c r="I165" t="b">
        <v>0</v>
      </c>
    </row>
    <row r="166" spans="1:9" x14ac:dyDescent="0.25">
      <c r="A166">
        <v>187</v>
      </c>
      <c r="B166" s="1" t="s">
        <v>13</v>
      </c>
      <c r="C166" s="1" t="s">
        <v>10</v>
      </c>
      <c r="D166" s="1" t="s">
        <v>11</v>
      </c>
      <c r="E166">
        <v>0</v>
      </c>
      <c r="F166">
        <v>1.4359999999999999</v>
      </c>
      <c r="G166">
        <v>0</v>
      </c>
      <c r="H166" s="1" t="s">
        <v>14</v>
      </c>
      <c r="I166" t="b">
        <v>0</v>
      </c>
    </row>
    <row r="167" spans="1:9" hidden="1" x14ac:dyDescent="0.25">
      <c r="A167">
        <v>188</v>
      </c>
      <c r="B167" s="1" t="s">
        <v>9</v>
      </c>
      <c r="C167" s="1" t="s">
        <v>10</v>
      </c>
      <c r="D167" s="1" t="s">
        <v>11</v>
      </c>
      <c r="E167">
        <v>0</v>
      </c>
      <c r="F167">
        <v>1.06</v>
      </c>
      <c r="G167">
        <v>0.12500435100000001</v>
      </c>
      <c r="H167" s="1" t="s">
        <v>15</v>
      </c>
      <c r="I167" t="b">
        <v>0</v>
      </c>
    </row>
    <row r="168" spans="1:9" hidden="1" x14ac:dyDescent="0.25">
      <c r="A168">
        <v>189</v>
      </c>
      <c r="B168" s="1" t="s">
        <v>9</v>
      </c>
      <c r="C168" s="1" t="s">
        <v>10</v>
      </c>
      <c r="D168" s="1" t="s">
        <v>11</v>
      </c>
      <c r="E168">
        <v>0</v>
      </c>
      <c r="F168">
        <v>0.95199999999999996</v>
      </c>
      <c r="G168">
        <v>0</v>
      </c>
      <c r="H168" s="1" t="s">
        <v>14</v>
      </c>
      <c r="I168" t="b">
        <v>0</v>
      </c>
    </row>
    <row r="169" spans="1:9" x14ac:dyDescent="0.25">
      <c r="A169">
        <v>190</v>
      </c>
      <c r="B169" s="1" t="s">
        <v>13</v>
      </c>
      <c r="C169" s="1" t="s">
        <v>10</v>
      </c>
      <c r="D169" s="1" t="s">
        <v>11</v>
      </c>
      <c r="E169">
        <v>0</v>
      </c>
      <c r="F169">
        <v>1.466</v>
      </c>
      <c r="G169">
        <v>0</v>
      </c>
      <c r="H169" s="1" t="s">
        <v>14</v>
      </c>
      <c r="I169" t="b">
        <v>0</v>
      </c>
    </row>
    <row r="170" spans="1:9" hidden="1" x14ac:dyDescent="0.25">
      <c r="A170">
        <v>191</v>
      </c>
      <c r="B170" s="1" t="s">
        <v>9</v>
      </c>
      <c r="C170" s="1" t="s">
        <v>10</v>
      </c>
      <c r="D170" s="1" t="s">
        <v>11</v>
      </c>
      <c r="E170">
        <v>0</v>
      </c>
      <c r="F170">
        <v>2.9169999999999998</v>
      </c>
      <c r="G170">
        <v>0</v>
      </c>
      <c r="H170" s="1" t="s">
        <v>14</v>
      </c>
      <c r="I170" t="b">
        <v>0</v>
      </c>
    </row>
    <row r="171" spans="1:9" hidden="1" x14ac:dyDescent="0.25">
      <c r="A171">
        <v>192</v>
      </c>
      <c r="B171" s="1" t="s">
        <v>9</v>
      </c>
      <c r="C171" s="1" t="s">
        <v>10</v>
      </c>
      <c r="D171" s="1" t="s">
        <v>11</v>
      </c>
      <c r="E171">
        <v>0</v>
      </c>
      <c r="F171">
        <v>1.232</v>
      </c>
      <c r="G171">
        <v>0</v>
      </c>
      <c r="H171" s="1" t="s">
        <v>14</v>
      </c>
      <c r="I171" t="b">
        <v>0</v>
      </c>
    </row>
    <row r="172" spans="1:9" hidden="1" x14ac:dyDescent="0.25">
      <c r="A172">
        <v>193</v>
      </c>
      <c r="B172" s="1" t="s">
        <v>9</v>
      </c>
      <c r="C172" s="1" t="s">
        <v>10</v>
      </c>
      <c r="D172" s="1" t="s">
        <v>11</v>
      </c>
      <c r="E172">
        <v>0</v>
      </c>
      <c r="F172">
        <v>7.3010000000000002</v>
      </c>
      <c r="G172">
        <v>2.0310016169999998</v>
      </c>
      <c r="H172" s="1" t="s">
        <v>12</v>
      </c>
      <c r="I172" t="b">
        <v>0</v>
      </c>
    </row>
    <row r="173" spans="1:9" x14ac:dyDescent="0.25">
      <c r="A173">
        <v>194</v>
      </c>
      <c r="B173" s="1" t="s">
        <v>13</v>
      </c>
      <c r="C173" s="1" t="s">
        <v>10</v>
      </c>
      <c r="D173" s="1" t="s">
        <v>11</v>
      </c>
      <c r="E173">
        <v>0</v>
      </c>
      <c r="F173">
        <v>3.8839999999999999</v>
      </c>
      <c r="G173">
        <v>2.3419936940000001</v>
      </c>
      <c r="H173" s="1" t="s">
        <v>12</v>
      </c>
      <c r="I173" t="b">
        <v>0</v>
      </c>
    </row>
    <row r="174" spans="1:9" hidden="1" x14ac:dyDescent="0.25">
      <c r="A174">
        <v>195</v>
      </c>
      <c r="B174" s="1" t="s">
        <v>9</v>
      </c>
      <c r="C174" s="1" t="s">
        <v>10</v>
      </c>
      <c r="D174" s="1" t="s">
        <v>11</v>
      </c>
      <c r="E174">
        <v>0</v>
      </c>
      <c r="F174">
        <v>2.7610000000000001</v>
      </c>
      <c r="G174">
        <v>0</v>
      </c>
      <c r="H174" s="1" t="s">
        <v>14</v>
      </c>
      <c r="I174" t="b">
        <v>0</v>
      </c>
    </row>
    <row r="175" spans="1:9" hidden="1" x14ac:dyDescent="0.25">
      <c r="A175">
        <v>196</v>
      </c>
      <c r="B175" s="1" t="s">
        <v>9</v>
      </c>
      <c r="C175" s="1" t="s">
        <v>10</v>
      </c>
      <c r="D175" s="1" t="s">
        <v>11</v>
      </c>
      <c r="E175">
        <v>0</v>
      </c>
      <c r="F175">
        <v>3.0259999999999998</v>
      </c>
      <c r="G175">
        <v>1.7179978840000001</v>
      </c>
      <c r="H175" s="1" t="s">
        <v>12</v>
      </c>
      <c r="I175" t="b">
        <v>0</v>
      </c>
    </row>
    <row r="176" spans="1:9" hidden="1" x14ac:dyDescent="0.25">
      <c r="A176">
        <v>197</v>
      </c>
      <c r="B176" s="1" t="s">
        <v>9</v>
      </c>
      <c r="C176" s="1" t="s">
        <v>10</v>
      </c>
      <c r="D176" s="1" t="s">
        <v>11</v>
      </c>
      <c r="E176">
        <v>0</v>
      </c>
      <c r="F176">
        <v>1.7010000000000001</v>
      </c>
      <c r="G176">
        <v>0</v>
      </c>
      <c r="H176" s="1" t="s">
        <v>14</v>
      </c>
      <c r="I176" t="b">
        <v>0</v>
      </c>
    </row>
    <row r="177" spans="1:9" x14ac:dyDescent="0.25">
      <c r="A177">
        <v>198</v>
      </c>
      <c r="B177" s="1" t="s">
        <v>13</v>
      </c>
      <c r="C177" s="1" t="s">
        <v>10</v>
      </c>
      <c r="D177" s="1" t="s">
        <v>11</v>
      </c>
      <c r="E177">
        <v>0</v>
      </c>
      <c r="F177">
        <v>12.246</v>
      </c>
      <c r="G177">
        <v>0</v>
      </c>
      <c r="H177" s="1" t="s">
        <v>14</v>
      </c>
      <c r="I177" t="b">
        <v>0</v>
      </c>
    </row>
    <row r="178" spans="1:9" hidden="1" x14ac:dyDescent="0.25">
      <c r="A178">
        <v>201</v>
      </c>
      <c r="B178" s="1" t="s">
        <v>9</v>
      </c>
      <c r="C178" s="1" t="s">
        <v>10</v>
      </c>
      <c r="D178" s="1" t="s">
        <v>11</v>
      </c>
      <c r="E178">
        <v>0</v>
      </c>
      <c r="F178">
        <v>4.181</v>
      </c>
      <c r="G178">
        <v>1.2630086389999999</v>
      </c>
      <c r="H178" s="1" t="s">
        <v>16</v>
      </c>
      <c r="I178" t="b">
        <v>0</v>
      </c>
    </row>
    <row r="179" spans="1:9" hidden="1" x14ac:dyDescent="0.25">
      <c r="A179">
        <v>202</v>
      </c>
      <c r="B179" s="1" t="s">
        <v>9</v>
      </c>
      <c r="C179" s="1" t="s">
        <v>10</v>
      </c>
      <c r="D179" s="1" t="s">
        <v>11</v>
      </c>
      <c r="E179">
        <v>0</v>
      </c>
      <c r="F179">
        <v>6.7709999999999999</v>
      </c>
      <c r="G179">
        <v>0</v>
      </c>
      <c r="H179" s="1" t="s">
        <v>14</v>
      </c>
      <c r="I179" t="b">
        <v>0</v>
      </c>
    </row>
    <row r="180" spans="1:9" x14ac:dyDescent="0.25">
      <c r="A180">
        <v>203</v>
      </c>
      <c r="B180" s="1" t="s">
        <v>13</v>
      </c>
      <c r="C180" s="1" t="s">
        <v>10</v>
      </c>
      <c r="D180" s="1" t="s">
        <v>11</v>
      </c>
      <c r="E180">
        <v>1</v>
      </c>
      <c r="F180">
        <v>5.6790000000000003</v>
      </c>
      <c r="G180">
        <v>5.6500023060000002</v>
      </c>
      <c r="H180" s="1" t="s">
        <v>12</v>
      </c>
      <c r="I180" t="b">
        <v>0</v>
      </c>
    </row>
    <row r="181" spans="1:9" hidden="1" x14ac:dyDescent="0.25">
      <c r="A181">
        <v>204</v>
      </c>
      <c r="B181" s="1" t="s">
        <v>9</v>
      </c>
      <c r="C181" s="1" t="s">
        <v>10</v>
      </c>
      <c r="D181" s="1" t="s">
        <v>11</v>
      </c>
      <c r="E181">
        <v>0</v>
      </c>
      <c r="F181">
        <v>7.2069999999999999</v>
      </c>
      <c r="G181">
        <v>2.3269967930000002</v>
      </c>
      <c r="H181" s="1" t="s">
        <v>12</v>
      </c>
      <c r="I181" t="b">
        <v>0</v>
      </c>
    </row>
    <row r="182" spans="1:9" hidden="1" x14ac:dyDescent="0.25">
      <c r="A182">
        <v>205</v>
      </c>
      <c r="B182" s="1" t="s">
        <v>9</v>
      </c>
      <c r="C182" s="1" t="s">
        <v>10</v>
      </c>
      <c r="D182" s="1" t="s">
        <v>11</v>
      </c>
      <c r="E182">
        <v>0</v>
      </c>
      <c r="F182">
        <v>5.8029999999999999</v>
      </c>
      <c r="G182">
        <v>0</v>
      </c>
      <c r="H182" s="1" t="s">
        <v>14</v>
      </c>
      <c r="I182" t="b">
        <v>0</v>
      </c>
    </row>
    <row r="183" spans="1:9" hidden="1" x14ac:dyDescent="0.25">
      <c r="A183">
        <v>206</v>
      </c>
      <c r="B183" s="1" t="s">
        <v>9</v>
      </c>
      <c r="C183" s="1" t="s">
        <v>10</v>
      </c>
      <c r="D183" s="1" t="s">
        <v>11</v>
      </c>
      <c r="E183">
        <v>2</v>
      </c>
      <c r="F183">
        <v>10.359</v>
      </c>
      <c r="G183">
        <v>2.43399404</v>
      </c>
      <c r="H183" s="1" t="s">
        <v>12</v>
      </c>
      <c r="I183" t="b">
        <v>0</v>
      </c>
    </row>
    <row r="184" spans="1:9" hidden="1" x14ac:dyDescent="0.25">
      <c r="A184">
        <v>207</v>
      </c>
      <c r="B184" s="1" t="s">
        <v>9</v>
      </c>
      <c r="C184" s="1" t="s">
        <v>10</v>
      </c>
      <c r="D184" s="1" t="s">
        <v>11</v>
      </c>
      <c r="E184">
        <v>1</v>
      </c>
      <c r="F184">
        <v>7.9870000000000001</v>
      </c>
      <c r="G184">
        <v>2.2489948019999999</v>
      </c>
      <c r="H184" s="1" t="s">
        <v>16</v>
      </c>
      <c r="I184" t="b">
        <v>0</v>
      </c>
    </row>
    <row r="185" spans="1:9" hidden="1" x14ac:dyDescent="0.25">
      <c r="A185">
        <v>208</v>
      </c>
      <c r="B185" s="1" t="s">
        <v>9</v>
      </c>
      <c r="C185" s="1" t="s">
        <v>10</v>
      </c>
      <c r="D185" s="1" t="s">
        <v>11</v>
      </c>
      <c r="E185">
        <v>1</v>
      </c>
      <c r="F185">
        <v>19.297999999999998</v>
      </c>
      <c r="G185">
        <v>9.8430063580000002</v>
      </c>
      <c r="H185" s="1" t="s">
        <v>12</v>
      </c>
      <c r="I185" t="b">
        <v>0</v>
      </c>
    </row>
    <row r="186" spans="1:9" hidden="1" x14ac:dyDescent="0.25">
      <c r="A186">
        <v>209</v>
      </c>
      <c r="B186" s="1" t="s">
        <v>9</v>
      </c>
      <c r="C186" s="1" t="s">
        <v>10</v>
      </c>
      <c r="D186" s="1" t="s">
        <v>11</v>
      </c>
      <c r="E186">
        <v>0</v>
      </c>
      <c r="F186">
        <v>6.1459999999999999</v>
      </c>
      <c r="G186">
        <v>1.653994247</v>
      </c>
      <c r="H186" s="1" t="s">
        <v>12</v>
      </c>
      <c r="I186" t="b">
        <v>0</v>
      </c>
    </row>
    <row r="187" spans="1:9" x14ac:dyDescent="0.25">
      <c r="A187">
        <v>210</v>
      </c>
      <c r="B187" s="1" t="s">
        <v>13</v>
      </c>
      <c r="C187" s="1" t="s">
        <v>10</v>
      </c>
      <c r="D187" s="1" t="s">
        <v>11</v>
      </c>
      <c r="E187">
        <v>1</v>
      </c>
      <c r="F187">
        <v>8.1590000000000007</v>
      </c>
      <c r="G187">
        <v>0</v>
      </c>
      <c r="H187" s="1" t="s">
        <v>14</v>
      </c>
      <c r="I187" t="b">
        <v>0</v>
      </c>
    </row>
    <row r="188" spans="1:9" hidden="1" x14ac:dyDescent="0.25">
      <c r="A188">
        <v>212</v>
      </c>
      <c r="B188" s="1" t="s">
        <v>9</v>
      </c>
      <c r="C188" s="1" t="s">
        <v>10</v>
      </c>
      <c r="D188" s="1" t="s">
        <v>11</v>
      </c>
      <c r="E188">
        <v>0</v>
      </c>
      <c r="F188">
        <v>0.31201000000000001</v>
      </c>
      <c r="G188">
        <v>0</v>
      </c>
      <c r="H188" s="1" t="s">
        <v>14</v>
      </c>
      <c r="I188" t="b">
        <v>0</v>
      </c>
    </row>
    <row r="189" spans="1:9" hidden="1" x14ac:dyDescent="0.25">
      <c r="A189">
        <v>213</v>
      </c>
      <c r="B189" s="1" t="s">
        <v>9</v>
      </c>
      <c r="C189" s="1" t="s">
        <v>10</v>
      </c>
      <c r="D189" s="1" t="s">
        <v>11</v>
      </c>
      <c r="E189">
        <v>0</v>
      </c>
      <c r="F189">
        <v>15.803000000000001</v>
      </c>
      <c r="G189">
        <v>5.7740008280000001</v>
      </c>
      <c r="H189" s="1" t="s">
        <v>15</v>
      </c>
      <c r="I189" t="b">
        <v>0</v>
      </c>
    </row>
    <row r="190" spans="1:9" hidden="1" x14ac:dyDescent="0.25">
      <c r="A190">
        <v>214</v>
      </c>
      <c r="B190" s="1" t="s">
        <v>9</v>
      </c>
      <c r="C190" s="1" t="s">
        <v>10</v>
      </c>
      <c r="D190" s="1" t="s">
        <v>11</v>
      </c>
      <c r="E190">
        <v>0</v>
      </c>
      <c r="F190">
        <v>6.7859999999999996</v>
      </c>
      <c r="G190">
        <v>0.205000659</v>
      </c>
      <c r="H190" s="1" t="s">
        <v>12</v>
      </c>
      <c r="I190" t="b">
        <v>0</v>
      </c>
    </row>
    <row r="191" spans="1:9" hidden="1" x14ac:dyDescent="0.25">
      <c r="A191">
        <v>218</v>
      </c>
      <c r="B191" s="1" t="s">
        <v>9</v>
      </c>
      <c r="C191" s="1" t="s">
        <v>10</v>
      </c>
      <c r="D191" s="1" t="s">
        <v>11</v>
      </c>
      <c r="E191">
        <v>0</v>
      </c>
      <c r="F191">
        <v>3.3730000000000002</v>
      </c>
      <c r="G191">
        <v>0</v>
      </c>
      <c r="H191" s="1" t="s">
        <v>14</v>
      </c>
      <c r="I191" t="b">
        <v>0</v>
      </c>
    </row>
    <row r="192" spans="1:9" hidden="1" x14ac:dyDescent="0.25">
      <c r="A192">
        <v>219</v>
      </c>
      <c r="B192" s="1" t="s">
        <v>9</v>
      </c>
      <c r="C192" s="1" t="s">
        <v>10</v>
      </c>
      <c r="D192" s="1" t="s">
        <v>11</v>
      </c>
      <c r="E192">
        <v>2</v>
      </c>
      <c r="F192">
        <v>10.654999999999999</v>
      </c>
      <c r="G192">
        <v>2.5669975030000001</v>
      </c>
      <c r="H192" s="1" t="s">
        <v>12</v>
      </c>
      <c r="I192" t="b">
        <v>0</v>
      </c>
    </row>
    <row r="193" spans="1:9" hidden="1" x14ac:dyDescent="0.25">
      <c r="A193">
        <v>220</v>
      </c>
      <c r="B193" s="1" t="s">
        <v>9</v>
      </c>
      <c r="C193" s="1" t="s">
        <v>10</v>
      </c>
      <c r="D193" s="1" t="s">
        <v>11</v>
      </c>
      <c r="E193">
        <v>1</v>
      </c>
      <c r="F193">
        <v>12.371</v>
      </c>
      <c r="G193">
        <v>5.1790002729999998</v>
      </c>
      <c r="H193" s="1" t="s">
        <v>12</v>
      </c>
      <c r="I193" t="b">
        <v>0</v>
      </c>
    </row>
    <row r="194" spans="1:9" x14ac:dyDescent="0.25">
      <c r="A194">
        <v>221</v>
      </c>
      <c r="B194" s="1" t="s">
        <v>13</v>
      </c>
      <c r="C194" s="1" t="s">
        <v>10</v>
      </c>
      <c r="D194" s="1" t="s">
        <v>11</v>
      </c>
      <c r="E194">
        <v>0</v>
      </c>
      <c r="F194">
        <v>11.996</v>
      </c>
      <c r="G194">
        <v>2.3009961300000001</v>
      </c>
      <c r="H194" s="1" t="s">
        <v>12</v>
      </c>
      <c r="I194" t="b">
        <v>0</v>
      </c>
    </row>
    <row r="195" spans="1:9" hidden="1" x14ac:dyDescent="0.25">
      <c r="A195">
        <v>222</v>
      </c>
      <c r="B195" s="1" t="s">
        <v>9</v>
      </c>
      <c r="C195" s="1" t="s">
        <v>10</v>
      </c>
      <c r="D195" s="1" t="s">
        <v>11</v>
      </c>
      <c r="E195">
        <v>0</v>
      </c>
      <c r="F195">
        <v>1.4350000000000001</v>
      </c>
      <c r="G195">
        <v>0</v>
      </c>
      <c r="H195" s="1" t="s">
        <v>14</v>
      </c>
      <c r="I195" t="b">
        <v>0</v>
      </c>
    </row>
    <row r="196" spans="1:9" hidden="1" x14ac:dyDescent="0.25">
      <c r="A196">
        <v>223</v>
      </c>
      <c r="B196" s="1" t="s">
        <v>9</v>
      </c>
      <c r="C196" s="1" t="s">
        <v>10</v>
      </c>
      <c r="D196" s="1" t="s">
        <v>11</v>
      </c>
      <c r="E196">
        <v>0</v>
      </c>
      <c r="F196">
        <v>1.794</v>
      </c>
      <c r="G196">
        <v>0</v>
      </c>
      <c r="H196" s="1" t="s">
        <v>14</v>
      </c>
      <c r="I196" t="b">
        <v>0</v>
      </c>
    </row>
    <row r="197" spans="1:9" hidden="1" x14ac:dyDescent="0.25">
      <c r="A197">
        <v>224</v>
      </c>
      <c r="B197" s="1" t="s">
        <v>9</v>
      </c>
      <c r="C197" s="1" t="s">
        <v>10</v>
      </c>
      <c r="D197" s="1" t="s">
        <v>11</v>
      </c>
      <c r="E197">
        <v>0</v>
      </c>
      <c r="F197">
        <v>2.528</v>
      </c>
      <c r="G197">
        <v>1.272003521</v>
      </c>
      <c r="H197" s="1" t="s">
        <v>12</v>
      </c>
      <c r="I197" t="b">
        <v>0</v>
      </c>
    </row>
    <row r="198" spans="1:9" hidden="1" x14ac:dyDescent="0.25">
      <c r="A198">
        <v>225</v>
      </c>
      <c r="B198" s="1" t="s">
        <v>9</v>
      </c>
      <c r="C198" s="1" t="s">
        <v>10</v>
      </c>
      <c r="D198" s="1" t="s">
        <v>11</v>
      </c>
      <c r="E198">
        <v>0</v>
      </c>
      <c r="F198">
        <v>1.8089999999999999</v>
      </c>
      <c r="G198">
        <v>0</v>
      </c>
      <c r="H198" s="1" t="s">
        <v>14</v>
      </c>
      <c r="I198" t="b">
        <v>0</v>
      </c>
    </row>
    <row r="199" spans="1:9" x14ac:dyDescent="0.25">
      <c r="A199">
        <v>226</v>
      </c>
      <c r="B199" s="1" t="s">
        <v>13</v>
      </c>
      <c r="C199" s="1" t="s">
        <v>10</v>
      </c>
      <c r="D199" s="1" t="s">
        <v>11</v>
      </c>
      <c r="E199">
        <v>0</v>
      </c>
      <c r="F199">
        <v>2.5579999999999998</v>
      </c>
      <c r="G199">
        <v>0</v>
      </c>
      <c r="H199" s="1" t="s">
        <v>14</v>
      </c>
      <c r="I199" t="b">
        <v>0</v>
      </c>
    </row>
    <row r="200" spans="1:9" hidden="1" x14ac:dyDescent="0.25">
      <c r="A200">
        <v>227</v>
      </c>
      <c r="B200" s="1" t="s">
        <v>9</v>
      </c>
      <c r="C200" s="1" t="s">
        <v>10</v>
      </c>
      <c r="D200" s="1" t="s">
        <v>11</v>
      </c>
      <c r="E200">
        <v>0</v>
      </c>
      <c r="F200">
        <v>10.436</v>
      </c>
      <c r="G200">
        <v>2.1919945080000001</v>
      </c>
      <c r="H200" s="1" t="s">
        <v>12</v>
      </c>
      <c r="I200" t="b">
        <v>0</v>
      </c>
    </row>
    <row r="201" spans="1:9" hidden="1" x14ac:dyDescent="0.25">
      <c r="A201">
        <v>228</v>
      </c>
      <c r="B201" s="1" t="s">
        <v>9</v>
      </c>
      <c r="C201" s="1" t="s">
        <v>10</v>
      </c>
      <c r="D201" s="1" t="s">
        <v>11</v>
      </c>
      <c r="E201">
        <v>0</v>
      </c>
      <c r="F201">
        <v>2.7610000000000001</v>
      </c>
      <c r="G201">
        <v>1.615001057</v>
      </c>
      <c r="H201" s="1" t="s">
        <v>17</v>
      </c>
      <c r="I201" t="b">
        <v>0</v>
      </c>
    </row>
    <row r="202" spans="1:9" hidden="1" x14ac:dyDescent="0.25">
      <c r="A202">
        <v>229</v>
      </c>
      <c r="B202" s="1" t="s">
        <v>9</v>
      </c>
      <c r="C202" s="1" t="s">
        <v>10</v>
      </c>
      <c r="D202" s="1" t="s">
        <v>11</v>
      </c>
      <c r="E202">
        <v>0</v>
      </c>
      <c r="F202">
        <v>12.278</v>
      </c>
      <c r="G202">
        <v>2.628996764</v>
      </c>
      <c r="H202" s="1" t="s">
        <v>12</v>
      </c>
      <c r="I202" t="b">
        <v>0</v>
      </c>
    </row>
    <row r="203" spans="1:9" x14ac:dyDescent="0.25">
      <c r="A203">
        <v>230</v>
      </c>
      <c r="B203" s="1" t="s">
        <v>13</v>
      </c>
      <c r="C203" s="1" t="s">
        <v>10</v>
      </c>
      <c r="D203" s="1" t="s">
        <v>11</v>
      </c>
      <c r="E203">
        <v>0</v>
      </c>
      <c r="F203">
        <v>3.2759999999999998</v>
      </c>
      <c r="G203">
        <v>0</v>
      </c>
      <c r="H203" s="1" t="s">
        <v>14</v>
      </c>
      <c r="I203" t="b">
        <v>0</v>
      </c>
    </row>
    <row r="204" spans="1:9" x14ac:dyDescent="0.25">
      <c r="A204">
        <v>231</v>
      </c>
      <c r="B204" s="1" t="s">
        <v>13</v>
      </c>
      <c r="C204" s="1" t="s">
        <v>10</v>
      </c>
      <c r="D204" s="1" t="s">
        <v>11</v>
      </c>
      <c r="E204">
        <v>0</v>
      </c>
      <c r="F204">
        <v>11.513</v>
      </c>
      <c r="G204">
        <v>0</v>
      </c>
      <c r="H204" s="1" t="s">
        <v>14</v>
      </c>
      <c r="I204" t="b">
        <v>0</v>
      </c>
    </row>
    <row r="205" spans="1:9" hidden="1" x14ac:dyDescent="0.25">
      <c r="A205">
        <v>232</v>
      </c>
      <c r="B205" s="1" t="s">
        <v>9</v>
      </c>
      <c r="C205" s="1" t="s">
        <v>10</v>
      </c>
      <c r="D205" s="1" t="s">
        <v>11</v>
      </c>
      <c r="E205">
        <v>3</v>
      </c>
      <c r="F205">
        <v>34.787999999999997</v>
      </c>
      <c r="G205">
        <v>3.7980006830000002</v>
      </c>
      <c r="H205" s="1" t="s">
        <v>17</v>
      </c>
      <c r="I205" t="b">
        <v>0</v>
      </c>
    </row>
    <row r="206" spans="1:9" x14ac:dyDescent="0.25">
      <c r="A206">
        <v>233</v>
      </c>
      <c r="B206" s="1" t="s">
        <v>13</v>
      </c>
      <c r="C206" s="1" t="s">
        <v>10</v>
      </c>
      <c r="D206" s="1" t="s">
        <v>11</v>
      </c>
      <c r="E206">
        <v>2</v>
      </c>
      <c r="F206">
        <v>38.781999999999996</v>
      </c>
      <c r="G206">
        <v>3.3219996840000001</v>
      </c>
      <c r="H206" s="1" t="s">
        <v>17</v>
      </c>
      <c r="I206" t="b">
        <v>0</v>
      </c>
    </row>
    <row r="207" spans="1:9" x14ac:dyDescent="0.25">
      <c r="A207">
        <v>234</v>
      </c>
      <c r="B207" s="1" t="s">
        <v>13</v>
      </c>
      <c r="C207" s="1" t="s">
        <v>10</v>
      </c>
      <c r="D207" s="1" t="s">
        <v>11</v>
      </c>
      <c r="E207">
        <v>1</v>
      </c>
      <c r="F207">
        <v>39.951000000000001</v>
      </c>
      <c r="G207">
        <v>6.0060024260000002</v>
      </c>
      <c r="H207" s="1" t="s">
        <v>12</v>
      </c>
      <c r="I207" t="b">
        <v>0</v>
      </c>
    </row>
    <row r="208" spans="1:9" x14ac:dyDescent="0.25">
      <c r="A208">
        <v>235</v>
      </c>
      <c r="B208" s="1" t="s">
        <v>13</v>
      </c>
      <c r="C208" s="1" t="s">
        <v>10</v>
      </c>
      <c r="D208" s="1" t="s">
        <v>11</v>
      </c>
      <c r="E208">
        <v>0</v>
      </c>
      <c r="F208">
        <v>28.626000000000001</v>
      </c>
      <c r="G208">
        <v>3.992997855</v>
      </c>
      <c r="H208" s="1" t="s">
        <v>12</v>
      </c>
      <c r="I208" t="b">
        <v>0</v>
      </c>
    </row>
    <row r="209" spans="1:9" hidden="1" x14ac:dyDescent="0.25">
      <c r="A209">
        <v>238</v>
      </c>
      <c r="B209" s="1" t="s">
        <v>9</v>
      </c>
      <c r="C209" s="1" t="s">
        <v>10</v>
      </c>
      <c r="D209" s="1" t="s">
        <v>11</v>
      </c>
      <c r="E209">
        <v>0</v>
      </c>
      <c r="F209">
        <v>1.9339999999999999</v>
      </c>
      <c r="G209">
        <v>0.20900385599999999</v>
      </c>
      <c r="H209" s="1" t="s">
        <v>12</v>
      </c>
      <c r="I209" t="b">
        <v>0</v>
      </c>
    </row>
    <row r="210" spans="1:9" hidden="1" x14ac:dyDescent="0.25">
      <c r="A210">
        <v>239</v>
      </c>
      <c r="B210" s="1" t="s">
        <v>9</v>
      </c>
      <c r="C210" s="1" t="s">
        <v>10</v>
      </c>
      <c r="D210" s="1" t="s">
        <v>11</v>
      </c>
      <c r="E210">
        <v>0</v>
      </c>
      <c r="F210">
        <v>10.686999999999999</v>
      </c>
      <c r="G210">
        <v>1.5659970990000001</v>
      </c>
      <c r="H210" s="1" t="s">
        <v>12</v>
      </c>
      <c r="I210" t="b">
        <v>0</v>
      </c>
    </row>
    <row r="211" spans="1:9" x14ac:dyDescent="0.25">
      <c r="A211">
        <v>241</v>
      </c>
      <c r="B211" s="1" t="s">
        <v>13</v>
      </c>
      <c r="C211" s="1" t="s">
        <v>10</v>
      </c>
      <c r="D211" s="1" t="s">
        <v>11</v>
      </c>
      <c r="E211">
        <v>1</v>
      </c>
      <c r="F211">
        <v>34.774000000000001</v>
      </c>
      <c r="G211">
        <v>1.144001802</v>
      </c>
      <c r="H211" s="1" t="s">
        <v>12</v>
      </c>
      <c r="I211" t="b">
        <v>0</v>
      </c>
    </row>
    <row r="212" spans="1:9" hidden="1" x14ac:dyDescent="0.25">
      <c r="A212">
        <v>242</v>
      </c>
      <c r="B212" s="1" t="s">
        <v>9</v>
      </c>
      <c r="C212" s="1" t="s">
        <v>10</v>
      </c>
      <c r="D212" s="1" t="s">
        <v>11</v>
      </c>
      <c r="E212">
        <v>0</v>
      </c>
      <c r="F212">
        <v>10.061999999999999</v>
      </c>
      <c r="G212">
        <v>5.8500085029999997</v>
      </c>
      <c r="H212" s="1" t="s">
        <v>12</v>
      </c>
      <c r="I212" t="b">
        <v>0</v>
      </c>
    </row>
    <row r="213" spans="1:9" hidden="1" x14ac:dyDescent="0.25">
      <c r="A213">
        <v>243</v>
      </c>
      <c r="B213" s="1" t="s">
        <v>9</v>
      </c>
      <c r="C213" s="1" t="s">
        <v>10</v>
      </c>
      <c r="D213" s="1" t="s">
        <v>11</v>
      </c>
      <c r="E213">
        <v>1</v>
      </c>
      <c r="F213">
        <v>15.21</v>
      </c>
      <c r="G213">
        <v>3.2760031519999999</v>
      </c>
      <c r="H213" s="1" t="s">
        <v>17</v>
      </c>
      <c r="I213" t="b">
        <v>0</v>
      </c>
    </row>
    <row r="214" spans="1:9" x14ac:dyDescent="0.25">
      <c r="A214">
        <v>244</v>
      </c>
      <c r="B214" s="1" t="s">
        <v>13</v>
      </c>
      <c r="C214" s="1" t="s">
        <v>10</v>
      </c>
      <c r="D214" s="1" t="s">
        <v>11</v>
      </c>
      <c r="E214">
        <v>0</v>
      </c>
      <c r="F214">
        <v>3.4319999999999999</v>
      </c>
      <c r="G214">
        <v>2.7169966890000001</v>
      </c>
      <c r="H214" s="1" t="s">
        <v>12</v>
      </c>
      <c r="I214" t="b">
        <v>0</v>
      </c>
    </row>
    <row r="215" spans="1:9" hidden="1" x14ac:dyDescent="0.25">
      <c r="A215">
        <v>245</v>
      </c>
      <c r="B215" s="1" t="s">
        <v>9</v>
      </c>
      <c r="C215" s="1" t="s">
        <v>10</v>
      </c>
      <c r="D215" s="1" t="s">
        <v>11</v>
      </c>
      <c r="E215">
        <v>0</v>
      </c>
      <c r="F215">
        <v>7.1130000000000004</v>
      </c>
      <c r="G215">
        <v>0</v>
      </c>
      <c r="H215" s="1" t="s">
        <v>14</v>
      </c>
      <c r="I215" t="b">
        <v>0</v>
      </c>
    </row>
    <row r="216" spans="1:9" hidden="1" x14ac:dyDescent="0.25">
      <c r="A216">
        <v>246</v>
      </c>
      <c r="B216" s="1" t="s">
        <v>9</v>
      </c>
      <c r="C216" s="1" t="s">
        <v>10</v>
      </c>
      <c r="D216" s="1" t="s">
        <v>11</v>
      </c>
      <c r="E216">
        <v>0</v>
      </c>
      <c r="F216">
        <v>3.1349999999999998</v>
      </c>
      <c r="G216">
        <v>0.71899907799999996</v>
      </c>
      <c r="H216" s="1" t="s">
        <v>12</v>
      </c>
      <c r="I216" t="b">
        <v>0</v>
      </c>
    </row>
    <row r="217" spans="1:9" x14ac:dyDescent="0.25">
      <c r="A217">
        <v>248</v>
      </c>
      <c r="B217" s="1" t="s">
        <v>13</v>
      </c>
      <c r="C217" s="1" t="s">
        <v>10</v>
      </c>
      <c r="D217" s="1" t="s">
        <v>11</v>
      </c>
      <c r="E217">
        <v>0</v>
      </c>
      <c r="F217">
        <v>4.399</v>
      </c>
      <c r="G217">
        <v>1.917994022</v>
      </c>
      <c r="H217" s="1" t="s">
        <v>12</v>
      </c>
      <c r="I217" t="b">
        <v>0</v>
      </c>
    </row>
    <row r="218" spans="1:9" hidden="1" x14ac:dyDescent="0.25">
      <c r="A218">
        <v>249</v>
      </c>
      <c r="B218" s="1" t="s">
        <v>9</v>
      </c>
      <c r="C218" s="1" t="s">
        <v>10</v>
      </c>
      <c r="D218" s="1" t="s">
        <v>11</v>
      </c>
      <c r="E218">
        <v>0</v>
      </c>
      <c r="F218">
        <v>4.4930000000000003</v>
      </c>
      <c r="G218">
        <v>1.999006217</v>
      </c>
      <c r="H218" s="1" t="s">
        <v>12</v>
      </c>
      <c r="I218" t="b">
        <v>0</v>
      </c>
    </row>
    <row r="219" spans="1:9" hidden="1" x14ac:dyDescent="0.25">
      <c r="A219">
        <v>250</v>
      </c>
      <c r="B219" s="1" t="s">
        <v>9</v>
      </c>
      <c r="C219" s="1" t="s">
        <v>10</v>
      </c>
      <c r="D219" s="1" t="s">
        <v>11</v>
      </c>
      <c r="E219">
        <v>0</v>
      </c>
      <c r="F219">
        <v>2.0129999999999999</v>
      </c>
      <c r="G219">
        <v>0</v>
      </c>
      <c r="H219" s="1" t="s">
        <v>14</v>
      </c>
      <c r="I219" t="b">
        <v>0</v>
      </c>
    </row>
    <row r="220" spans="1:9" hidden="1" x14ac:dyDescent="0.25">
      <c r="A220">
        <v>252</v>
      </c>
      <c r="B220" s="1" t="s">
        <v>9</v>
      </c>
      <c r="C220" s="1" t="s">
        <v>10</v>
      </c>
      <c r="D220" s="1" t="s">
        <v>11</v>
      </c>
      <c r="E220">
        <v>0</v>
      </c>
      <c r="F220">
        <v>6.3179999999999996</v>
      </c>
      <c r="G220">
        <v>2.6850012890000001</v>
      </c>
      <c r="H220" s="1" t="s">
        <v>12</v>
      </c>
      <c r="I220" t="b">
        <v>0</v>
      </c>
    </row>
    <row r="221" spans="1:9" x14ac:dyDescent="0.25">
      <c r="A221">
        <v>253</v>
      </c>
      <c r="B221" s="1" t="s">
        <v>13</v>
      </c>
      <c r="C221" s="1" t="s">
        <v>10</v>
      </c>
      <c r="D221" s="1" t="s">
        <v>11</v>
      </c>
      <c r="E221">
        <v>0</v>
      </c>
      <c r="F221">
        <v>4.0410000000000004</v>
      </c>
      <c r="G221">
        <v>0</v>
      </c>
      <c r="H221" s="1" t="s">
        <v>14</v>
      </c>
      <c r="I221" t="b">
        <v>0</v>
      </c>
    </row>
    <row r="222" spans="1:9" hidden="1" x14ac:dyDescent="0.25">
      <c r="A222">
        <v>254</v>
      </c>
      <c r="B222" s="1" t="s">
        <v>9</v>
      </c>
      <c r="C222" s="1" t="s">
        <v>10</v>
      </c>
      <c r="D222" s="1" t="s">
        <v>11</v>
      </c>
      <c r="E222">
        <v>0</v>
      </c>
      <c r="F222">
        <v>1.482</v>
      </c>
      <c r="G222">
        <v>0</v>
      </c>
      <c r="H222" s="1" t="s">
        <v>14</v>
      </c>
      <c r="I222" t="b">
        <v>0</v>
      </c>
    </row>
    <row r="223" spans="1:9" hidden="1" x14ac:dyDescent="0.25">
      <c r="A223">
        <v>255</v>
      </c>
      <c r="B223" s="1" t="s">
        <v>9</v>
      </c>
      <c r="C223" s="1" t="s">
        <v>10</v>
      </c>
      <c r="D223" s="1" t="s">
        <v>11</v>
      </c>
      <c r="E223">
        <v>0</v>
      </c>
      <c r="F223">
        <v>7.66</v>
      </c>
      <c r="G223">
        <v>1.828005334</v>
      </c>
      <c r="H223" s="1" t="s">
        <v>12</v>
      </c>
      <c r="I223" t="b">
        <v>0</v>
      </c>
    </row>
    <row r="224" spans="1:9" hidden="1" x14ac:dyDescent="0.25">
      <c r="A224">
        <v>256</v>
      </c>
      <c r="B224" s="1" t="s">
        <v>9</v>
      </c>
      <c r="C224" s="1" t="s">
        <v>10</v>
      </c>
      <c r="D224" s="1" t="s">
        <v>11</v>
      </c>
      <c r="E224">
        <v>0</v>
      </c>
      <c r="F224">
        <v>0.92</v>
      </c>
      <c r="G224">
        <v>0</v>
      </c>
      <c r="H224" s="1" t="s">
        <v>14</v>
      </c>
      <c r="I224" t="b">
        <v>0</v>
      </c>
    </row>
    <row r="225" spans="1:9" hidden="1" x14ac:dyDescent="0.25">
      <c r="A225">
        <v>257</v>
      </c>
      <c r="B225" s="1" t="s">
        <v>9</v>
      </c>
      <c r="C225" s="1" t="s">
        <v>10</v>
      </c>
      <c r="D225" s="1" t="s">
        <v>11</v>
      </c>
      <c r="E225">
        <v>0</v>
      </c>
      <c r="F225">
        <v>1.778</v>
      </c>
      <c r="G225">
        <v>0</v>
      </c>
      <c r="H225" s="1" t="s">
        <v>14</v>
      </c>
      <c r="I225" t="b">
        <v>0</v>
      </c>
    </row>
    <row r="226" spans="1:9" hidden="1" x14ac:dyDescent="0.25">
      <c r="A226">
        <v>258</v>
      </c>
      <c r="B226" s="1" t="s">
        <v>9</v>
      </c>
      <c r="C226" s="1" t="s">
        <v>10</v>
      </c>
      <c r="D226" s="1" t="s">
        <v>11</v>
      </c>
      <c r="E226">
        <v>2</v>
      </c>
      <c r="F226">
        <v>22.463999999999999</v>
      </c>
      <c r="G226">
        <v>1.763005927</v>
      </c>
      <c r="H226" s="1" t="s">
        <v>12</v>
      </c>
      <c r="I226" t="b">
        <v>0</v>
      </c>
    </row>
    <row r="227" spans="1:9" hidden="1" x14ac:dyDescent="0.25">
      <c r="A227">
        <v>259</v>
      </c>
      <c r="B227" s="1" t="s">
        <v>9</v>
      </c>
      <c r="C227" s="1" t="s">
        <v>10</v>
      </c>
      <c r="D227" s="1" t="s">
        <v>11</v>
      </c>
      <c r="E227">
        <v>1</v>
      </c>
      <c r="F227">
        <v>32.401000000000003</v>
      </c>
      <c r="G227">
        <v>2.3239966480000001</v>
      </c>
      <c r="H227" s="1" t="s">
        <v>17</v>
      </c>
      <c r="I227" t="b">
        <v>0</v>
      </c>
    </row>
    <row r="228" spans="1:9" x14ac:dyDescent="0.25">
      <c r="A228">
        <v>260</v>
      </c>
      <c r="B228" s="1" t="s">
        <v>13</v>
      </c>
      <c r="C228" s="1" t="s">
        <v>10</v>
      </c>
      <c r="D228" s="1" t="s">
        <v>11</v>
      </c>
      <c r="E228">
        <v>0</v>
      </c>
      <c r="F228">
        <v>32.244999999999997</v>
      </c>
      <c r="G228">
        <v>6.7080002280000004</v>
      </c>
      <c r="H228" s="1" t="s">
        <v>17</v>
      </c>
      <c r="I228" t="b">
        <v>0</v>
      </c>
    </row>
    <row r="229" spans="1:9" hidden="1" x14ac:dyDescent="0.25">
      <c r="A229">
        <v>261</v>
      </c>
      <c r="B229" s="1" t="s">
        <v>9</v>
      </c>
      <c r="C229" s="1" t="s">
        <v>10</v>
      </c>
      <c r="D229" s="1" t="s">
        <v>11</v>
      </c>
      <c r="E229">
        <v>0</v>
      </c>
      <c r="F229">
        <v>17.035</v>
      </c>
      <c r="G229">
        <v>7.5819946829999996</v>
      </c>
      <c r="H229" s="1" t="s">
        <v>12</v>
      </c>
      <c r="I229" t="b">
        <v>0</v>
      </c>
    </row>
    <row r="230" spans="1:9" hidden="1" x14ac:dyDescent="0.25">
      <c r="A230">
        <v>262</v>
      </c>
      <c r="B230" s="1" t="s">
        <v>9</v>
      </c>
      <c r="C230" s="1" t="s">
        <v>10</v>
      </c>
      <c r="D230" s="1" t="s">
        <v>11</v>
      </c>
      <c r="E230">
        <v>0</v>
      </c>
      <c r="F230">
        <v>1.17</v>
      </c>
      <c r="G230">
        <v>0</v>
      </c>
      <c r="H230" s="1" t="s">
        <v>14</v>
      </c>
      <c r="I230" t="b">
        <v>0</v>
      </c>
    </row>
    <row r="231" spans="1:9" hidden="1" x14ac:dyDescent="0.25">
      <c r="A231">
        <v>263</v>
      </c>
      <c r="B231" s="1" t="s">
        <v>9</v>
      </c>
      <c r="C231" s="1" t="s">
        <v>10</v>
      </c>
      <c r="D231" s="1" t="s">
        <v>11</v>
      </c>
      <c r="E231">
        <v>0</v>
      </c>
      <c r="F231">
        <v>2.5270000000000001</v>
      </c>
      <c r="G231">
        <v>0</v>
      </c>
      <c r="H231" s="1" t="s">
        <v>14</v>
      </c>
      <c r="I231" t="b">
        <v>0</v>
      </c>
    </row>
    <row r="232" spans="1:9" hidden="1" x14ac:dyDescent="0.25">
      <c r="A232">
        <v>264</v>
      </c>
      <c r="B232" s="1" t="s">
        <v>9</v>
      </c>
      <c r="C232" s="1" t="s">
        <v>10</v>
      </c>
      <c r="D232" s="1" t="s">
        <v>11</v>
      </c>
      <c r="E232">
        <v>0</v>
      </c>
      <c r="F232">
        <v>1.716</v>
      </c>
      <c r="G232">
        <v>0</v>
      </c>
      <c r="H232" s="1" t="s">
        <v>14</v>
      </c>
      <c r="I232" t="b">
        <v>0</v>
      </c>
    </row>
    <row r="233" spans="1:9" hidden="1" x14ac:dyDescent="0.25">
      <c r="A233">
        <v>265</v>
      </c>
      <c r="B233" s="1" t="s">
        <v>9</v>
      </c>
      <c r="C233" s="1" t="s">
        <v>10</v>
      </c>
      <c r="D233" s="1" t="s">
        <v>11</v>
      </c>
      <c r="E233">
        <v>0</v>
      </c>
      <c r="F233">
        <v>1.389</v>
      </c>
      <c r="G233">
        <v>0</v>
      </c>
      <c r="H233" s="1" t="s">
        <v>14</v>
      </c>
      <c r="I233" t="b">
        <v>0</v>
      </c>
    </row>
    <row r="234" spans="1:9" hidden="1" x14ac:dyDescent="0.25">
      <c r="A234">
        <v>266</v>
      </c>
      <c r="B234" s="1" t="s">
        <v>9</v>
      </c>
      <c r="C234" s="1" t="s">
        <v>10</v>
      </c>
      <c r="D234" s="1" t="s">
        <v>11</v>
      </c>
      <c r="E234">
        <v>0</v>
      </c>
      <c r="F234">
        <v>3.2919999999999998</v>
      </c>
      <c r="G234">
        <v>0</v>
      </c>
      <c r="H234" s="1" t="s">
        <v>14</v>
      </c>
      <c r="I234" t="b">
        <v>0</v>
      </c>
    </row>
    <row r="235" spans="1:9" hidden="1" x14ac:dyDescent="0.25">
      <c r="A235">
        <v>267</v>
      </c>
      <c r="B235" s="1" t="s">
        <v>9</v>
      </c>
      <c r="C235" s="1" t="s">
        <v>10</v>
      </c>
      <c r="D235" s="1" t="s">
        <v>11</v>
      </c>
      <c r="E235">
        <v>0</v>
      </c>
      <c r="F235">
        <v>5.2569999999999997</v>
      </c>
      <c r="G235">
        <v>0</v>
      </c>
      <c r="H235" s="1" t="s">
        <v>14</v>
      </c>
      <c r="I235" t="b">
        <v>0</v>
      </c>
    </row>
    <row r="236" spans="1:9" x14ac:dyDescent="0.25">
      <c r="A236">
        <v>268</v>
      </c>
      <c r="B236" s="1" t="s">
        <v>13</v>
      </c>
      <c r="C236" s="1" t="s">
        <v>10</v>
      </c>
      <c r="D236" s="1" t="s">
        <v>11</v>
      </c>
      <c r="E236">
        <v>0</v>
      </c>
      <c r="F236">
        <v>13.9</v>
      </c>
      <c r="G236">
        <v>2.4019986389999999</v>
      </c>
      <c r="H236" s="1" t="s">
        <v>12</v>
      </c>
      <c r="I236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0B57-C910-409B-A167-0C12C6624FFE}">
  <dimension ref="A1:I625"/>
  <sheetViews>
    <sheetView workbookViewId="0">
      <selection activeCell="G6" sqref="G6:G625"/>
    </sheetView>
  </sheetViews>
  <sheetFormatPr defaultRowHeight="15" x14ac:dyDescent="0.25"/>
  <cols>
    <col min="1" max="2" width="10" bestFit="1" customWidth="1"/>
    <col min="3" max="3" width="11.42578125" bestFit="1" customWidth="1"/>
    <col min="4" max="4" width="7.5703125" bestFit="1" customWidth="1"/>
    <col min="5" max="5" width="9.28515625" bestFit="1" customWidth="1"/>
    <col min="6" max="6" width="17.7109375" bestFit="1" customWidth="1"/>
    <col min="7" max="7" width="12" bestFit="1" customWidth="1"/>
    <col min="8" max="8" width="14.42578125" bestFit="1" customWidth="1"/>
    <col min="9" max="9" width="11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5">
      <c r="A2">
        <v>1</v>
      </c>
      <c r="B2" s="1" t="s">
        <v>9</v>
      </c>
      <c r="C2" s="1" t="s">
        <v>10</v>
      </c>
      <c r="D2" s="1" t="s">
        <v>11</v>
      </c>
      <c r="E2">
        <v>0</v>
      </c>
      <c r="F2">
        <v>4</v>
      </c>
      <c r="G2">
        <v>0.902003746</v>
      </c>
      <c r="H2" s="1" t="s">
        <v>12</v>
      </c>
      <c r="I2" t="b">
        <v>0</v>
      </c>
    </row>
    <row r="3" spans="1:9" hidden="1" x14ac:dyDescent="0.25">
      <c r="A3">
        <v>1</v>
      </c>
      <c r="B3" s="1" t="s">
        <v>9</v>
      </c>
      <c r="C3" s="1" t="s">
        <v>10</v>
      </c>
      <c r="D3" s="1" t="s">
        <v>11</v>
      </c>
      <c r="E3">
        <v>0</v>
      </c>
      <c r="F3">
        <v>4</v>
      </c>
      <c r="G3">
        <v>1.403995603</v>
      </c>
      <c r="H3" s="1" t="s">
        <v>12</v>
      </c>
      <c r="I3" t="b">
        <v>0</v>
      </c>
    </row>
    <row r="4" spans="1:9" hidden="1" x14ac:dyDescent="0.25">
      <c r="A4">
        <v>1</v>
      </c>
      <c r="B4" s="1" t="s">
        <v>9</v>
      </c>
      <c r="C4" s="1" t="s">
        <v>10</v>
      </c>
      <c r="D4" s="1" t="s">
        <v>11</v>
      </c>
      <c r="E4">
        <v>0</v>
      </c>
      <c r="F4">
        <v>4</v>
      </c>
      <c r="G4">
        <v>12.814</v>
      </c>
      <c r="H4" s="1" t="s">
        <v>12</v>
      </c>
      <c r="I4" t="b">
        <v>1</v>
      </c>
    </row>
    <row r="5" spans="1:9" hidden="1" x14ac:dyDescent="0.25">
      <c r="A5">
        <v>2</v>
      </c>
      <c r="B5" s="1" t="s">
        <v>13</v>
      </c>
      <c r="C5" s="1" t="s">
        <v>10</v>
      </c>
      <c r="D5" s="1" t="s">
        <v>11</v>
      </c>
      <c r="E5">
        <v>0</v>
      </c>
      <c r="F5">
        <v>3.7959999999999998</v>
      </c>
      <c r="G5">
        <v>2.2039982930000002</v>
      </c>
      <c r="H5" s="1" t="s">
        <v>12</v>
      </c>
      <c r="I5" t="b">
        <v>0</v>
      </c>
    </row>
    <row r="6" spans="1:9" x14ac:dyDescent="0.25">
      <c r="A6">
        <v>2</v>
      </c>
      <c r="B6" s="1" t="s">
        <v>13</v>
      </c>
      <c r="C6" s="1" t="s">
        <v>10</v>
      </c>
      <c r="D6" s="1" t="s">
        <v>11</v>
      </c>
      <c r="E6">
        <v>0</v>
      </c>
      <c r="F6">
        <v>3.7959999999999998</v>
      </c>
      <c r="G6">
        <v>34.023000000000003</v>
      </c>
      <c r="H6" s="1" t="s">
        <v>12</v>
      </c>
      <c r="I6" t="b">
        <v>1</v>
      </c>
    </row>
    <row r="7" spans="1:9" hidden="1" x14ac:dyDescent="0.25">
      <c r="A7">
        <v>4</v>
      </c>
      <c r="B7" s="1" t="s">
        <v>9</v>
      </c>
      <c r="C7" s="1" t="s">
        <v>10</v>
      </c>
      <c r="D7" s="1" t="s">
        <v>11</v>
      </c>
      <c r="E7">
        <v>0</v>
      </c>
      <c r="F7">
        <v>0.67200000000000004</v>
      </c>
      <c r="G7">
        <v>0</v>
      </c>
      <c r="H7" s="1" t="s">
        <v>14</v>
      </c>
      <c r="I7" t="b">
        <v>0</v>
      </c>
    </row>
    <row r="8" spans="1:9" hidden="1" x14ac:dyDescent="0.25">
      <c r="A8">
        <v>4</v>
      </c>
      <c r="B8" s="1" t="s">
        <v>9</v>
      </c>
      <c r="C8" s="1" t="s">
        <v>10</v>
      </c>
      <c r="D8" s="1" t="s">
        <v>11</v>
      </c>
      <c r="E8">
        <v>0</v>
      </c>
      <c r="F8">
        <v>0.67200000000000004</v>
      </c>
      <c r="G8">
        <v>15.053000000000001</v>
      </c>
      <c r="H8" s="1" t="s">
        <v>12</v>
      </c>
      <c r="I8" t="b">
        <v>1</v>
      </c>
    </row>
    <row r="9" spans="1:9" hidden="1" x14ac:dyDescent="0.25">
      <c r="A9">
        <v>5</v>
      </c>
      <c r="B9" s="1" t="s">
        <v>9</v>
      </c>
      <c r="C9" s="1" t="s">
        <v>10</v>
      </c>
      <c r="D9" s="1" t="s">
        <v>11</v>
      </c>
      <c r="E9">
        <v>0</v>
      </c>
      <c r="F9">
        <v>6.25</v>
      </c>
      <c r="G9">
        <v>3.7730000420000001</v>
      </c>
      <c r="H9" s="1" t="s">
        <v>12</v>
      </c>
      <c r="I9" t="b">
        <v>0</v>
      </c>
    </row>
    <row r="10" spans="1:9" hidden="1" x14ac:dyDescent="0.25">
      <c r="A10">
        <v>5</v>
      </c>
      <c r="B10" s="1" t="s">
        <v>9</v>
      </c>
      <c r="C10" s="1" t="s">
        <v>10</v>
      </c>
      <c r="D10" s="1" t="s">
        <v>11</v>
      </c>
      <c r="E10">
        <v>0</v>
      </c>
      <c r="F10">
        <v>6.25</v>
      </c>
      <c r="G10">
        <v>1.8720075490000001</v>
      </c>
      <c r="H10" s="1" t="s">
        <v>12</v>
      </c>
      <c r="I10" t="b">
        <v>0</v>
      </c>
    </row>
    <row r="11" spans="1:9" hidden="1" x14ac:dyDescent="0.25">
      <c r="A11">
        <v>5</v>
      </c>
      <c r="B11" s="1" t="s">
        <v>9</v>
      </c>
      <c r="C11" s="1" t="s">
        <v>10</v>
      </c>
      <c r="D11" s="1" t="s">
        <v>11</v>
      </c>
      <c r="E11">
        <v>0</v>
      </c>
      <c r="F11">
        <v>6.25</v>
      </c>
      <c r="G11">
        <v>8.9120000000000008</v>
      </c>
      <c r="H11" s="1" t="s">
        <v>12</v>
      </c>
      <c r="I11" t="b">
        <v>1</v>
      </c>
    </row>
    <row r="12" spans="1:9" hidden="1" x14ac:dyDescent="0.25">
      <c r="A12">
        <v>6</v>
      </c>
      <c r="B12" s="1" t="s">
        <v>9</v>
      </c>
      <c r="C12" s="1" t="s">
        <v>10</v>
      </c>
      <c r="D12" s="1" t="s">
        <v>11</v>
      </c>
      <c r="E12">
        <v>0</v>
      </c>
      <c r="F12">
        <v>1.1870000000000001</v>
      </c>
      <c r="G12">
        <v>0</v>
      </c>
      <c r="H12" s="1" t="s">
        <v>14</v>
      </c>
      <c r="I12" t="b">
        <v>0</v>
      </c>
    </row>
    <row r="13" spans="1:9" hidden="1" x14ac:dyDescent="0.25">
      <c r="A13">
        <v>6</v>
      </c>
      <c r="B13" s="1" t="s">
        <v>9</v>
      </c>
      <c r="C13" s="1" t="s">
        <v>10</v>
      </c>
      <c r="D13" s="1" t="s">
        <v>11</v>
      </c>
      <c r="E13">
        <v>0</v>
      </c>
      <c r="F13">
        <v>1.1870000000000001</v>
      </c>
      <c r="G13">
        <v>42.029000000000003</v>
      </c>
      <c r="H13" s="1" t="s">
        <v>12</v>
      </c>
      <c r="I13" t="b">
        <v>1</v>
      </c>
    </row>
    <row r="14" spans="1:9" hidden="1" x14ac:dyDescent="0.25">
      <c r="A14">
        <v>7</v>
      </c>
      <c r="B14" s="1" t="s">
        <v>9</v>
      </c>
      <c r="C14" s="1" t="s">
        <v>10</v>
      </c>
      <c r="D14" s="1" t="s">
        <v>11</v>
      </c>
      <c r="E14">
        <v>0</v>
      </c>
      <c r="F14">
        <v>1.7809999999999999</v>
      </c>
      <c r="G14">
        <v>0</v>
      </c>
      <c r="H14" s="1" t="s">
        <v>14</v>
      </c>
      <c r="I14" t="b">
        <v>0</v>
      </c>
    </row>
    <row r="15" spans="1:9" hidden="1" x14ac:dyDescent="0.25">
      <c r="A15">
        <v>7</v>
      </c>
      <c r="B15" s="1" t="s">
        <v>9</v>
      </c>
      <c r="C15" s="1" t="s">
        <v>10</v>
      </c>
      <c r="D15" s="1" t="s">
        <v>11</v>
      </c>
      <c r="E15">
        <v>0</v>
      </c>
      <c r="F15">
        <v>1.7809999999999999</v>
      </c>
      <c r="G15">
        <v>4.0759999999999996</v>
      </c>
      <c r="H15" s="1" t="s">
        <v>12</v>
      </c>
      <c r="I15" t="b">
        <v>1</v>
      </c>
    </row>
    <row r="16" spans="1:9" hidden="1" x14ac:dyDescent="0.25">
      <c r="A16">
        <v>8</v>
      </c>
      <c r="B16" s="1" t="s">
        <v>9</v>
      </c>
      <c r="C16" s="1" t="s">
        <v>10</v>
      </c>
      <c r="D16" s="1" t="s">
        <v>11</v>
      </c>
      <c r="E16">
        <v>0</v>
      </c>
      <c r="F16">
        <v>5.25</v>
      </c>
      <c r="G16">
        <v>4.9369949359999996</v>
      </c>
      <c r="H16" s="1" t="s">
        <v>12</v>
      </c>
      <c r="I16" t="b">
        <v>0</v>
      </c>
    </row>
    <row r="17" spans="1:9" hidden="1" x14ac:dyDescent="0.25">
      <c r="A17">
        <v>8</v>
      </c>
      <c r="B17" s="1" t="s">
        <v>9</v>
      </c>
      <c r="C17" s="1" t="s">
        <v>10</v>
      </c>
      <c r="D17" s="1" t="s">
        <v>11</v>
      </c>
      <c r="E17">
        <v>0</v>
      </c>
      <c r="F17">
        <v>5.25</v>
      </c>
      <c r="G17">
        <v>24.991</v>
      </c>
      <c r="H17" s="1" t="s">
        <v>12</v>
      </c>
      <c r="I17" t="b">
        <v>1</v>
      </c>
    </row>
    <row r="18" spans="1:9" hidden="1" x14ac:dyDescent="0.25">
      <c r="A18">
        <v>9</v>
      </c>
      <c r="B18" s="1" t="s">
        <v>9</v>
      </c>
      <c r="C18" s="1" t="s">
        <v>10</v>
      </c>
      <c r="D18" s="1" t="s">
        <v>11</v>
      </c>
      <c r="E18">
        <v>0</v>
      </c>
      <c r="F18">
        <v>2.7189999999999999</v>
      </c>
      <c r="G18">
        <v>0</v>
      </c>
      <c r="H18" s="1" t="s">
        <v>14</v>
      </c>
      <c r="I18" t="b">
        <v>0</v>
      </c>
    </row>
    <row r="19" spans="1:9" hidden="1" x14ac:dyDescent="0.25">
      <c r="A19">
        <v>9</v>
      </c>
      <c r="B19" s="1" t="s">
        <v>9</v>
      </c>
      <c r="C19" s="1" t="s">
        <v>10</v>
      </c>
      <c r="D19" s="1" t="s">
        <v>11</v>
      </c>
      <c r="E19">
        <v>0</v>
      </c>
      <c r="F19">
        <v>2.7189999999999999</v>
      </c>
      <c r="G19">
        <v>12.022</v>
      </c>
      <c r="H19" s="1" t="s">
        <v>12</v>
      </c>
      <c r="I19" t="b">
        <v>1</v>
      </c>
    </row>
    <row r="20" spans="1:9" hidden="1" x14ac:dyDescent="0.25">
      <c r="A20">
        <v>11</v>
      </c>
      <c r="B20" s="1" t="s">
        <v>9</v>
      </c>
      <c r="C20" s="1" t="s">
        <v>10</v>
      </c>
      <c r="D20" s="1" t="s">
        <v>11</v>
      </c>
      <c r="E20">
        <v>0</v>
      </c>
      <c r="F20">
        <v>1.9530000000000001</v>
      </c>
      <c r="G20">
        <v>0.69899740399999999</v>
      </c>
      <c r="H20" s="1" t="s">
        <v>12</v>
      </c>
      <c r="I20" t="b">
        <v>0</v>
      </c>
    </row>
    <row r="21" spans="1:9" hidden="1" x14ac:dyDescent="0.25">
      <c r="A21">
        <v>11</v>
      </c>
      <c r="B21" s="1" t="s">
        <v>9</v>
      </c>
      <c r="C21" s="1" t="s">
        <v>10</v>
      </c>
      <c r="D21" s="1" t="s">
        <v>11</v>
      </c>
      <c r="E21">
        <v>0</v>
      </c>
      <c r="F21">
        <v>1.9530000000000001</v>
      </c>
      <c r="G21">
        <v>6.218</v>
      </c>
      <c r="H21" s="1" t="s">
        <v>12</v>
      </c>
      <c r="I21" t="b">
        <v>1</v>
      </c>
    </row>
    <row r="22" spans="1:9" hidden="1" x14ac:dyDescent="0.25">
      <c r="A22">
        <v>12</v>
      </c>
      <c r="B22" s="1" t="s">
        <v>13</v>
      </c>
      <c r="C22" s="1" t="s">
        <v>10</v>
      </c>
      <c r="D22" s="1" t="s">
        <v>11</v>
      </c>
      <c r="E22">
        <v>1</v>
      </c>
      <c r="F22">
        <v>4.7969999999999997</v>
      </c>
      <c r="G22">
        <v>0</v>
      </c>
      <c r="H22" s="1" t="s">
        <v>14</v>
      </c>
      <c r="I22" t="b">
        <v>0</v>
      </c>
    </row>
    <row r="23" spans="1:9" x14ac:dyDescent="0.25">
      <c r="A23">
        <v>12</v>
      </c>
      <c r="B23" s="1" t="s">
        <v>13</v>
      </c>
      <c r="C23" s="1" t="s">
        <v>10</v>
      </c>
      <c r="D23" s="1" t="s">
        <v>11</v>
      </c>
      <c r="E23">
        <v>1</v>
      </c>
      <c r="F23">
        <v>4.7969999999999997</v>
      </c>
      <c r="G23">
        <v>46.466000000000001</v>
      </c>
      <c r="H23" s="1" t="s">
        <v>12</v>
      </c>
      <c r="I23" t="b">
        <v>1</v>
      </c>
    </row>
    <row r="24" spans="1:9" hidden="1" x14ac:dyDescent="0.25">
      <c r="A24">
        <v>13</v>
      </c>
      <c r="B24" s="1" t="s">
        <v>9</v>
      </c>
      <c r="C24" s="1" t="s">
        <v>10</v>
      </c>
      <c r="D24" s="1" t="s">
        <v>11</v>
      </c>
      <c r="E24">
        <v>0</v>
      </c>
      <c r="F24">
        <v>3.0939999999999999</v>
      </c>
      <c r="G24">
        <v>0</v>
      </c>
      <c r="H24" s="1" t="s">
        <v>14</v>
      </c>
      <c r="I24" t="b">
        <v>0</v>
      </c>
    </row>
    <row r="25" spans="1:9" hidden="1" x14ac:dyDescent="0.25">
      <c r="A25">
        <v>13</v>
      </c>
      <c r="B25" s="1" t="s">
        <v>9</v>
      </c>
      <c r="C25" s="1" t="s">
        <v>10</v>
      </c>
      <c r="D25" s="1" t="s">
        <v>11</v>
      </c>
      <c r="E25">
        <v>0</v>
      </c>
      <c r="F25">
        <v>3.0939999999999999</v>
      </c>
      <c r="G25">
        <v>42.902999999999999</v>
      </c>
      <c r="H25" s="1" t="s">
        <v>12</v>
      </c>
      <c r="I25" t="b">
        <v>1</v>
      </c>
    </row>
    <row r="26" spans="1:9" hidden="1" x14ac:dyDescent="0.25">
      <c r="A26">
        <v>15</v>
      </c>
      <c r="B26" s="1" t="s">
        <v>9</v>
      </c>
      <c r="C26" s="1" t="s">
        <v>10</v>
      </c>
      <c r="D26" s="1" t="s">
        <v>11</v>
      </c>
      <c r="E26">
        <v>0</v>
      </c>
      <c r="F26">
        <v>1.407</v>
      </c>
      <c r="G26">
        <v>0</v>
      </c>
      <c r="H26" s="1" t="s">
        <v>14</v>
      </c>
      <c r="I26" t="b">
        <v>0</v>
      </c>
    </row>
    <row r="27" spans="1:9" hidden="1" x14ac:dyDescent="0.25">
      <c r="A27">
        <v>15</v>
      </c>
      <c r="B27" s="1" t="s">
        <v>9</v>
      </c>
      <c r="C27" s="1" t="s">
        <v>10</v>
      </c>
      <c r="D27" s="1" t="s">
        <v>11</v>
      </c>
      <c r="E27">
        <v>0</v>
      </c>
      <c r="F27">
        <v>1.407</v>
      </c>
      <c r="G27">
        <v>25.952999999999999</v>
      </c>
      <c r="H27" s="1" t="s">
        <v>12</v>
      </c>
      <c r="I27" t="b">
        <v>1</v>
      </c>
    </row>
    <row r="28" spans="1:9" hidden="1" x14ac:dyDescent="0.25">
      <c r="A28">
        <v>16</v>
      </c>
      <c r="B28" s="1" t="s">
        <v>13</v>
      </c>
      <c r="C28" s="1" t="s">
        <v>10</v>
      </c>
      <c r="D28" s="1" t="s">
        <v>11</v>
      </c>
      <c r="E28">
        <v>0</v>
      </c>
      <c r="F28">
        <v>3.125</v>
      </c>
      <c r="G28">
        <v>2.5780055179999999</v>
      </c>
      <c r="H28" s="1" t="s">
        <v>12</v>
      </c>
      <c r="I28" t="b">
        <v>0</v>
      </c>
    </row>
    <row r="29" spans="1:9" x14ac:dyDescent="0.25">
      <c r="A29">
        <v>16</v>
      </c>
      <c r="B29" s="1" t="s">
        <v>13</v>
      </c>
      <c r="C29" s="1" t="s">
        <v>10</v>
      </c>
      <c r="D29" s="1" t="s">
        <v>11</v>
      </c>
      <c r="E29">
        <v>0</v>
      </c>
      <c r="F29">
        <v>3.125</v>
      </c>
      <c r="G29">
        <v>8.407</v>
      </c>
      <c r="H29" s="1" t="s">
        <v>12</v>
      </c>
      <c r="I29" t="b">
        <v>1</v>
      </c>
    </row>
    <row r="30" spans="1:9" hidden="1" x14ac:dyDescent="0.25">
      <c r="A30">
        <v>17</v>
      </c>
      <c r="B30" s="1" t="s">
        <v>9</v>
      </c>
      <c r="C30" s="1" t="s">
        <v>10</v>
      </c>
      <c r="D30" s="1" t="s">
        <v>11</v>
      </c>
      <c r="E30">
        <v>0</v>
      </c>
      <c r="F30">
        <v>5.5780000000000003</v>
      </c>
      <c r="G30">
        <v>3.533995102</v>
      </c>
      <c r="H30" s="1" t="s">
        <v>12</v>
      </c>
      <c r="I30" t="b">
        <v>0</v>
      </c>
    </row>
    <row r="31" spans="1:9" hidden="1" x14ac:dyDescent="0.25">
      <c r="A31">
        <v>17</v>
      </c>
      <c r="B31" s="1" t="s">
        <v>9</v>
      </c>
      <c r="C31" s="1" t="s">
        <v>10</v>
      </c>
      <c r="D31" s="1" t="s">
        <v>11</v>
      </c>
      <c r="E31">
        <v>0</v>
      </c>
      <c r="F31">
        <v>5.5780000000000003</v>
      </c>
      <c r="G31">
        <v>11.949</v>
      </c>
      <c r="H31" s="1" t="s">
        <v>12</v>
      </c>
      <c r="I31" t="b">
        <v>1</v>
      </c>
    </row>
    <row r="32" spans="1:9" hidden="1" x14ac:dyDescent="0.25">
      <c r="A32">
        <v>18</v>
      </c>
      <c r="B32" s="1" t="s">
        <v>9</v>
      </c>
      <c r="C32" s="1" t="s">
        <v>10</v>
      </c>
      <c r="D32" s="1" t="s">
        <v>11</v>
      </c>
      <c r="E32">
        <v>0</v>
      </c>
      <c r="F32">
        <v>4.016</v>
      </c>
      <c r="G32">
        <v>2.4689938379999998</v>
      </c>
      <c r="H32" s="1" t="s">
        <v>12</v>
      </c>
      <c r="I32" t="b">
        <v>0</v>
      </c>
    </row>
    <row r="33" spans="1:9" hidden="1" x14ac:dyDescent="0.25">
      <c r="A33">
        <v>18</v>
      </c>
      <c r="B33" s="1" t="s">
        <v>9</v>
      </c>
      <c r="C33" s="1" t="s">
        <v>10</v>
      </c>
      <c r="D33" s="1" t="s">
        <v>11</v>
      </c>
      <c r="E33">
        <v>0</v>
      </c>
      <c r="F33">
        <v>4.016</v>
      </c>
      <c r="G33">
        <v>11.557</v>
      </c>
      <c r="H33" s="1" t="s">
        <v>12</v>
      </c>
      <c r="I33" t="b">
        <v>1</v>
      </c>
    </row>
    <row r="34" spans="1:9" hidden="1" x14ac:dyDescent="0.25">
      <c r="A34">
        <v>19</v>
      </c>
      <c r="B34" s="1" t="s">
        <v>13</v>
      </c>
      <c r="C34" s="1" t="s">
        <v>10</v>
      </c>
      <c r="D34" s="1" t="s">
        <v>11</v>
      </c>
      <c r="E34">
        <v>0</v>
      </c>
      <c r="F34">
        <v>4.157</v>
      </c>
      <c r="G34">
        <v>1.157997127</v>
      </c>
      <c r="H34" s="1" t="s">
        <v>12</v>
      </c>
      <c r="I34" t="b">
        <v>0</v>
      </c>
    </row>
    <row r="35" spans="1:9" hidden="1" x14ac:dyDescent="0.25">
      <c r="A35">
        <v>19</v>
      </c>
      <c r="B35" s="1" t="s">
        <v>13</v>
      </c>
      <c r="C35" s="1" t="s">
        <v>10</v>
      </c>
      <c r="D35" s="1" t="s">
        <v>11</v>
      </c>
      <c r="E35">
        <v>0</v>
      </c>
      <c r="F35">
        <v>4.157</v>
      </c>
      <c r="G35">
        <v>2.2780001159999999</v>
      </c>
      <c r="H35" s="1" t="s">
        <v>12</v>
      </c>
      <c r="I35" t="b">
        <v>0</v>
      </c>
    </row>
    <row r="36" spans="1:9" x14ac:dyDescent="0.25">
      <c r="A36">
        <v>19</v>
      </c>
      <c r="B36" s="1" t="s">
        <v>13</v>
      </c>
      <c r="C36" s="1" t="s">
        <v>10</v>
      </c>
      <c r="D36" s="1" t="s">
        <v>11</v>
      </c>
      <c r="E36">
        <v>0</v>
      </c>
      <c r="F36">
        <v>4.157</v>
      </c>
      <c r="G36">
        <v>14.068</v>
      </c>
      <c r="H36" s="1" t="s">
        <v>12</v>
      </c>
      <c r="I36" t="b">
        <v>1</v>
      </c>
    </row>
    <row r="37" spans="1:9" hidden="1" x14ac:dyDescent="0.25">
      <c r="A37">
        <v>20</v>
      </c>
      <c r="B37" s="1" t="s">
        <v>9</v>
      </c>
      <c r="C37" s="1" t="s">
        <v>10</v>
      </c>
      <c r="D37" s="1" t="s">
        <v>11</v>
      </c>
      <c r="E37">
        <v>0</v>
      </c>
      <c r="F37">
        <v>1.7350000000000001</v>
      </c>
      <c r="G37">
        <v>0</v>
      </c>
      <c r="H37" s="1" t="s">
        <v>14</v>
      </c>
      <c r="I37" t="b">
        <v>0</v>
      </c>
    </row>
    <row r="38" spans="1:9" hidden="1" x14ac:dyDescent="0.25">
      <c r="A38">
        <v>20</v>
      </c>
      <c r="B38" s="1" t="s">
        <v>9</v>
      </c>
      <c r="C38" s="1" t="s">
        <v>10</v>
      </c>
      <c r="D38" s="1" t="s">
        <v>11</v>
      </c>
      <c r="E38">
        <v>0</v>
      </c>
      <c r="F38">
        <v>1.7350000000000001</v>
      </c>
      <c r="G38">
        <v>13.553000000000001</v>
      </c>
      <c r="H38" s="1" t="s">
        <v>12</v>
      </c>
      <c r="I38" t="b">
        <v>1</v>
      </c>
    </row>
    <row r="39" spans="1:9" hidden="1" x14ac:dyDescent="0.25">
      <c r="A39">
        <v>21</v>
      </c>
      <c r="B39" s="1" t="s">
        <v>9</v>
      </c>
      <c r="C39" s="1" t="s">
        <v>10</v>
      </c>
      <c r="D39" s="1" t="s">
        <v>11</v>
      </c>
      <c r="E39">
        <v>1</v>
      </c>
      <c r="F39">
        <v>4.4690000000000003</v>
      </c>
      <c r="G39">
        <v>1.8180015940000001</v>
      </c>
      <c r="H39" s="1" t="s">
        <v>12</v>
      </c>
      <c r="I39" t="b">
        <v>0</v>
      </c>
    </row>
    <row r="40" spans="1:9" hidden="1" x14ac:dyDescent="0.25">
      <c r="A40">
        <v>21</v>
      </c>
      <c r="B40" s="1" t="s">
        <v>9</v>
      </c>
      <c r="C40" s="1" t="s">
        <v>10</v>
      </c>
      <c r="D40" s="1" t="s">
        <v>11</v>
      </c>
      <c r="E40">
        <v>1</v>
      </c>
      <c r="F40">
        <v>4.4690000000000003</v>
      </c>
      <c r="G40">
        <v>9.0960000000000001</v>
      </c>
      <c r="H40" s="1" t="s">
        <v>12</v>
      </c>
      <c r="I40" t="b">
        <v>1</v>
      </c>
    </row>
    <row r="41" spans="1:9" hidden="1" x14ac:dyDescent="0.25">
      <c r="A41">
        <v>22</v>
      </c>
      <c r="B41" s="1" t="s">
        <v>9</v>
      </c>
      <c r="C41" s="1" t="s">
        <v>10</v>
      </c>
      <c r="D41" s="1" t="s">
        <v>11</v>
      </c>
      <c r="E41">
        <v>0</v>
      </c>
      <c r="F41">
        <v>5.157</v>
      </c>
      <c r="G41">
        <v>0.91200168000000004</v>
      </c>
      <c r="H41" s="1" t="s">
        <v>12</v>
      </c>
      <c r="I41" t="b">
        <v>0</v>
      </c>
    </row>
    <row r="42" spans="1:9" hidden="1" x14ac:dyDescent="0.25">
      <c r="A42">
        <v>22</v>
      </c>
      <c r="B42" s="1" t="s">
        <v>9</v>
      </c>
      <c r="C42" s="1" t="s">
        <v>10</v>
      </c>
      <c r="D42" s="1" t="s">
        <v>11</v>
      </c>
      <c r="E42">
        <v>0</v>
      </c>
      <c r="F42">
        <v>5.157</v>
      </c>
      <c r="G42">
        <v>1.8570005890000001</v>
      </c>
      <c r="H42" s="1" t="s">
        <v>12</v>
      </c>
      <c r="I42" t="b">
        <v>0</v>
      </c>
    </row>
    <row r="43" spans="1:9" hidden="1" x14ac:dyDescent="0.25">
      <c r="A43">
        <v>22</v>
      </c>
      <c r="B43" s="1" t="s">
        <v>9</v>
      </c>
      <c r="C43" s="1" t="s">
        <v>10</v>
      </c>
      <c r="D43" s="1" t="s">
        <v>11</v>
      </c>
      <c r="E43">
        <v>0</v>
      </c>
      <c r="F43">
        <v>5.157</v>
      </c>
      <c r="G43">
        <v>7.5019999999999998</v>
      </c>
      <c r="H43" s="1" t="s">
        <v>12</v>
      </c>
      <c r="I43" t="b">
        <v>1</v>
      </c>
    </row>
    <row r="44" spans="1:9" hidden="1" x14ac:dyDescent="0.25">
      <c r="A44">
        <v>23</v>
      </c>
      <c r="B44" s="1" t="s">
        <v>9</v>
      </c>
      <c r="C44" s="1" t="s">
        <v>10</v>
      </c>
      <c r="D44" s="1" t="s">
        <v>11</v>
      </c>
      <c r="E44">
        <v>0</v>
      </c>
      <c r="F44">
        <v>2.0939999999999999</v>
      </c>
      <c r="G44">
        <v>0</v>
      </c>
      <c r="H44" s="1" t="s">
        <v>14</v>
      </c>
      <c r="I44" t="b">
        <v>0</v>
      </c>
    </row>
    <row r="45" spans="1:9" hidden="1" x14ac:dyDescent="0.25">
      <c r="A45">
        <v>23</v>
      </c>
      <c r="B45" s="1" t="s">
        <v>9</v>
      </c>
      <c r="C45" s="1" t="s">
        <v>10</v>
      </c>
      <c r="D45" s="1" t="s">
        <v>11</v>
      </c>
      <c r="E45">
        <v>0</v>
      </c>
      <c r="F45">
        <v>2.0939999999999999</v>
      </c>
      <c r="G45">
        <v>8.9350000000000005</v>
      </c>
      <c r="H45" s="1" t="s">
        <v>12</v>
      </c>
      <c r="I45" t="b">
        <v>1</v>
      </c>
    </row>
    <row r="46" spans="1:9" hidden="1" x14ac:dyDescent="0.25">
      <c r="A46">
        <v>24</v>
      </c>
      <c r="B46" s="1" t="s">
        <v>9</v>
      </c>
      <c r="C46" s="1" t="s">
        <v>10</v>
      </c>
      <c r="D46" s="1" t="s">
        <v>11</v>
      </c>
      <c r="E46">
        <v>0</v>
      </c>
      <c r="F46">
        <v>1.266</v>
      </c>
      <c r="G46">
        <v>0</v>
      </c>
      <c r="H46" s="1" t="s">
        <v>14</v>
      </c>
      <c r="I46" t="b">
        <v>0</v>
      </c>
    </row>
    <row r="47" spans="1:9" hidden="1" x14ac:dyDescent="0.25">
      <c r="A47">
        <v>24</v>
      </c>
      <c r="B47" s="1" t="s">
        <v>9</v>
      </c>
      <c r="C47" s="1" t="s">
        <v>10</v>
      </c>
      <c r="D47" s="1" t="s">
        <v>11</v>
      </c>
      <c r="E47">
        <v>0</v>
      </c>
      <c r="F47">
        <v>1.266</v>
      </c>
      <c r="G47">
        <v>10.583</v>
      </c>
      <c r="H47" s="1" t="s">
        <v>12</v>
      </c>
      <c r="I47" t="b">
        <v>1</v>
      </c>
    </row>
    <row r="48" spans="1:9" hidden="1" x14ac:dyDescent="0.25">
      <c r="A48">
        <v>25</v>
      </c>
      <c r="B48" s="1" t="s">
        <v>9</v>
      </c>
      <c r="C48" s="1" t="s">
        <v>10</v>
      </c>
      <c r="D48" s="1" t="s">
        <v>11</v>
      </c>
      <c r="E48">
        <v>0</v>
      </c>
      <c r="F48">
        <v>2.0619999999999998</v>
      </c>
      <c r="G48">
        <v>1.0789993659999999</v>
      </c>
      <c r="H48" s="1" t="s">
        <v>12</v>
      </c>
      <c r="I48" t="b">
        <v>0</v>
      </c>
    </row>
    <row r="49" spans="1:9" hidden="1" x14ac:dyDescent="0.25">
      <c r="A49">
        <v>25</v>
      </c>
      <c r="B49" s="1" t="s">
        <v>9</v>
      </c>
      <c r="C49" s="1" t="s">
        <v>10</v>
      </c>
      <c r="D49" s="1" t="s">
        <v>11</v>
      </c>
      <c r="E49">
        <v>0</v>
      </c>
      <c r="F49">
        <v>2.0619999999999998</v>
      </c>
      <c r="G49">
        <v>17.02</v>
      </c>
      <c r="H49" s="1" t="s">
        <v>12</v>
      </c>
      <c r="I49" t="b">
        <v>1</v>
      </c>
    </row>
    <row r="50" spans="1:9" hidden="1" x14ac:dyDescent="0.25">
      <c r="A50">
        <v>26</v>
      </c>
      <c r="B50" s="1" t="s">
        <v>9</v>
      </c>
      <c r="C50" s="1" t="s">
        <v>10</v>
      </c>
      <c r="D50" s="1" t="s">
        <v>11</v>
      </c>
      <c r="E50">
        <v>0</v>
      </c>
      <c r="F50">
        <v>3.0310000000000001</v>
      </c>
      <c r="G50">
        <v>0</v>
      </c>
      <c r="H50" s="1" t="s">
        <v>14</v>
      </c>
      <c r="I50" t="b">
        <v>0</v>
      </c>
    </row>
    <row r="51" spans="1:9" hidden="1" x14ac:dyDescent="0.25">
      <c r="A51">
        <v>26</v>
      </c>
      <c r="B51" s="1" t="s">
        <v>9</v>
      </c>
      <c r="C51" s="1" t="s">
        <v>10</v>
      </c>
      <c r="D51" s="1" t="s">
        <v>11</v>
      </c>
      <c r="E51">
        <v>0</v>
      </c>
      <c r="F51">
        <v>3.0310000000000001</v>
      </c>
      <c r="G51">
        <v>13.504</v>
      </c>
      <c r="H51" s="1" t="s">
        <v>12</v>
      </c>
      <c r="I51" t="b">
        <v>1</v>
      </c>
    </row>
    <row r="52" spans="1:9" hidden="1" x14ac:dyDescent="0.25">
      <c r="A52">
        <v>27</v>
      </c>
      <c r="B52" s="1" t="s">
        <v>9</v>
      </c>
      <c r="C52" s="1" t="s">
        <v>10</v>
      </c>
      <c r="D52" s="1" t="s">
        <v>11</v>
      </c>
      <c r="E52">
        <v>0</v>
      </c>
      <c r="F52">
        <v>14.827999999999999</v>
      </c>
      <c r="G52">
        <v>2.8789996609999999</v>
      </c>
      <c r="H52" s="1" t="s">
        <v>12</v>
      </c>
      <c r="I52" t="b">
        <v>0</v>
      </c>
    </row>
    <row r="53" spans="1:9" hidden="1" x14ac:dyDescent="0.25">
      <c r="A53">
        <v>27</v>
      </c>
      <c r="B53" s="1" t="s">
        <v>9</v>
      </c>
      <c r="C53" s="1" t="s">
        <v>10</v>
      </c>
      <c r="D53" s="1" t="s">
        <v>11</v>
      </c>
      <c r="E53">
        <v>0</v>
      </c>
      <c r="F53">
        <v>14.827999999999999</v>
      </c>
      <c r="G53">
        <v>3.447004035</v>
      </c>
      <c r="H53" s="1" t="s">
        <v>12</v>
      </c>
      <c r="I53" t="b">
        <v>0</v>
      </c>
    </row>
    <row r="54" spans="1:9" hidden="1" x14ac:dyDescent="0.25">
      <c r="A54">
        <v>27</v>
      </c>
      <c r="B54" s="1" t="s">
        <v>9</v>
      </c>
      <c r="C54" s="1" t="s">
        <v>10</v>
      </c>
      <c r="D54" s="1" t="s">
        <v>11</v>
      </c>
      <c r="E54">
        <v>0</v>
      </c>
      <c r="F54">
        <v>14.827999999999999</v>
      </c>
      <c r="G54">
        <v>2.1519999950000002</v>
      </c>
      <c r="H54" s="1" t="s">
        <v>12</v>
      </c>
      <c r="I54" t="b">
        <v>0</v>
      </c>
    </row>
    <row r="55" spans="1:9" hidden="1" x14ac:dyDescent="0.25">
      <c r="A55">
        <v>27</v>
      </c>
      <c r="B55" s="1" t="s">
        <v>9</v>
      </c>
      <c r="C55" s="1" t="s">
        <v>10</v>
      </c>
      <c r="D55" s="1" t="s">
        <v>11</v>
      </c>
      <c r="E55">
        <v>0</v>
      </c>
      <c r="F55">
        <v>14.827999999999999</v>
      </c>
      <c r="G55">
        <v>4.6340022239999996</v>
      </c>
      <c r="H55" s="1" t="s">
        <v>12</v>
      </c>
      <c r="I55" t="b">
        <v>0</v>
      </c>
    </row>
    <row r="56" spans="1:9" hidden="1" x14ac:dyDescent="0.25">
      <c r="A56">
        <v>27</v>
      </c>
      <c r="B56" s="1" t="s">
        <v>9</v>
      </c>
      <c r="C56" s="1" t="s">
        <v>10</v>
      </c>
      <c r="D56" s="1" t="s">
        <v>11</v>
      </c>
      <c r="E56">
        <v>0</v>
      </c>
      <c r="F56">
        <v>14.827999999999999</v>
      </c>
      <c r="G56">
        <v>1.4670006929999999</v>
      </c>
      <c r="H56" s="1" t="s">
        <v>12</v>
      </c>
      <c r="I56" t="b">
        <v>0</v>
      </c>
    </row>
    <row r="57" spans="1:9" hidden="1" x14ac:dyDescent="0.25">
      <c r="A57">
        <v>27</v>
      </c>
      <c r="B57" s="1" t="s">
        <v>9</v>
      </c>
      <c r="C57" s="1" t="s">
        <v>10</v>
      </c>
      <c r="D57" s="1" t="s">
        <v>11</v>
      </c>
      <c r="E57">
        <v>0</v>
      </c>
      <c r="F57">
        <v>14.827999999999999</v>
      </c>
      <c r="G57">
        <v>19.422000000000001</v>
      </c>
      <c r="H57" s="1" t="s">
        <v>12</v>
      </c>
      <c r="I57" t="b">
        <v>1</v>
      </c>
    </row>
    <row r="58" spans="1:9" hidden="1" x14ac:dyDescent="0.25">
      <c r="A58">
        <v>29</v>
      </c>
      <c r="B58" s="1" t="s">
        <v>9</v>
      </c>
      <c r="C58" s="1" t="s">
        <v>10</v>
      </c>
      <c r="D58" s="1" t="s">
        <v>11</v>
      </c>
      <c r="E58">
        <v>0</v>
      </c>
      <c r="F58">
        <v>2.4849999999999999</v>
      </c>
      <c r="G58">
        <v>0</v>
      </c>
      <c r="H58" s="1" t="s">
        <v>14</v>
      </c>
      <c r="I58" t="b">
        <v>0</v>
      </c>
    </row>
    <row r="59" spans="1:9" hidden="1" x14ac:dyDescent="0.25">
      <c r="A59">
        <v>29</v>
      </c>
      <c r="B59" s="1" t="s">
        <v>9</v>
      </c>
      <c r="C59" s="1" t="s">
        <v>10</v>
      </c>
      <c r="D59" s="1" t="s">
        <v>11</v>
      </c>
      <c r="E59">
        <v>0</v>
      </c>
      <c r="F59">
        <v>2.4849999999999999</v>
      </c>
      <c r="G59">
        <v>18.992999999999999</v>
      </c>
      <c r="H59" s="1" t="s">
        <v>12</v>
      </c>
      <c r="I59" t="b">
        <v>1</v>
      </c>
    </row>
    <row r="60" spans="1:9" hidden="1" x14ac:dyDescent="0.25">
      <c r="A60">
        <v>31</v>
      </c>
      <c r="B60" s="1" t="s">
        <v>13</v>
      </c>
      <c r="C60" s="1" t="s">
        <v>10</v>
      </c>
      <c r="D60" s="1" t="s">
        <v>11</v>
      </c>
      <c r="E60">
        <v>0</v>
      </c>
      <c r="F60">
        <v>7.6719999999999997</v>
      </c>
      <c r="G60">
        <v>3.6509960889999999</v>
      </c>
      <c r="H60" s="1" t="s">
        <v>12</v>
      </c>
      <c r="I60" t="b">
        <v>0</v>
      </c>
    </row>
    <row r="61" spans="1:9" hidden="1" x14ac:dyDescent="0.25">
      <c r="A61">
        <v>31</v>
      </c>
      <c r="B61" s="1" t="s">
        <v>13</v>
      </c>
      <c r="C61" s="1" t="s">
        <v>10</v>
      </c>
      <c r="D61" s="1" t="s">
        <v>11</v>
      </c>
      <c r="E61">
        <v>0</v>
      </c>
      <c r="F61">
        <v>7.6719999999999997</v>
      </c>
      <c r="G61">
        <v>0.23400294299999999</v>
      </c>
      <c r="H61" s="1" t="s">
        <v>15</v>
      </c>
      <c r="I61" t="b">
        <v>0</v>
      </c>
    </row>
    <row r="62" spans="1:9" x14ac:dyDescent="0.25">
      <c r="A62">
        <v>31</v>
      </c>
      <c r="B62" s="1" t="s">
        <v>13</v>
      </c>
      <c r="C62" s="1" t="s">
        <v>10</v>
      </c>
      <c r="D62" s="1" t="s">
        <v>11</v>
      </c>
      <c r="E62">
        <v>0</v>
      </c>
      <c r="F62">
        <v>7.6719999999999997</v>
      </c>
      <c r="G62">
        <v>18.474</v>
      </c>
      <c r="H62" s="1" t="s">
        <v>12</v>
      </c>
      <c r="I62" t="b">
        <v>1</v>
      </c>
    </row>
    <row r="63" spans="1:9" hidden="1" x14ac:dyDescent="0.25">
      <c r="A63">
        <v>32</v>
      </c>
      <c r="B63" s="1" t="s">
        <v>9</v>
      </c>
      <c r="C63" s="1" t="s">
        <v>10</v>
      </c>
      <c r="D63" s="1" t="s">
        <v>11</v>
      </c>
      <c r="E63">
        <v>0</v>
      </c>
      <c r="F63">
        <v>2.484</v>
      </c>
      <c r="G63">
        <v>0</v>
      </c>
      <c r="H63" s="1" t="s">
        <v>14</v>
      </c>
      <c r="I63" t="b">
        <v>0</v>
      </c>
    </row>
    <row r="64" spans="1:9" hidden="1" x14ac:dyDescent="0.25">
      <c r="A64">
        <v>32</v>
      </c>
      <c r="B64" s="1" t="s">
        <v>9</v>
      </c>
      <c r="C64" s="1" t="s">
        <v>10</v>
      </c>
      <c r="D64" s="1" t="s">
        <v>11</v>
      </c>
      <c r="E64">
        <v>0</v>
      </c>
      <c r="F64">
        <v>2.484</v>
      </c>
      <c r="G64">
        <v>10.771000000000001</v>
      </c>
      <c r="H64" s="1" t="s">
        <v>12</v>
      </c>
      <c r="I64" t="b">
        <v>1</v>
      </c>
    </row>
    <row r="65" spans="1:9" hidden="1" x14ac:dyDescent="0.25">
      <c r="A65">
        <v>33</v>
      </c>
      <c r="B65" s="1" t="s">
        <v>13</v>
      </c>
      <c r="C65" s="1" t="s">
        <v>10</v>
      </c>
      <c r="D65" s="1" t="s">
        <v>11</v>
      </c>
      <c r="E65">
        <v>0</v>
      </c>
      <c r="F65">
        <v>3</v>
      </c>
      <c r="G65">
        <v>0</v>
      </c>
      <c r="H65" s="1" t="s">
        <v>14</v>
      </c>
      <c r="I65" t="b">
        <v>0</v>
      </c>
    </row>
    <row r="66" spans="1:9" x14ac:dyDescent="0.25">
      <c r="A66">
        <v>33</v>
      </c>
      <c r="B66" s="1" t="s">
        <v>13</v>
      </c>
      <c r="C66" s="1" t="s">
        <v>10</v>
      </c>
      <c r="D66" s="1" t="s">
        <v>11</v>
      </c>
      <c r="E66">
        <v>0</v>
      </c>
      <c r="F66">
        <v>3</v>
      </c>
      <c r="G66">
        <v>12.983000000000001</v>
      </c>
      <c r="H66" s="1" t="s">
        <v>12</v>
      </c>
      <c r="I66" t="b">
        <v>1</v>
      </c>
    </row>
    <row r="67" spans="1:9" hidden="1" x14ac:dyDescent="0.25">
      <c r="A67">
        <v>34</v>
      </c>
      <c r="B67" s="1" t="s">
        <v>9</v>
      </c>
      <c r="C67" s="1" t="s">
        <v>10</v>
      </c>
      <c r="D67" s="1" t="s">
        <v>11</v>
      </c>
      <c r="E67">
        <v>0</v>
      </c>
      <c r="F67">
        <v>5.25</v>
      </c>
      <c r="G67">
        <v>0</v>
      </c>
      <c r="H67" s="1" t="s">
        <v>14</v>
      </c>
      <c r="I67" t="b">
        <v>0</v>
      </c>
    </row>
    <row r="68" spans="1:9" hidden="1" x14ac:dyDescent="0.25">
      <c r="A68">
        <v>34</v>
      </c>
      <c r="B68" s="1" t="s">
        <v>9</v>
      </c>
      <c r="C68" s="1" t="s">
        <v>10</v>
      </c>
      <c r="D68" s="1" t="s">
        <v>11</v>
      </c>
      <c r="E68">
        <v>0</v>
      </c>
      <c r="F68">
        <v>5.25</v>
      </c>
      <c r="G68">
        <v>14.223000000000001</v>
      </c>
      <c r="H68" s="1" t="s">
        <v>12</v>
      </c>
      <c r="I68" t="b">
        <v>1</v>
      </c>
    </row>
    <row r="69" spans="1:9" hidden="1" x14ac:dyDescent="0.25">
      <c r="A69">
        <v>35</v>
      </c>
      <c r="B69" s="1" t="s">
        <v>9</v>
      </c>
      <c r="C69" s="1" t="s">
        <v>10</v>
      </c>
      <c r="D69" s="1" t="s">
        <v>11</v>
      </c>
      <c r="E69">
        <v>0</v>
      </c>
      <c r="F69">
        <v>3.641</v>
      </c>
      <c r="G69">
        <v>1.4420028279999999</v>
      </c>
      <c r="H69" s="1" t="s">
        <v>16</v>
      </c>
      <c r="I69" t="b">
        <v>0</v>
      </c>
    </row>
    <row r="70" spans="1:9" hidden="1" x14ac:dyDescent="0.25">
      <c r="A70">
        <v>35</v>
      </c>
      <c r="B70" s="1" t="s">
        <v>9</v>
      </c>
      <c r="C70" s="1" t="s">
        <v>10</v>
      </c>
      <c r="D70" s="1" t="s">
        <v>11</v>
      </c>
      <c r="E70">
        <v>0</v>
      </c>
      <c r="F70">
        <v>3.641</v>
      </c>
      <c r="G70">
        <v>0.43700225700000001</v>
      </c>
      <c r="H70" s="1" t="s">
        <v>12</v>
      </c>
      <c r="I70" t="b">
        <v>0</v>
      </c>
    </row>
    <row r="71" spans="1:9" hidden="1" x14ac:dyDescent="0.25">
      <c r="A71">
        <v>35</v>
      </c>
      <c r="B71" s="1" t="s">
        <v>9</v>
      </c>
      <c r="C71" s="1" t="s">
        <v>10</v>
      </c>
      <c r="D71" s="1" t="s">
        <v>11</v>
      </c>
      <c r="E71">
        <v>0</v>
      </c>
      <c r="F71">
        <v>3.641</v>
      </c>
      <c r="G71">
        <v>12.324</v>
      </c>
      <c r="H71" s="1" t="s">
        <v>12</v>
      </c>
      <c r="I71" t="b">
        <v>1</v>
      </c>
    </row>
    <row r="72" spans="1:9" hidden="1" x14ac:dyDescent="0.25">
      <c r="A72">
        <v>36</v>
      </c>
      <c r="B72" s="1" t="s">
        <v>9</v>
      </c>
      <c r="C72" s="1" t="s">
        <v>10</v>
      </c>
      <c r="D72" s="1" t="s">
        <v>11</v>
      </c>
      <c r="E72">
        <v>1</v>
      </c>
      <c r="F72">
        <v>16.265999999999998</v>
      </c>
      <c r="G72">
        <v>0</v>
      </c>
      <c r="H72" s="1" t="s">
        <v>14</v>
      </c>
      <c r="I72" t="b">
        <v>0</v>
      </c>
    </row>
    <row r="73" spans="1:9" hidden="1" x14ac:dyDescent="0.25">
      <c r="A73">
        <v>36</v>
      </c>
      <c r="B73" s="1" t="s">
        <v>9</v>
      </c>
      <c r="C73" s="1" t="s">
        <v>10</v>
      </c>
      <c r="D73" s="1" t="s">
        <v>11</v>
      </c>
      <c r="E73">
        <v>1</v>
      </c>
      <c r="F73">
        <v>16.265999999999998</v>
      </c>
      <c r="G73">
        <v>3.9420000000000002</v>
      </c>
      <c r="H73" s="1" t="s">
        <v>12</v>
      </c>
      <c r="I73" t="b">
        <v>1</v>
      </c>
    </row>
    <row r="74" spans="1:9" hidden="1" x14ac:dyDescent="0.25">
      <c r="A74">
        <v>37</v>
      </c>
      <c r="B74" s="1" t="s">
        <v>13</v>
      </c>
      <c r="C74" s="1" t="s">
        <v>10</v>
      </c>
      <c r="D74" s="1" t="s">
        <v>11</v>
      </c>
      <c r="E74">
        <v>1</v>
      </c>
      <c r="F74">
        <v>21.045999999999999</v>
      </c>
      <c r="G74">
        <v>8.2989994439999997</v>
      </c>
      <c r="H74" s="1" t="s">
        <v>12</v>
      </c>
      <c r="I74" t="b">
        <v>0</v>
      </c>
    </row>
    <row r="75" spans="1:9" hidden="1" x14ac:dyDescent="0.25">
      <c r="A75">
        <v>37</v>
      </c>
      <c r="B75" s="1" t="s">
        <v>13</v>
      </c>
      <c r="C75" s="1" t="s">
        <v>10</v>
      </c>
      <c r="D75" s="1" t="s">
        <v>11</v>
      </c>
      <c r="E75">
        <v>1</v>
      </c>
      <c r="F75">
        <v>21.045999999999999</v>
      </c>
      <c r="G75">
        <v>2.2309977559999998</v>
      </c>
      <c r="H75" s="1" t="s">
        <v>12</v>
      </c>
      <c r="I75" t="b">
        <v>0</v>
      </c>
    </row>
    <row r="76" spans="1:9" hidden="1" x14ac:dyDescent="0.25">
      <c r="A76">
        <v>37</v>
      </c>
      <c r="B76" s="1" t="s">
        <v>13</v>
      </c>
      <c r="C76" s="1" t="s">
        <v>10</v>
      </c>
      <c r="D76" s="1" t="s">
        <v>11</v>
      </c>
      <c r="E76">
        <v>1</v>
      </c>
      <c r="F76">
        <v>21.045999999999999</v>
      </c>
      <c r="G76">
        <v>4.1190080340000002</v>
      </c>
      <c r="H76" s="1" t="s">
        <v>12</v>
      </c>
      <c r="I76" t="b">
        <v>0</v>
      </c>
    </row>
    <row r="77" spans="1:9" hidden="1" x14ac:dyDescent="0.25">
      <c r="A77">
        <v>37</v>
      </c>
      <c r="B77" s="1" t="s">
        <v>13</v>
      </c>
      <c r="C77" s="1" t="s">
        <v>10</v>
      </c>
      <c r="D77" s="1" t="s">
        <v>11</v>
      </c>
      <c r="E77">
        <v>1</v>
      </c>
      <c r="F77">
        <v>21.045999999999999</v>
      </c>
      <c r="G77">
        <v>2.479997601</v>
      </c>
      <c r="H77" s="1" t="s">
        <v>12</v>
      </c>
      <c r="I77" t="b">
        <v>0</v>
      </c>
    </row>
    <row r="78" spans="1:9" x14ac:dyDescent="0.25">
      <c r="A78">
        <v>37</v>
      </c>
      <c r="B78" s="1" t="s">
        <v>13</v>
      </c>
      <c r="C78" s="1" t="s">
        <v>10</v>
      </c>
      <c r="D78" s="1" t="s">
        <v>11</v>
      </c>
      <c r="E78">
        <v>1</v>
      </c>
      <c r="F78">
        <v>21.045999999999999</v>
      </c>
      <c r="G78">
        <v>18.998999999999999</v>
      </c>
      <c r="H78" s="1" t="s">
        <v>12</v>
      </c>
      <c r="I78" t="b">
        <v>1</v>
      </c>
    </row>
    <row r="79" spans="1:9" hidden="1" x14ac:dyDescent="0.25">
      <c r="A79">
        <v>38</v>
      </c>
      <c r="B79" s="1" t="s">
        <v>13</v>
      </c>
      <c r="C79" s="1" t="s">
        <v>10</v>
      </c>
      <c r="D79" s="1" t="s">
        <v>11</v>
      </c>
      <c r="E79">
        <v>0</v>
      </c>
      <c r="F79">
        <v>10.452999999999999</v>
      </c>
      <c r="G79">
        <v>2.8009976700000001</v>
      </c>
      <c r="H79" s="1" t="s">
        <v>12</v>
      </c>
      <c r="I79" t="b">
        <v>0</v>
      </c>
    </row>
    <row r="80" spans="1:9" x14ac:dyDescent="0.25">
      <c r="A80">
        <v>38</v>
      </c>
      <c r="B80" s="1" t="s">
        <v>13</v>
      </c>
      <c r="C80" s="1" t="s">
        <v>10</v>
      </c>
      <c r="D80" s="1" t="s">
        <v>11</v>
      </c>
      <c r="E80">
        <v>0</v>
      </c>
      <c r="F80">
        <v>10.452999999999999</v>
      </c>
      <c r="G80">
        <v>15.263999999999999</v>
      </c>
      <c r="H80" s="1" t="s">
        <v>12</v>
      </c>
      <c r="I80" t="b">
        <v>1</v>
      </c>
    </row>
    <row r="81" spans="1:9" hidden="1" x14ac:dyDescent="0.25">
      <c r="A81">
        <v>39</v>
      </c>
      <c r="B81" s="1" t="s">
        <v>13</v>
      </c>
      <c r="C81" s="1" t="s">
        <v>10</v>
      </c>
      <c r="D81" s="1" t="s">
        <v>11</v>
      </c>
      <c r="E81">
        <v>0</v>
      </c>
      <c r="F81">
        <v>13.75</v>
      </c>
      <c r="G81">
        <v>1.7579938719999999</v>
      </c>
      <c r="H81" s="1" t="s">
        <v>12</v>
      </c>
      <c r="I81" t="b">
        <v>0</v>
      </c>
    </row>
    <row r="82" spans="1:9" hidden="1" x14ac:dyDescent="0.25">
      <c r="A82">
        <v>39</v>
      </c>
      <c r="B82" s="1" t="s">
        <v>13</v>
      </c>
      <c r="C82" s="1" t="s">
        <v>10</v>
      </c>
      <c r="D82" s="1" t="s">
        <v>11</v>
      </c>
      <c r="E82">
        <v>0</v>
      </c>
      <c r="F82">
        <v>13.75</v>
      </c>
      <c r="G82">
        <v>5.085991323</v>
      </c>
      <c r="H82" s="1" t="s">
        <v>12</v>
      </c>
      <c r="I82" t="b">
        <v>0</v>
      </c>
    </row>
    <row r="83" spans="1:9" hidden="1" x14ac:dyDescent="0.25">
      <c r="A83">
        <v>39</v>
      </c>
      <c r="B83" s="1" t="s">
        <v>13</v>
      </c>
      <c r="C83" s="1" t="s">
        <v>10</v>
      </c>
      <c r="D83" s="1" t="s">
        <v>11</v>
      </c>
      <c r="E83">
        <v>0</v>
      </c>
      <c r="F83">
        <v>13.75</v>
      </c>
      <c r="G83">
        <v>4.2440023269999996</v>
      </c>
      <c r="H83" s="1" t="s">
        <v>12</v>
      </c>
      <c r="I83" t="b">
        <v>0</v>
      </c>
    </row>
    <row r="84" spans="1:9" x14ac:dyDescent="0.25">
      <c r="A84">
        <v>39</v>
      </c>
      <c r="B84" s="1" t="s">
        <v>13</v>
      </c>
      <c r="C84" s="1" t="s">
        <v>10</v>
      </c>
      <c r="D84" s="1" t="s">
        <v>11</v>
      </c>
      <c r="E84">
        <v>0</v>
      </c>
      <c r="F84">
        <v>13.75</v>
      </c>
      <c r="G84">
        <v>7.2590000000000003</v>
      </c>
      <c r="H84" s="1" t="s">
        <v>12</v>
      </c>
      <c r="I84" t="b">
        <v>1</v>
      </c>
    </row>
    <row r="85" spans="1:9" hidden="1" x14ac:dyDescent="0.25">
      <c r="A85">
        <v>40</v>
      </c>
      <c r="B85" s="1" t="s">
        <v>9</v>
      </c>
      <c r="C85" s="1" t="s">
        <v>10</v>
      </c>
      <c r="D85" s="1" t="s">
        <v>11</v>
      </c>
      <c r="E85">
        <v>1</v>
      </c>
      <c r="F85">
        <v>4.516</v>
      </c>
      <c r="G85">
        <v>0.54600084900000001</v>
      </c>
      <c r="H85" s="1" t="s">
        <v>12</v>
      </c>
      <c r="I85" t="b">
        <v>0</v>
      </c>
    </row>
    <row r="86" spans="1:9" hidden="1" x14ac:dyDescent="0.25">
      <c r="A86">
        <v>40</v>
      </c>
      <c r="B86" s="1" t="s">
        <v>9</v>
      </c>
      <c r="C86" s="1" t="s">
        <v>10</v>
      </c>
      <c r="D86" s="1" t="s">
        <v>11</v>
      </c>
      <c r="E86">
        <v>1</v>
      </c>
      <c r="F86">
        <v>4.516</v>
      </c>
      <c r="G86">
        <v>1.940001547</v>
      </c>
      <c r="H86" s="1" t="s">
        <v>12</v>
      </c>
      <c r="I86" t="b">
        <v>0</v>
      </c>
    </row>
    <row r="87" spans="1:9" hidden="1" x14ac:dyDescent="0.25">
      <c r="A87">
        <v>40</v>
      </c>
      <c r="B87" s="1" t="s">
        <v>9</v>
      </c>
      <c r="C87" s="1" t="s">
        <v>10</v>
      </c>
      <c r="D87" s="1" t="s">
        <v>11</v>
      </c>
      <c r="E87">
        <v>1</v>
      </c>
      <c r="F87">
        <v>4.516</v>
      </c>
      <c r="G87">
        <v>11.131</v>
      </c>
      <c r="H87" s="1" t="s">
        <v>12</v>
      </c>
      <c r="I87" t="b">
        <v>1</v>
      </c>
    </row>
    <row r="88" spans="1:9" hidden="1" x14ac:dyDescent="0.25">
      <c r="A88">
        <v>41</v>
      </c>
      <c r="B88" s="1" t="s">
        <v>9</v>
      </c>
      <c r="C88" s="1" t="s">
        <v>10</v>
      </c>
      <c r="D88" s="1" t="s">
        <v>11</v>
      </c>
      <c r="E88">
        <v>0</v>
      </c>
      <c r="F88">
        <v>4.4530000000000003</v>
      </c>
      <c r="G88">
        <v>0.31399647400000003</v>
      </c>
      <c r="H88" s="1" t="s">
        <v>12</v>
      </c>
      <c r="I88" t="b">
        <v>0</v>
      </c>
    </row>
    <row r="89" spans="1:9" hidden="1" x14ac:dyDescent="0.25">
      <c r="A89">
        <v>41</v>
      </c>
      <c r="B89" s="1" t="s">
        <v>9</v>
      </c>
      <c r="C89" s="1" t="s">
        <v>10</v>
      </c>
      <c r="D89" s="1" t="s">
        <v>11</v>
      </c>
      <c r="E89">
        <v>0</v>
      </c>
      <c r="F89">
        <v>4.4530000000000003</v>
      </c>
      <c r="G89">
        <v>9.0220000000000002</v>
      </c>
      <c r="H89" s="1" t="s">
        <v>12</v>
      </c>
      <c r="I89" t="b">
        <v>1</v>
      </c>
    </row>
    <row r="90" spans="1:9" hidden="1" x14ac:dyDescent="0.25">
      <c r="A90">
        <v>42</v>
      </c>
      <c r="B90" s="1" t="s">
        <v>9</v>
      </c>
      <c r="C90" s="1" t="s">
        <v>10</v>
      </c>
      <c r="D90" s="1" t="s">
        <v>11</v>
      </c>
      <c r="E90">
        <v>0</v>
      </c>
      <c r="F90">
        <v>4.625</v>
      </c>
      <c r="G90">
        <v>2.9600020499999999</v>
      </c>
      <c r="H90" s="1" t="s">
        <v>12</v>
      </c>
      <c r="I90" t="b">
        <v>0</v>
      </c>
    </row>
    <row r="91" spans="1:9" hidden="1" x14ac:dyDescent="0.25">
      <c r="A91">
        <v>42</v>
      </c>
      <c r="B91" s="1" t="s">
        <v>9</v>
      </c>
      <c r="C91" s="1" t="s">
        <v>10</v>
      </c>
      <c r="D91" s="1" t="s">
        <v>11</v>
      </c>
      <c r="E91">
        <v>0</v>
      </c>
      <c r="F91">
        <v>4.625</v>
      </c>
      <c r="G91">
        <v>0.87800468099999995</v>
      </c>
      <c r="H91" s="1" t="s">
        <v>12</v>
      </c>
      <c r="I91" t="b">
        <v>0</v>
      </c>
    </row>
    <row r="92" spans="1:9" hidden="1" x14ac:dyDescent="0.25">
      <c r="A92">
        <v>42</v>
      </c>
      <c r="B92" s="1" t="s">
        <v>9</v>
      </c>
      <c r="C92" s="1" t="s">
        <v>10</v>
      </c>
      <c r="D92" s="1" t="s">
        <v>11</v>
      </c>
      <c r="E92">
        <v>0</v>
      </c>
      <c r="F92">
        <v>4.625</v>
      </c>
      <c r="G92">
        <v>5.343</v>
      </c>
      <c r="H92" s="1" t="s">
        <v>12</v>
      </c>
      <c r="I92" t="b">
        <v>1</v>
      </c>
    </row>
    <row r="93" spans="1:9" hidden="1" x14ac:dyDescent="0.25">
      <c r="A93">
        <v>43</v>
      </c>
      <c r="B93" s="1" t="s">
        <v>9</v>
      </c>
      <c r="C93" s="1" t="s">
        <v>10</v>
      </c>
      <c r="D93" s="1" t="s">
        <v>11</v>
      </c>
      <c r="E93">
        <v>0</v>
      </c>
      <c r="F93">
        <v>2.1560000000000001</v>
      </c>
      <c r="G93">
        <v>0</v>
      </c>
      <c r="H93" s="1" t="s">
        <v>14</v>
      </c>
      <c r="I93" t="b">
        <v>0</v>
      </c>
    </row>
    <row r="94" spans="1:9" hidden="1" x14ac:dyDescent="0.25">
      <c r="A94">
        <v>43</v>
      </c>
      <c r="B94" s="1" t="s">
        <v>9</v>
      </c>
      <c r="C94" s="1" t="s">
        <v>10</v>
      </c>
      <c r="D94" s="1" t="s">
        <v>11</v>
      </c>
      <c r="E94">
        <v>0</v>
      </c>
      <c r="F94">
        <v>2.1560000000000001</v>
      </c>
      <c r="G94">
        <v>5.6239999999999997</v>
      </c>
      <c r="H94" s="1" t="s">
        <v>12</v>
      </c>
      <c r="I94" t="b">
        <v>1</v>
      </c>
    </row>
    <row r="95" spans="1:9" hidden="1" x14ac:dyDescent="0.25">
      <c r="A95">
        <v>44</v>
      </c>
      <c r="B95" s="1" t="s">
        <v>9</v>
      </c>
      <c r="C95" s="1" t="s">
        <v>10</v>
      </c>
      <c r="D95" s="1" t="s">
        <v>11</v>
      </c>
      <c r="E95">
        <v>0</v>
      </c>
      <c r="F95">
        <v>3.5</v>
      </c>
      <c r="G95">
        <v>2.0609996719999999</v>
      </c>
      <c r="H95" s="1" t="s">
        <v>12</v>
      </c>
      <c r="I95" t="b">
        <v>0</v>
      </c>
    </row>
    <row r="96" spans="1:9" hidden="1" x14ac:dyDescent="0.25">
      <c r="A96">
        <v>44</v>
      </c>
      <c r="B96" s="1" t="s">
        <v>9</v>
      </c>
      <c r="C96" s="1" t="s">
        <v>10</v>
      </c>
      <c r="D96" s="1" t="s">
        <v>11</v>
      </c>
      <c r="E96">
        <v>0</v>
      </c>
      <c r="F96">
        <v>3.5</v>
      </c>
      <c r="G96">
        <v>7.5609999999999999</v>
      </c>
      <c r="H96" s="1" t="s">
        <v>12</v>
      </c>
      <c r="I96" t="b">
        <v>1</v>
      </c>
    </row>
    <row r="97" spans="1:9" hidden="1" x14ac:dyDescent="0.25">
      <c r="A97">
        <v>45</v>
      </c>
      <c r="B97" s="1" t="s">
        <v>9</v>
      </c>
      <c r="C97" s="1" t="s">
        <v>10</v>
      </c>
      <c r="D97" s="1" t="s">
        <v>11</v>
      </c>
      <c r="E97">
        <v>0</v>
      </c>
      <c r="F97">
        <v>3.593</v>
      </c>
      <c r="G97">
        <v>2.7640033019999999</v>
      </c>
      <c r="H97" s="1" t="s">
        <v>12</v>
      </c>
      <c r="I97" t="b">
        <v>0</v>
      </c>
    </row>
    <row r="98" spans="1:9" hidden="1" x14ac:dyDescent="0.25">
      <c r="A98">
        <v>45</v>
      </c>
      <c r="B98" s="1" t="s">
        <v>9</v>
      </c>
      <c r="C98" s="1" t="s">
        <v>10</v>
      </c>
      <c r="D98" s="1" t="s">
        <v>11</v>
      </c>
      <c r="E98">
        <v>0</v>
      </c>
      <c r="F98">
        <v>3.593</v>
      </c>
      <c r="G98">
        <v>24.890999999999998</v>
      </c>
      <c r="H98" s="1" t="s">
        <v>12</v>
      </c>
      <c r="I98" t="b">
        <v>1</v>
      </c>
    </row>
    <row r="99" spans="1:9" hidden="1" x14ac:dyDescent="0.25">
      <c r="A99">
        <v>46</v>
      </c>
      <c r="B99" s="1" t="s">
        <v>9</v>
      </c>
      <c r="C99" s="1" t="s">
        <v>10</v>
      </c>
      <c r="D99" s="1" t="s">
        <v>11</v>
      </c>
      <c r="E99">
        <v>0</v>
      </c>
      <c r="F99">
        <v>13.797000000000001</v>
      </c>
      <c r="G99">
        <v>1.9530038789999999</v>
      </c>
      <c r="H99" s="1" t="s">
        <v>12</v>
      </c>
      <c r="I99" t="b">
        <v>0</v>
      </c>
    </row>
    <row r="100" spans="1:9" hidden="1" x14ac:dyDescent="0.25">
      <c r="A100">
        <v>46</v>
      </c>
      <c r="B100" s="1" t="s">
        <v>9</v>
      </c>
      <c r="C100" s="1" t="s">
        <v>10</v>
      </c>
      <c r="D100" s="1" t="s">
        <v>11</v>
      </c>
      <c r="E100">
        <v>0</v>
      </c>
      <c r="F100">
        <v>13.797000000000001</v>
      </c>
      <c r="G100">
        <v>7.0659999999999998</v>
      </c>
      <c r="H100" s="1" t="s">
        <v>12</v>
      </c>
      <c r="I100" t="b">
        <v>1</v>
      </c>
    </row>
    <row r="101" spans="1:9" hidden="1" x14ac:dyDescent="0.25">
      <c r="A101">
        <v>47</v>
      </c>
      <c r="B101" s="1" t="s">
        <v>9</v>
      </c>
      <c r="C101" s="1" t="s">
        <v>10</v>
      </c>
      <c r="D101" s="1" t="s">
        <v>11</v>
      </c>
      <c r="E101">
        <v>0</v>
      </c>
      <c r="F101">
        <v>1.016</v>
      </c>
      <c r="G101">
        <v>0</v>
      </c>
      <c r="H101" s="1" t="s">
        <v>14</v>
      </c>
      <c r="I101" t="b">
        <v>0</v>
      </c>
    </row>
    <row r="102" spans="1:9" hidden="1" x14ac:dyDescent="0.25">
      <c r="A102">
        <v>47</v>
      </c>
      <c r="B102" s="1" t="s">
        <v>9</v>
      </c>
      <c r="C102" s="1" t="s">
        <v>10</v>
      </c>
      <c r="D102" s="1" t="s">
        <v>11</v>
      </c>
      <c r="E102">
        <v>0</v>
      </c>
      <c r="F102">
        <v>1.016</v>
      </c>
      <c r="G102">
        <v>5.1289999999999996</v>
      </c>
      <c r="H102" s="1" t="s">
        <v>12</v>
      </c>
      <c r="I102" t="b">
        <v>1</v>
      </c>
    </row>
    <row r="103" spans="1:9" hidden="1" x14ac:dyDescent="0.25">
      <c r="A103">
        <v>48</v>
      </c>
      <c r="B103" s="1" t="s">
        <v>9</v>
      </c>
      <c r="C103" s="1" t="s">
        <v>10</v>
      </c>
      <c r="D103" s="1" t="s">
        <v>11</v>
      </c>
      <c r="E103">
        <v>0</v>
      </c>
      <c r="F103">
        <v>2.391</v>
      </c>
      <c r="G103">
        <v>1.1129963650000001</v>
      </c>
      <c r="H103" s="1" t="s">
        <v>12</v>
      </c>
      <c r="I103" t="b">
        <v>0</v>
      </c>
    </row>
    <row r="104" spans="1:9" hidden="1" x14ac:dyDescent="0.25">
      <c r="A104">
        <v>48</v>
      </c>
      <c r="B104" s="1" t="s">
        <v>9</v>
      </c>
      <c r="C104" s="1" t="s">
        <v>10</v>
      </c>
      <c r="D104" s="1" t="s">
        <v>11</v>
      </c>
      <c r="E104">
        <v>0</v>
      </c>
      <c r="F104">
        <v>2.391</v>
      </c>
      <c r="G104">
        <v>5.3019999999999996</v>
      </c>
      <c r="H104" s="1" t="s">
        <v>12</v>
      </c>
      <c r="I104" t="b">
        <v>1</v>
      </c>
    </row>
    <row r="105" spans="1:9" hidden="1" x14ac:dyDescent="0.25">
      <c r="A105">
        <v>49</v>
      </c>
      <c r="B105" s="1" t="s">
        <v>9</v>
      </c>
      <c r="C105" s="1" t="s">
        <v>10</v>
      </c>
      <c r="D105" s="1" t="s">
        <v>11</v>
      </c>
      <c r="E105">
        <v>0</v>
      </c>
      <c r="F105">
        <v>2.968</v>
      </c>
      <c r="G105">
        <v>0</v>
      </c>
      <c r="H105" s="1" t="s">
        <v>14</v>
      </c>
      <c r="I105" t="b">
        <v>0</v>
      </c>
    </row>
    <row r="106" spans="1:9" hidden="1" x14ac:dyDescent="0.25">
      <c r="A106">
        <v>49</v>
      </c>
      <c r="B106" s="1" t="s">
        <v>9</v>
      </c>
      <c r="C106" s="1" t="s">
        <v>10</v>
      </c>
      <c r="D106" s="1" t="s">
        <v>11</v>
      </c>
      <c r="E106">
        <v>0</v>
      </c>
      <c r="F106">
        <v>2.968</v>
      </c>
      <c r="G106">
        <v>8.8520000000000003</v>
      </c>
      <c r="H106" s="1" t="s">
        <v>12</v>
      </c>
      <c r="I106" t="b">
        <v>1</v>
      </c>
    </row>
    <row r="107" spans="1:9" hidden="1" x14ac:dyDescent="0.25">
      <c r="A107">
        <v>50</v>
      </c>
      <c r="B107" s="1" t="s">
        <v>9</v>
      </c>
      <c r="C107" s="1" t="s">
        <v>10</v>
      </c>
      <c r="D107" s="1" t="s">
        <v>11</v>
      </c>
      <c r="E107">
        <v>1</v>
      </c>
      <c r="F107">
        <v>18.75</v>
      </c>
      <c r="G107">
        <v>4.8679951089999998</v>
      </c>
      <c r="H107" s="1" t="s">
        <v>12</v>
      </c>
      <c r="I107" t="b">
        <v>0</v>
      </c>
    </row>
    <row r="108" spans="1:9" hidden="1" x14ac:dyDescent="0.25">
      <c r="A108">
        <v>50</v>
      </c>
      <c r="B108" s="1" t="s">
        <v>9</v>
      </c>
      <c r="C108" s="1" t="s">
        <v>10</v>
      </c>
      <c r="D108" s="1" t="s">
        <v>11</v>
      </c>
      <c r="E108">
        <v>1</v>
      </c>
      <c r="F108">
        <v>18.75</v>
      </c>
      <c r="G108">
        <v>1.520007849</v>
      </c>
      <c r="H108" s="1" t="s">
        <v>12</v>
      </c>
      <c r="I108" t="b">
        <v>0</v>
      </c>
    </row>
    <row r="109" spans="1:9" hidden="1" x14ac:dyDescent="0.25">
      <c r="A109">
        <v>50</v>
      </c>
      <c r="B109" s="1" t="s">
        <v>9</v>
      </c>
      <c r="C109" s="1" t="s">
        <v>10</v>
      </c>
      <c r="D109" s="1" t="s">
        <v>11</v>
      </c>
      <c r="E109">
        <v>1</v>
      </c>
      <c r="F109">
        <v>18.75</v>
      </c>
      <c r="G109">
        <v>5.6099977340000002</v>
      </c>
      <c r="H109" s="1" t="s">
        <v>12</v>
      </c>
      <c r="I109" t="b">
        <v>0</v>
      </c>
    </row>
    <row r="110" spans="1:9" hidden="1" x14ac:dyDescent="0.25">
      <c r="A110">
        <v>50</v>
      </c>
      <c r="B110" s="1" t="s">
        <v>9</v>
      </c>
      <c r="C110" s="1" t="s">
        <v>10</v>
      </c>
      <c r="D110" s="1" t="s">
        <v>11</v>
      </c>
      <c r="E110">
        <v>1</v>
      </c>
      <c r="F110">
        <v>18.75</v>
      </c>
      <c r="G110">
        <v>25.148</v>
      </c>
      <c r="H110" s="1" t="s">
        <v>12</v>
      </c>
      <c r="I110" t="b">
        <v>1</v>
      </c>
    </row>
    <row r="111" spans="1:9" hidden="1" x14ac:dyDescent="0.25">
      <c r="A111">
        <v>51</v>
      </c>
      <c r="B111" s="1" t="s">
        <v>13</v>
      </c>
      <c r="C111" s="1" t="s">
        <v>10</v>
      </c>
      <c r="D111" s="1" t="s">
        <v>11</v>
      </c>
      <c r="E111">
        <v>0</v>
      </c>
      <c r="F111">
        <v>9.5470000000000006</v>
      </c>
      <c r="G111">
        <v>0.201001714</v>
      </c>
      <c r="H111" s="1" t="s">
        <v>12</v>
      </c>
      <c r="I111" t="b">
        <v>0</v>
      </c>
    </row>
    <row r="112" spans="1:9" hidden="1" x14ac:dyDescent="0.25">
      <c r="A112">
        <v>51</v>
      </c>
      <c r="B112" s="1" t="s">
        <v>13</v>
      </c>
      <c r="C112" s="1" t="s">
        <v>10</v>
      </c>
      <c r="D112" s="1" t="s">
        <v>11</v>
      </c>
      <c r="E112">
        <v>0</v>
      </c>
      <c r="F112">
        <v>9.5470000000000006</v>
      </c>
      <c r="G112">
        <v>4.2499970640000004</v>
      </c>
      <c r="H112" s="1" t="s">
        <v>12</v>
      </c>
      <c r="I112" t="b">
        <v>0</v>
      </c>
    </row>
    <row r="113" spans="1:9" x14ac:dyDescent="0.25">
      <c r="A113">
        <v>51</v>
      </c>
      <c r="B113" s="1" t="s">
        <v>13</v>
      </c>
      <c r="C113" s="1" t="s">
        <v>10</v>
      </c>
      <c r="D113" s="1" t="s">
        <v>11</v>
      </c>
      <c r="E113">
        <v>0</v>
      </c>
      <c r="F113">
        <v>9.5470000000000006</v>
      </c>
      <c r="G113">
        <v>22.553999999999998</v>
      </c>
      <c r="H113" s="1" t="s">
        <v>12</v>
      </c>
      <c r="I113" t="b">
        <v>1</v>
      </c>
    </row>
    <row r="114" spans="1:9" hidden="1" x14ac:dyDescent="0.25">
      <c r="A114">
        <v>52</v>
      </c>
      <c r="B114" s="1" t="s">
        <v>13</v>
      </c>
      <c r="C114" s="1" t="s">
        <v>10</v>
      </c>
      <c r="D114" s="1" t="s">
        <v>11</v>
      </c>
      <c r="E114">
        <v>0</v>
      </c>
      <c r="F114">
        <v>3.782</v>
      </c>
      <c r="G114">
        <v>0</v>
      </c>
      <c r="H114" s="1" t="s">
        <v>14</v>
      </c>
      <c r="I114" t="b">
        <v>0</v>
      </c>
    </row>
    <row r="115" spans="1:9" x14ac:dyDescent="0.25">
      <c r="A115">
        <v>52</v>
      </c>
      <c r="B115" s="1" t="s">
        <v>13</v>
      </c>
      <c r="C115" s="1" t="s">
        <v>10</v>
      </c>
      <c r="D115" s="1" t="s">
        <v>11</v>
      </c>
      <c r="E115">
        <v>0</v>
      </c>
      <c r="F115">
        <v>3.782</v>
      </c>
      <c r="G115">
        <v>9.8360000000000003</v>
      </c>
      <c r="H115" s="1" t="s">
        <v>12</v>
      </c>
      <c r="I115" t="b">
        <v>1</v>
      </c>
    </row>
    <row r="116" spans="1:9" hidden="1" x14ac:dyDescent="0.25">
      <c r="A116">
        <v>53</v>
      </c>
      <c r="B116" s="1" t="s">
        <v>9</v>
      </c>
      <c r="C116" s="1" t="s">
        <v>10</v>
      </c>
      <c r="D116" s="1" t="s">
        <v>11</v>
      </c>
      <c r="E116">
        <v>0</v>
      </c>
      <c r="F116">
        <v>5.125</v>
      </c>
      <c r="G116">
        <v>4.4009990500000002</v>
      </c>
      <c r="H116" s="1" t="s">
        <v>12</v>
      </c>
      <c r="I116" t="b">
        <v>0</v>
      </c>
    </row>
    <row r="117" spans="1:9" hidden="1" x14ac:dyDescent="0.25">
      <c r="A117">
        <v>53</v>
      </c>
      <c r="B117" s="1" t="s">
        <v>9</v>
      </c>
      <c r="C117" s="1" t="s">
        <v>10</v>
      </c>
      <c r="D117" s="1" t="s">
        <v>11</v>
      </c>
      <c r="E117">
        <v>0</v>
      </c>
      <c r="F117">
        <v>5.125</v>
      </c>
      <c r="G117">
        <v>13.196</v>
      </c>
      <c r="H117" s="1" t="s">
        <v>12</v>
      </c>
      <c r="I117" t="b">
        <v>1</v>
      </c>
    </row>
    <row r="118" spans="1:9" hidden="1" x14ac:dyDescent="0.25">
      <c r="A118">
        <v>55</v>
      </c>
      <c r="B118" s="1" t="s">
        <v>9</v>
      </c>
      <c r="C118" s="1" t="s">
        <v>10</v>
      </c>
      <c r="D118" s="1" t="s">
        <v>11</v>
      </c>
      <c r="E118">
        <v>0</v>
      </c>
      <c r="F118">
        <v>1.8280000000000001</v>
      </c>
      <c r="G118">
        <v>0</v>
      </c>
      <c r="H118" s="1" t="s">
        <v>14</v>
      </c>
      <c r="I118" t="b">
        <v>0</v>
      </c>
    </row>
    <row r="119" spans="1:9" hidden="1" x14ac:dyDescent="0.25">
      <c r="A119">
        <v>55</v>
      </c>
      <c r="B119" s="1" t="s">
        <v>9</v>
      </c>
      <c r="C119" s="1" t="s">
        <v>10</v>
      </c>
      <c r="D119" s="1" t="s">
        <v>11</v>
      </c>
      <c r="E119">
        <v>0</v>
      </c>
      <c r="F119">
        <v>1.8280000000000001</v>
      </c>
      <c r="G119">
        <v>8.2840000000000007</v>
      </c>
      <c r="H119" s="1" t="s">
        <v>12</v>
      </c>
      <c r="I119" t="b">
        <v>1</v>
      </c>
    </row>
    <row r="120" spans="1:9" hidden="1" x14ac:dyDescent="0.25">
      <c r="A120">
        <v>56</v>
      </c>
      <c r="B120" s="1" t="s">
        <v>9</v>
      </c>
      <c r="C120" s="1" t="s">
        <v>10</v>
      </c>
      <c r="D120" s="1" t="s">
        <v>11</v>
      </c>
      <c r="E120">
        <v>0</v>
      </c>
      <c r="F120">
        <v>2.391</v>
      </c>
      <c r="G120">
        <v>0</v>
      </c>
      <c r="H120" s="1" t="s">
        <v>14</v>
      </c>
      <c r="I120" t="b">
        <v>0</v>
      </c>
    </row>
    <row r="121" spans="1:9" hidden="1" x14ac:dyDescent="0.25">
      <c r="A121">
        <v>56</v>
      </c>
      <c r="B121" s="1" t="s">
        <v>9</v>
      </c>
      <c r="C121" s="1" t="s">
        <v>10</v>
      </c>
      <c r="D121" s="1" t="s">
        <v>11</v>
      </c>
      <c r="E121">
        <v>0</v>
      </c>
      <c r="F121">
        <v>2.391</v>
      </c>
      <c r="G121">
        <v>7.5049999999999999</v>
      </c>
      <c r="H121" s="1" t="s">
        <v>12</v>
      </c>
      <c r="I121" t="b">
        <v>1</v>
      </c>
    </row>
    <row r="122" spans="1:9" hidden="1" x14ac:dyDescent="0.25">
      <c r="A122">
        <v>57</v>
      </c>
      <c r="B122" s="1" t="s">
        <v>13</v>
      </c>
      <c r="C122" s="1" t="s">
        <v>10</v>
      </c>
      <c r="D122" s="1" t="s">
        <v>11</v>
      </c>
      <c r="E122">
        <v>0</v>
      </c>
      <c r="F122">
        <v>3.5939999999999999</v>
      </c>
      <c r="G122">
        <v>1.9709981489999999</v>
      </c>
      <c r="H122" s="1" t="s">
        <v>12</v>
      </c>
      <c r="I122" t="b">
        <v>0</v>
      </c>
    </row>
    <row r="123" spans="1:9" x14ac:dyDescent="0.25">
      <c r="A123">
        <v>57</v>
      </c>
      <c r="B123" s="1" t="s">
        <v>13</v>
      </c>
      <c r="C123" s="1" t="s">
        <v>10</v>
      </c>
      <c r="D123" s="1" t="s">
        <v>11</v>
      </c>
      <c r="E123">
        <v>0</v>
      </c>
      <c r="F123">
        <v>3.5939999999999999</v>
      </c>
      <c r="G123">
        <v>6.7670000000000003</v>
      </c>
      <c r="H123" s="1" t="s">
        <v>12</v>
      </c>
      <c r="I123" t="b">
        <v>1</v>
      </c>
    </row>
    <row r="124" spans="1:9" hidden="1" x14ac:dyDescent="0.25">
      <c r="A124">
        <v>58</v>
      </c>
      <c r="B124" s="1" t="s">
        <v>9</v>
      </c>
      <c r="C124" s="1" t="s">
        <v>10</v>
      </c>
      <c r="D124" s="1" t="s">
        <v>11</v>
      </c>
      <c r="E124">
        <v>0</v>
      </c>
      <c r="F124">
        <v>2.2189999999999999</v>
      </c>
      <c r="G124">
        <v>0</v>
      </c>
      <c r="H124" s="1" t="s">
        <v>14</v>
      </c>
      <c r="I124" t="b">
        <v>0</v>
      </c>
    </row>
    <row r="125" spans="1:9" hidden="1" x14ac:dyDescent="0.25">
      <c r="A125">
        <v>58</v>
      </c>
      <c r="B125" s="1" t="s">
        <v>9</v>
      </c>
      <c r="C125" s="1" t="s">
        <v>10</v>
      </c>
      <c r="D125" s="1" t="s">
        <v>11</v>
      </c>
      <c r="E125">
        <v>0</v>
      </c>
      <c r="F125">
        <v>2.2189999999999999</v>
      </c>
      <c r="G125">
        <v>6.3140000000000001</v>
      </c>
      <c r="H125" s="1" t="s">
        <v>12</v>
      </c>
      <c r="I125" t="b">
        <v>1</v>
      </c>
    </row>
    <row r="126" spans="1:9" hidden="1" x14ac:dyDescent="0.25">
      <c r="A126">
        <v>59</v>
      </c>
      <c r="B126" s="1" t="s">
        <v>9</v>
      </c>
      <c r="C126" s="1" t="s">
        <v>10</v>
      </c>
      <c r="D126" s="1" t="s">
        <v>11</v>
      </c>
      <c r="E126">
        <v>0</v>
      </c>
      <c r="F126">
        <v>2.875</v>
      </c>
      <c r="G126">
        <v>0</v>
      </c>
      <c r="H126" s="1" t="s">
        <v>14</v>
      </c>
      <c r="I126" t="b">
        <v>0</v>
      </c>
    </row>
    <row r="127" spans="1:9" hidden="1" x14ac:dyDescent="0.25">
      <c r="A127">
        <v>59</v>
      </c>
      <c r="B127" s="1" t="s">
        <v>9</v>
      </c>
      <c r="C127" s="1" t="s">
        <v>10</v>
      </c>
      <c r="D127" s="1" t="s">
        <v>11</v>
      </c>
      <c r="E127">
        <v>0</v>
      </c>
      <c r="F127">
        <v>2.875</v>
      </c>
      <c r="G127">
        <v>19.777000000000001</v>
      </c>
      <c r="H127" s="1" t="s">
        <v>12</v>
      </c>
      <c r="I127" t="b">
        <v>1</v>
      </c>
    </row>
    <row r="128" spans="1:9" hidden="1" x14ac:dyDescent="0.25">
      <c r="A128">
        <v>60</v>
      </c>
      <c r="B128" s="1" t="s">
        <v>9</v>
      </c>
      <c r="C128" s="1" t="s">
        <v>10</v>
      </c>
      <c r="D128" s="1" t="s">
        <v>11</v>
      </c>
      <c r="E128">
        <v>1</v>
      </c>
      <c r="F128">
        <v>5.734</v>
      </c>
      <c r="G128">
        <v>2.1079919739999999</v>
      </c>
      <c r="H128" s="1" t="s">
        <v>16</v>
      </c>
      <c r="I128" t="b">
        <v>0</v>
      </c>
    </row>
    <row r="129" spans="1:9" hidden="1" x14ac:dyDescent="0.25">
      <c r="A129">
        <v>60</v>
      </c>
      <c r="B129" s="1" t="s">
        <v>9</v>
      </c>
      <c r="C129" s="1" t="s">
        <v>10</v>
      </c>
      <c r="D129" s="1" t="s">
        <v>11</v>
      </c>
      <c r="E129">
        <v>1</v>
      </c>
      <c r="F129">
        <v>5.734</v>
      </c>
      <c r="G129">
        <v>2.7800090609999999</v>
      </c>
      <c r="H129" s="1" t="s">
        <v>12</v>
      </c>
      <c r="I129" t="b">
        <v>0</v>
      </c>
    </row>
    <row r="130" spans="1:9" hidden="1" x14ac:dyDescent="0.25">
      <c r="A130">
        <v>60</v>
      </c>
      <c r="B130" s="1" t="s">
        <v>9</v>
      </c>
      <c r="C130" s="1" t="s">
        <v>10</v>
      </c>
      <c r="D130" s="1" t="s">
        <v>11</v>
      </c>
      <c r="E130">
        <v>1</v>
      </c>
      <c r="F130">
        <v>5.734</v>
      </c>
      <c r="G130">
        <v>8.8840000000000003</v>
      </c>
      <c r="H130" s="1" t="s">
        <v>12</v>
      </c>
      <c r="I130" t="b">
        <v>1</v>
      </c>
    </row>
    <row r="131" spans="1:9" hidden="1" x14ac:dyDescent="0.25">
      <c r="A131">
        <v>61</v>
      </c>
      <c r="B131" s="1" t="s">
        <v>13</v>
      </c>
      <c r="C131" s="1" t="s">
        <v>10</v>
      </c>
      <c r="D131" s="1" t="s">
        <v>11</v>
      </c>
      <c r="E131">
        <v>0</v>
      </c>
      <c r="F131">
        <v>19.968</v>
      </c>
      <c r="G131">
        <v>2.0600039020000001</v>
      </c>
      <c r="H131" s="1" t="s">
        <v>12</v>
      </c>
      <c r="I131" t="b">
        <v>0</v>
      </c>
    </row>
    <row r="132" spans="1:9" hidden="1" x14ac:dyDescent="0.25">
      <c r="A132">
        <v>61</v>
      </c>
      <c r="B132" s="1" t="s">
        <v>13</v>
      </c>
      <c r="C132" s="1" t="s">
        <v>10</v>
      </c>
      <c r="D132" s="1" t="s">
        <v>11</v>
      </c>
      <c r="E132">
        <v>0</v>
      </c>
      <c r="F132">
        <v>19.968</v>
      </c>
      <c r="G132">
        <v>2.7600031349999998</v>
      </c>
      <c r="H132" s="1" t="s">
        <v>12</v>
      </c>
      <c r="I132" t="b">
        <v>0</v>
      </c>
    </row>
    <row r="133" spans="1:9" hidden="1" x14ac:dyDescent="0.25">
      <c r="A133">
        <v>61</v>
      </c>
      <c r="B133" s="1" t="s">
        <v>13</v>
      </c>
      <c r="C133" s="1" t="s">
        <v>10</v>
      </c>
      <c r="D133" s="1" t="s">
        <v>11</v>
      </c>
      <c r="E133">
        <v>0</v>
      </c>
      <c r="F133">
        <v>19.968</v>
      </c>
      <c r="G133">
        <v>2.1400004629999998</v>
      </c>
      <c r="H133" s="1" t="s">
        <v>12</v>
      </c>
      <c r="I133" t="b">
        <v>0</v>
      </c>
    </row>
    <row r="134" spans="1:9" hidden="1" x14ac:dyDescent="0.25">
      <c r="A134">
        <v>61</v>
      </c>
      <c r="B134" s="1" t="s">
        <v>13</v>
      </c>
      <c r="C134" s="1" t="s">
        <v>10</v>
      </c>
      <c r="D134" s="1" t="s">
        <v>11</v>
      </c>
      <c r="E134">
        <v>0</v>
      </c>
      <c r="F134">
        <v>19.968</v>
      </c>
      <c r="G134">
        <v>1.7699964340000001</v>
      </c>
      <c r="H134" s="1" t="s">
        <v>12</v>
      </c>
      <c r="I134" t="b">
        <v>0</v>
      </c>
    </row>
    <row r="135" spans="1:9" hidden="1" x14ac:dyDescent="0.25">
      <c r="A135">
        <v>61</v>
      </c>
      <c r="B135" s="1" t="s">
        <v>13</v>
      </c>
      <c r="C135" s="1" t="s">
        <v>10</v>
      </c>
      <c r="D135" s="1" t="s">
        <v>11</v>
      </c>
      <c r="E135">
        <v>0</v>
      </c>
      <c r="F135">
        <v>19.968</v>
      </c>
      <c r="G135">
        <v>9.7299914810000008</v>
      </c>
      <c r="H135" s="1" t="s">
        <v>12</v>
      </c>
      <c r="I135" t="b">
        <v>0</v>
      </c>
    </row>
    <row r="136" spans="1:9" x14ac:dyDescent="0.25">
      <c r="A136">
        <v>61</v>
      </c>
      <c r="B136" s="1" t="s">
        <v>13</v>
      </c>
      <c r="C136" s="1" t="s">
        <v>10</v>
      </c>
      <c r="D136" s="1" t="s">
        <v>11</v>
      </c>
      <c r="E136">
        <v>0</v>
      </c>
      <c r="F136">
        <v>19.968</v>
      </c>
      <c r="G136">
        <v>19.341999999999999</v>
      </c>
      <c r="H136" s="1" t="s">
        <v>12</v>
      </c>
      <c r="I136" t="b">
        <v>1</v>
      </c>
    </row>
    <row r="137" spans="1:9" hidden="1" x14ac:dyDescent="0.25">
      <c r="A137">
        <v>62</v>
      </c>
      <c r="B137" s="1" t="s">
        <v>9</v>
      </c>
      <c r="C137" s="1" t="s">
        <v>10</v>
      </c>
      <c r="D137" s="1" t="s">
        <v>11</v>
      </c>
      <c r="E137">
        <v>0</v>
      </c>
      <c r="F137">
        <v>16.532</v>
      </c>
      <c r="G137">
        <v>0.29500643500000001</v>
      </c>
      <c r="H137" s="1" t="s">
        <v>12</v>
      </c>
      <c r="I137" t="b">
        <v>0</v>
      </c>
    </row>
    <row r="138" spans="1:9" hidden="1" x14ac:dyDescent="0.25">
      <c r="A138">
        <v>62</v>
      </c>
      <c r="B138" s="1" t="s">
        <v>9</v>
      </c>
      <c r="C138" s="1" t="s">
        <v>10</v>
      </c>
      <c r="D138" s="1" t="s">
        <v>11</v>
      </c>
      <c r="E138">
        <v>0</v>
      </c>
      <c r="F138">
        <v>16.532</v>
      </c>
      <c r="G138">
        <v>1.779994369</v>
      </c>
      <c r="H138" s="1" t="s">
        <v>12</v>
      </c>
      <c r="I138" t="b">
        <v>0</v>
      </c>
    </row>
    <row r="139" spans="1:9" hidden="1" x14ac:dyDescent="0.25">
      <c r="A139">
        <v>62</v>
      </c>
      <c r="B139" s="1" t="s">
        <v>9</v>
      </c>
      <c r="C139" s="1" t="s">
        <v>10</v>
      </c>
      <c r="D139" s="1" t="s">
        <v>11</v>
      </c>
      <c r="E139">
        <v>0</v>
      </c>
      <c r="F139">
        <v>16.532</v>
      </c>
      <c r="G139">
        <v>5.0299968570000004</v>
      </c>
      <c r="H139" s="1" t="s">
        <v>12</v>
      </c>
      <c r="I139" t="b">
        <v>0</v>
      </c>
    </row>
    <row r="140" spans="1:9" hidden="1" x14ac:dyDescent="0.25">
      <c r="A140">
        <v>62</v>
      </c>
      <c r="B140" s="1" t="s">
        <v>9</v>
      </c>
      <c r="C140" s="1" t="s">
        <v>10</v>
      </c>
      <c r="D140" s="1" t="s">
        <v>11</v>
      </c>
      <c r="E140">
        <v>0</v>
      </c>
      <c r="F140">
        <v>16.532</v>
      </c>
      <c r="G140">
        <v>3.0000038440000001</v>
      </c>
      <c r="H140" s="1" t="s">
        <v>12</v>
      </c>
      <c r="I140" t="b">
        <v>0</v>
      </c>
    </row>
    <row r="141" spans="1:9" hidden="1" x14ac:dyDescent="0.25">
      <c r="A141">
        <v>62</v>
      </c>
      <c r="B141" s="1" t="s">
        <v>9</v>
      </c>
      <c r="C141" s="1" t="s">
        <v>10</v>
      </c>
      <c r="D141" s="1" t="s">
        <v>11</v>
      </c>
      <c r="E141">
        <v>0</v>
      </c>
      <c r="F141">
        <v>16.532</v>
      </c>
      <c r="G141">
        <v>2.0200051370000001</v>
      </c>
      <c r="H141" s="1" t="s">
        <v>12</v>
      </c>
      <c r="I141" t="b">
        <v>0</v>
      </c>
    </row>
    <row r="142" spans="1:9" hidden="1" x14ac:dyDescent="0.25">
      <c r="A142">
        <v>62</v>
      </c>
      <c r="B142" s="1" t="s">
        <v>9</v>
      </c>
      <c r="C142" s="1" t="s">
        <v>10</v>
      </c>
      <c r="D142" s="1" t="s">
        <v>11</v>
      </c>
      <c r="E142">
        <v>0</v>
      </c>
      <c r="F142">
        <v>16.532</v>
      </c>
      <c r="G142">
        <v>1.800000295</v>
      </c>
      <c r="H142" s="1" t="s">
        <v>12</v>
      </c>
      <c r="I142" t="b">
        <v>0</v>
      </c>
    </row>
    <row r="143" spans="1:9" hidden="1" x14ac:dyDescent="0.25">
      <c r="A143">
        <v>62</v>
      </c>
      <c r="B143" s="1" t="s">
        <v>9</v>
      </c>
      <c r="C143" s="1" t="s">
        <v>10</v>
      </c>
      <c r="D143" s="1" t="s">
        <v>11</v>
      </c>
      <c r="E143">
        <v>0</v>
      </c>
      <c r="F143">
        <v>16.532</v>
      </c>
      <c r="G143">
        <v>10.603</v>
      </c>
      <c r="H143" s="1" t="s">
        <v>12</v>
      </c>
      <c r="I143" t="b">
        <v>1</v>
      </c>
    </row>
    <row r="144" spans="1:9" hidden="1" x14ac:dyDescent="0.25">
      <c r="A144">
        <v>63</v>
      </c>
      <c r="B144" s="1" t="s">
        <v>9</v>
      </c>
      <c r="C144" s="1" t="s">
        <v>10</v>
      </c>
      <c r="D144" s="1" t="s">
        <v>11</v>
      </c>
      <c r="E144">
        <v>0</v>
      </c>
      <c r="F144">
        <v>11.327999999999999</v>
      </c>
      <c r="G144">
        <v>4.4229965160000004</v>
      </c>
      <c r="H144" s="1" t="s">
        <v>12</v>
      </c>
      <c r="I144" t="b">
        <v>0</v>
      </c>
    </row>
    <row r="145" spans="1:9" hidden="1" x14ac:dyDescent="0.25">
      <c r="A145">
        <v>63</v>
      </c>
      <c r="B145" s="1" t="s">
        <v>9</v>
      </c>
      <c r="C145" s="1" t="s">
        <v>10</v>
      </c>
      <c r="D145" s="1" t="s">
        <v>11</v>
      </c>
      <c r="E145">
        <v>0</v>
      </c>
      <c r="F145">
        <v>11.327999999999999</v>
      </c>
      <c r="G145">
        <v>1.5099998560000001</v>
      </c>
      <c r="H145" s="1" t="s">
        <v>12</v>
      </c>
      <c r="I145" t="b">
        <v>0</v>
      </c>
    </row>
    <row r="146" spans="1:9" hidden="1" x14ac:dyDescent="0.25">
      <c r="A146">
        <v>63</v>
      </c>
      <c r="B146" s="1" t="s">
        <v>9</v>
      </c>
      <c r="C146" s="1" t="s">
        <v>10</v>
      </c>
      <c r="D146" s="1" t="s">
        <v>11</v>
      </c>
      <c r="E146">
        <v>0</v>
      </c>
      <c r="F146">
        <v>11.327999999999999</v>
      </c>
      <c r="G146">
        <v>1.8099982290000001</v>
      </c>
      <c r="H146" s="1" t="s">
        <v>12</v>
      </c>
      <c r="I146" t="b">
        <v>0</v>
      </c>
    </row>
    <row r="147" spans="1:9" hidden="1" x14ac:dyDescent="0.25">
      <c r="A147">
        <v>63</v>
      </c>
      <c r="B147" s="1" t="s">
        <v>9</v>
      </c>
      <c r="C147" s="1" t="s">
        <v>10</v>
      </c>
      <c r="D147" s="1" t="s">
        <v>11</v>
      </c>
      <c r="E147">
        <v>0</v>
      </c>
      <c r="F147">
        <v>11.327999999999999</v>
      </c>
      <c r="G147">
        <v>2.1900001910000002</v>
      </c>
      <c r="H147" s="1" t="s">
        <v>12</v>
      </c>
      <c r="I147" t="b">
        <v>0</v>
      </c>
    </row>
    <row r="148" spans="1:9" hidden="1" x14ac:dyDescent="0.25">
      <c r="A148">
        <v>63</v>
      </c>
      <c r="B148" s="1" t="s">
        <v>9</v>
      </c>
      <c r="C148" s="1" t="s">
        <v>10</v>
      </c>
      <c r="D148" s="1" t="s">
        <v>11</v>
      </c>
      <c r="E148">
        <v>0</v>
      </c>
      <c r="F148">
        <v>11.327999999999999</v>
      </c>
      <c r="G148">
        <v>7.7549999999999999</v>
      </c>
      <c r="H148" s="1" t="s">
        <v>12</v>
      </c>
      <c r="I148" t="b">
        <v>1</v>
      </c>
    </row>
    <row r="149" spans="1:9" hidden="1" x14ac:dyDescent="0.25">
      <c r="A149">
        <v>64</v>
      </c>
      <c r="B149" s="1" t="s">
        <v>13</v>
      </c>
      <c r="C149" s="1" t="s">
        <v>10</v>
      </c>
      <c r="D149" s="1" t="s">
        <v>11</v>
      </c>
      <c r="E149">
        <v>0</v>
      </c>
      <c r="F149">
        <v>4.7969999999999997</v>
      </c>
      <c r="G149">
        <v>2.1329968680000002</v>
      </c>
      <c r="H149" s="1" t="s">
        <v>12</v>
      </c>
      <c r="I149" t="b">
        <v>0</v>
      </c>
    </row>
    <row r="150" spans="1:9" x14ac:dyDescent="0.25">
      <c r="A150">
        <v>64</v>
      </c>
      <c r="B150" s="1" t="s">
        <v>13</v>
      </c>
      <c r="C150" s="1" t="s">
        <v>10</v>
      </c>
      <c r="D150" s="1" t="s">
        <v>11</v>
      </c>
      <c r="E150">
        <v>0</v>
      </c>
      <c r="F150">
        <v>4.7969999999999997</v>
      </c>
      <c r="G150">
        <v>11.906000000000001</v>
      </c>
      <c r="H150" s="1" t="s">
        <v>12</v>
      </c>
      <c r="I150" t="b">
        <v>1</v>
      </c>
    </row>
    <row r="151" spans="1:9" hidden="1" x14ac:dyDescent="0.25">
      <c r="A151">
        <v>65</v>
      </c>
      <c r="B151" s="1" t="s">
        <v>13</v>
      </c>
      <c r="C151" s="1" t="s">
        <v>10</v>
      </c>
      <c r="D151" s="1" t="s">
        <v>11</v>
      </c>
      <c r="E151">
        <v>1</v>
      </c>
      <c r="F151">
        <v>7.875</v>
      </c>
      <c r="G151">
        <v>5.1090016470000004</v>
      </c>
      <c r="H151" s="1" t="s">
        <v>12</v>
      </c>
      <c r="I151" t="b">
        <v>0</v>
      </c>
    </row>
    <row r="152" spans="1:9" x14ac:dyDescent="0.25">
      <c r="A152">
        <v>65</v>
      </c>
      <c r="B152" s="1" t="s">
        <v>13</v>
      </c>
      <c r="C152" s="1" t="s">
        <v>10</v>
      </c>
      <c r="D152" s="1" t="s">
        <v>11</v>
      </c>
      <c r="E152">
        <v>1</v>
      </c>
      <c r="F152">
        <v>7.875</v>
      </c>
      <c r="G152">
        <v>11.894</v>
      </c>
      <c r="H152" s="1" t="s">
        <v>12</v>
      </c>
      <c r="I152" t="b">
        <v>1</v>
      </c>
    </row>
    <row r="153" spans="1:9" hidden="1" x14ac:dyDescent="0.25">
      <c r="A153">
        <v>66</v>
      </c>
      <c r="B153" s="1" t="s">
        <v>9</v>
      </c>
      <c r="C153" s="1" t="s">
        <v>10</v>
      </c>
      <c r="D153" s="1" t="s">
        <v>11</v>
      </c>
      <c r="E153">
        <v>0</v>
      </c>
      <c r="F153">
        <v>9.4529999999999994</v>
      </c>
      <c r="G153">
        <v>3.437003072</v>
      </c>
      <c r="H153" s="1" t="s">
        <v>12</v>
      </c>
      <c r="I153" t="b">
        <v>0</v>
      </c>
    </row>
    <row r="154" spans="1:9" hidden="1" x14ac:dyDescent="0.25">
      <c r="A154">
        <v>66</v>
      </c>
      <c r="B154" s="1" t="s">
        <v>9</v>
      </c>
      <c r="C154" s="1" t="s">
        <v>10</v>
      </c>
      <c r="D154" s="1" t="s">
        <v>11</v>
      </c>
      <c r="E154">
        <v>0</v>
      </c>
      <c r="F154">
        <v>9.4529999999999994</v>
      </c>
      <c r="G154">
        <v>8.6440000000000001</v>
      </c>
      <c r="H154" s="1" t="s">
        <v>12</v>
      </c>
      <c r="I154" t="b">
        <v>1</v>
      </c>
    </row>
    <row r="155" spans="1:9" hidden="1" x14ac:dyDescent="0.25">
      <c r="A155">
        <v>67</v>
      </c>
      <c r="B155" s="1" t="s">
        <v>13</v>
      </c>
      <c r="C155" s="1" t="s">
        <v>10</v>
      </c>
      <c r="D155" s="1" t="s">
        <v>11</v>
      </c>
      <c r="E155">
        <v>1</v>
      </c>
      <c r="F155">
        <v>3.1880000000000002</v>
      </c>
      <c r="G155">
        <v>0</v>
      </c>
      <c r="H155" s="1" t="s">
        <v>14</v>
      </c>
      <c r="I155" t="b">
        <v>0</v>
      </c>
    </row>
    <row r="156" spans="1:9" x14ac:dyDescent="0.25">
      <c r="A156">
        <v>67</v>
      </c>
      <c r="B156" s="1" t="s">
        <v>13</v>
      </c>
      <c r="C156" s="1" t="s">
        <v>10</v>
      </c>
      <c r="D156" s="1" t="s">
        <v>11</v>
      </c>
      <c r="E156">
        <v>1</v>
      </c>
      <c r="F156">
        <v>3.1880000000000002</v>
      </c>
      <c r="G156">
        <v>6.3319999999999999</v>
      </c>
      <c r="H156" s="1" t="s">
        <v>12</v>
      </c>
      <c r="I156" t="b">
        <v>1</v>
      </c>
    </row>
    <row r="157" spans="1:9" hidden="1" x14ac:dyDescent="0.25">
      <c r="A157">
        <v>68</v>
      </c>
      <c r="B157" s="1" t="s">
        <v>9</v>
      </c>
      <c r="C157" s="1" t="s">
        <v>10</v>
      </c>
      <c r="D157" s="1" t="s">
        <v>11</v>
      </c>
      <c r="E157">
        <v>1</v>
      </c>
      <c r="F157">
        <v>7.3440000000000003</v>
      </c>
      <c r="G157">
        <v>4.2380045610000003</v>
      </c>
      <c r="H157" s="1" t="s">
        <v>12</v>
      </c>
      <c r="I157" t="b">
        <v>0</v>
      </c>
    </row>
    <row r="158" spans="1:9" hidden="1" x14ac:dyDescent="0.25">
      <c r="A158">
        <v>68</v>
      </c>
      <c r="B158" s="1" t="s">
        <v>9</v>
      </c>
      <c r="C158" s="1" t="s">
        <v>10</v>
      </c>
      <c r="D158" s="1" t="s">
        <v>11</v>
      </c>
      <c r="E158">
        <v>1</v>
      </c>
      <c r="F158">
        <v>7.3440000000000003</v>
      </c>
      <c r="G158">
        <v>2.2199939940000002</v>
      </c>
      <c r="H158" s="1" t="s">
        <v>12</v>
      </c>
      <c r="I158" t="b">
        <v>0</v>
      </c>
    </row>
    <row r="159" spans="1:9" hidden="1" x14ac:dyDescent="0.25">
      <c r="A159">
        <v>68</v>
      </c>
      <c r="B159" s="1" t="s">
        <v>9</v>
      </c>
      <c r="C159" s="1" t="s">
        <v>10</v>
      </c>
      <c r="D159" s="1" t="s">
        <v>11</v>
      </c>
      <c r="E159">
        <v>1</v>
      </c>
      <c r="F159">
        <v>7.3440000000000003</v>
      </c>
      <c r="G159">
        <v>6.0650000000000004</v>
      </c>
      <c r="H159" s="1" t="s">
        <v>12</v>
      </c>
      <c r="I159" t="b">
        <v>1</v>
      </c>
    </row>
    <row r="160" spans="1:9" hidden="1" x14ac:dyDescent="0.25">
      <c r="A160">
        <v>69</v>
      </c>
      <c r="B160" s="1" t="s">
        <v>13</v>
      </c>
      <c r="C160" s="1" t="s">
        <v>10</v>
      </c>
      <c r="D160" s="1" t="s">
        <v>11</v>
      </c>
      <c r="E160">
        <v>1</v>
      </c>
      <c r="F160">
        <v>10.797000000000001</v>
      </c>
      <c r="G160">
        <v>0.28599421200000003</v>
      </c>
      <c r="H160" s="1" t="s">
        <v>12</v>
      </c>
      <c r="I160" t="b">
        <v>0</v>
      </c>
    </row>
    <row r="161" spans="1:9" hidden="1" x14ac:dyDescent="0.25">
      <c r="A161">
        <v>69</v>
      </c>
      <c r="B161" s="1" t="s">
        <v>13</v>
      </c>
      <c r="C161" s="1" t="s">
        <v>10</v>
      </c>
      <c r="D161" s="1" t="s">
        <v>11</v>
      </c>
      <c r="E161">
        <v>1</v>
      </c>
      <c r="F161">
        <v>10.797000000000001</v>
      </c>
      <c r="G161">
        <v>6.9510083649999999</v>
      </c>
      <c r="H161" s="1" t="s">
        <v>12</v>
      </c>
      <c r="I161" t="b">
        <v>0</v>
      </c>
    </row>
    <row r="162" spans="1:9" x14ac:dyDescent="0.25">
      <c r="A162">
        <v>69</v>
      </c>
      <c r="B162" s="1" t="s">
        <v>13</v>
      </c>
      <c r="C162" s="1" t="s">
        <v>10</v>
      </c>
      <c r="D162" s="1" t="s">
        <v>11</v>
      </c>
      <c r="E162">
        <v>1</v>
      </c>
      <c r="F162">
        <v>10.797000000000001</v>
      </c>
      <c r="G162">
        <v>7.61</v>
      </c>
      <c r="H162" s="1" t="s">
        <v>12</v>
      </c>
      <c r="I162" t="b">
        <v>1</v>
      </c>
    </row>
    <row r="163" spans="1:9" hidden="1" x14ac:dyDescent="0.25">
      <c r="A163">
        <v>70</v>
      </c>
      <c r="B163" s="1" t="s">
        <v>9</v>
      </c>
      <c r="C163" s="1" t="s">
        <v>10</v>
      </c>
      <c r="D163" s="1" t="s">
        <v>11</v>
      </c>
      <c r="E163">
        <v>0</v>
      </c>
      <c r="F163">
        <v>9.4689999999999994</v>
      </c>
      <c r="G163">
        <v>2.518007855</v>
      </c>
      <c r="H163" s="1" t="s">
        <v>12</v>
      </c>
      <c r="I163" t="b">
        <v>0</v>
      </c>
    </row>
    <row r="164" spans="1:9" hidden="1" x14ac:dyDescent="0.25">
      <c r="A164">
        <v>70</v>
      </c>
      <c r="B164" s="1" t="s">
        <v>9</v>
      </c>
      <c r="C164" s="1" t="s">
        <v>10</v>
      </c>
      <c r="D164" s="1" t="s">
        <v>11</v>
      </c>
      <c r="E164">
        <v>0</v>
      </c>
      <c r="F164">
        <v>9.4689999999999994</v>
      </c>
      <c r="G164">
        <v>2.1199945360000001</v>
      </c>
      <c r="H164" s="1" t="s">
        <v>12</v>
      </c>
      <c r="I164" t="b">
        <v>0</v>
      </c>
    </row>
    <row r="165" spans="1:9" hidden="1" x14ac:dyDescent="0.25">
      <c r="A165">
        <v>70</v>
      </c>
      <c r="B165" s="1" t="s">
        <v>9</v>
      </c>
      <c r="C165" s="1" t="s">
        <v>10</v>
      </c>
      <c r="D165" s="1" t="s">
        <v>11</v>
      </c>
      <c r="E165">
        <v>0</v>
      </c>
      <c r="F165">
        <v>9.4689999999999994</v>
      </c>
      <c r="G165">
        <v>4.2190000000000003</v>
      </c>
      <c r="H165" s="1" t="s">
        <v>12</v>
      </c>
      <c r="I165" t="b">
        <v>1</v>
      </c>
    </row>
    <row r="166" spans="1:9" hidden="1" x14ac:dyDescent="0.25">
      <c r="A166">
        <v>71</v>
      </c>
      <c r="B166" s="1" t="s">
        <v>9</v>
      </c>
      <c r="C166" s="1" t="s">
        <v>10</v>
      </c>
      <c r="D166" s="1" t="s">
        <v>11</v>
      </c>
      <c r="E166">
        <v>0</v>
      </c>
      <c r="F166">
        <v>8.157</v>
      </c>
      <c r="G166">
        <v>3.3820011540000001</v>
      </c>
      <c r="H166" s="1" t="s">
        <v>12</v>
      </c>
      <c r="I166" t="b">
        <v>0</v>
      </c>
    </row>
    <row r="167" spans="1:9" hidden="1" x14ac:dyDescent="0.25">
      <c r="A167">
        <v>71</v>
      </c>
      <c r="B167" s="1" t="s">
        <v>9</v>
      </c>
      <c r="C167" s="1" t="s">
        <v>10</v>
      </c>
      <c r="D167" s="1" t="s">
        <v>11</v>
      </c>
      <c r="E167">
        <v>0</v>
      </c>
      <c r="F167">
        <v>8.157</v>
      </c>
      <c r="G167">
        <v>21.667000000000002</v>
      </c>
      <c r="H167" s="1" t="s">
        <v>17</v>
      </c>
      <c r="I167" t="b">
        <v>1</v>
      </c>
    </row>
    <row r="168" spans="1:9" hidden="1" x14ac:dyDescent="0.25">
      <c r="A168">
        <v>73</v>
      </c>
      <c r="B168" s="1" t="s">
        <v>9</v>
      </c>
      <c r="C168" s="1" t="s">
        <v>10</v>
      </c>
      <c r="D168" s="1" t="s">
        <v>11</v>
      </c>
      <c r="E168">
        <v>0</v>
      </c>
      <c r="F168">
        <v>12.672000000000001</v>
      </c>
      <c r="G168">
        <v>1.3729959730000001</v>
      </c>
      <c r="H168" s="1" t="s">
        <v>12</v>
      </c>
      <c r="I168" t="b">
        <v>0</v>
      </c>
    </row>
    <row r="169" spans="1:9" hidden="1" x14ac:dyDescent="0.25">
      <c r="A169">
        <v>73</v>
      </c>
      <c r="B169" s="1" t="s">
        <v>9</v>
      </c>
      <c r="C169" s="1" t="s">
        <v>10</v>
      </c>
      <c r="D169" s="1" t="s">
        <v>11</v>
      </c>
      <c r="E169">
        <v>0</v>
      </c>
      <c r="F169">
        <v>12.672000000000001</v>
      </c>
      <c r="G169">
        <v>6.8330083860000004</v>
      </c>
      <c r="H169" s="1" t="s">
        <v>12</v>
      </c>
      <c r="I169" t="b">
        <v>0</v>
      </c>
    </row>
    <row r="170" spans="1:9" hidden="1" x14ac:dyDescent="0.25">
      <c r="A170">
        <v>73</v>
      </c>
      <c r="B170" s="1" t="s">
        <v>9</v>
      </c>
      <c r="C170" s="1" t="s">
        <v>10</v>
      </c>
      <c r="D170" s="1" t="s">
        <v>11</v>
      </c>
      <c r="E170">
        <v>0</v>
      </c>
      <c r="F170">
        <v>12.672000000000001</v>
      </c>
      <c r="G170">
        <v>17.716999999999999</v>
      </c>
      <c r="H170" s="1" t="s">
        <v>12</v>
      </c>
      <c r="I170" t="b">
        <v>1</v>
      </c>
    </row>
    <row r="171" spans="1:9" hidden="1" x14ac:dyDescent="0.25">
      <c r="A171">
        <v>74</v>
      </c>
      <c r="B171" s="1" t="s">
        <v>9</v>
      </c>
      <c r="C171" s="1" t="s">
        <v>10</v>
      </c>
      <c r="D171" s="1" t="s">
        <v>11</v>
      </c>
      <c r="E171">
        <v>0</v>
      </c>
      <c r="F171">
        <v>7.1719999999999997</v>
      </c>
      <c r="G171">
        <v>3.2490004670000001</v>
      </c>
      <c r="H171" s="1" t="s">
        <v>12</v>
      </c>
      <c r="I171" t="b">
        <v>0</v>
      </c>
    </row>
    <row r="172" spans="1:9" hidden="1" x14ac:dyDescent="0.25">
      <c r="A172">
        <v>74</v>
      </c>
      <c r="B172" s="1" t="s">
        <v>9</v>
      </c>
      <c r="C172" s="1" t="s">
        <v>10</v>
      </c>
      <c r="D172" s="1" t="s">
        <v>11</v>
      </c>
      <c r="E172">
        <v>0</v>
      </c>
      <c r="F172">
        <v>7.1719999999999997</v>
      </c>
      <c r="G172">
        <v>2.090996504</v>
      </c>
      <c r="H172" s="1" t="s">
        <v>12</v>
      </c>
      <c r="I172" t="b">
        <v>0</v>
      </c>
    </row>
    <row r="173" spans="1:9" hidden="1" x14ac:dyDescent="0.25">
      <c r="A173">
        <v>74</v>
      </c>
      <c r="B173" s="1" t="s">
        <v>9</v>
      </c>
      <c r="C173" s="1" t="s">
        <v>10</v>
      </c>
      <c r="D173" s="1" t="s">
        <v>11</v>
      </c>
      <c r="E173">
        <v>0</v>
      </c>
      <c r="F173">
        <v>7.1719999999999997</v>
      </c>
      <c r="G173">
        <v>21.256</v>
      </c>
      <c r="H173" s="1" t="s">
        <v>12</v>
      </c>
      <c r="I173" t="b">
        <v>1</v>
      </c>
    </row>
    <row r="174" spans="1:9" hidden="1" x14ac:dyDescent="0.25">
      <c r="A174">
        <v>75</v>
      </c>
      <c r="B174" s="1" t="s">
        <v>9</v>
      </c>
      <c r="C174" s="1" t="s">
        <v>10</v>
      </c>
      <c r="D174" s="1" t="s">
        <v>11</v>
      </c>
      <c r="E174">
        <v>0</v>
      </c>
      <c r="F174">
        <v>3.8279999999999998</v>
      </c>
      <c r="G174">
        <v>1.9970056490000001</v>
      </c>
      <c r="H174" s="1" t="s">
        <v>17</v>
      </c>
      <c r="I174" t="b">
        <v>0</v>
      </c>
    </row>
    <row r="175" spans="1:9" hidden="1" x14ac:dyDescent="0.25">
      <c r="A175">
        <v>75</v>
      </c>
      <c r="B175" s="1" t="s">
        <v>9</v>
      </c>
      <c r="C175" s="1" t="s">
        <v>10</v>
      </c>
      <c r="D175" s="1" t="s">
        <v>11</v>
      </c>
      <c r="E175">
        <v>0</v>
      </c>
      <c r="F175">
        <v>3.8279999999999998</v>
      </c>
      <c r="G175">
        <v>20.805</v>
      </c>
      <c r="H175" s="1" t="s">
        <v>12</v>
      </c>
      <c r="I175" t="b">
        <v>1</v>
      </c>
    </row>
    <row r="176" spans="1:9" hidden="1" x14ac:dyDescent="0.25">
      <c r="A176">
        <v>76</v>
      </c>
      <c r="B176" s="1" t="s">
        <v>9</v>
      </c>
      <c r="C176" s="1" t="s">
        <v>10</v>
      </c>
      <c r="D176" s="1" t="s">
        <v>11</v>
      </c>
      <c r="E176">
        <v>0</v>
      </c>
      <c r="F176">
        <v>4.4059999999999997</v>
      </c>
      <c r="G176">
        <v>0</v>
      </c>
      <c r="H176" s="1" t="s">
        <v>14</v>
      </c>
      <c r="I176" t="b">
        <v>0</v>
      </c>
    </row>
    <row r="177" spans="1:9" hidden="1" x14ac:dyDescent="0.25">
      <c r="A177">
        <v>76</v>
      </c>
      <c r="B177" s="1" t="s">
        <v>9</v>
      </c>
      <c r="C177" s="1" t="s">
        <v>10</v>
      </c>
      <c r="D177" s="1" t="s">
        <v>11</v>
      </c>
      <c r="E177">
        <v>0</v>
      </c>
      <c r="F177">
        <v>4.4059999999999997</v>
      </c>
      <c r="G177">
        <v>66.409000000000006</v>
      </c>
      <c r="H177" s="1" t="s">
        <v>12</v>
      </c>
      <c r="I177" t="b">
        <v>1</v>
      </c>
    </row>
    <row r="178" spans="1:9" hidden="1" x14ac:dyDescent="0.25">
      <c r="A178">
        <v>77</v>
      </c>
      <c r="B178" s="1" t="s">
        <v>13</v>
      </c>
      <c r="C178" s="1" t="s">
        <v>10</v>
      </c>
      <c r="D178" s="1" t="s">
        <v>11</v>
      </c>
      <c r="E178">
        <v>0</v>
      </c>
      <c r="F178">
        <v>7.5309999999999997</v>
      </c>
      <c r="G178">
        <v>5.6379937460000003</v>
      </c>
      <c r="H178" s="1" t="s">
        <v>12</v>
      </c>
      <c r="I178" t="b">
        <v>0</v>
      </c>
    </row>
    <row r="179" spans="1:9" x14ac:dyDescent="0.25">
      <c r="A179">
        <v>77</v>
      </c>
      <c r="B179" s="1" t="s">
        <v>13</v>
      </c>
      <c r="C179" s="1" t="s">
        <v>10</v>
      </c>
      <c r="D179" s="1" t="s">
        <v>11</v>
      </c>
      <c r="E179">
        <v>0</v>
      </c>
      <c r="F179">
        <v>7.5309999999999997</v>
      </c>
      <c r="G179">
        <v>11.351000000000001</v>
      </c>
      <c r="H179" s="1" t="s">
        <v>12</v>
      </c>
      <c r="I179" t="b">
        <v>1</v>
      </c>
    </row>
    <row r="180" spans="1:9" hidden="1" x14ac:dyDescent="0.25">
      <c r="A180">
        <v>78</v>
      </c>
      <c r="B180" s="1" t="s">
        <v>9</v>
      </c>
      <c r="C180" s="1" t="s">
        <v>10</v>
      </c>
      <c r="D180" s="1" t="s">
        <v>11</v>
      </c>
      <c r="E180">
        <v>0</v>
      </c>
      <c r="F180">
        <v>2.907</v>
      </c>
      <c r="G180">
        <v>0</v>
      </c>
      <c r="H180" s="1" t="s">
        <v>14</v>
      </c>
      <c r="I180" t="b">
        <v>0</v>
      </c>
    </row>
    <row r="181" spans="1:9" hidden="1" x14ac:dyDescent="0.25">
      <c r="A181">
        <v>78</v>
      </c>
      <c r="B181" s="1" t="s">
        <v>9</v>
      </c>
      <c r="C181" s="1" t="s">
        <v>10</v>
      </c>
      <c r="D181" s="1" t="s">
        <v>11</v>
      </c>
      <c r="E181">
        <v>0</v>
      </c>
      <c r="F181">
        <v>2.907</v>
      </c>
      <c r="G181">
        <v>13.167999999999999</v>
      </c>
      <c r="H181" s="1" t="s">
        <v>12</v>
      </c>
      <c r="I181" t="b">
        <v>1</v>
      </c>
    </row>
    <row r="182" spans="1:9" hidden="1" x14ac:dyDescent="0.25">
      <c r="A182">
        <v>80</v>
      </c>
      <c r="B182" s="1" t="s">
        <v>9</v>
      </c>
      <c r="C182" s="1" t="s">
        <v>10</v>
      </c>
      <c r="D182" s="1" t="s">
        <v>11</v>
      </c>
      <c r="E182">
        <v>0</v>
      </c>
      <c r="F182">
        <v>5.2969999999999997</v>
      </c>
      <c r="G182">
        <v>0</v>
      </c>
      <c r="H182" s="1" t="s">
        <v>14</v>
      </c>
      <c r="I182" t="b">
        <v>0</v>
      </c>
    </row>
    <row r="183" spans="1:9" hidden="1" x14ac:dyDescent="0.25">
      <c r="A183">
        <v>80</v>
      </c>
      <c r="B183" s="1" t="s">
        <v>9</v>
      </c>
      <c r="C183" s="1" t="s">
        <v>10</v>
      </c>
      <c r="D183" s="1" t="s">
        <v>11</v>
      </c>
      <c r="E183">
        <v>0</v>
      </c>
      <c r="F183">
        <v>5.2969999999999997</v>
      </c>
      <c r="G183">
        <v>9.9879999999999995</v>
      </c>
      <c r="H183" s="1" t="s">
        <v>17</v>
      </c>
      <c r="I183" t="b">
        <v>1</v>
      </c>
    </row>
    <row r="184" spans="1:9" hidden="1" x14ac:dyDescent="0.25">
      <c r="A184">
        <v>81</v>
      </c>
      <c r="B184" s="1" t="s">
        <v>13</v>
      </c>
      <c r="C184" s="1" t="s">
        <v>10</v>
      </c>
      <c r="D184" s="1" t="s">
        <v>11</v>
      </c>
      <c r="E184">
        <v>0</v>
      </c>
      <c r="F184">
        <v>8.4060000000000006</v>
      </c>
      <c r="G184">
        <v>4.3409981650000002</v>
      </c>
      <c r="H184" s="1" t="s">
        <v>12</v>
      </c>
      <c r="I184" t="b">
        <v>0</v>
      </c>
    </row>
    <row r="185" spans="1:9" x14ac:dyDescent="0.25">
      <c r="A185">
        <v>81</v>
      </c>
      <c r="B185" s="1" t="s">
        <v>13</v>
      </c>
      <c r="C185" s="1" t="s">
        <v>10</v>
      </c>
      <c r="D185" s="1" t="s">
        <v>11</v>
      </c>
      <c r="E185">
        <v>0</v>
      </c>
      <c r="F185">
        <v>8.4060000000000006</v>
      </c>
      <c r="G185">
        <v>20.068000000000001</v>
      </c>
      <c r="H185" s="1" t="s">
        <v>17</v>
      </c>
      <c r="I185" t="b">
        <v>1</v>
      </c>
    </row>
    <row r="186" spans="1:9" hidden="1" x14ac:dyDescent="0.25">
      <c r="A186">
        <v>82</v>
      </c>
      <c r="B186" s="1" t="s">
        <v>9</v>
      </c>
      <c r="C186" s="1" t="s">
        <v>10</v>
      </c>
      <c r="D186" s="1" t="s">
        <v>11</v>
      </c>
      <c r="E186">
        <v>0</v>
      </c>
      <c r="F186">
        <v>6.2809999999999997</v>
      </c>
      <c r="G186">
        <v>0</v>
      </c>
      <c r="H186" s="1" t="s">
        <v>14</v>
      </c>
      <c r="I186" t="b">
        <v>0</v>
      </c>
    </row>
    <row r="187" spans="1:9" hidden="1" x14ac:dyDescent="0.25">
      <c r="A187">
        <v>82</v>
      </c>
      <c r="B187" s="1" t="s">
        <v>9</v>
      </c>
      <c r="C187" s="1" t="s">
        <v>10</v>
      </c>
      <c r="D187" s="1" t="s">
        <v>11</v>
      </c>
      <c r="E187">
        <v>0</v>
      </c>
      <c r="F187">
        <v>6.2809999999999997</v>
      </c>
      <c r="G187">
        <v>16.349</v>
      </c>
      <c r="H187" s="1" t="s">
        <v>17</v>
      </c>
      <c r="I187" t="b">
        <v>1</v>
      </c>
    </row>
    <row r="188" spans="1:9" hidden="1" x14ac:dyDescent="0.25">
      <c r="A188">
        <v>83</v>
      </c>
      <c r="B188" s="1" t="s">
        <v>9</v>
      </c>
      <c r="C188" s="1" t="s">
        <v>10</v>
      </c>
      <c r="D188" s="1" t="s">
        <v>11</v>
      </c>
      <c r="E188">
        <v>0</v>
      </c>
      <c r="F188">
        <v>7.4379999999999997</v>
      </c>
      <c r="G188">
        <v>0</v>
      </c>
      <c r="H188" s="1" t="s">
        <v>14</v>
      </c>
      <c r="I188" t="b">
        <v>0</v>
      </c>
    </row>
    <row r="189" spans="1:9" hidden="1" x14ac:dyDescent="0.25">
      <c r="A189">
        <v>83</v>
      </c>
      <c r="B189" s="1" t="s">
        <v>9</v>
      </c>
      <c r="C189" s="1" t="s">
        <v>10</v>
      </c>
      <c r="D189" s="1" t="s">
        <v>11</v>
      </c>
      <c r="E189">
        <v>0</v>
      </c>
      <c r="F189">
        <v>7.4379999999999997</v>
      </c>
      <c r="G189">
        <v>15.696999999999999</v>
      </c>
      <c r="H189" s="1" t="s">
        <v>12</v>
      </c>
      <c r="I189" t="b">
        <v>1</v>
      </c>
    </row>
    <row r="190" spans="1:9" hidden="1" x14ac:dyDescent="0.25">
      <c r="A190">
        <v>85</v>
      </c>
      <c r="B190" s="1" t="s">
        <v>9</v>
      </c>
      <c r="C190" s="1" t="s">
        <v>10</v>
      </c>
      <c r="D190" s="1" t="s">
        <v>11</v>
      </c>
      <c r="E190">
        <v>1</v>
      </c>
      <c r="F190">
        <v>29.765000000000001</v>
      </c>
      <c r="G190">
        <v>1.967997558</v>
      </c>
      <c r="H190" s="1" t="s">
        <v>12</v>
      </c>
      <c r="I190" t="b">
        <v>0</v>
      </c>
    </row>
    <row r="191" spans="1:9" hidden="1" x14ac:dyDescent="0.25">
      <c r="A191">
        <v>85</v>
      </c>
      <c r="B191" s="1" t="s">
        <v>9</v>
      </c>
      <c r="C191" s="1" t="s">
        <v>10</v>
      </c>
      <c r="D191" s="1" t="s">
        <v>11</v>
      </c>
      <c r="E191">
        <v>1</v>
      </c>
      <c r="F191">
        <v>29.765000000000001</v>
      </c>
      <c r="G191">
        <v>24.323</v>
      </c>
      <c r="H191" s="1" t="s">
        <v>12</v>
      </c>
      <c r="I191" t="b">
        <v>1</v>
      </c>
    </row>
    <row r="192" spans="1:9" hidden="1" x14ac:dyDescent="0.25">
      <c r="A192">
        <v>86</v>
      </c>
      <c r="B192" s="1" t="s">
        <v>13</v>
      </c>
      <c r="C192" s="1" t="s">
        <v>10</v>
      </c>
      <c r="D192" s="1" t="s">
        <v>11</v>
      </c>
      <c r="E192">
        <v>0</v>
      </c>
      <c r="F192">
        <v>6.9370000000000003</v>
      </c>
      <c r="G192">
        <v>0</v>
      </c>
      <c r="H192" s="1" t="s">
        <v>14</v>
      </c>
      <c r="I192" t="b">
        <v>0</v>
      </c>
    </row>
    <row r="193" spans="1:9" x14ac:dyDescent="0.25">
      <c r="A193">
        <v>86</v>
      </c>
      <c r="B193" s="1" t="s">
        <v>13</v>
      </c>
      <c r="C193" s="1" t="s">
        <v>10</v>
      </c>
      <c r="D193" s="1" t="s">
        <v>11</v>
      </c>
      <c r="E193">
        <v>0</v>
      </c>
      <c r="F193">
        <v>6.9370000000000003</v>
      </c>
      <c r="G193">
        <v>25.26</v>
      </c>
      <c r="H193" s="1" t="s">
        <v>12</v>
      </c>
      <c r="I193" t="b">
        <v>1</v>
      </c>
    </row>
    <row r="194" spans="1:9" hidden="1" x14ac:dyDescent="0.25">
      <c r="A194">
        <v>89</v>
      </c>
      <c r="B194" s="1" t="s">
        <v>9</v>
      </c>
      <c r="C194" s="1" t="s">
        <v>10</v>
      </c>
      <c r="D194" s="1" t="s">
        <v>11</v>
      </c>
      <c r="E194">
        <v>0</v>
      </c>
      <c r="F194">
        <v>6.2960000000000003</v>
      </c>
      <c r="G194">
        <v>0</v>
      </c>
      <c r="H194" s="1" t="s">
        <v>14</v>
      </c>
      <c r="I194" t="b">
        <v>0</v>
      </c>
    </row>
    <row r="195" spans="1:9" hidden="1" x14ac:dyDescent="0.25">
      <c r="A195">
        <v>89</v>
      </c>
      <c r="B195" s="1" t="s">
        <v>9</v>
      </c>
      <c r="C195" s="1" t="s">
        <v>10</v>
      </c>
      <c r="D195" s="1" t="s">
        <v>11</v>
      </c>
      <c r="E195">
        <v>0</v>
      </c>
      <c r="F195">
        <v>6.2960000000000003</v>
      </c>
      <c r="G195">
        <v>10.554</v>
      </c>
      <c r="H195" s="1" t="s">
        <v>12</v>
      </c>
      <c r="I195" t="b">
        <v>1</v>
      </c>
    </row>
    <row r="196" spans="1:9" hidden="1" x14ac:dyDescent="0.25">
      <c r="A196">
        <v>90</v>
      </c>
      <c r="B196" s="1" t="s">
        <v>9</v>
      </c>
      <c r="C196" s="1" t="s">
        <v>10</v>
      </c>
      <c r="D196" s="1" t="s">
        <v>11</v>
      </c>
      <c r="E196">
        <v>1</v>
      </c>
      <c r="F196">
        <v>16.161999999999999</v>
      </c>
      <c r="G196">
        <v>4.3990004809999999</v>
      </c>
      <c r="H196" s="1" t="s">
        <v>12</v>
      </c>
      <c r="I196" t="b">
        <v>0</v>
      </c>
    </row>
    <row r="197" spans="1:9" hidden="1" x14ac:dyDescent="0.25">
      <c r="A197">
        <v>90</v>
      </c>
      <c r="B197" s="1" t="s">
        <v>9</v>
      </c>
      <c r="C197" s="1" t="s">
        <v>10</v>
      </c>
      <c r="D197" s="1" t="s">
        <v>11</v>
      </c>
      <c r="E197">
        <v>1</v>
      </c>
      <c r="F197">
        <v>16.161999999999999</v>
      </c>
      <c r="G197">
        <v>5.1320006899999999</v>
      </c>
      <c r="H197" s="1" t="s">
        <v>12</v>
      </c>
      <c r="I197" t="b">
        <v>0</v>
      </c>
    </row>
    <row r="198" spans="1:9" hidden="1" x14ac:dyDescent="0.25">
      <c r="A198">
        <v>90</v>
      </c>
      <c r="B198" s="1" t="s">
        <v>9</v>
      </c>
      <c r="C198" s="1" t="s">
        <v>10</v>
      </c>
      <c r="D198" s="1" t="s">
        <v>11</v>
      </c>
      <c r="E198">
        <v>1</v>
      </c>
      <c r="F198">
        <v>16.161999999999999</v>
      </c>
      <c r="G198">
        <v>6.13</v>
      </c>
      <c r="H198" s="1" t="s">
        <v>12</v>
      </c>
      <c r="I198" t="b">
        <v>1</v>
      </c>
    </row>
    <row r="199" spans="1:9" hidden="1" x14ac:dyDescent="0.25">
      <c r="A199">
        <v>91</v>
      </c>
      <c r="B199" s="1" t="s">
        <v>13</v>
      </c>
      <c r="C199" s="1" t="s">
        <v>10</v>
      </c>
      <c r="D199" s="1" t="s">
        <v>11</v>
      </c>
      <c r="E199">
        <v>0</v>
      </c>
      <c r="F199">
        <v>14.04</v>
      </c>
      <c r="G199">
        <v>6.2870007010000002</v>
      </c>
      <c r="H199" s="1" t="s">
        <v>12</v>
      </c>
      <c r="I199" t="b">
        <v>0</v>
      </c>
    </row>
    <row r="200" spans="1:9" hidden="1" x14ac:dyDescent="0.25">
      <c r="A200">
        <v>91</v>
      </c>
      <c r="B200" s="1" t="s">
        <v>13</v>
      </c>
      <c r="C200" s="1" t="s">
        <v>10</v>
      </c>
      <c r="D200" s="1" t="s">
        <v>11</v>
      </c>
      <c r="E200">
        <v>0</v>
      </c>
      <c r="F200">
        <v>14.04</v>
      </c>
      <c r="G200">
        <v>0.98200308300000005</v>
      </c>
      <c r="H200" s="1" t="s">
        <v>12</v>
      </c>
      <c r="I200" t="b">
        <v>0</v>
      </c>
    </row>
    <row r="201" spans="1:9" hidden="1" x14ac:dyDescent="0.25">
      <c r="A201">
        <v>91</v>
      </c>
      <c r="B201" s="1" t="s">
        <v>13</v>
      </c>
      <c r="C201" s="1" t="s">
        <v>10</v>
      </c>
      <c r="D201" s="1" t="s">
        <v>11</v>
      </c>
      <c r="E201">
        <v>0</v>
      </c>
      <c r="F201">
        <v>14.04</v>
      </c>
      <c r="G201">
        <v>6.473994255</v>
      </c>
      <c r="H201" s="1" t="s">
        <v>12</v>
      </c>
      <c r="I201" t="b">
        <v>0</v>
      </c>
    </row>
    <row r="202" spans="1:9" x14ac:dyDescent="0.25">
      <c r="A202">
        <v>91</v>
      </c>
      <c r="B202" s="1" t="s">
        <v>13</v>
      </c>
      <c r="C202" s="1" t="s">
        <v>10</v>
      </c>
      <c r="D202" s="1" t="s">
        <v>11</v>
      </c>
      <c r="E202">
        <v>0</v>
      </c>
      <c r="F202">
        <v>14.04</v>
      </c>
      <c r="G202">
        <v>24.242000000000001</v>
      </c>
      <c r="H202" s="1" t="s">
        <v>17</v>
      </c>
      <c r="I202" t="b">
        <v>1</v>
      </c>
    </row>
    <row r="203" spans="1:9" hidden="1" x14ac:dyDescent="0.25">
      <c r="A203">
        <v>92</v>
      </c>
      <c r="B203" s="1" t="s">
        <v>9</v>
      </c>
      <c r="C203" s="1" t="s">
        <v>10</v>
      </c>
      <c r="D203" s="1" t="s">
        <v>11</v>
      </c>
      <c r="E203">
        <v>0</v>
      </c>
      <c r="F203">
        <v>0.59299999999999997</v>
      </c>
      <c r="G203">
        <v>0</v>
      </c>
      <c r="H203" s="1" t="s">
        <v>14</v>
      </c>
      <c r="I203" t="b">
        <v>0</v>
      </c>
    </row>
    <row r="204" spans="1:9" hidden="1" x14ac:dyDescent="0.25">
      <c r="A204">
        <v>92</v>
      </c>
      <c r="B204" s="1" t="s">
        <v>9</v>
      </c>
      <c r="C204" s="1" t="s">
        <v>10</v>
      </c>
      <c r="D204" s="1" t="s">
        <v>11</v>
      </c>
      <c r="E204">
        <v>0</v>
      </c>
      <c r="F204">
        <v>0.59299999999999997</v>
      </c>
      <c r="G204">
        <v>7.2539999999999996</v>
      </c>
      <c r="H204" s="1" t="s">
        <v>17</v>
      </c>
      <c r="I204" t="b">
        <v>1</v>
      </c>
    </row>
    <row r="205" spans="1:9" hidden="1" x14ac:dyDescent="0.25">
      <c r="A205">
        <v>93</v>
      </c>
      <c r="B205" s="1" t="s">
        <v>9</v>
      </c>
      <c r="C205" s="1" t="s">
        <v>10</v>
      </c>
      <c r="D205" s="1" t="s">
        <v>11</v>
      </c>
      <c r="E205">
        <v>0</v>
      </c>
      <c r="F205">
        <v>32.774999999999999</v>
      </c>
      <c r="G205">
        <v>1.4510080219999999</v>
      </c>
      <c r="H205" s="1" t="s">
        <v>12</v>
      </c>
      <c r="I205" t="b">
        <v>0</v>
      </c>
    </row>
    <row r="206" spans="1:9" hidden="1" x14ac:dyDescent="0.25">
      <c r="A206">
        <v>93</v>
      </c>
      <c r="B206" s="1" t="s">
        <v>9</v>
      </c>
      <c r="C206" s="1" t="s">
        <v>10</v>
      </c>
      <c r="D206" s="1" t="s">
        <v>11</v>
      </c>
      <c r="E206">
        <v>0</v>
      </c>
      <c r="F206">
        <v>32.774999999999999</v>
      </c>
      <c r="G206">
        <v>2.0590011029999999</v>
      </c>
      <c r="H206" s="1" t="s">
        <v>12</v>
      </c>
      <c r="I206" t="b">
        <v>0</v>
      </c>
    </row>
    <row r="207" spans="1:9" hidden="1" x14ac:dyDescent="0.25">
      <c r="A207">
        <v>93</v>
      </c>
      <c r="B207" s="1" t="s">
        <v>9</v>
      </c>
      <c r="C207" s="1" t="s">
        <v>10</v>
      </c>
      <c r="D207" s="1" t="s">
        <v>11</v>
      </c>
      <c r="E207">
        <v>0</v>
      </c>
      <c r="F207">
        <v>32.774999999999999</v>
      </c>
      <c r="G207">
        <v>2.3870017379999999</v>
      </c>
      <c r="H207" s="1" t="s">
        <v>17</v>
      </c>
      <c r="I207" t="b">
        <v>0</v>
      </c>
    </row>
    <row r="208" spans="1:9" hidden="1" x14ac:dyDescent="0.25">
      <c r="A208">
        <v>93</v>
      </c>
      <c r="B208" s="1" t="s">
        <v>9</v>
      </c>
      <c r="C208" s="1" t="s">
        <v>10</v>
      </c>
      <c r="D208" s="1" t="s">
        <v>11</v>
      </c>
      <c r="E208">
        <v>0</v>
      </c>
      <c r="F208">
        <v>32.774999999999999</v>
      </c>
      <c r="G208">
        <v>1.4819975940000001</v>
      </c>
      <c r="H208" s="1" t="s">
        <v>12</v>
      </c>
      <c r="I208" t="b">
        <v>0</v>
      </c>
    </row>
    <row r="209" spans="1:9" hidden="1" x14ac:dyDescent="0.25">
      <c r="A209">
        <v>93</v>
      </c>
      <c r="B209" s="1" t="s">
        <v>9</v>
      </c>
      <c r="C209" s="1" t="s">
        <v>10</v>
      </c>
      <c r="D209" s="1" t="s">
        <v>11</v>
      </c>
      <c r="E209">
        <v>0</v>
      </c>
      <c r="F209">
        <v>32.774999999999999</v>
      </c>
      <c r="G209">
        <v>1.5129972249999999</v>
      </c>
      <c r="H209" s="1" t="s">
        <v>12</v>
      </c>
      <c r="I209" t="b">
        <v>0</v>
      </c>
    </row>
    <row r="210" spans="1:9" hidden="1" x14ac:dyDescent="0.25">
      <c r="A210">
        <v>93</v>
      </c>
      <c r="B210" s="1" t="s">
        <v>9</v>
      </c>
      <c r="C210" s="1" t="s">
        <v>10</v>
      </c>
      <c r="D210" s="1" t="s">
        <v>11</v>
      </c>
      <c r="E210">
        <v>0</v>
      </c>
      <c r="F210">
        <v>32.774999999999999</v>
      </c>
      <c r="G210">
        <v>3.3540000000000001</v>
      </c>
      <c r="H210" s="1" t="s">
        <v>12</v>
      </c>
      <c r="I210" t="b">
        <v>1</v>
      </c>
    </row>
    <row r="211" spans="1:9" hidden="1" x14ac:dyDescent="0.25">
      <c r="A211">
        <v>94</v>
      </c>
      <c r="B211" s="1" t="s">
        <v>9</v>
      </c>
      <c r="C211" s="1" t="s">
        <v>10</v>
      </c>
      <c r="D211" s="1" t="s">
        <v>11</v>
      </c>
      <c r="E211">
        <v>0</v>
      </c>
      <c r="F211">
        <v>0.95099999999999996</v>
      </c>
      <c r="G211">
        <v>0</v>
      </c>
      <c r="H211" s="1" t="s">
        <v>14</v>
      </c>
      <c r="I211" t="b">
        <v>0</v>
      </c>
    </row>
    <row r="212" spans="1:9" hidden="1" x14ac:dyDescent="0.25">
      <c r="A212">
        <v>94</v>
      </c>
      <c r="B212" s="1" t="s">
        <v>9</v>
      </c>
      <c r="C212" s="1" t="s">
        <v>10</v>
      </c>
      <c r="D212" s="1" t="s">
        <v>11</v>
      </c>
      <c r="E212">
        <v>0</v>
      </c>
      <c r="F212">
        <v>0.95099999999999996</v>
      </c>
      <c r="G212">
        <v>39.966999999999999</v>
      </c>
      <c r="H212" s="1" t="s">
        <v>12</v>
      </c>
      <c r="I212" t="b">
        <v>1</v>
      </c>
    </row>
    <row r="213" spans="1:9" hidden="1" x14ac:dyDescent="0.25">
      <c r="A213">
        <v>96</v>
      </c>
      <c r="B213" s="1" t="s">
        <v>9</v>
      </c>
      <c r="C213" s="1" t="s">
        <v>10</v>
      </c>
      <c r="D213" s="1" t="s">
        <v>11</v>
      </c>
      <c r="E213">
        <v>0</v>
      </c>
      <c r="F213">
        <v>14.945</v>
      </c>
      <c r="G213">
        <v>3.3849947149999999</v>
      </c>
      <c r="H213" s="1" t="s">
        <v>12</v>
      </c>
      <c r="I213" t="b">
        <v>0</v>
      </c>
    </row>
    <row r="214" spans="1:9" hidden="1" x14ac:dyDescent="0.25">
      <c r="A214">
        <v>96</v>
      </c>
      <c r="B214" s="1" t="s">
        <v>9</v>
      </c>
      <c r="C214" s="1" t="s">
        <v>10</v>
      </c>
      <c r="D214" s="1" t="s">
        <v>11</v>
      </c>
      <c r="E214">
        <v>0</v>
      </c>
      <c r="F214">
        <v>14.945</v>
      </c>
      <c r="G214">
        <v>3.4170001750000001</v>
      </c>
      <c r="H214" s="1" t="s">
        <v>12</v>
      </c>
      <c r="I214" t="b">
        <v>0</v>
      </c>
    </row>
    <row r="215" spans="1:9" hidden="1" x14ac:dyDescent="0.25">
      <c r="A215">
        <v>96</v>
      </c>
      <c r="B215" s="1" t="s">
        <v>9</v>
      </c>
      <c r="C215" s="1" t="s">
        <v>10</v>
      </c>
      <c r="D215" s="1" t="s">
        <v>11</v>
      </c>
      <c r="E215">
        <v>0</v>
      </c>
      <c r="F215">
        <v>14.945</v>
      </c>
      <c r="G215">
        <v>3.586998006</v>
      </c>
      <c r="H215" s="1" t="s">
        <v>12</v>
      </c>
      <c r="I215" t="b">
        <v>0</v>
      </c>
    </row>
    <row r="216" spans="1:9" hidden="1" x14ac:dyDescent="0.25">
      <c r="A216">
        <v>96</v>
      </c>
      <c r="B216" s="1" t="s">
        <v>9</v>
      </c>
      <c r="C216" s="1" t="s">
        <v>10</v>
      </c>
      <c r="D216" s="1" t="s">
        <v>11</v>
      </c>
      <c r="E216">
        <v>0</v>
      </c>
      <c r="F216">
        <v>14.945</v>
      </c>
      <c r="G216">
        <v>8.8130000000000006</v>
      </c>
      <c r="H216" s="1" t="s">
        <v>12</v>
      </c>
      <c r="I216" t="b">
        <v>1</v>
      </c>
    </row>
    <row r="217" spans="1:9" hidden="1" x14ac:dyDescent="0.25">
      <c r="A217">
        <v>97</v>
      </c>
      <c r="B217" s="1" t="s">
        <v>9</v>
      </c>
      <c r="C217" s="1" t="s">
        <v>10</v>
      </c>
      <c r="D217" s="1" t="s">
        <v>11</v>
      </c>
      <c r="E217">
        <v>0</v>
      </c>
      <c r="F217">
        <v>8.6270000000000007</v>
      </c>
      <c r="G217">
        <v>8.0490035760000005</v>
      </c>
      <c r="H217" s="1" t="s">
        <v>12</v>
      </c>
      <c r="I217" t="b">
        <v>0</v>
      </c>
    </row>
    <row r="218" spans="1:9" hidden="1" x14ac:dyDescent="0.25">
      <c r="A218">
        <v>97</v>
      </c>
      <c r="B218" s="1" t="s">
        <v>9</v>
      </c>
      <c r="C218" s="1" t="s">
        <v>10</v>
      </c>
      <c r="D218" s="1" t="s">
        <v>11</v>
      </c>
      <c r="E218">
        <v>0</v>
      </c>
      <c r="F218">
        <v>8.6270000000000007</v>
      </c>
      <c r="G218">
        <v>19.468</v>
      </c>
      <c r="H218" s="1" t="s">
        <v>17</v>
      </c>
      <c r="I218" t="b">
        <v>1</v>
      </c>
    </row>
    <row r="219" spans="1:9" hidden="1" x14ac:dyDescent="0.25">
      <c r="A219">
        <v>98</v>
      </c>
      <c r="B219" s="1" t="s">
        <v>9</v>
      </c>
      <c r="C219" s="1" t="s">
        <v>10</v>
      </c>
      <c r="D219" s="1" t="s">
        <v>11</v>
      </c>
      <c r="E219">
        <v>0</v>
      </c>
      <c r="F219">
        <v>4.2750000000000004</v>
      </c>
      <c r="G219">
        <v>0</v>
      </c>
      <c r="H219" s="1" t="s">
        <v>14</v>
      </c>
      <c r="I219" t="b">
        <v>0</v>
      </c>
    </row>
    <row r="220" spans="1:9" hidden="1" x14ac:dyDescent="0.25">
      <c r="A220">
        <v>98</v>
      </c>
      <c r="B220" s="1" t="s">
        <v>9</v>
      </c>
      <c r="C220" s="1" t="s">
        <v>10</v>
      </c>
      <c r="D220" s="1" t="s">
        <v>11</v>
      </c>
      <c r="E220">
        <v>0</v>
      </c>
      <c r="F220">
        <v>4.2750000000000004</v>
      </c>
      <c r="G220">
        <v>14.007999999999999</v>
      </c>
      <c r="H220" s="1" t="s">
        <v>17</v>
      </c>
      <c r="I220" t="b">
        <v>1</v>
      </c>
    </row>
    <row r="221" spans="1:9" hidden="1" x14ac:dyDescent="0.25">
      <c r="A221">
        <v>99</v>
      </c>
      <c r="B221" s="1" t="s">
        <v>13</v>
      </c>
      <c r="C221" s="1" t="s">
        <v>10</v>
      </c>
      <c r="D221" s="1" t="s">
        <v>11</v>
      </c>
      <c r="E221">
        <v>0</v>
      </c>
      <c r="F221">
        <v>5.1159999999999997</v>
      </c>
      <c r="G221">
        <v>2.573002298</v>
      </c>
      <c r="H221" s="1" t="s">
        <v>17</v>
      </c>
      <c r="I221" t="b">
        <v>0</v>
      </c>
    </row>
    <row r="222" spans="1:9" x14ac:dyDescent="0.25">
      <c r="A222">
        <v>99</v>
      </c>
      <c r="B222" s="1" t="s">
        <v>13</v>
      </c>
      <c r="C222" s="1" t="s">
        <v>10</v>
      </c>
      <c r="D222" s="1" t="s">
        <v>11</v>
      </c>
      <c r="E222">
        <v>0</v>
      </c>
      <c r="F222">
        <v>5.1159999999999997</v>
      </c>
      <c r="G222">
        <v>6.5670000000000002</v>
      </c>
      <c r="H222" s="1" t="s">
        <v>12</v>
      </c>
      <c r="I222" t="b">
        <v>1</v>
      </c>
    </row>
    <row r="223" spans="1:9" hidden="1" x14ac:dyDescent="0.25">
      <c r="A223">
        <v>100</v>
      </c>
      <c r="B223" s="1" t="s">
        <v>13</v>
      </c>
      <c r="C223" s="1" t="s">
        <v>10</v>
      </c>
      <c r="D223" s="1" t="s">
        <v>11</v>
      </c>
      <c r="E223">
        <v>2</v>
      </c>
      <c r="F223">
        <v>18.204999999999998</v>
      </c>
      <c r="G223">
        <v>4.975000938</v>
      </c>
      <c r="H223" s="1" t="s">
        <v>12</v>
      </c>
      <c r="I223" t="b">
        <v>0</v>
      </c>
    </row>
    <row r="224" spans="1:9" x14ac:dyDescent="0.25">
      <c r="A224">
        <v>100</v>
      </c>
      <c r="B224" s="1" t="s">
        <v>13</v>
      </c>
      <c r="C224" s="1" t="s">
        <v>10</v>
      </c>
      <c r="D224" s="1" t="s">
        <v>11</v>
      </c>
      <c r="E224">
        <v>2</v>
      </c>
      <c r="F224">
        <v>18.204999999999998</v>
      </c>
      <c r="G224">
        <v>11.794</v>
      </c>
      <c r="H224" s="1" t="s">
        <v>12</v>
      </c>
      <c r="I224" t="b">
        <v>1</v>
      </c>
    </row>
    <row r="225" spans="1:9" hidden="1" x14ac:dyDescent="0.25">
      <c r="A225">
        <v>101</v>
      </c>
      <c r="B225" s="1" t="s">
        <v>9</v>
      </c>
      <c r="C225" s="1" t="s">
        <v>10</v>
      </c>
      <c r="D225" s="1" t="s">
        <v>11</v>
      </c>
      <c r="E225">
        <v>1</v>
      </c>
      <c r="F225">
        <v>18.734999999999999</v>
      </c>
      <c r="G225">
        <v>6.1309967189999997</v>
      </c>
      <c r="H225" s="1" t="s">
        <v>17</v>
      </c>
      <c r="I225" t="b">
        <v>0</v>
      </c>
    </row>
    <row r="226" spans="1:9" hidden="1" x14ac:dyDescent="0.25">
      <c r="A226">
        <v>101</v>
      </c>
      <c r="B226" s="1" t="s">
        <v>9</v>
      </c>
      <c r="C226" s="1" t="s">
        <v>10</v>
      </c>
      <c r="D226" s="1" t="s">
        <v>11</v>
      </c>
      <c r="E226">
        <v>1</v>
      </c>
      <c r="F226">
        <v>18.734999999999999</v>
      </c>
      <c r="G226">
        <v>2.372004837</v>
      </c>
      <c r="H226" s="1" t="s">
        <v>12</v>
      </c>
      <c r="I226" t="b">
        <v>0</v>
      </c>
    </row>
    <row r="227" spans="1:9" hidden="1" x14ac:dyDescent="0.25">
      <c r="A227">
        <v>101</v>
      </c>
      <c r="B227" s="1" t="s">
        <v>9</v>
      </c>
      <c r="C227" s="1" t="s">
        <v>10</v>
      </c>
      <c r="D227" s="1" t="s">
        <v>11</v>
      </c>
      <c r="E227">
        <v>1</v>
      </c>
      <c r="F227">
        <v>18.734999999999999</v>
      </c>
      <c r="G227">
        <v>2.7599958529999999</v>
      </c>
      <c r="H227" s="1" t="s">
        <v>12</v>
      </c>
      <c r="I227" t="b">
        <v>0</v>
      </c>
    </row>
    <row r="228" spans="1:9" hidden="1" x14ac:dyDescent="0.25">
      <c r="A228">
        <v>101</v>
      </c>
      <c r="B228" s="1" t="s">
        <v>9</v>
      </c>
      <c r="C228" s="1" t="s">
        <v>10</v>
      </c>
      <c r="D228" s="1" t="s">
        <v>11</v>
      </c>
      <c r="E228">
        <v>1</v>
      </c>
      <c r="F228">
        <v>18.734999999999999</v>
      </c>
      <c r="G228">
        <v>9.0489999999999995</v>
      </c>
      <c r="H228" s="1" t="s">
        <v>12</v>
      </c>
      <c r="I228" t="b">
        <v>1</v>
      </c>
    </row>
    <row r="229" spans="1:9" hidden="1" x14ac:dyDescent="0.25">
      <c r="A229">
        <v>102</v>
      </c>
      <c r="B229" s="1" t="s">
        <v>9</v>
      </c>
      <c r="C229" s="1" t="s">
        <v>10</v>
      </c>
      <c r="D229" s="1" t="s">
        <v>11</v>
      </c>
      <c r="E229">
        <v>0</v>
      </c>
      <c r="F229">
        <v>13.666</v>
      </c>
      <c r="G229">
        <v>5.0700014280000003</v>
      </c>
      <c r="H229" s="1" t="s">
        <v>17</v>
      </c>
      <c r="I229" t="b">
        <v>0</v>
      </c>
    </row>
    <row r="230" spans="1:9" hidden="1" x14ac:dyDescent="0.25">
      <c r="A230">
        <v>102</v>
      </c>
      <c r="B230" s="1" t="s">
        <v>9</v>
      </c>
      <c r="C230" s="1" t="s">
        <v>10</v>
      </c>
      <c r="D230" s="1" t="s">
        <v>11</v>
      </c>
      <c r="E230">
        <v>0</v>
      </c>
      <c r="F230">
        <v>13.666</v>
      </c>
      <c r="G230">
        <v>2.5119960309999998</v>
      </c>
      <c r="H230" s="1" t="s">
        <v>12</v>
      </c>
      <c r="I230" t="b">
        <v>0</v>
      </c>
    </row>
    <row r="231" spans="1:9" hidden="1" x14ac:dyDescent="0.25">
      <c r="A231">
        <v>102</v>
      </c>
      <c r="B231" s="1" t="s">
        <v>9</v>
      </c>
      <c r="C231" s="1" t="s">
        <v>10</v>
      </c>
      <c r="D231" s="1" t="s">
        <v>11</v>
      </c>
      <c r="E231">
        <v>0</v>
      </c>
      <c r="F231">
        <v>13.666</v>
      </c>
      <c r="G231">
        <v>6.4429999999999996</v>
      </c>
      <c r="H231" s="1" t="s">
        <v>12</v>
      </c>
      <c r="I231" t="b">
        <v>1</v>
      </c>
    </row>
    <row r="232" spans="1:9" hidden="1" x14ac:dyDescent="0.25">
      <c r="A232">
        <v>103</v>
      </c>
      <c r="B232" s="1" t="s">
        <v>9</v>
      </c>
      <c r="C232" s="1" t="s">
        <v>10</v>
      </c>
      <c r="D232" s="1" t="s">
        <v>11</v>
      </c>
      <c r="E232">
        <v>0</v>
      </c>
      <c r="F232">
        <v>11.84</v>
      </c>
      <c r="G232">
        <v>1.680993457</v>
      </c>
      <c r="H232" s="1" t="s">
        <v>12</v>
      </c>
      <c r="I232" t="b">
        <v>0</v>
      </c>
    </row>
    <row r="233" spans="1:9" hidden="1" x14ac:dyDescent="0.25">
      <c r="A233">
        <v>103</v>
      </c>
      <c r="B233" s="1" t="s">
        <v>9</v>
      </c>
      <c r="C233" s="1" t="s">
        <v>10</v>
      </c>
      <c r="D233" s="1" t="s">
        <v>11</v>
      </c>
      <c r="E233">
        <v>0</v>
      </c>
      <c r="F233">
        <v>11.84</v>
      </c>
      <c r="G233">
        <v>3.7119995800000001</v>
      </c>
      <c r="H233" s="1" t="s">
        <v>12</v>
      </c>
      <c r="I233" t="b">
        <v>0</v>
      </c>
    </row>
    <row r="234" spans="1:9" hidden="1" x14ac:dyDescent="0.25">
      <c r="A234">
        <v>103</v>
      </c>
      <c r="B234" s="1" t="s">
        <v>9</v>
      </c>
      <c r="C234" s="1" t="s">
        <v>10</v>
      </c>
      <c r="D234" s="1" t="s">
        <v>11</v>
      </c>
      <c r="E234">
        <v>0</v>
      </c>
      <c r="F234">
        <v>11.84</v>
      </c>
      <c r="G234">
        <v>9.06</v>
      </c>
      <c r="H234" s="1" t="s">
        <v>17</v>
      </c>
      <c r="I234" t="b">
        <v>1</v>
      </c>
    </row>
    <row r="235" spans="1:9" hidden="1" x14ac:dyDescent="0.25">
      <c r="A235">
        <v>104</v>
      </c>
      <c r="B235" s="1" t="s">
        <v>9</v>
      </c>
      <c r="C235" s="1" t="s">
        <v>10</v>
      </c>
      <c r="D235" s="1" t="s">
        <v>11</v>
      </c>
      <c r="E235">
        <v>0</v>
      </c>
      <c r="F235">
        <v>1.841</v>
      </c>
      <c r="G235">
        <v>0</v>
      </c>
      <c r="H235" s="1" t="s">
        <v>14</v>
      </c>
      <c r="I235" t="b">
        <v>0</v>
      </c>
    </row>
    <row r="236" spans="1:9" hidden="1" x14ac:dyDescent="0.25">
      <c r="A236">
        <v>104</v>
      </c>
      <c r="B236" s="1" t="s">
        <v>9</v>
      </c>
      <c r="C236" s="1" t="s">
        <v>10</v>
      </c>
      <c r="D236" s="1" t="s">
        <v>11</v>
      </c>
      <c r="E236">
        <v>0</v>
      </c>
      <c r="F236">
        <v>1.841</v>
      </c>
      <c r="G236">
        <v>17.265000000000001</v>
      </c>
      <c r="H236" s="1" t="s">
        <v>12</v>
      </c>
      <c r="I236" t="b">
        <v>1</v>
      </c>
    </row>
    <row r="237" spans="1:9" hidden="1" x14ac:dyDescent="0.25">
      <c r="A237">
        <v>105</v>
      </c>
      <c r="B237" s="1" t="s">
        <v>9</v>
      </c>
      <c r="C237" s="1" t="s">
        <v>10</v>
      </c>
      <c r="D237" s="1" t="s">
        <v>11</v>
      </c>
      <c r="E237">
        <v>2</v>
      </c>
      <c r="F237">
        <v>20.888000000000002</v>
      </c>
      <c r="G237">
        <v>5.7879991830000002</v>
      </c>
      <c r="H237" s="1" t="s">
        <v>12</v>
      </c>
      <c r="I237" t="b">
        <v>0</v>
      </c>
    </row>
    <row r="238" spans="1:9" hidden="1" x14ac:dyDescent="0.25">
      <c r="A238">
        <v>105</v>
      </c>
      <c r="B238" s="1" t="s">
        <v>9</v>
      </c>
      <c r="C238" s="1" t="s">
        <v>10</v>
      </c>
      <c r="D238" s="1" t="s">
        <v>11</v>
      </c>
      <c r="E238">
        <v>2</v>
      </c>
      <c r="F238">
        <v>20.888000000000002</v>
      </c>
      <c r="G238">
        <v>2.1840054539999998</v>
      </c>
      <c r="H238" s="1" t="s">
        <v>12</v>
      </c>
      <c r="I238" t="b">
        <v>0</v>
      </c>
    </row>
    <row r="239" spans="1:9" hidden="1" x14ac:dyDescent="0.25">
      <c r="A239">
        <v>105</v>
      </c>
      <c r="B239" s="1" t="s">
        <v>9</v>
      </c>
      <c r="C239" s="1" t="s">
        <v>10</v>
      </c>
      <c r="D239" s="1" t="s">
        <v>11</v>
      </c>
      <c r="E239">
        <v>2</v>
      </c>
      <c r="F239">
        <v>20.888000000000002</v>
      </c>
      <c r="G239">
        <v>2.1369930359999998</v>
      </c>
      <c r="H239" s="1" t="s">
        <v>12</v>
      </c>
      <c r="I239" t="b">
        <v>0</v>
      </c>
    </row>
    <row r="240" spans="1:9" hidden="1" x14ac:dyDescent="0.25">
      <c r="A240">
        <v>105</v>
      </c>
      <c r="B240" s="1" t="s">
        <v>9</v>
      </c>
      <c r="C240" s="1" t="s">
        <v>10</v>
      </c>
      <c r="D240" s="1" t="s">
        <v>11</v>
      </c>
      <c r="E240">
        <v>2</v>
      </c>
      <c r="F240">
        <v>20.888000000000002</v>
      </c>
      <c r="G240">
        <v>3.8379997010000002</v>
      </c>
      <c r="H240" s="1" t="s">
        <v>12</v>
      </c>
      <c r="I240" t="b">
        <v>0</v>
      </c>
    </row>
    <row r="241" spans="1:9" hidden="1" x14ac:dyDescent="0.25">
      <c r="A241">
        <v>105</v>
      </c>
      <c r="B241" s="1" t="s">
        <v>9</v>
      </c>
      <c r="C241" s="1" t="s">
        <v>10</v>
      </c>
      <c r="D241" s="1" t="s">
        <v>11</v>
      </c>
      <c r="E241">
        <v>2</v>
      </c>
      <c r="F241">
        <v>20.888000000000002</v>
      </c>
      <c r="G241">
        <v>33.021000000000001</v>
      </c>
      <c r="H241" s="1" t="s">
        <v>19</v>
      </c>
      <c r="I241" t="b">
        <v>1</v>
      </c>
    </row>
    <row r="242" spans="1:9" hidden="1" x14ac:dyDescent="0.25">
      <c r="A242">
        <v>106</v>
      </c>
      <c r="B242" s="1" t="s">
        <v>9</v>
      </c>
      <c r="C242" s="1" t="s">
        <v>10</v>
      </c>
      <c r="D242" s="1" t="s">
        <v>11</v>
      </c>
      <c r="E242">
        <v>0</v>
      </c>
      <c r="F242">
        <v>11.840999999999999</v>
      </c>
      <c r="G242">
        <v>0.402002205</v>
      </c>
      <c r="H242" s="1" t="s">
        <v>12</v>
      </c>
      <c r="I242" t="b">
        <v>0</v>
      </c>
    </row>
    <row r="243" spans="1:9" hidden="1" x14ac:dyDescent="0.25">
      <c r="A243">
        <v>106</v>
      </c>
      <c r="B243" s="1" t="s">
        <v>9</v>
      </c>
      <c r="C243" s="1" t="s">
        <v>10</v>
      </c>
      <c r="D243" s="1" t="s">
        <v>11</v>
      </c>
      <c r="E243">
        <v>0</v>
      </c>
      <c r="F243">
        <v>11.840999999999999</v>
      </c>
      <c r="G243">
        <v>2.1990023550000002</v>
      </c>
      <c r="H243" s="1" t="s">
        <v>12</v>
      </c>
      <c r="I243" t="b">
        <v>0</v>
      </c>
    </row>
    <row r="244" spans="1:9" hidden="1" x14ac:dyDescent="0.25">
      <c r="A244">
        <v>106</v>
      </c>
      <c r="B244" s="1" t="s">
        <v>9</v>
      </c>
      <c r="C244" s="1" t="s">
        <v>10</v>
      </c>
      <c r="D244" s="1" t="s">
        <v>11</v>
      </c>
      <c r="E244">
        <v>0</v>
      </c>
      <c r="F244">
        <v>11.840999999999999</v>
      </c>
      <c r="G244">
        <v>27.466999999999999</v>
      </c>
      <c r="H244" s="1" t="s">
        <v>19</v>
      </c>
      <c r="I244" t="b">
        <v>1</v>
      </c>
    </row>
    <row r="245" spans="1:9" hidden="1" x14ac:dyDescent="0.25">
      <c r="A245">
        <v>107</v>
      </c>
      <c r="B245" s="1" t="s">
        <v>9</v>
      </c>
      <c r="C245" s="1" t="s">
        <v>10</v>
      </c>
      <c r="D245" s="1" t="s">
        <v>11</v>
      </c>
      <c r="E245">
        <v>0</v>
      </c>
      <c r="F245">
        <v>0.95199999999999996</v>
      </c>
      <c r="G245">
        <v>0</v>
      </c>
      <c r="H245" s="1" t="s">
        <v>14</v>
      </c>
      <c r="I245" t="b">
        <v>0</v>
      </c>
    </row>
    <row r="246" spans="1:9" hidden="1" x14ac:dyDescent="0.25">
      <c r="A246">
        <v>107</v>
      </c>
      <c r="B246" s="1" t="s">
        <v>9</v>
      </c>
      <c r="C246" s="1" t="s">
        <v>10</v>
      </c>
      <c r="D246" s="1" t="s">
        <v>11</v>
      </c>
      <c r="E246">
        <v>0</v>
      </c>
      <c r="F246">
        <v>0.95199999999999996</v>
      </c>
      <c r="G246">
        <v>11.119</v>
      </c>
      <c r="H246" s="1" t="s">
        <v>19</v>
      </c>
      <c r="I246" t="b">
        <v>1</v>
      </c>
    </row>
    <row r="247" spans="1:9" hidden="1" x14ac:dyDescent="0.25">
      <c r="A247">
        <v>108</v>
      </c>
      <c r="B247" s="1" t="s">
        <v>9</v>
      </c>
      <c r="C247" s="1" t="s">
        <v>10</v>
      </c>
      <c r="D247" s="1" t="s">
        <v>11</v>
      </c>
      <c r="E247">
        <v>1</v>
      </c>
      <c r="F247">
        <v>6.2249999999999996</v>
      </c>
      <c r="G247">
        <v>3.0539994880000001</v>
      </c>
      <c r="H247" s="1" t="s">
        <v>12</v>
      </c>
      <c r="I247" t="b">
        <v>0</v>
      </c>
    </row>
    <row r="248" spans="1:9" hidden="1" x14ac:dyDescent="0.25">
      <c r="A248">
        <v>108</v>
      </c>
      <c r="B248" s="1" t="s">
        <v>9</v>
      </c>
      <c r="C248" s="1" t="s">
        <v>10</v>
      </c>
      <c r="D248" s="1" t="s">
        <v>11</v>
      </c>
      <c r="E248">
        <v>1</v>
      </c>
      <c r="F248">
        <v>6.2249999999999996</v>
      </c>
      <c r="G248">
        <v>23.989000000000001</v>
      </c>
      <c r="H248" s="1" t="s">
        <v>12</v>
      </c>
      <c r="I248" t="b">
        <v>1</v>
      </c>
    </row>
    <row r="249" spans="1:9" hidden="1" x14ac:dyDescent="0.25">
      <c r="A249">
        <v>109</v>
      </c>
      <c r="B249" s="1" t="s">
        <v>13</v>
      </c>
      <c r="C249" s="1" t="s">
        <v>10</v>
      </c>
      <c r="D249" s="1" t="s">
        <v>11</v>
      </c>
      <c r="E249">
        <v>0</v>
      </c>
      <c r="F249">
        <v>6.77</v>
      </c>
      <c r="G249">
        <v>0.57299303000000001</v>
      </c>
      <c r="H249" s="1" t="s">
        <v>12</v>
      </c>
      <c r="I249" t="b">
        <v>0</v>
      </c>
    </row>
    <row r="250" spans="1:9" x14ac:dyDescent="0.25">
      <c r="A250">
        <v>109</v>
      </c>
      <c r="B250" s="1" t="s">
        <v>13</v>
      </c>
      <c r="C250" s="1" t="s">
        <v>10</v>
      </c>
      <c r="D250" s="1" t="s">
        <v>11</v>
      </c>
      <c r="E250">
        <v>0</v>
      </c>
      <c r="F250">
        <v>6.77</v>
      </c>
      <c r="G250">
        <v>20.963000000000001</v>
      </c>
      <c r="H250" s="1" t="s">
        <v>12</v>
      </c>
      <c r="I250" t="b">
        <v>1</v>
      </c>
    </row>
    <row r="251" spans="1:9" hidden="1" x14ac:dyDescent="0.25">
      <c r="A251">
        <v>110</v>
      </c>
      <c r="B251" s="1" t="s">
        <v>9</v>
      </c>
      <c r="C251" s="1" t="s">
        <v>10</v>
      </c>
      <c r="D251" s="1" t="s">
        <v>11</v>
      </c>
      <c r="E251">
        <v>1</v>
      </c>
      <c r="F251">
        <v>9.048</v>
      </c>
      <c r="G251">
        <v>1.634001155</v>
      </c>
      <c r="H251" s="1" t="s">
        <v>12</v>
      </c>
      <c r="I251" t="b">
        <v>0</v>
      </c>
    </row>
    <row r="252" spans="1:9" hidden="1" x14ac:dyDescent="0.25">
      <c r="A252">
        <v>110</v>
      </c>
      <c r="B252" s="1" t="s">
        <v>9</v>
      </c>
      <c r="C252" s="1" t="s">
        <v>10</v>
      </c>
      <c r="D252" s="1" t="s">
        <v>11</v>
      </c>
      <c r="E252">
        <v>1</v>
      </c>
      <c r="F252">
        <v>9.048</v>
      </c>
      <c r="G252">
        <v>14.769</v>
      </c>
      <c r="H252" s="1" t="s">
        <v>19</v>
      </c>
      <c r="I252" t="b">
        <v>1</v>
      </c>
    </row>
    <row r="253" spans="1:9" hidden="1" x14ac:dyDescent="0.25">
      <c r="A253">
        <v>111</v>
      </c>
      <c r="B253" s="1" t="s">
        <v>9</v>
      </c>
      <c r="C253" s="1" t="s">
        <v>10</v>
      </c>
      <c r="D253" s="1" t="s">
        <v>11</v>
      </c>
      <c r="E253">
        <v>0</v>
      </c>
      <c r="F253">
        <v>12.355</v>
      </c>
      <c r="G253">
        <v>0.82300173200000004</v>
      </c>
      <c r="H253" s="1" t="s">
        <v>12</v>
      </c>
      <c r="I253" t="b">
        <v>0</v>
      </c>
    </row>
    <row r="254" spans="1:9" hidden="1" x14ac:dyDescent="0.25">
      <c r="A254">
        <v>111</v>
      </c>
      <c r="B254" s="1" t="s">
        <v>9</v>
      </c>
      <c r="C254" s="1" t="s">
        <v>10</v>
      </c>
      <c r="D254" s="1" t="s">
        <v>11</v>
      </c>
      <c r="E254">
        <v>0</v>
      </c>
      <c r="F254">
        <v>12.355</v>
      </c>
      <c r="G254">
        <v>2.2149950270000001</v>
      </c>
      <c r="H254" s="1" t="s">
        <v>12</v>
      </c>
      <c r="I254" t="b">
        <v>0</v>
      </c>
    </row>
    <row r="255" spans="1:9" hidden="1" x14ac:dyDescent="0.25">
      <c r="A255">
        <v>111</v>
      </c>
      <c r="B255" s="1" t="s">
        <v>9</v>
      </c>
      <c r="C255" s="1" t="s">
        <v>10</v>
      </c>
      <c r="D255" s="1" t="s">
        <v>11</v>
      </c>
      <c r="E255">
        <v>0</v>
      </c>
      <c r="F255">
        <v>12.355</v>
      </c>
      <c r="G255">
        <v>1.155002788</v>
      </c>
      <c r="H255" s="1" t="s">
        <v>12</v>
      </c>
      <c r="I255" t="b">
        <v>0</v>
      </c>
    </row>
    <row r="256" spans="1:9" hidden="1" x14ac:dyDescent="0.25">
      <c r="A256">
        <v>111</v>
      </c>
      <c r="B256" s="1" t="s">
        <v>9</v>
      </c>
      <c r="C256" s="1" t="s">
        <v>10</v>
      </c>
      <c r="D256" s="1" t="s">
        <v>11</v>
      </c>
      <c r="E256">
        <v>0</v>
      </c>
      <c r="F256">
        <v>12.355</v>
      </c>
      <c r="G256">
        <v>10.651</v>
      </c>
      <c r="H256" s="1" t="s">
        <v>19</v>
      </c>
      <c r="I256" t="b">
        <v>1</v>
      </c>
    </row>
    <row r="257" spans="1:9" hidden="1" x14ac:dyDescent="0.25">
      <c r="A257">
        <v>112</v>
      </c>
      <c r="B257" s="1" t="s">
        <v>13</v>
      </c>
      <c r="C257" s="1" t="s">
        <v>10</v>
      </c>
      <c r="D257" s="1" t="s">
        <v>11</v>
      </c>
      <c r="E257">
        <v>0</v>
      </c>
      <c r="F257">
        <v>15.631</v>
      </c>
      <c r="G257">
        <v>6.8750006900000002</v>
      </c>
      <c r="H257" s="1" t="s">
        <v>19</v>
      </c>
      <c r="I257" t="b">
        <v>0</v>
      </c>
    </row>
    <row r="258" spans="1:9" hidden="1" x14ac:dyDescent="0.25">
      <c r="A258">
        <v>112</v>
      </c>
      <c r="B258" s="1" t="s">
        <v>13</v>
      </c>
      <c r="C258" s="1" t="s">
        <v>10</v>
      </c>
      <c r="D258" s="1" t="s">
        <v>11</v>
      </c>
      <c r="E258">
        <v>0</v>
      </c>
      <c r="F258">
        <v>15.631</v>
      </c>
      <c r="G258">
        <v>5.1639933139999998</v>
      </c>
      <c r="H258" s="1" t="s">
        <v>12</v>
      </c>
      <c r="I258" t="b">
        <v>0</v>
      </c>
    </row>
    <row r="259" spans="1:9" hidden="1" x14ac:dyDescent="0.25">
      <c r="A259">
        <v>112</v>
      </c>
      <c r="B259" s="1" t="s">
        <v>13</v>
      </c>
      <c r="C259" s="1" t="s">
        <v>10</v>
      </c>
      <c r="D259" s="1" t="s">
        <v>11</v>
      </c>
      <c r="E259">
        <v>0</v>
      </c>
      <c r="F259">
        <v>15.631</v>
      </c>
      <c r="G259">
        <v>1.903007179</v>
      </c>
      <c r="H259" s="1" t="s">
        <v>12</v>
      </c>
      <c r="I259" t="b">
        <v>0</v>
      </c>
    </row>
    <row r="260" spans="1:9" x14ac:dyDescent="0.25">
      <c r="A260">
        <v>112</v>
      </c>
      <c r="B260" s="1" t="s">
        <v>13</v>
      </c>
      <c r="C260" s="1" t="s">
        <v>10</v>
      </c>
      <c r="D260" s="1" t="s">
        <v>11</v>
      </c>
      <c r="E260">
        <v>0</v>
      </c>
      <c r="F260">
        <v>15.631</v>
      </c>
      <c r="G260">
        <v>13.786</v>
      </c>
      <c r="H260" s="1" t="s">
        <v>12</v>
      </c>
      <c r="I260" t="b">
        <v>1</v>
      </c>
    </row>
    <row r="261" spans="1:9" hidden="1" x14ac:dyDescent="0.25">
      <c r="A261">
        <v>113</v>
      </c>
      <c r="B261" s="1" t="s">
        <v>13</v>
      </c>
      <c r="C261" s="1" t="s">
        <v>10</v>
      </c>
      <c r="D261" s="1" t="s">
        <v>11</v>
      </c>
      <c r="E261">
        <v>0</v>
      </c>
      <c r="F261">
        <v>1.903</v>
      </c>
      <c r="G261">
        <v>0</v>
      </c>
      <c r="H261" s="1" t="s">
        <v>14</v>
      </c>
      <c r="I261" t="b">
        <v>0</v>
      </c>
    </row>
    <row r="262" spans="1:9" x14ac:dyDescent="0.25">
      <c r="A262">
        <v>113</v>
      </c>
      <c r="B262" s="1" t="s">
        <v>13</v>
      </c>
      <c r="C262" s="1" t="s">
        <v>10</v>
      </c>
      <c r="D262" s="1" t="s">
        <v>11</v>
      </c>
      <c r="E262">
        <v>0</v>
      </c>
      <c r="F262">
        <v>1.903</v>
      </c>
      <c r="G262">
        <v>23.614000000000001</v>
      </c>
      <c r="H262" s="1" t="s">
        <v>12</v>
      </c>
      <c r="I262" t="b">
        <v>1</v>
      </c>
    </row>
    <row r="263" spans="1:9" hidden="1" x14ac:dyDescent="0.25">
      <c r="A263">
        <v>114</v>
      </c>
      <c r="B263" s="1" t="s">
        <v>13</v>
      </c>
      <c r="C263" s="1" t="s">
        <v>10</v>
      </c>
      <c r="D263" s="1" t="s">
        <v>11</v>
      </c>
      <c r="E263">
        <v>0</v>
      </c>
      <c r="F263">
        <v>11.715999999999999</v>
      </c>
      <c r="G263">
        <v>0.90500414399999995</v>
      </c>
      <c r="H263" s="1" t="s">
        <v>12</v>
      </c>
      <c r="I263" t="b">
        <v>0</v>
      </c>
    </row>
    <row r="264" spans="1:9" hidden="1" x14ac:dyDescent="0.25">
      <c r="A264">
        <v>114</v>
      </c>
      <c r="B264" s="1" t="s">
        <v>13</v>
      </c>
      <c r="C264" s="1" t="s">
        <v>10</v>
      </c>
      <c r="D264" s="1" t="s">
        <v>11</v>
      </c>
      <c r="E264">
        <v>0</v>
      </c>
      <c r="F264">
        <v>11.715999999999999</v>
      </c>
      <c r="G264">
        <v>1.3999951829999999</v>
      </c>
      <c r="H264" s="1" t="s">
        <v>15</v>
      </c>
      <c r="I264" t="b">
        <v>0</v>
      </c>
    </row>
    <row r="265" spans="1:9" x14ac:dyDescent="0.25">
      <c r="A265">
        <v>114</v>
      </c>
      <c r="B265" s="1" t="s">
        <v>13</v>
      </c>
      <c r="C265" s="1" t="s">
        <v>10</v>
      </c>
      <c r="D265" s="1" t="s">
        <v>11</v>
      </c>
      <c r="E265">
        <v>0</v>
      </c>
      <c r="F265">
        <v>11.715999999999999</v>
      </c>
      <c r="G265">
        <v>12.382</v>
      </c>
      <c r="H265" s="1" t="s">
        <v>12</v>
      </c>
      <c r="I265" t="b">
        <v>1</v>
      </c>
    </row>
    <row r="266" spans="1:9" hidden="1" x14ac:dyDescent="0.25">
      <c r="A266">
        <v>115</v>
      </c>
      <c r="B266" s="1" t="s">
        <v>9</v>
      </c>
      <c r="C266" s="1" t="s">
        <v>10</v>
      </c>
      <c r="D266" s="1" t="s">
        <v>11</v>
      </c>
      <c r="E266">
        <v>0</v>
      </c>
      <c r="F266">
        <v>2.7770000000000001</v>
      </c>
      <c r="G266">
        <v>0</v>
      </c>
      <c r="H266" s="1" t="s">
        <v>14</v>
      </c>
      <c r="I266" t="b">
        <v>0</v>
      </c>
    </row>
    <row r="267" spans="1:9" hidden="1" x14ac:dyDescent="0.25">
      <c r="A267">
        <v>115</v>
      </c>
      <c r="B267" s="1" t="s">
        <v>9</v>
      </c>
      <c r="C267" s="1" t="s">
        <v>10</v>
      </c>
      <c r="D267" s="1" t="s">
        <v>11</v>
      </c>
      <c r="E267">
        <v>0</v>
      </c>
      <c r="F267">
        <v>2.7770000000000001</v>
      </c>
      <c r="G267">
        <v>10.635</v>
      </c>
      <c r="H267" s="1" t="s">
        <v>12</v>
      </c>
      <c r="I267" t="b">
        <v>1</v>
      </c>
    </row>
    <row r="268" spans="1:9" hidden="1" x14ac:dyDescent="0.25">
      <c r="A268">
        <v>116</v>
      </c>
      <c r="B268" s="1" t="s">
        <v>9</v>
      </c>
      <c r="C268" s="1" t="s">
        <v>10</v>
      </c>
      <c r="D268" s="1" t="s">
        <v>11</v>
      </c>
      <c r="E268">
        <v>1</v>
      </c>
      <c r="F268">
        <v>7.4409999999999998</v>
      </c>
      <c r="G268">
        <v>0.85400136299999996</v>
      </c>
      <c r="H268" s="1" t="s">
        <v>12</v>
      </c>
      <c r="I268" t="b">
        <v>0</v>
      </c>
    </row>
    <row r="269" spans="1:9" hidden="1" x14ac:dyDescent="0.25">
      <c r="A269">
        <v>116</v>
      </c>
      <c r="B269" s="1" t="s">
        <v>9</v>
      </c>
      <c r="C269" s="1" t="s">
        <v>10</v>
      </c>
      <c r="D269" s="1" t="s">
        <v>11</v>
      </c>
      <c r="E269">
        <v>1</v>
      </c>
      <c r="F269">
        <v>7.4409999999999998</v>
      </c>
      <c r="G269">
        <v>27.718</v>
      </c>
      <c r="H269" s="1" t="s">
        <v>12</v>
      </c>
      <c r="I269" t="b">
        <v>1</v>
      </c>
    </row>
    <row r="270" spans="1:9" hidden="1" x14ac:dyDescent="0.25">
      <c r="A270">
        <v>117</v>
      </c>
      <c r="B270" s="1" t="s">
        <v>9</v>
      </c>
      <c r="C270" s="1" t="s">
        <v>10</v>
      </c>
      <c r="D270" s="1" t="s">
        <v>11</v>
      </c>
      <c r="E270">
        <v>0</v>
      </c>
      <c r="F270">
        <v>3.1509999999999998</v>
      </c>
      <c r="G270">
        <v>0.79099627299999997</v>
      </c>
      <c r="H270" s="1" t="s">
        <v>12</v>
      </c>
      <c r="I270" t="b">
        <v>0</v>
      </c>
    </row>
    <row r="271" spans="1:9" hidden="1" x14ac:dyDescent="0.25">
      <c r="A271">
        <v>117</v>
      </c>
      <c r="B271" s="1" t="s">
        <v>9</v>
      </c>
      <c r="C271" s="1" t="s">
        <v>10</v>
      </c>
      <c r="D271" s="1" t="s">
        <v>11</v>
      </c>
      <c r="E271">
        <v>0</v>
      </c>
      <c r="F271">
        <v>3.1509999999999998</v>
      </c>
      <c r="G271">
        <v>25.471</v>
      </c>
      <c r="H271" s="1" t="s">
        <v>12</v>
      </c>
      <c r="I271" t="b">
        <v>1</v>
      </c>
    </row>
    <row r="272" spans="1:9" hidden="1" x14ac:dyDescent="0.25">
      <c r="A272">
        <v>118</v>
      </c>
      <c r="B272" s="1" t="s">
        <v>9</v>
      </c>
      <c r="C272" s="1" t="s">
        <v>10</v>
      </c>
      <c r="D272" s="1" t="s">
        <v>11</v>
      </c>
      <c r="E272">
        <v>0</v>
      </c>
      <c r="F272">
        <v>1.6850000000000001</v>
      </c>
      <c r="G272">
        <v>0</v>
      </c>
      <c r="H272" s="1" t="s">
        <v>14</v>
      </c>
      <c r="I272" t="b">
        <v>0</v>
      </c>
    </row>
    <row r="273" spans="1:9" hidden="1" x14ac:dyDescent="0.25">
      <c r="A273">
        <v>118</v>
      </c>
      <c r="B273" s="1" t="s">
        <v>9</v>
      </c>
      <c r="C273" s="1" t="s">
        <v>10</v>
      </c>
      <c r="D273" s="1" t="s">
        <v>11</v>
      </c>
      <c r="E273">
        <v>0</v>
      </c>
      <c r="F273">
        <v>1.6850000000000001</v>
      </c>
      <c r="G273">
        <v>22.741</v>
      </c>
      <c r="H273" s="1" t="s">
        <v>12</v>
      </c>
      <c r="I273" t="b">
        <v>1</v>
      </c>
    </row>
    <row r="274" spans="1:9" hidden="1" x14ac:dyDescent="0.25">
      <c r="A274">
        <v>119</v>
      </c>
      <c r="B274" s="1" t="s">
        <v>9</v>
      </c>
      <c r="C274" s="1" t="s">
        <v>10</v>
      </c>
      <c r="D274" s="1" t="s">
        <v>11</v>
      </c>
      <c r="E274">
        <v>0</v>
      </c>
      <c r="F274">
        <v>2.87</v>
      </c>
      <c r="G274">
        <v>0</v>
      </c>
      <c r="H274" s="1" t="s">
        <v>14</v>
      </c>
      <c r="I274" t="b">
        <v>0</v>
      </c>
    </row>
    <row r="275" spans="1:9" hidden="1" x14ac:dyDescent="0.25">
      <c r="A275">
        <v>119</v>
      </c>
      <c r="B275" s="1" t="s">
        <v>9</v>
      </c>
      <c r="C275" s="1" t="s">
        <v>10</v>
      </c>
      <c r="D275" s="1" t="s">
        <v>11</v>
      </c>
      <c r="E275">
        <v>0</v>
      </c>
      <c r="F275">
        <v>2.87</v>
      </c>
      <c r="G275">
        <v>18.373000000000001</v>
      </c>
      <c r="H275" s="1" t="s">
        <v>12</v>
      </c>
      <c r="I275" t="b">
        <v>1</v>
      </c>
    </row>
    <row r="276" spans="1:9" hidden="1" x14ac:dyDescent="0.25">
      <c r="A276">
        <v>120</v>
      </c>
      <c r="B276" s="1" t="s">
        <v>9</v>
      </c>
      <c r="C276" s="1" t="s">
        <v>10</v>
      </c>
      <c r="D276" s="1" t="s">
        <v>11</v>
      </c>
      <c r="E276">
        <v>0</v>
      </c>
      <c r="F276">
        <v>2.5579999999999998</v>
      </c>
      <c r="G276">
        <v>2.0399937229999998</v>
      </c>
      <c r="H276" s="1" t="s">
        <v>12</v>
      </c>
      <c r="I276" t="b">
        <v>0</v>
      </c>
    </row>
    <row r="277" spans="1:9" hidden="1" x14ac:dyDescent="0.25">
      <c r="A277">
        <v>120</v>
      </c>
      <c r="B277" s="1" t="s">
        <v>9</v>
      </c>
      <c r="C277" s="1" t="s">
        <v>10</v>
      </c>
      <c r="D277" s="1" t="s">
        <v>11</v>
      </c>
      <c r="E277">
        <v>0</v>
      </c>
      <c r="F277">
        <v>2.5579999999999998</v>
      </c>
      <c r="G277">
        <v>11.680999999999999</v>
      </c>
      <c r="H277" s="1" t="s">
        <v>17</v>
      </c>
      <c r="I277" t="b">
        <v>1</v>
      </c>
    </row>
    <row r="278" spans="1:9" hidden="1" x14ac:dyDescent="0.25">
      <c r="A278">
        <v>121</v>
      </c>
      <c r="B278" s="1" t="s">
        <v>9</v>
      </c>
      <c r="C278" s="1" t="s">
        <v>10</v>
      </c>
      <c r="D278" s="1" t="s">
        <v>11</v>
      </c>
      <c r="E278">
        <v>0</v>
      </c>
      <c r="F278">
        <v>9.3919999999999995</v>
      </c>
      <c r="G278">
        <v>0</v>
      </c>
      <c r="H278" s="1" t="s">
        <v>14</v>
      </c>
      <c r="I278" t="b">
        <v>0</v>
      </c>
    </row>
    <row r="279" spans="1:9" hidden="1" x14ac:dyDescent="0.25">
      <c r="A279">
        <v>121</v>
      </c>
      <c r="B279" s="1" t="s">
        <v>9</v>
      </c>
      <c r="C279" s="1" t="s">
        <v>10</v>
      </c>
      <c r="D279" s="1" t="s">
        <v>11</v>
      </c>
      <c r="E279">
        <v>0</v>
      </c>
      <c r="F279">
        <v>9.3919999999999995</v>
      </c>
      <c r="G279">
        <v>4.9720000000000004</v>
      </c>
      <c r="H279" s="1" t="s">
        <v>12</v>
      </c>
      <c r="I279" t="b">
        <v>1</v>
      </c>
    </row>
    <row r="280" spans="1:9" hidden="1" x14ac:dyDescent="0.25">
      <c r="A280">
        <v>122</v>
      </c>
      <c r="B280" s="1" t="s">
        <v>9</v>
      </c>
      <c r="C280" s="1" t="s">
        <v>10</v>
      </c>
      <c r="D280" s="1" t="s">
        <v>11</v>
      </c>
      <c r="E280">
        <v>0</v>
      </c>
      <c r="F280">
        <v>2.8079999999999998</v>
      </c>
      <c r="G280">
        <v>0</v>
      </c>
      <c r="H280" s="1" t="s">
        <v>14</v>
      </c>
      <c r="I280" t="b">
        <v>0</v>
      </c>
    </row>
    <row r="281" spans="1:9" hidden="1" x14ac:dyDescent="0.25">
      <c r="A281">
        <v>122</v>
      </c>
      <c r="B281" s="1" t="s">
        <v>9</v>
      </c>
      <c r="C281" s="1" t="s">
        <v>10</v>
      </c>
      <c r="D281" s="1" t="s">
        <v>11</v>
      </c>
      <c r="E281">
        <v>0</v>
      </c>
      <c r="F281">
        <v>2.8079999999999998</v>
      </c>
      <c r="G281">
        <v>29.827000000000002</v>
      </c>
      <c r="H281" s="1" t="s">
        <v>12</v>
      </c>
      <c r="I281" t="b">
        <v>1</v>
      </c>
    </row>
    <row r="282" spans="1:9" hidden="1" x14ac:dyDescent="0.25">
      <c r="A282">
        <v>123</v>
      </c>
      <c r="B282" s="1" t="s">
        <v>9</v>
      </c>
      <c r="C282" s="1" t="s">
        <v>10</v>
      </c>
      <c r="D282" s="1" t="s">
        <v>11</v>
      </c>
      <c r="E282">
        <v>0</v>
      </c>
      <c r="F282">
        <v>1.2170000000000001</v>
      </c>
      <c r="G282">
        <v>0</v>
      </c>
      <c r="H282" s="1" t="s">
        <v>14</v>
      </c>
      <c r="I282" t="b">
        <v>0</v>
      </c>
    </row>
    <row r="283" spans="1:9" hidden="1" x14ac:dyDescent="0.25">
      <c r="A283">
        <v>123</v>
      </c>
      <c r="B283" s="1" t="s">
        <v>9</v>
      </c>
      <c r="C283" s="1" t="s">
        <v>10</v>
      </c>
      <c r="D283" s="1" t="s">
        <v>11</v>
      </c>
      <c r="E283">
        <v>0</v>
      </c>
      <c r="F283">
        <v>1.2170000000000001</v>
      </c>
      <c r="G283">
        <v>19.748999999999999</v>
      </c>
      <c r="H283" s="1" t="s">
        <v>12</v>
      </c>
      <c r="I283" t="b">
        <v>1</v>
      </c>
    </row>
    <row r="284" spans="1:9" hidden="1" x14ac:dyDescent="0.25">
      <c r="A284">
        <v>125</v>
      </c>
      <c r="B284" s="1" t="s">
        <v>13</v>
      </c>
      <c r="C284" s="1" t="s">
        <v>10</v>
      </c>
      <c r="D284" s="1" t="s">
        <v>11</v>
      </c>
      <c r="E284">
        <v>0</v>
      </c>
      <c r="F284">
        <v>2.7610000000000001</v>
      </c>
      <c r="G284">
        <v>1.9659949290000001</v>
      </c>
      <c r="H284" s="1" t="s">
        <v>12</v>
      </c>
      <c r="I284" t="b">
        <v>0</v>
      </c>
    </row>
    <row r="285" spans="1:9" x14ac:dyDescent="0.25">
      <c r="A285">
        <v>125</v>
      </c>
      <c r="B285" s="1" t="s">
        <v>13</v>
      </c>
      <c r="C285" s="1" t="s">
        <v>10</v>
      </c>
      <c r="D285" s="1" t="s">
        <v>11</v>
      </c>
      <c r="E285">
        <v>0</v>
      </c>
      <c r="F285">
        <v>2.7610000000000001</v>
      </c>
      <c r="G285">
        <v>9.391</v>
      </c>
      <c r="H285" s="1" t="s">
        <v>12</v>
      </c>
      <c r="I285" t="b">
        <v>1</v>
      </c>
    </row>
    <row r="286" spans="1:9" hidden="1" x14ac:dyDescent="0.25">
      <c r="A286">
        <v>126</v>
      </c>
      <c r="B286" s="1" t="s">
        <v>13</v>
      </c>
      <c r="C286" s="1" t="s">
        <v>10</v>
      </c>
      <c r="D286" s="1" t="s">
        <v>11</v>
      </c>
      <c r="E286">
        <v>0</v>
      </c>
      <c r="F286">
        <v>1.544</v>
      </c>
      <c r="G286">
        <v>0</v>
      </c>
      <c r="H286" s="1" t="s">
        <v>14</v>
      </c>
      <c r="I286" t="b">
        <v>0</v>
      </c>
    </row>
    <row r="287" spans="1:9" x14ac:dyDescent="0.25">
      <c r="A287">
        <v>126</v>
      </c>
      <c r="B287" s="1" t="s">
        <v>13</v>
      </c>
      <c r="C287" s="1" t="s">
        <v>10</v>
      </c>
      <c r="D287" s="1" t="s">
        <v>11</v>
      </c>
      <c r="E287">
        <v>0</v>
      </c>
      <c r="F287">
        <v>1.544</v>
      </c>
      <c r="G287">
        <v>11.901999999999999</v>
      </c>
      <c r="H287" s="1" t="s">
        <v>12</v>
      </c>
      <c r="I287" t="b">
        <v>1</v>
      </c>
    </row>
    <row r="288" spans="1:9" hidden="1" x14ac:dyDescent="0.25">
      <c r="A288">
        <v>127</v>
      </c>
      <c r="B288" s="1" t="s">
        <v>9</v>
      </c>
      <c r="C288" s="1" t="s">
        <v>10</v>
      </c>
      <c r="D288" s="1" t="s">
        <v>11</v>
      </c>
      <c r="E288">
        <v>1</v>
      </c>
      <c r="F288">
        <v>5.476</v>
      </c>
      <c r="G288">
        <v>2.3710017849999998</v>
      </c>
      <c r="H288" s="1" t="s">
        <v>12</v>
      </c>
      <c r="I288" t="b">
        <v>0</v>
      </c>
    </row>
    <row r="289" spans="1:9" hidden="1" x14ac:dyDescent="0.25">
      <c r="A289">
        <v>127</v>
      </c>
      <c r="B289" s="1" t="s">
        <v>9</v>
      </c>
      <c r="C289" s="1" t="s">
        <v>10</v>
      </c>
      <c r="D289" s="1" t="s">
        <v>11</v>
      </c>
      <c r="E289">
        <v>1</v>
      </c>
      <c r="F289">
        <v>5.476</v>
      </c>
      <c r="G289">
        <v>1.0140057650000001</v>
      </c>
      <c r="H289" s="1" t="s">
        <v>12</v>
      </c>
      <c r="I289" t="b">
        <v>0</v>
      </c>
    </row>
    <row r="290" spans="1:9" hidden="1" x14ac:dyDescent="0.25">
      <c r="A290">
        <v>127</v>
      </c>
      <c r="B290" s="1" t="s">
        <v>9</v>
      </c>
      <c r="C290" s="1" t="s">
        <v>10</v>
      </c>
      <c r="D290" s="1" t="s">
        <v>11</v>
      </c>
      <c r="E290">
        <v>1</v>
      </c>
      <c r="F290">
        <v>5.476</v>
      </c>
      <c r="G290">
        <v>1.82499513</v>
      </c>
      <c r="H290" s="1" t="s">
        <v>12</v>
      </c>
      <c r="I290" t="b">
        <v>0</v>
      </c>
    </row>
    <row r="291" spans="1:9" hidden="1" x14ac:dyDescent="0.25">
      <c r="A291">
        <v>127</v>
      </c>
      <c r="B291" s="1" t="s">
        <v>9</v>
      </c>
      <c r="C291" s="1" t="s">
        <v>10</v>
      </c>
      <c r="D291" s="1" t="s">
        <v>11</v>
      </c>
      <c r="E291">
        <v>1</v>
      </c>
      <c r="F291">
        <v>5.476</v>
      </c>
      <c r="G291">
        <v>13.180999999999999</v>
      </c>
      <c r="H291" s="1" t="s">
        <v>12</v>
      </c>
      <c r="I291" t="b">
        <v>1</v>
      </c>
    </row>
    <row r="292" spans="1:9" hidden="1" x14ac:dyDescent="0.25">
      <c r="A292">
        <v>128</v>
      </c>
      <c r="B292" s="1" t="s">
        <v>9</v>
      </c>
      <c r="C292" s="1" t="s">
        <v>10</v>
      </c>
      <c r="D292" s="1" t="s">
        <v>11</v>
      </c>
      <c r="E292">
        <v>0</v>
      </c>
      <c r="F292">
        <v>3.214</v>
      </c>
      <c r="G292">
        <v>1.263001357</v>
      </c>
      <c r="H292" s="1" t="s">
        <v>12</v>
      </c>
      <c r="I292" t="b">
        <v>0</v>
      </c>
    </row>
    <row r="293" spans="1:9" hidden="1" x14ac:dyDescent="0.25">
      <c r="A293">
        <v>128</v>
      </c>
      <c r="B293" s="1" t="s">
        <v>9</v>
      </c>
      <c r="C293" s="1" t="s">
        <v>10</v>
      </c>
      <c r="D293" s="1" t="s">
        <v>11</v>
      </c>
      <c r="E293">
        <v>0</v>
      </c>
      <c r="F293">
        <v>3.214</v>
      </c>
      <c r="G293">
        <v>11.496</v>
      </c>
      <c r="H293" s="1" t="s">
        <v>12</v>
      </c>
      <c r="I293" t="b">
        <v>1</v>
      </c>
    </row>
    <row r="294" spans="1:9" hidden="1" x14ac:dyDescent="0.25">
      <c r="A294">
        <v>129</v>
      </c>
      <c r="B294" s="1" t="s">
        <v>9</v>
      </c>
      <c r="C294" s="1" t="s">
        <v>10</v>
      </c>
      <c r="D294" s="1" t="s">
        <v>11</v>
      </c>
      <c r="E294">
        <v>0</v>
      </c>
      <c r="F294">
        <v>2.714</v>
      </c>
      <c r="G294">
        <v>0</v>
      </c>
      <c r="H294" s="1" t="s">
        <v>14</v>
      </c>
      <c r="I294" t="b">
        <v>0</v>
      </c>
    </row>
    <row r="295" spans="1:9" hidden="1" x14ac:dyDescent="0.25">
      <c r="A295">
        <v>129</v>
      </c>
      <c r="B295" s="1" t="s">
        <v>9</v>
      </c>
      <c r="C295" s="1" t="s">
        <v>10</v>
      </c>
      <c r="D295" s="1" t="s">
        <v>11</v>
      </c>
      <c r="E295">
        <v>0</v>
      </c>
      <c r="F295">
        <v>2.714</v>
      </c>
      <c r="G295">
        <v>34.100999999999999</v>
      </c>
      <c r="H295" s="1" t="s">
        <v>17</v>
      </c>
      <c r="I295" t="b">
        <v>1</v>
      </c>
    </row>
    <row r="296" spans="1:9" hidden="1" x14ac:dyDescent="0.25">
      <c r="A296">
        <v>130</v>
      </c>
      <c r="B296" s="1" t="s">
        <v>13</v>
      </c>
      <c r="C296" s="1" t="s">
        <v>10</v>
      </c>
      <c r="D296" s="1" t="s">
        <v>11</v>
      </c>
      <c r="E296">
        <v>0</v>
      </c>
      <c r="F296">
        <v>23.696999999999999</v>
      </c>
      <c r="G296">
        <v>2.1210003639999999</v>
      </c>
      <c r="H296" s="1" t="s">
        <v>12</v>
      </c>
      <c r="I296" t="b">
        <v>0</v>
      </c>
    </row>
    <row r="297" spans="1:9" hidden="1" x14ac:dyDescent="0.25">
      <c r="A297">
        <v>130</v>
      </c>
      <c r="B297" s="1" t="s">
        <v>13</v>
      </c>
      <c r="C297" s="1" t="s">
        <v>10</v>
      </c>
      <c r="D297" s="1" t="s">
        <v>11</v>
      </c>
      <c r="E297">
        <v>0</v>
      </c>
      <c r="F297">
        <v>23.696999999999999</v>
      </c>
      <c r="G297">
        <v>1.1390000579999999</v>
      </c>
      <c r="H297" s="1" t="s">
        <v>12</v>
      </c>
      <c r="I297" t="b">
        <v>0</v>
      </c>
    </row>
    <row r="298" spans="1:9" hidden="1" x14ac:dyDescent="0.25">
      <c r="A298">
        <v>130</v>
      </c>
      <c r="B298" s="1" t="s">
        <v>13</v>
      </c>
      <c r="C298" s="1" t="s">
        <v>10</v>
      </c>
      <c r="D298" s="1" t="s">
        <v>11</v>
      </c>
      <c r="E298">
        <v>0</v>
      </c>
      <c r="F298">
        <v>23.696999999999999</v>
      </c>
      <c r="G298">
        <v>2.0750038329999998</v>
      </c>
      <c r="H298" s="1" t="s">
        <v>12</v>
      </c>
      <c r="I298" t="b">
        <v>0</v>
      </c>
    </row>
    <row r="299" spans="1:9" hidden="1" x14ac:dyDescent="0.25">
      <c r="A299">
        <v>130</v>
      </c>
      <c r="B299" s="1" t="s">
        <v>13</v>
      </c>
      <c r="C299" s="1" t="s">
        <v>10</v>
      </c>
      <c r="D299" s="1" t="s">
        <v>11</v>
      </c>
      <c r="E299">
        <v>0</v>
      </c>
      <c r="F299">
        <v>23.696999999999999</v>
      </c>
      <c r="G299">
        <v>4.2899988589999998</v>
      </c>
      <c r="H299" s="1" t="s">
        <v>12</v>
      </c>
      <c r="I299" t="b">
        <v>0</v>
      </c>
    </row>
    <row r="300" spans="1:9" hidden="1" x14ac:dyDescent="0.25">
      <c r="A300">
        <v>130</v>
      </c>
      <c r="B300" s="1" t="s">
        <v>13</v>
      </c>
      <c r="C300" s="1" t="s">
        <v>10</v>
      </c>
      <c r="D300" s="1" t="s">
        <v>11</v>
      </c>
      <c r="E300">
        <v>0</v>
      </c>
      <c r="F300">
        <v>23.696999999999999</v>
      </c>
      <c r="G300">
        <v>2.106003463</v>
      </c>
      <c r="H300" s="1" t="s">
        <v>12</v>
      </c>
      <c r="I300" t="b">
        <v>0</v>
      </c>
    </row>
    <row r="301" spans="1:9" hidden="1" x14ac:dyDescent="0.25">
      <c r="A301">
        <v>130</v>
      </c>
      <c r="B301" s="1" t="s">
        <v>13</v>
      </c>
      <c r="C301" s="1" t="s">
        <v>10</v>
      </c>
      <c r="D301" s="1" t="s">
        <v>11</v>
      </c>
      <c r="E301">
        <v>0</v>
      </c>
      <c r="F301">
        <v>23.696999999999999</v>
      </c>
      <c r="G301">
        <v>3.212998062</v>
      </c>
      <c r="H301" s="1" t="s">
        <v>12</v>
      </c>
      <c r="I301" t="b">
        <v>0</v>
      </c>
    </row>
    <row r="302" spans="1:9" hidden="1" x14ac:dyDescent="0.25">
      <c r="A302">
        <v>130</v>
      </c>
      <c r="B302" s="1" t="s">
        <v>13</v>
      </c>
      <c r="C302" s="1" t="s">
        <v>10</v>
      </c>
      <c r="D302" s="1" t="s">
        <v>11</v>
      </c>
      <c r="E302">
        <v>0</v>
      </c>
      <c r="F302">
        <v>23.696999999999999</v>
      </c>
      <c r="G302">
        <v>1.4669906349999999</v>
      </c>
      <c r="H302" s="1" t="s">
        <v>17</v>
      </c>
      <c r="I302" t="b">
        <v>0</v>
      </c>
    </row>
    <row r="303" spans="1:9" hidden="1" x14ac:dyDescent="0.25">
      <c r="A303">
        <v>130</v>
      </c>
      <c r="B303" s="1" t="s">
        <v>13</v>
      </c>
      <c r="C303" s="1" t="s">
        <v>10</v>
      </c>
      <c r="D303" s="1" t="s">
        <v>11</v>
      </c>
      <c r="E303">
        <v>0</v>
      </c>
      <c r="F303">
        <v>23.696999999999999</v>
      </c>
      <c r="G303">
        <v>1.653008536</v>
      </c>
      <c r="H303" s="1" t="s">
        <v>17</v>
      </c>
      <c r="I303" t="b">
        <v>0</v>
      </c>
    </row>
    <row r="304" spans="1:9" hidden="1" x14ac:dyDescent="0.25">
      <c r="A304">
        <v>130</v>
      </c>
      <c r="B304" s="1" t="s">
        <v>13</v>
      </c>
      <c r="C304" s="1" t="s">
        <v>10</v>
      </c>
      <c r="D304" s="1" t="s">
        <v>11</v>
      </c>
      <c r="E304">
        <v>0</v>
      </c>
      <c r="F304">
        <v>23.696999999999999</v>
      </c>
      <c r="G304">
        <v>1.559992303</v>
      </c>
      <c r="H304" s="1" t="s">
        <v>17</v>
      </c>
      <c r="I304" t="b">
        <v>0</v>
      </c>
    </row>
    <row r="305" spans="1:9" x14ac:dyDescent="0.25">
      <c r="A305">
        <v>130</v>
      </c>
      <c r="B305" s="1" t="s">
        <v>13</v>
      </c>
      <c r="C305" s="1" t="s">
        <v>10</v>
      </c>
      <c r="D305" s="1" t="s">
        <v>11</v>
      </c>
      <c r="E305">
        <v>0</v>
      </c>
      <c r="F305">
        <v>23.696999999999999</v>
      </c>
      <c r="G305">
        <v>13.025</v>
      </c>
      <c r="H305" s="1" t="s">
        <v>12</v>
      </c>
      <c r="I305" t="b">
        <v>1</v>
      </c>
    </row>
    <row r="306" spans="1:9" hidden="1" x14ac:dyDescent="0.25">
      <c r="A306">
        <v>131</v>
      </c>
      <c r="B306" s="1" t="s">
        <v>9</v>
      </c>
      <c r="C306" s="1" t="s">
        <v>10</v>
      </c>
      <c r="D306" s="1" t="s">
        <v>11</v>
      </c>
      <c r="E306">
        <v>0</v>
      </c>
      <c r="F306">
        <v>0.84199999999999997</v>
      </c>
      <c r="G306">
        <v>0.122995471</v>
      </c>
      <c r="H306" s="1" t="s">
        <v>12</v>
      </c>
      <c r="I306" t="b">
        <v>0</v>
      </c>
    </row>
    <row r="307" spans="1:9" hidden="1" x14ac:dyDescent="0.25">
      <c r="A307">
        <v>131</v>
      </c>
      <c r="B307" s="1" t="s">
        <v>9</v>
      </c>
      <c r="C307" s="1" t="s">
        <v>10</v>
      </c>
      <c r="D307" s="1" t="s">
        <v>11</v>
      </c>
      <c r="E307">
        <v>0</v>
      </c>
      <c r="F307">
        <v>0.84199999999999997</v>
      </c>
      <c r="G307">
        <v>10.840999999999999</v>
      </c>
      <c r="H307" s="1" t="s">
        <v>12</v>
      </c>
      <c r="I307" t="b">
        <v>1</v>
      </c>
    </row>
    <row r="308" spans="1:9" hidden="1" x14ac:dyDescent="0.25">
      <c r="A308">
        <v>132</v>
      </c>
      <c r="B308" s="1" t="s">
        <v>9</v>
      </c>
      <c r="C308" s="1" t="s">
        <v>10</v>
      </c>
      <c r="D308" s="1" t="s">
        <v>11</v>
      </c>
      <c r="E308">
        <v>0</v>
      </c>
      <c r="F308">
        <v>2.605</v>
      </c>
      <c r="G308">
        <v>0.18600056100000001</v>
      </c>
      <c r="H308" s="1" t="s">
        <v>12</v>
      </c>
      <c r="I308" t="b">
        <v>0</v>
      </c>
    </row>
    <row r="309" spans="1:9" hidden="1" x14ac:dyDescent="0.25">
      <c r="A309">
        <v>132</v>
      </c>
      <c r="B309" s="1" t="s">
        <v>9</v>
      </c>
      <c r="C309" s="1" t="s">
        <v>10</v>
      </c>
      <c r="D309" s="1" t="s">
        <v>11</v>
      </c>
      <c r="E309">
        <v>0</v>
      </c>
      <c r="F309">
        <v>2.605</v>
      </c>
      <c r="G309">
        <v>7.9859999999999998</v>
      </c>
      <c r="H309" s="1" t="s">
        <v>12</v>
      </c>
      <c r="I309" t="b">
        <v>1</v>
      </c>
    </row>
    <row r="310" spans="1:9" hidden="1" x14ac:dyDescent="0.25">
      <c r="A310">
        <v>133</v>
      </c>
      <c r="B310" s="1" t="s">
        <v>13</v>
      </c>
      <c r="C310" s="1" t="s">
        <v>10</v>
      </c>
      <c r="D310" s="1" t="s">
        <v>11</v>
      </c>
      <c r="E310">
        <v>0</v>
      </c>
      <c r="F310">
        <v>3.2919999999999998</v>
      </c>
      <c r="G310">
        <v>0.73300020899999996</v>
      </c>
      <c r="H310" s="1" t="s">
        <v>12</v>
      </c>
      <c r="I310" t="b">
        <v>0</v>
      </c>
    </row>
    <row r="311" spans="1:9" x14ac:dyDescent="0.25">
      <c r="A311">
        <v>133</v>
      </c>
      <c r="B311" s="1" t="s">
        <v>13</v>
      </c>
      <c r="C311" s="1" t="s">
        <v>10</v>
      </c>
      <c r="D311" s="1" t="s">
        <v>11</v>
      </c>
      <c r="E311">
        <v>0</v>
      </c>
      <c r="F311">
        <v>3.2919999999999998</v>
      </c>
      <c r="G311">
        <v>7.2220000000000004</v>
      </c>
      <c r="H311" s="1" t="s">
        <v>12</v>
      </c>
      <c r="I311" t="b">
        <v>1</v>
      </c>
    </row>
    <row r="312" spans="1:9" hidden="1" x14ac:dyDescent="0.25">
      <c r="A312">
        <v>134</v>
      </c>
      <c r="B312" s="1" t="s">
        <v>13</v>
      </c>
      <c r="C312" s="1" t="s">
        <v>10</v>
      </c>
      <c r="D312" s="1" t="s">
        <v>11</v>
      </c>
      <c r="E312">
        <v>1</v>
      </c>
      <c r="F312">
        <v>13.087999999999999</v>
      </c>
      <c r="G312">
        <v>3.041997179</v>
      </c>
      <c r="H312" s="1" t="s">
        <v>18</v>
      </c>
      <c r="I312" t="b">
        <v>0</v>
      </c>
    </row>
    <row r="313" spans="1:9" hidden="1" x14ac:dyDescent="0.25">
      <c r="A313">
        <v>134</v>
      </c>
      <c r="B313" s="1" t="s">
        <v>13</v>
      </c>
      <c r="C313" s="1" t="s">
        <v>10</v>
      </c>
      <c r="D313" s="1" t="s">
        <v>11</v>
      </c>
      <c r="E313">
        <v>1</v>
      </c>
      <c r="F313">
        <v>13.087999999999999</v>
      </c>
      <c r="G313">
        <v>1.3869998800000001</v>
      </c>
      <c r="H313" s="1" t="s">
        <v>16</v>
      </c>
      <c r="I313" t="b">
        <v>0</v>
      </c>
    </row>
    <row r="314" spans="1:9" x14ac:dyDescent="0.25">
      <c r="A314">
        <v>134</v>
      </c>
      <c r="B314" s="1" t="s">
        <v>13</v>
      </c>
      <c r="C314" s="1" t="s">
        <v>10</v>
      </c>
      <c r="D314" s="1" t="s">
        <v>11</v>
      </c>
      <c r="E314">
        <v>1</v>
      </c>
      <c r="F314">
        <v>13.087999999999999</v>
      </c>
      <c r="G314">
        <v>14.414</v>
      </c>
      <c r="H314" s="1" t="s">
        <v>12</v>
      </c>
      <c r="I314" t="b">
        <v>1</v>
      </c>
    </row>
    <row r="315" spans="1:9" hidden="1" x14ac:dyDescent="0.25">
      <c r="A315">
        <v>135</v>
      </c>
      <c r="B315" s="1" t="s">
        <v>9</v>
      </c>
      <c r="C315" s="1" t="s">
        <v>10</v>
      </c>
      <c r="D315" s="1" t="s">
        <v>11</v>
      </c>
      <c r="E315">
        <v>0</v>
      </c>
      <c r="F315">
        <v>11.574999999999999</v>
      </c>
      <c r="G315">
        <v>1.8240021369999999</v>
      </c>
      <c r="H315" s="1" t="s">
        <v>18</v>
      </c>
      <c r="I315" t="b">
        <v>0</v>
      </c>
    </row>
    <row r="316" spans="1:9" hidden="1" x14ac:dyDescent="0.25">
      <c r="A316">
        <v>135</v>
      </c>
      <c r="B316" s="1" t="s">
        <v>9</v>
      </c>
      <c r="C316" s="1" t="s">
        <v>10</v>
      </c>
      <c r="D316" s="1" t="s">
        <v>11</v>
      </c>
      <c r="E316">
        <v>0</v>
      </c>
      <c r="F316">
        <v>11.574999999999999</v>
      </c>
      <c r="G316">
        <v>3.0889995400000001</v>
      </c>
      <c r="H316" s="1" t="s">
        <v>12</v>
      </c>
      <c r="I316" t="b">
        <v>0</v>
      </c>
    </row>
    <row r="317" spans="1:9" hidden="1" x14ac:dyDescent="0.25">
      <c r="A317">
        <v>135</v>
      </c>
      <c r="B317" s="1" t="s">
        <v>9</v>
      </c>
      <c r="C317" s="1" t="s">
        <v>10</v>
      </c>
      <c r="D317" s="1" t="s">
        <v>11</v>
      </c>
      <c r="E317">
        <v>0</v>
      </c>
      <c r="F317">
        <v>11.574999999999999</v>
      </c>
      <c r="G317">
        <v>3.6350034180000002</v>
      </c>
      <c r="H317" s="1" t="s">
        <v>12</v>
      </c>
      <c r="I317" t="b">
        <v>0</v>
      </c>
    </row>
    <row r="318" spans="1:9" hidden="1" x14ac:dyDescent="0.25">
      <c r="A318">
        <v>135</v>
      </c>
      <c r="B318" s="1" t="s">
        <v>9</v>
      </c>
      <c r="C318" s="1" t="s">
        <v>10</v>
      </c>
      <c r="D318" s="1" t="s">
        <v>11</v>
      </c>
      <c r="E318">
        <v>0</v>
      </c>
      <c r="F318">
        <v>11.574999999999999</v>
      </c>
      <c r="G318">
        <v>13.321999999999999</v>
      </c>
      <c r="H318" s="1" t="s">
        <v>12</v>
      </c>
      <c r="I318" t="b">
        <v>1</v>
      </c>
    </row>
    <row r="319" spans="1:9" hidden="1" x14ac:dyDescent="0.25">
      <c r="A319">
        <v>136</v>
      </c>
      <c r="B319" s="1" t="s">
        <v>9</v>
      </c>
      <c r="C319" s="1" t="s">
        <v>10</v>
      </c>
      <c r="D319" s="1" t="s">
        <v>11</v>
      </c>
      <c r="E319">
        <v>0</v>
      </c>
      <c r="F319">
        <v>5.32</v>
      </c>
      <c r="G319">
        <v>1.8710044969999999</v>
      </c>
      <c r="H319" s="1" t="s">
        <v>12</v>
      </c>
      <c r="I319" t="b">
        <v>0</v>
      </c>
    </row>
    <row r="320" spans="1:9" hidden="1" x14ac:dyDescent="0.25">
      <c r="A320">
        <v>136</v>
      </c>
      <c r="B320" s="1" t="s">
        <v>9</v>
      </c>
      <c r="C320" s="1" t="s">
        <v>10</v>
      </c>
      <c r="D320" s="1" t="s">
        <v>11</v>
      </c>
      <c r="E320">
        <v>0</v>
      </c>
      <c r="F320">
        <v>5.32</v>
      </c>
      <c r="G320">
        <v>2.1370030940000002</v>
      </c>
      <c r="H320" s="1" t="s">
        <v>12</v>
      </c>
      <c r="I320" t="b">
        <v>0</v>
      </c>
    </row>
    <row r="321" spans="1:9" hidden="1" x14ac:dyDescent="0.25">
      <c r="A321">
        <v>136</v>
      </c>
      <c r="B321" s="1" t="s">
        <v>9</v>
      </c>
      <c r="C321" s="1" t="s">
        <v>10</v>
      </c>
      <c r="D321" s="1" t="s">
        <v>11</v>
      </c>
      <c r="E321">
        <v>0</v>
      </c>
      <c r="F321">
        <v>5.32</v>
      </c>
      <c r="G321">
        <v>11.964</v>
      </c>
      <c r="H321" s="1" t="s">
        <v>12</v>
      </c>
      <c r="I321" t="b">
        <v>1</v>
      </c>
    </row>
    <row r="322" spans="1:9" hidden="1" x14ac:dyDescent="0.25">
      <c r="A322">
        <v>137</v>
      </c>
      <c r="B322" s="1" t="s">
        <v>9</v>
      </c>
      <c r="C322" s="1" t="s">
        <v>10</v>
      </c>
      <c r="D322" s="1" t="s">
        <v>11</v>
      </c>
      <c r="E322">
        <v>0</v>
      </c>
      <c r="F322">
        <v>1.7310000000000001</v>
      </c>
      <c r="G322">
        <v>0</v>
      </c>
      <c r="H322" s="1" t="s">
        <v>14</v>
      </c>
      <c r="I322" t="b">
        <v>0</v>
      </c>
    </row>
    <row r="323" spans="1:9" hidden="1" x14ac:dyDescent="0.25">
      <c r="A323">
        <v>137</v>
      </c>
      <c r="B323" s="1" t="s">
        <v>9</v>
      </c>
      <c r="C323" s="1" t="s">
        <v>10</v>
      </c>
      <c r="D323" s="1" t="s">
        <v>11</v>
      </c>
      <c r="E323">
        <v>0</v>
      </c>
      <c r="F323">
        <v>1.7310000000000001</v>
      </c>
      <c r="G323">
        <v>14.756</v>
      </c>
      <c r="H323" s="1" t="s">
        <v>12</v>
      </c>
      <c r="I323" t="b">
        <v>1</v>
      </c>
    </row>
    <row r="324" spans="1:9" hidden="1" x14ac:dyDescent="0.25">
      <c r="A324">
        <v>138</v>
      </c>
      <c r="B324" s="1" t="s">
        <v>9</v>
      </c>
      <c r="C324" s="1" t="s">
        <v>10</v>
      </c>
      <c r="D324" s="1" t="s">
        <v>11</v>
      </c>
      <c r="E324">
        <v>0</v>
      </c>
      <c r="F324">
        <v>1.0760000000000001</v>
      </c>
      <c r="G324">
        <v>0</v>
      </c>
      <c r="H324" s="1" t="s">
        <v>14</v>
      </c>
      <c r="I324" t="b">
        <v>0</v>
      </c>
    </row>
    <row r="325" spans="1:9" hidden="1" x14ac:dyDescent="0.25">
      <c r="A325">
        <v>138</v>
      </c>
      <c r="B325" s="1" t="s">
        <v>9</v>
      </c>
      <c r="C325" s="1" t="s">
        <v>10</v>
      </c>
      <c r="D325" s="1" t="s">
        <v>11</v>
      </c>
      <c r="E325">
        <v>0</v>
      </c>
      <c r="F325">
        <v>1.0760000000000001</v>
      </c>
      <c r="G325">
        <v>13.384</v>
      </c>
      <c r="H325" s="1" t="s">
        <v>12</v>
      </c>
      <c r="I325" t="b">
        <v>1</v>
      </c>
    </row>
    <row r="326" spans="1:9" hidden="1" x14ac:dyDescent="0.25">
      <c r="A326">
        <v>139</v>
      </c>
      <c r="B326" s="1" t="s">
        <v>13</v>
      </c>
      <c r="C326" s="1" t="s">
        <v>10</v>
      </c>
      <c r="D326" s="1" t="s">
        <v>11</v>
      </c>
      <c r="E326">
        <v>1</v>
      </c>
      <c r="F326">
        <v>12.792</v>
      </c>
      <c r="G326">
        <v>1.435005292</v>
      </c>
      <c r="H326" s="1" t="s">
        <v>12</v>
      </c>
      <c r="I326" t="b">
        <v>0</v>
      </c>
    </row>
    <row r="327" spans="1:9" x14ac:dyDescent="0.25">
      <c r="A327">
        <v>139</v>
      </c>
      <c r="B327" s="1" t="s">
        <v>13</v>
      </c>
      <c r="C327" s="1" t="s">
        <v>10</v>
      </c>
      <c r="D327" s="1" t="s">
        <v>11</v>
      </c>
      <c r="E327">
        <v>1</v>
      </c>
      <c r="F327">
        <v>12.792</v>
      </c>
      <c r="G327">
        <v>11.605</v>
      </c>
      <c r="H327" s="1" t="s">
        <v>12</v>
      </c>
      <c r="I327" t="b">
        <v>1</v>
      </c>
    </row>
    <row r="328" spans="1:9" hidden="1" x14ac:dyDescent="0.25">
      <c r="A328">
        <v>140</v>
      </c>
      <c r="B328" s="1" t="s">
        <v>13</v>
      </c>
      <c r="C328" s="1" t="s">
        <v>10</v>
      </c>
      <c r="D328" s="1" t="s">
        <v>11</v>
      </c>
      <c r="E328">
        <v>0</v>
      </c>
      <c r="F328">
        <v>14.18</v>
      </c>
      <c r="G328">
        <v>7.8779999170000004</v>
      </c>
      <c r="H328" s="1" t="s">
        <v>12</v>
      </c>
      <c r="I328" t="b">
        <v>0</v>
      </c>
    </row>
    <row r="329" spans="1:9" x14ac:dyDescent="0.25">
      <c r="A329">
        <v>140</v>
      </c>
      <c r="B329" s="1" t="s">
        <v>13</v>
      </c>
      <c r="C329" s="1" t="s">
        <v>10</v>
      </c>
      <c r="D329" s="1" t="s">
        <v>11</v>
      </c>
      <c r="E329">
        <v>0</v>
      </c>
      <c r="F329">
        <v>14.18</v>
      </c>
      <c r="G329">
        <v>8.7509999999999994</v>
      </c>
      <c r="H329" s="1" t="s">
        <v>12</v>
      </c>
      <c r="I329" t="b">
        <v>1</v>
      </c>
    </row>
    <row r="330" spans="1:9" hidden="1" x14ac:dyDescent="0.25">
      <c r="A330">
        <v>142</v>
      </c>
      <c r="B330" s="1" t="s">
        <v>9</v>
      </c>
      <c r="C330" s="1" t="s">
        <v>10</v>
      </c>
      <c r="D330" s="1" t="s">
        <v>11</v>
      </c>
      <c r="E330">
        <v>0</v>
      </c>
      <c r="F330">
        <v>5.7249999999999996</v>
      </c>
      <c r="G330">
        <v>5.7240010989999996</v>
      </c>
      <c r="H330" s="1" t="s">
        <v>12</v>
      </c>
      <c r="I330" t="b">
        <v>0</v>
      </c>
    </row>
    <row r="331" spans="1:9" hidden="1" x14ac:dyDescent="0.25">
      <c r="A331">
        <v>142</v>
      </c>
      <c r="B331" s="1" t="s">
        <v>9</v>
      </c>
      <c r="C331" s="1" t="s">
        <v>10</v>
      </c>
      <c r="D331" s="1" t="s">
        <v>11</v>
      </c>
      <c r="E331">
        <v>0</v>
      </c>
      <c r="F331">
        <v>5.7249999999999996</v>
      </c>
      <c r="G331">
        <v>7.7519999999999998</v>
      </c>
      <c r="H331" s="1" t="s">
        <v>12</v>
      </c>
      <c r="I331" t="b">
        <v>1</v>
      </c>
    </row>
    <row r="332" spans="1:9" hidden="1" x14ac:dyDescent="0.25">
      <c r="A332">
        <v>143</v>
      </c>
      <c r="B332" s="1" t="s">
        <v>9</v>
      </c>
      <c r="C332" s="1" t="s">
        <v>10</v>
      </c>
      <c r="D332" s="1" t="s">
        <v>11</v>
      </c>
      <c r="E332">
        <v>0</v>
      </c>
      <c r="F332">
        <v>7.2069999999999999</v>
      </c>
      <c r="G332">
        <v>4.2730031359999998</v>
      </c>
      <c r="H332" s="1" t="s">
        <v>12</v>
      </c>
      <c r="I332" t="b">
        <v>0</v>
      </c>
    </row>
    <row r="333" spans="1:9" hidden="1" x14ac:dyDescent="0.25">
      <c r="A333">
        <v>143</v>
      </c>
      <c r="B333" s="1" t="s">
        <v>9</v>
      </c>
      <c r="C333" s="1" t="s">
        <v>10</v>
      </c>
      <c r="D333" s="1" t="s">
        <v>11</v>
      </c>
      <c r="E333">
        <v>0</v>
      </c>
      <c r="F333">
        <v>7.2069999999999999</v>
      </c>
      <c r="G333">
        <v>12.401</v>
      </c>
      <c r="H333" s="1" t="s">
        <v>17</v>
      </c>
      <c r="I333" t="b">
        <v>1</v>
      </c>
    </row>
    <row r="334" spans="1:9" hidden="1" x14ac:dyDescent="0.25">
      <c r="A334">
        <v>144</v>
      </c>
      <c r="B334" s="1" t="s">
        <v>13</v>
      </c>
      <c r="C334" s="1" t="s">
        <v>10</v>
      </c>
      <c r="D334" s="1" t="s">
        <v>11</v>
      </c>
      <c r="E334">
        <v>0</v>
      </c>
      <c r="F334">
        <v>19.282</v>
      </c>
      <c r="G334">
        <v>1.9350025799999999</v>
      </c>
      <c r="H334" s="1" t="s">
        <v>12</v>
      </c>
      <c r="I334" t="b">
        <v>0</v>
      </c>
    </row>
    <row r="335" spans="1:9" hidden="1" x14ac:dyDescent="0.25">
      <c r="A335">
        <v>144</v>
      </c>
      <c r="B335" s="1" t="s">
        <v>13</v>
      </c>
      <c r="C335" s="1" t="s">
        <v>10</v>
      </c>
      <c r="D335" s="1" t="s">
        <v>11</v>
      </c>
      <c r="E335">
        <v>0</v>
      </c>
      <c r="F335">
        <v>19.282</v>
      </c>
      <c r="G335">
        <v>3.8679935040000002</v>
      </c>
      <c r="H335" s="1" t="s">
        <v>12</v>
      </c>
      <c r="I335" t="b">
        <v>0</v>
      </c>
    </row>
    <row r="336" spans="1:9" hidden="1" x14ac:dyDescent="0.25">
      <c r="A336">
        <v>144</v>
      </c>
      <c r="B336" s="1" t="s">
        <v>13</v>
      </c>
      <c r="C336" s="1" t="s">
        <v>10</v>
      </c>
      <c r="D336" s="1" t="s">
        <v>11</v>
      </c>
      <c r="E336">
        <v>0</v>
      </c>
      <c r="F336">
        <v>19.282</v>
      </c>
      <c r="G336">
        <v>1.6070019449999999</v>
      </c>
      <c r="H336" s="1" t="s">
        <v>17</v>
      </c>
      <c r="I336" t="b">
        <v>0</v>
      </c>
    </row>
    <row r="337" spans="1:9" hidden="1" x14ac:dyDescent="0.25">
      <c r="A337">
        <v>144</v>
      </c>
      <c r="B337" s="1" t="s">
        <v>13</v>
      </c>
      <c r="C337" s="1" t="s">
        <v>10</v>
      </c>
      <c r="D337" s="1" t="s">
        <v>11</v>
      </c>
      <c r="E337">
        <v>0</v>
      </c>
      <c r="F337">
        <v>19.282</v>
      </c>
      <c r="G337">
        <v>2.3079939189999998</v>
      </c>
      <c r="H337" s="1" t="s">
        <v>17</v>
      </c>
      <c r="I337" t="b">
        <v>0</v>
      </c>
    </row>
    <row r="338" spans="1:9" hidden="1" x14ac:dyDescent="0.25">
      <c r="A338">
        <v>144</v>
      </c>
      <c r="B338" s="1" t="s">
        <v>13</v>
      </c>
      <c r="C338" s="1" t="s">
        <v>10</v>
      </c>
      <c r="D338" s="1" t="s">
        <v>11</v>
      </c>
      <c r="E338">
        <v>0</v>
      </c>
      <c r="F338">
        <v>19.282</v>
      </c>
      <c r="G338">
        <v>1.217002049</v>
      </c>
      <c r="H338" s="1" t="s">
        <v>18</v>
      </c>
      <c r="I338" t="b">
        <v>0</v>
      </c>
    </row>
    <row r="339" spans="1:9" hidden="1" x14ac:dyDescent="0.25">
      <c r="A339">
        <v>144</v>
      </c>
      <c r="B339" s="1" t="s">
        <v>13</v>
      </c>
      <c r="C339" s="1" t="s">
        <v>10</v>
      </c>
      <c r="D339" s="1" t="s">
        <v>11</v>
      </c>
      <c r="E339">
        <v>0</v>
      </c>
      <c r="F339">
        <v>19.282</v>
      </c>
      <c r="G339">
        <v>1.8719974909999999</v>
      </c>
      <c r="H339" s="1" t="s">
        <v>12</v>
      </c>
      <c r="I339" t="b">
        <v>0</v>
      </c>
    </row>
    <row r="340" spans="1:9" hidden="1" x14ac:dyDescent="0.25">
      <c r="A340">
        <v>144</v>
      </c>
      <c r="B340" s="1" t="s">
        <v>13</v>
      </c>
      <c r="C340" s="1" t="s">
        <v>10</v>
      </c>
      <c r="D340" s="1" t="s">
        <v>11</v>
      </c>
      <c r="E340">
        <v>0</v>
      </c>
      <c r="F340">
        <v>19.282</v>
      </c>
      <c r="G340">
        <v>5.7870061890000004</v>
      </c>
      <c r="H340" s="1" t="s">
        <v>12</v>
      </c>
      <c r="I340" t="b">
        <v>0</v>
      </c>
    </row>
    <row r="341" spans="1:9" x14ac:dyDescent="0.25">
      <c r="A341">
        <v>144</v>
      </c>
      <c r="B341" s="1" t="s">
        <v>13</v>
      </c>
      <c r="C341" s="1" t="s">
        <v>10</v>
      </c>
      <c r="D341" s="1" t="s">
        <v>11</v>
      </c>
      <c r="E341">
        <v>0</v>
      </c>
      <c r="F341">
        <v>19.282</v>
      </c>
      <c r="G341">
        <v>12.51</v>
      </c>
      <c r="H341" s="1" t="s">
        <v>12</v>
      </c>
      <c r="I341" t="b">
        <v>1</v>
      </c>
    </row>
    <row r="342" spans="1:9" hidden="1" x14ac:dyDescent="0.25">
      <c r="A342">
        <v>145</v>
      </c>
      <c r="B342" s="1" t="s">
        <v>9</v>
      </c>
      <c r="C342" s="1" t="s">
        <v>10</v>
      </c>
      <c r="D342" s="1" t="s">
        <v>11</v>
      </c>
      <c r="E342">
        <v>0</v>
      </c>
      <c r="F342">
        <v>1.3260000000000001</v>
      </c>
      <c r="G342">
        <v>0.99699998400000001</v>
      </c>
      <c r="H342" s="1" t="s">
        <v>12</v>
      </c>
      <c r="I342" t="b">
        <v>0</v>
      </c>
    </row>
    <row r="343" spans="1:9" hidden="1" x14ac:dyDescent="0.25">
      <c r="A343">
        <v>145</v>
      </c>
      <c r="B343" s="1" t="s">
        <v>9</v>
      </c>
      <c r="C343" s="1" t="s">
        <v>10</v>
      </c>
      <c r="D343" s="1" t="s">
        <v>11</v>
      </c>
      <c r="E343">
        <v>0</v>
      </c>
      <c r="F343">
        <v>1.3260000000000001</v>
      </c>
      <c r="G343">
        <v>4.835</v>
      </c>
      <c r="H343" s="1" t="s">
        <v>17</v>
      </c>
      <c r="I343" t="b">
        <v>1</v>
      </c>
    </row>
    <row r="344" spans="1:9" hidden="1" x14ac:dyDescent="0.25">
      <c r="A344">
        <v>146</v>
      </c>
      <c r="B344" s="1" t="s">
        <v>13</v>
      </c>
      <c r="C344" s="1" t="s">
        <v>10</v>
      </c>
      <c r="D344" s="1" t="s">
        <v>11</v>
      </c>
      <c r="E344">
        <v>0</v>
      </c>
      <c r="F344">
        <v>3.4319999999999999</v>
      </c>
      <c r="G344">
        <v>0</v>
      </c>
      <c r="H344" s="1" t="s">
        <v>14</v>
      </c>
      <c r="I344" t="b">
        <v>0</v>
      </c>
    </row>
    <row r="345" spans="1:9" x14ac:dyDescent="0.25">
      <c r="A345">
        <v>146</v>
      </c>
      <c r="B345" s="1" t="s">
        <v>13</v>
      </c>
      <c r="C345" s="1" t="s">
        <v>10</v>
      </c>
      <c r="D345" s="1" t="s">
        <v>11</v>
      </c>
      <c r="E345">
        <v>0</v>
      </c>
      <c r="F345">
        <v>3.4319999999999999</v>
      </c>
      <c r="G345">
        <v>18.376000000000001</v>
      </c>
      <c r="H345" s="1" t="s">
        <v>12</v>
      </c>
      <c r="I345" t="b">
        <v>1</v>
      </c>
    </row>
    <row r="346" spans="1:9" hidden="1" x14ac:dyDescent="0.25">
      <c r="A346">
        <v>147</v>
      </c>
      <c r="B346" s="1" t="s">
        <v>9</v>
      </c>
      <c r="C346" s="1" t="s">
        <v>10</v>
      </c>
      <c r="D346" s="1" t="s">
        <v>11</v>
      </c>
      <c r="E346">
        <v>0</v>
      </c>
      <c r="F346">
        <v>2.355</v>
      </c>
      <c r="G346">
        <v>0.76300406899999995</v>
      </c>
      <c r="H346" s="1" t="s">
        <v>12</v>
      </c>
      <c r="I346" t="b">
        <v>0</v>
      </c>
    </row>
    <row r="347" spans="1:9" hidden="1" x14ac:dyDescent="0.25">
      <c r="A347">
        <v>147</v>
      </c>
      <c r="B347" s="1" t="s">
        <v>9</v>
      </c>
      <c r="C347" s="1" t="s">
        <v>10</v>
      </c>
      <c r="D347" s="1" t="s">
        <v>11</v>
      </c>
      <c r="E347">
        <v>0</v>
      </c>
      <c r="F347">
        <v>2.355</v>
      </c>
      <c r="G347">
        <v>7.69</v>
      </c>
      <c r="H347" s="1" t="s">
        <v>12</v>
      </c>
      <c r="I347" t="b">
        <v>1</v>
      </c>
    </row>
    <row r="348" spans="1:9" hidden="1" x14ac:dyDescent="0.25">
      <c r="A348">
        <v>148</v>
      </c>
      <c r="B348" s="1" t="s">
        <v>9</v>
      </c>
      <c r="C348" s="1" t="s">
        <v>10</v>
      </c>
      <c r="D348" s="1" t="s">
        <v>11</v>
      </c>
      <c r="E348">
        <v>0</v>
      </c>
      <c r="F348">
        <v>2.1059999999999999</v>
      </c>
      <c r="G348">
        <v>0</v>
      </c>
      <c r="H348" s="1" t="s">
        <v>14</v>
      </c>
      <c r="I348" t="b">
        <v>0</v>
      </c>
    </row>
    <row r="349" spans="1:9" hidden="1" x14ac:dyDescent="0.25">
      <c r="A349">
        <v>148</v>
      </c>
      <c r="B349" s="1" t="s">
        <v>9</v>
      </c>
      <c r="C349" s="1" t="s">
        <v>10</v>
      </c>
      <c r="D349" s="1" t="s">
        <v>11</v>
      </c>
      <c r="E349">
        <v>0</v>
      </c>
      <c r="F349">
        <v>2.1059999999999999</v>
      </c>
      <c r="G349">
        <v>9.2189999999999994</v>
      </c>
      <c r="H349" s="1" t="s">
        <v>17</v>
      </c>
      <c r="I349" t="b">
        <v>1</v>
      </c>
    </row>
    <row r="350" spans="1:9" hidden="1" x14ac:dyDescent="0.25">
      <c r="A350">
        <v>150</v>
      </c>
      <c r="B350" s="1" t="s">
        <v>13</v>
      </c>
      <c r="C350" s="1" t="s">
        <v>10</v>
      </c>
      <c r="D350" s="1" t="s">
        <v>11</v>
      </c>
      <c r="E350">
        <v>0</v>
      </c>
      <c r="F350">
        <v>1.95</v>
      </c>
      <c r="G350">
        <v>1.8079994070000001</v>
      </c>
      <c r="H350" s="1" t="s">
        <v>17</v>
      </c>
      <c r="I350" t="b">
        <v>0</v>
      </c>
    </row>
    <row r="351" spans="1:9" x14ac:dyDescent="0.25">
      <c r="A351">
        <v>150</v>
      </c>
      <c r="B351" s="1" t="s">
        <v>13</v>
      </c>
      <c r="C351" s="1" t="s">
        <v>10</v>
      </c>
      <c r="D351" s="1" t="s">
        <v>11</v>
      </c>
      <c r="E351">
        <v>0</v>
      </c>
      <c r="F351">
        <v>1.95</v>
      </c>
      <c r="G351">
        <v>17.72</v>
      </c>
      <c r="H351" s="1" t="s">
        <v>17</v>
      </c>
      <c r="I351" t="b">
        <v>1</v>
      </c>
    </row>
    <row r="352" spans="1:9" hidden="1" x14ac:dyDescent="0.25">
      <c r="A352">
        <v>151</v>
      </c>
      <c r="B352" s="1" t="s">
        <v>9</v>
      </c>
      <c r="C352" s="1" t="s">
        <v>10</v>
      </c>
      <c r="D352" s="1" t="s">
        <v>11</v>
      </c>
      <c r="E352">
        <v>0</v>
      </c>
      <c r="F352">
        <v>2.839</v>
      </c>
      <c r="G352">
        <v>0</v>
      </c>
      <c r="H352" s="1" t="s">
        <v>14</v>
      </c>
      <c r="I352" t="b">
        <v>0</v>
      </c>
    </row>
    <row r="353" spans="1:9" hidden="1" x14ac:dyDescent="0.25">
      <c r="A353">
        <v>151</v>
      </c>
      <c r="B353" s="1" t="s">
        <v>9</v>
      </c>
      <c r="C353" s="1" t="s">
        <v>10</v>
      </c>
      <c r="D353" s="1" t="s">
        <v>11</v>
      </c>
      <c r="E353">
        <v>0</v>
      </c>
      <c r="F353">
        <v>2.839</v>
      </c>
      <c r="G353">
        <v>17.408000000000001</v>
      </c>
      <c r="H353" s="1" t="s">
        <v>17</v>
      </c>
      <c r="I353" t="b">
        <v>1</v>
      </c>
    </row>
    <row r="354" spans="1:9" hidden="1" x14ac:dyDescent="0.25">
      <c r="A354">
        <v>152</v>
      </c>
      <c r="B354" s="1" t="s">
        <v>9</v>
      </c>
      <c r="C354" s="1" t="s">
        <v>10</v>
      </c>
      <c r="D354" s="1" t="s">
        <v>11</v>
      </c>
      <c r="E354">
        <v>0</v>
      </c>
      <c r="F354">
        <v>8.923</v>
      </c>
      <c r="G354">
        <v>7.6579978510000002</v>
      </c>
      <c r="H354" s="1" t="s">
        <v>17</v>
      </c>
      <c r="I354" t="b">
        <v>0</v>
      </c>
    </row>
    <row r="355" spans="1:9" hidden="1" x14ac:dyDescent="0.25">
      <c r="A355">
        <v>152</v>
      </c>
      <c r="B355" s="1" t="s">
        <v>9</v>
      </c>
      <c r="C355" s="1" t="s">
        <v>10</v>
      </c>
      <c r="D355" s="1" t="s">
        <v>11</v>
      </c>
      <c r="E355">
        <v>0</v>
      </c>
      <c r="F355">
        <v>8.923</v>
      </c>
      <c r="G355">
        <v>19.608000000000001</v>
      </c>
      <c r="H355" s="1" t="s">
        <v>19</v>
      </c>
      <c r="I355" t="b">
        <v>1</v>
      </c>
    </row>
    <row r="356" spans="1:9" hidden="1" x14ac:dyDescent="0.25">
      <c r="A356">
        <v>153</v>
      </c>
      <c r="B356" s="1" t="s">
        <v>13</v>
      </c>
      <c r="C356" s="1" t="s">
        <v>10</v>
      </c>
      <c r="D356" s="1" t="s">
        <v>11</v>
      </c>
      <c r="E356">
        <v>0</v>
      </c>
      <c r="F356">
        <v>3.0739999999999998</v>
      </c>
      <c r="G356">
        <v>1.9649963829999999</v>
      </c>
      <c r="H356" s="1" t="s">
        <v>12</v>
      </c>
      <c r="I356" t="b">
        <v>0</v>
      </c>
    </row>
    <row r="357" spans="1:9" hidden="1" x14ac:dyDescent="0.25">
      <c r="A357">
        <v>153</v>
      </c>
      <c r="B357" s="1" t="s">
        <v>13</v>
      </c>
      <c r="C357" s="1" t="s">
        <v>10</v>
      </c>
      <c r="D357" s="1" t="s">
        <v>11</v>
      </c>
      <c r="E357">
        <v>0</v>
      </c>
      <c r="F357">
        <v>3.0739999999999998</v>
      </c>
      <c r="G357">
        <v>0.84200182999999995</v>
      </c>
      <c r="H357" s="1" t="s">
        <v>12</v>
      </c>
      <c r="I357" t="b">
        <v>0</v>
      </c>
    </row>
    <row r="358" spans="1:9" x14ac:dyDescent="0.25">
      <c r="A358">
        <v>153</v>
      </c>
      <c r="B358" s="1" t="s">
        <v>13</v>
      </c>
      <c r="C358" s="1" t="s">
        <v>10</v>
      </c>
      <c r="D358" s="1" t="s">
        <v>11</v>
      </c>
      <c r="E358">
        <v>0</v>
      </c>
      <c r="F358">
        <v>3.0739999999999998</v>
      </c>
      <c r="G358">
        <v>6.27</v>
      </c>
      <c r="H358" s="1" t="s">
        <v>12</v>
      </c>
      <c r="I358" t="b">
        <v>1</v>
      </c>
    </row>
    <row r="359" spans="1:9" hidden="1" x14ac:dyDescent="0.25">
      <c r="A359">
        <v>154</v>
      </c>
      <c r="B359" s="1" t="s">
        <v>13</v>
      </c>
      <c r="C359" s="1" t="s">
        <v>10</v>
      </c>
      <c r="D359" s="1" t="s">
        <v>11</v>
      </c>
      <c r="E359">
        <v>1</v>
      </c>
      <c r="F359">
        <v>10.967000000000001</v>
      </c>
      <c r="G359">
        <v>1.99599879</v>
      </c>
      <c r="H359" s="1" t="s">
        <v>12</v>
      </c>
      <c r="I359" t="b">
        <v>0</v>
      </c>
    </row>
    <row r="360" spans="1:9" x14ac:dyDescent="0.25">
      <c r="A360">
        <v>154</v>
      </c>
      <c r="B360" s="1" t="s">
        <v>13</v>
      </c>
      <c r="C360" s="1" t="s">
        <v>10</v>
      </c>
      <c r="D360" s="1" t="s">
        <v>11</v>
      </c>
      <c r="E360">
        <v>1</v>
      </c>
      <c r="F360">
        <v>10.967000000000001</v>
      </c>
      <c r="G360">
        <v>22.791</v>
      </c>
      <c r="H360" s="1" t="s">
        <v>12</v>
      </c>
      <c r="I360" t="b">
        <v>1</v>
      </c>
    </row>
    <row r="361" spans="1:9" hidden="1" x14ac:dyDescent="0.25">
      <c r="A361">
        <v>155</v>
      </c>
      <c r="B361" s="1" t="s">
        <v>9</v>
      </c>
      <c r="C361" s="1" t="s">
        <v>10</v>
      </c>
      <c r="D361" s="1" t="s">
        <v>11</v>
      </c>
      <c r="E361">
        <v>0</v>
      </c>
      <c r="F361">
        <v>13.805999999999999</v>
      </c>
      <c r="G361">
        <v>1.8869971679999999</v>
      </c>
      <c r="H361" s="1" t="s">
        <v>12</v>
      </c>
      <c r="I361" t="b">
        <v>0</v>
      </c>
    </row>
    <row r="362" spans="1:9" hidden="1" x14ac:dyDescent="0.25">
      <c r="A362">
        <v>155</v>
      </c>
      <c r="B362" s="1" t="s">
        <v>9</v>
      </c>
      <c r="C362" s="1" t="s">
        <v>10</v>
      </c>
      <c r="D362" s="1" t="s">
        <v>11</v>
      </c>
      <c r="E362">
        <v>0</v>
      </c>
      <c r="F362">
        <v>13.805999999999999</v>
      </c>
      <c r="G362">
        <v>0.88900141399999999</v>
      </c>
      <c r="H362" s="1" t="s">
        <v>12</v>
      </c>
      <c r="I362" t="b">
        <v>0</v>
      </c>
    </row>
    <row r="363" spans="1:9" hidden="1" x14ac:dyDescent="0.25">
      <c r="A363">
        <v>155</v>
      </c>
      <c r="B363" s="1" t="s">
        <v>9</v>
      </c>
      <c r="C363" s="1" t="s">
        <v>10</v>
      </c>
      <c r="D363" s="1" t="s">
        <v>11</v>
      </c>
      <c r="E363">
        <v>0</v>
      </c>
      <c r="F363">
        <v>13.805999999999999</v>
      </c>
      <c r="G363">
        <v>1.5909992159999999</v>
      </c>
      <c r="H363" s="1" t="s">
        <v>12</v>
      </c>
      <c r="I363" t="b">
        <v>0</v>
      </c>
    </row>
    <row r="364" spans="1:9" hidden="1" x14ac:dyDescent="0.25">
      <c r="A364">
        <v>155</v>
      </c>
      <c r="B364" s="1" t="s">
        <v>9</v>
      </c>
      <c r="C364" s="1" t="s">
        <v>10</v>
      </c>
      <c r="D364" s="1" t="s">
        <v>11</v>
      </c>
      <c r="E364">
        <v>0</v>
      </c>
      <c r="F364">
        <v>13.805999999999999</v>
      </c>
      <c r="G364">
        <v>17.815000000000001</v>
      </c>
      <c r="H364" s="1" t="s">
        <v>12</v>
      </c>
      <c r="I364" t="b">
        <v>1</v>
      </c>
    </row>
    <row r="365" spans="1:9" hidden="1" x14ac:dyDescent="0.25">
      <c r="A365">
        <v>156</v>
      </c>
      <c r="B365" s="1" t="s">
        <v>9</v>
      </c>
      <c r="C365" s="1" t="s">
        <v>10</v>
      </c>
      <c r="D365" s="1" t="s">
        <v>11</v>
      </c>
      <c r="E365">
        <v>1</v>
      </c>
      <c r="F365">
        <v>23.54</v>
      </c>
      <c r="G365">
        <v>0.108008628</v>
      </c>
      <c r="H365" s="1" t="s">
        <v>12</v>
      </c>
      <c r="I365" t="b">
        <v>0</v>
      </c>
    </row>
    <row r="366" spans="1:9" hidden="1" x14ac:dyDescent="0.25">
      <c r="A366">
        <v>156</v>
      </c>
      <c r="B366" s="1" t="s">
        <v>9</v>
      </c>
      <c r="C366" s="1" t="s">
        <v>10</v>
      </c>
      <c r="D366" s="1" t="s">
        <v>11</v>
      </c>
      <c r="E366">
        <v>1</v>
      </c>
      <c r="F366">
        <v>23.54</v>
      </c>
      <c r="G366">
        <v>2.2929970179999999</v>
      </c>
      <c r="H366" s="1" t="s">
        <v>17</v>
      </c>
      <c r="I366" t="b">
        <v>0</v>
      </c>
    </row>
    <row r="367" spans="1:9" hidden="1" x14ac:dyDescent="0.25">
      <c r="A367">
        <v>156</v>
      </c>
      <c r="B367" s="1" t="s">
        <v>9</v>
      </c>
      <c r="C367" s="1" t="s">
        <v>10</v>
      </c>
      <c r="D367" s="1" t="s">
        <v>11</v>
      </c>
      <c r="E367">
        <v>1</v>
      </c>
      <c r="F367">
        <v>23.54</v>
      </c>
      <c r="G367">
        <v>7.0520035920000002</v>
      </c>
      <c r="H367" s="1" t="s">
        <v>12</v>
      </c>
      <c r="I367" t="b">
        <v>0</v>
      </c>
    </row>
    <row r="368" spans="1:9" hidden="1" x14ac:dyDescent="0.25">
      <c r="A368">
        <v>156</v>
      </c>
      <c r="B368" s="1" t="s">
        <v>9</v>
      </c>
      <c r="C368" s="1" t="s">
        <v>10</v>
      </c>
      <c r="D368" s="1" t="s">
        <v>11</v>
      </c>
      <c r="E368">
        <v>1</v>
      </c>
      <c r="F368">
        <v>23.54</v>
      </c>
      <c r="G368">
        <v>9.141</v>
      </c>
      <c r="H368" s="1" t="s">
        <v>12</v>
      </c>
      <c r="I368" t="b">
        <v>1</v>
      </c>
    </row>
    <row r="369" spans="1:9" hidden="1" x14ac:dyDescent="0.25">
      <c r="A369">
        <v>157</v>
      </c>
      <c r="B369" s="1" t="s">
        <v>9</v>
      </c>
      <c r="C369" s="1" t="s">
        <v>10</v>
      </c>
      <c r="D369" s="1" t="s">
        <v>11</v>
      </c>
      <c r="E369">
        <v>0</v>
      </c>
      <c r="F369">
        <v>17.331</v>
      </c>
      <c r="G369">
        <v>0.28000528099999999</v>
      </c>
      <c r="H369" s="1" t="s">
        <v>12</v>
      </c>
      <c r="I369" t="b">
        <v>0</v>
      </c>
    </row>
    <row r="370" spans="1:9" hidden="1" x14ac:dyDescent="0.25">
      <c r="A370">
        <v>157</v>
      </c>
      <c r="B370" s="1" t="s">
        <v>9</v>
      </c>
      <c r="C370" s="1" t="s">
        <v>10</v>
      </c>
      <c r="D370" s="1" t="s">
        <v>11</v>
      </c>
      <c r="E370">
        <v>0</v>
      </c>
      <c r="F370">
        <v>17.331</v>
      </c>
      <c r="G370">
        <v>1.7940055580000001</v>
      </c>
      <c r="H370" s="1" t="s">
        <v>17</v>
      </c>
      <c r="I370" t="b">
        <v>0</v>
      </c>
    </row>
    <row r="371" spans="1:9" hidden="1" x14ac:dyDescent="0.25">
      <c r="A371">
        <v>157</v>
      </c>
      <c r="B371" s="1" t="s">
        <v>9</v>
      </c>
      <c r="C371" s="1" t="s">
        <v>10</v>
      </c>
      <c r="D371" s="1" t="s">
        <v>11</v>
      </c>
      <c r="E371">
        <v>0</v>
      </c>
      <c r="F371">
        <v>17.331</v>
      </c>
      <c r="G371">
        <v>1.1080004269999999</v>
      </c>
      <c r="H371" s="1" t="s">
        <v>17</v>
      </c>
      <c r="I371" t="b">
        <v>0</v>
      </c>
    </row>
    <row r="372" spans="1:9" hidden="1" x14ac:dyDescent="0.25">
      <c r="A372">
        <v>157</v>
      </c>
      <c r="B372" s="1" t="s">
        <v>9</v>
      </c>
      <c r="C372" s="1" t="s">
        <v>10</v>
      </c>
      <c r="D372" s="1" t="s">
        <v>11</v>
      </c>
      <c r="E372">
        <v>0</v>
      </c>
      <c r="F372">
        <v>17.331</v>
      </c>
      <c r="G372">
        <v>1.762000099</v>
      </c>
      <c r="H372" s="1" t="s">
        <v>12</v>
      </c>
      <c r="I372" t="b">
        <v>0</v>
      </c>
    </row>
    <row r="373" spans="1:9" hidden="1" x14ac:dyDescent="0.25">
      <c r="A373">
        <v>157</v>
      </c>
      <c r="B373" s="1" t="s">
        <v>9</v>
      </c>
      <c r="C373" s="1" t="s">
        <v>10</v>
      </c>
      <c r="D373" s="1" t="s">
        <v>11</v>
      </c>
      <c r="E373">
        <v>0</v>
      </c>
      <c r="F373">
        <v>17.331</v>
      </c>
      <c r="G373">
        <v>2.542995661</v>
      </c>
      <c r="H373" s="1" t="s">
        <v>12</v>
      </c>
      <c r="I373" t="b">
        <v>0</v>
      </c>
    </row>
    <row r="374" spans="1:9" hidden="1" x14ac:dyDescent="0.25">
      <c r="A374">
        <v>157</v>
      </c>
      <c r="B374" s="1" t="s">
        <v>9</v>
      </c>
      <c r="C374" s="1" t="s">
        <v>10</v>
      </c>
      <c r="D374" s="1" t="s">
        <v>11</v>
      </c>
      <c r="E374">
        <v>0</v>
      </c>
      <c r="F374">
        <v>17.331</v>
      </c>
      <c r="G374">
        <v>2.5589983909999998</v>
      </c>
      <c r="H374" s="1" t="s">
        <v>12</v>
      </c>
      <c r="I374" t="b">
        <v>0</v>
      </c>
    </row>
    <row r="375" spans="1:9" hidden="1" x14ac:dyDescent="0.25">
      <c r="A375">
        <v>157</v>
      </c>
      <c r="B375" s="1" t="s">
        <v>9</v>
      </c>
      <c r="C375" s="1" t="s">
        <v>10</v>
      </c>
      <c r="D375" s="1" t="s">
        <v>11</v>
      </c>
      <c r="E375">
        <v>0</v>
      </c>
      <c r="F375">
        <v>17.331</v>
      </c>
      <c r="G375">
        <v>4.1959941389999997</v>
      </c>
      <c r="H375" s="1" t="s">
        <v>12</v>
      </c>
      <c r="I375" t="b">
        <v>0</v>
      </c>
    </row>
    <row r="376" spans="1:9" hidden="1" x14ac:dyDescent="0.25">
      <c r="A376">
        <v>157</v>
      </c>
      <c r="B376" s="1" t="s">
        <v>9</v>
      </c>
      <c r="C376" s="1" t="s">
        <v>10</v>
      </c>
      <c r="D376" s="1" t="s">
        <v>11</v>
      </c>
      <c r="E376">
        <v>0</v>
      </c>
      <c r="F376">
        <v>17.331</v>
      </c>
      <c r="G376">
        <v>6.1769999999999996</v>
      </c>
      <c r="H376" s="1" t="s">
        <v>12</v>
      </c>
      <c r="I376" t="b">
        <v>1</v>
      </c>
    </row>
    <row r="377" spans="1:9" hidden="1" x14ac:dyDescent="0.25">
      <c r="A377">
        <v>159</v>
      </c>
      <c r="B377" s="1" t="s">
        <v>9</v>
      </c>
      <c r="C377" s="1" t="s">
        <v>10</v>
      </c>
      <c r="D377" s="1" t="s">
        <v>11</v>
      </c>
      <c r="E377">
        <v>0</v>
      </c>
      <c r="F377">
        <v>1.825</v>
      </c>
      <c r="G377">
        <v>0.51400119499999997</v>
      </c>
      <c r="H377" s="1" t="s">
        <v>12</v>
      </c>
      <c r="I377" t="b">
        <v>0</v>
      </c>
    </row>
    <row r="378" spans="1:9" hidden="1" x14ac:dyDescent="0.25">
      <c r="A378">
        <v>159</v>
      </c>
      <c r="B378" s="1" t="s">
        <v>9</v>
      </c>
      <c r="C378" s="1" t="s">
        <v>10</v>
      </c>
      <c r="D378" s="1" t="s">
        <v>11</v>
      </c>
      <c r="E378">
        <v>0</v>
      </c>
      <c r="F378">
        <v>1.825</v>
      </c>
      <c r="G378">
        <v>7.7990000000000004</v>
      </c>
      <c r="H378" s="1" t="s">
        <v>12</v>
      </c>
      <c r="I378" t="b">
        <v>1</v>
      </c>
    </row>
    <row r="379" spans="1:9" hidden="1" x14ac:dyDescent="0.25">
      <c r="A379">
        <v>160</v>
      </c>
      <c r="B379" s="1" t="s">
        <v>9</v>
      </c>
      <c r="C379" s="1" t="s">
        <v>10</v>
      </c>
      <c r="D379" s="1" t="s">
        <v>11</v>
      </c>
      <c r="E379">
        <v>0</v>
      </c>
      <c r="F379">
        <v>1.8089999999999999</v>
      </c>
      <c r="G379">
        <v>0</v>
      </c>
      <c r="H379" s="1" t="s">
        <v>14</v>
      </c>
      <c r="I379" t="b">
        <v>0</v>
      </c>
    </row>
    <row r="380" spans="1:9" hidden="1" x14ac:dyDescent="0.25">
      <c r="A380">
        <v>160</v>
      </c>
      <c r="B380" s="1" t="s">
        <v>9</v>
      </c>
      <c r="C380" s="1" t="s">
        <v>10</v>
      </c>
      <c r="D380" s="1" t="s">
        <v>11</v>
      </c>
      <c r="E380">
        <v>0</v>
      </c>
      <c r="F380">
        <v>1.8089999999999999</v>
      </c>
      <c r="G380">
        <v>16.986999999999998</v>
      </c>
      <c r="H380" s="1" t="s">
        <v>12</v>
      </c>
      <c r="I380" t="b">
        <v>1</v>
      </c>
    </row>
    <row r="381" spans="1:9" hidden="1" x14ac:dyDescent="0.25">
      <c r="A381">
        <v>162</v>
      </c>
      <c r="B381" s="1" t="s">
        <v>9</v>
      </c>
      <c r="C381" s="1" t="s">
        <v>10</v>
      </c>
      <c r="D381" s="1" t="s">
        <v>11</v>
      </c>
      <c r="E381">
        <v>0</v>
      </c>
      <c r="F381">
        <v>16.068000000000001</v>
      </c>
      <c r="G381">
        <v>1.964999159</v>
      </c>
      <c r="H381" s="1" t="s">
        <v>12</v>
      </c>
      <c r="I381" t="b">
        <v>0</v>
      </c>
    </row>
    <row r="382" spans="1:9" hidden="1" x14ac:dyDescent="0.25">
      <c r="A382">
        <v>162</v>
      </c>
      <c r="B382" s="1" t="s">
        <v>9</v>
      </c>
      <c r="C382" s="1" t="s">
        <v>10</v>
      </c>
      <c r="D382" s="1" t="s">
        <v>11</v>
      </c>
      <c r="E382">
        <v>0</v>
      </c>
      <c r="F382">
        <v>16.068000000000001</v>
      </c>
      <c r="G382">
        <v>2.168002725</v>
      </c>
      <c r="H382" s="1" t="s">
        <v>12</v>
      </c>
      <c r="I382" t="b">
        <v>0</v>
      </c>
    </row>
    <row r="383" spans="1:9" hidden="1" x14ac:dyDescent="0.25">
      <c r="A383">
        <v>162</v>
      </c>
      <c r="B383" s="1" t="s">
        <v>9</v>
      </c>
      <c r="C383" s="1" t="s">
        <v>10</v>
      </c>
      <c r="D383" s="1" t="s">
        <v>11</v>
      </c>
      <c r="E383">
        <v>0</v>
      </c>
      <c r="F383">
        <v>16.068000000000001</v>
      </c>
      <c r="G383">
        <v>1.169999689</v>
      </c>
      <c r="H383" s="1" t="s">
        <v>12</v>
      </c>
      <c r="I383" t="b">
        <v>0</v>
      </c>
    </row>
    <row r="384" spans="1:9" hidden="1" x14ac:dyDescent="0.25">
      <c r="A384">
        <v>162</v>
      </c>
      <c r="B384" s="1" t="s">
        <v>9</v>
      </c>
      <c r="C384" s="1" t="s">
        <v>10</v>
      </c>
      <c r="D384" s="1" t="s">
        <v>11</v>
      </c>
      <c r="E384">
        <v>0</v>
      </c>
      <c r="F384">
        <v>16.068000000000001</v>
      </c>
      <c r="G384">
        <v>5.5690001699999998</v>
      </c>
      <c r="H384" s="1" t="s">
        <v>12</v>
      </c>
      <c r="I384" t="b">
        <v>0</v>
      </c>
    </row>
    <row r="385" spans="1:9" hidden="1" x14ac:dyDescent="0.25">
      <c r="A385">
        <v>162</v>
      </c>
      <c r="B385" s="1" t="s">
        <v>9</v>
      </c>
      <c r="C385" s="1" t="s">
        <v>10</v>
      </c>
      <c r="D385" s="1" t="s">
        <v>11</v>
      </c>
      <c r="E385">
        <v>0</v>
      </c>
      <c r="F385">
        <v>16.068000000000001</v>
      </c>
      <c r="G385">
        <v>2.9639951880000002</v>
      </c>
      <c r="H385" s="1" t="s">
        <v>12</v>
      </c>
      <c r="I385" t="b">
        <v>0</v>
      </c>
    </row>
    <row r="386" spans="1:9" hidden="1" x14ac:dyDescent="0.25">
      <c r="A386">
        <v>162</v>
      </c>
      <c r="B386" s="1" t="s">
        <v>9</v>
      </c>
      <c r="C386" s="1" t="s">
        <v>10</v>
      </c>
      <c r="D386" s="1" t="s">
        <v>11</v>
      </c>
      <c r="E386">
        <v>0</v>
      </c>
      <c r="F386">
        <v>16.068000000000001</v>
      </c>
      <c r="G386">
        <v>2.0280014720000001</v>
      </c>
      <c r="H386" s="1" t="s">
        <v>17</v>
      </c>
      <c r="I386" t="b">
        <v>0</v>
      </c>
    </row>
    <row r="387" spans="1:9" hidden="1" x14ac:dyDescent="0.25">
      <c r="A387">
        <v>162</v>
      </c>
      <c r="B387" s="1" t="s">
        <v>9</v>
      </c>
      <c r="C387" s="1" t="s">
        <v>10</v>
      </c>
      <c r="D387" s="1" t="s">
        <v>11</v>
      </c>
      <c r="E387">
        <v>0</v>
      </c>
      <c r="F387">
        <v>16.068000000000001</v>
      </c>
      <c r="G387">
        <v>5.6150000000000002</v>
      </c>
      <c r="H387" s="1" t="s">
        <v>12</v>
      </c>
      <c r="I387" t="b">
        <v>1</v>
      </c>
    </row>
    <row r="388" spans="1:9" hidden="1" x14ac:dyDescent="0.25">
      <c r="A388">
        <v>163</v>
      </c>
      <c r="B388" s="1" t="s">
        <v>13</v>
      </c>
      <c r="C388" s="1" t="s">
        <v>10</v>
      </c>
      <c r="D388" s="1" t="s">
        <v>11</v>
      </c>
      <c r="E388">
        <v>0</v>
      </c>
      <c r="F388">
        <v>2.4020000000000001</v>
      </c>
      <c r="G388">
        <v>2.1830024020000001</v>
      </c>
      <c r="H388" s="1" t="s">
        <v>12</v>
      </c>
      <c r="I388" t="b">
        <v>0</v>
      </c>
    </row>
    <row r="389" spans="1:9" x14ac:dyDescent="0.25">
      <c r="A389">
        <v>163</v>
      </c>
      <c r="B389" s="1" t="s">
        <v>13</v>
      </c>
      <c r="C389" s="1" t="s">
        <v>10</v>
      </c>
      <c r="D389" s="1" t="s">
        <v>11</v>
      </c>
      <c r="E389">
        <v>0</v>
      </c>
      <c r="F389">
        <v>2.4020000000000001</v>
      </c>
      <c r="G389">
        <v>5.4749999999999996</v>
      </c>
      <c r="H389" s="1" t="s">
        <v>12</v>
      </c>
      <c r="I389" t="b">
        <v>1</v>
      </c>
    </row>
    <row r="390" spans="1:9" hidden="1" x14ac:dyDescent="0.25">
      <c r="A390">
        <v>164</v>
      </c>
      <c r="B390" s="1" t="s">
        <v>13</v>
      </c>
      <c r="C390" s="1" t="s">
        <v>10</v>
      </c>
      <c r="D390" s="1" t="s">
        <v>11</v>
      </c>
      <c r="E390">
        <v>0</v>
      </c>
      <c r="F390">
        <v>10.265000000000001</v>
      </c>
      <c r="G390">
        <v>4.4140001580000003</v>
      </c>
      <c r="H390" s="1" t="s">
        <v>12</v>
      </c>
      <c r="I390" t="b">
        <v>0</v>
      </c>
    </row>
    <row r="391" spans="1:9" hidden="1" x14ac:dyDescent="0.25">
      <c r="A391">
        <v>164</v>
      </c>
      <c r="B391" s="1" t="s">
        <v>13</v>
      </c>
      <c r="C391" s="1" t="s">
        <v>10</v>
      </c>
      <c r="D391" s="1" t="s">
        <v>11</v>
      </c>
      <c r="E391">
        <v>0</v>
      </c>
      <c r="F391">
        <v>10.265000000000001</v>
      </c>
      <c r="G391">
        <v>1.621998847</v>
      </c>
      <c r="H391" s="1" t="s">
        <v>12</v>
      </c>
      <c r="I391" t="b">
        <v>0</v>
      </c>
    </row>
    <row r="392" spans="1:9" hidden="1" x14ac:dyDescent="0.25">
      <c r="A392">
        <v>164</v>
      </c>
      <c r="B392" s="1" t="s">
        <v>13</v>
      </c>
      <c r="C392" s="1" t="s">
        <v>10</v>
      </c>
      <c r="D392" s="1" t="s">
        <v>11</v>
      </c>
      <c r="E392">
        <v>0</v>
      </c>
      <c r="F392">
        <v>10.265000000000001</v>
      </c>
      <c r="G392">
        <v>2.49600336</v>
      </c>
      <c r="H392" s="1" t="s">
        <v>12</v>
      </c>
      <c r="I392" t="b">
        <v>0</v>
      </c>
    </row>
    <row r="393" spans="1:9" hidden="1" x14ac:dyDescent="0.25">
      <c r="A393">
        <v>164</v>
      </c>
      <c r="B393" s="1" t="s">
        <v>13</v>
      </c>
      <c r="C393" s="1" t="s">
        <v>10</v>
      </c>
      <c r="D393" s="1" t="s">
        <v>11</v>
      </c>
      <c r="E393">
        <v>0</v>
      </c>
      <c r="F393">
        <v>10.265000000000001</v>
      </c>
      <c r="G393">
        <v>1.684993878</v>
      </c>
      <c r="H393" s="1" t="s">
        <v>12</v>
      </c>
      <c r="I393" t="b">
        <v>0</v>
      </c>
    </row>
    <row r="394" spans="1:9" x14ac:dyDescent="0.25">
      <c r="A394">
        <v>164</v>
      </c>
      <c r="B394" s="1" t="s">
        <v>13</v>
      </c>
      <c r="C394" s="1" t="s">
        <v>10</v>
      </c>
      <c r="D394" s="1" t="s">
        <v>11</v>
      </c>
      <c r="E394">
        <v>0</v>
      </c>
      <c r="F394">
        <v>10.265000000000001</v>
      </c>
      <c r="G394">
        <v>37.110999999999997</v>
      </c>
      <c r="H394" s="1" t="s">
        <v>12</v>
      </c>
      <c r="I394" t="b">
        <v>1</v>
      </c>
    </row>
    <row r="395" spans="1:9" hidden="1" x14ac:dyDescent="0.25">
      <c r="A395">
        <v>165</v>
      </c>
      <c r="B395" s="1" t="s">
        <v>9</v>
      </c>
      <c r="C395" s="1" t="s">
        <v>10</v>
      </c>
      <c r="D395" s="1" t="s">
        <v>11</v>
      </c>
      <c r="E395">
        <v>0</v>
      </c>
      <c r="F395">
        <v>3.6190000000000002</v>
      </c>
      <c r="G395">
        <v>0</v>
      </c>
      <c r="H395" s="1" t="s">
        <v>14</v>
      </c>
      <c r="I395" t="b">
        <v>0</v>
      </c>
    </row>
    <row r="396" spans="1:9" hidden="1" x14ac:dyDescent="0.25">
      <c r="A396">
        <v>165</v>
      </c>
      <c r="B396" s="1" t="s">
        <v>9</v>
      </c>
      <c r="C396" s="1" t="s">
        <v>10</v>
      </c>
      <c r="D396" s="1" t="s">
        <v>11</v>
      </c>
      <c r="E396">
        <v>0</v>
      </c>
      <c r="F396">
        <v>3.6190000000000002</v>
      </c>
      <c r="G396">
        <v>34.927</v>
      </c>
      <c r="H396" s="1" t="s">
        <v>12</v>
      </c>
      <c r="I396" t="b">
        <v>1</v>
      </c>
    </row>
    <row r="397" spans="1:9" hidden="1" x14ac:dyDescent="0.25">
      <c r="A397">
        <v>166</v>
      </c>
      <c r="B397" s="1" t="s">
        <v>9</v>
      </c>
      <c r="C397" s="1" t="s">
        <v>10</v>
      </c>
      <c r="D397" s="1" t="s">
        <v>11</v>
      </c>
      <c r="E397">
        <v>0</v>
      </c>
      <c r="F397">
        <v>2.589</v>
      </c>
      <c r="G397">
        <v>0</v>
      </c>
      <c r="H397" s="1" t="s">
        <v>14</v>
      </c>
      <c r="I397" t="b">
        <v>0</v>
      </c>
    </row>
    <row r="398" spans="1:9" hidden="1" x14ac:dyDescent="0.25">
      <c r="A398">
        <v>166</v>
      </c>
      <c r="B398" s="1" t="s">
        <v>9</v>
      </c>
      <c r="C398" s="1" t="s">
        <v>10</v>
      </c>
      <c r="D398" s="1" t="s">
        <v>11</v>
      </c>
      <c r="E398">
        <v>0</v>
      </c>
      <c r="F398">
        <v>2.589</v>
      </c>
      <c r="G398">
        <v>26.082000000000001</v>
      </c>
      <c r="H398" s="1" t="s">
        <v>12</v>
      </c>
      <c r="I398" t="b">
        <v>1</v>
      </c>
    </row>
    <row r="399" spans="1:9" hidden="1" x14ac:dyDescent="0.25">
      <c r="A399">
        <v>167</v>
      </c>
      <c r="B399" s="1" t="s">
        <v>9</v>
      </c>
      <c r="C399" s="1" t="s">
        <v>10</v>
      </c>
      <c r="D399" s="1" t="s">
        <v>11</v>
      </c>
      <c r="E399">
        <v>0</v>
      </c>
      <c r="F399">
        <v>5.99</v>
      </c>
      <c r="G399">
        <v>0</v>
      </c>
      <c r="H399" s="1" t="s">
        <v>14</v>
      </c>
      <c r="I399" t="b">
        <v>0</v>
      </c>
    </row>
    <row r="400" spans="1:9" hidden="1" x14ac:dyDescent="0.25">
      <c r="A400">
        <v>167</v>
      </c>
      <c r="B400" s="1" t="s">
        <v>9</v>
      </c>
      <c r="C400" s="1" t="s">
        <v>10</v>
      </c>
      <c r="D400" s="1" t="s">
        <v>11</v>
      </c>
      <c r="E400">
        <v>0</v>
      </c>
      <c r="F400">
        <v>5.99</v>
      </c>
      <c r="G400">
        <v>18.61</v>
      </c>
      <c r="H400" s="1" t="s">
        <v>12</v>
      </c>
      <c r="I400" t="b">
        <v>1</v>
      </c>
    </row>
    <row r="401" spans="1:9" hidden="1" x14ac:dyDescent="0.25">
      <c r="A401">
        <v>169</v>
      </c>
      <c r="B401" s="1" t="s">
        <v>9</v>
      </c>
      <c r="C401" s="1" t="s">
        <v>10</v>
      </c>
      <c r="D401" s="1" t="s">
        <v>11</v>
      </c>
      <c r="E401">
        <v>0</v>
      </c>
      <c r="F401">
        <v>2.9020000000000001</v>
      </c>
      <c r="G401">
        <v>1.5119941729999999</v>
      </c>
      <c r="H401" s="1" t="s">
        <v>12</v>
      </c>
      <c r="I401" t="b">
        <v>0</v>
      </c>
    </row>
    <row r="402" spans="1:9" hidden="1" x14ac:dyDescent="0.25">
      <c r="A402">
        <v>169</v>
      </c>
      <c r="B402" s="1" t="s">
        <v>9</v>
      </c>
      <c r="C402" s="1" t="s">
        <v>10</v>
      </c>
      <c r="D402" s="1" t="s">
        <v>11</v>
      </c>
      <c r="E402">
        <v>0</v>
      </c>
      <c r="F402">
        <v>2.9020000000000001</v>
      </c>
      <c r="G402">
        <v>14.085000000000001</v>
      </c>
      <c r="H402" s="1" t="s">
        <v>12</v>
      </c>
      <c r="I402" t="b">
        <v>1</v>
      </c>
    </row>
    <row r="403" spans="1:9" hidden="1" x14ac:dyDescent="0.25">
      <c r="A403">
        <v>170</v>
      </c>
      <c r="B403" s="1" t="s">
        <v>9</v>
      </c>
      <c r="C403" s="1" t="s">
        <v>10</v>
      </c>
      <c r="D403" s="1" t="s">
        <v>11</v>
      </c>
      <c r="E403">
        <v>2</v>
      </c>
      <c r="F403">
        <v>17.315999999999999</v>
      </c>
      <c r="G403">
        <v>0.94999762399999998</v>
      </c>
      <c r="H403" s="1" t="s">
        <v>12</v>
      </c>
      <c r="I403" t="b">
        <v>0</v>
      </c>
    </row>
    <row r="404" spans="1:9" hidden="1" x14ac:dyDescent="0.25">
      <c r="A404">
        <v>170</v>
      </c>
      <c r="B404" s="1" t="s">
        <v>9</v>
      </c>
      <c r="C404" s="1" t="s">
        <v>10</v>
      </c>
      <c r="D404" s="1" t="s">
        <v>11</v>
      </c>
      <c r="E404">
        <v>2</v>
      </c>
      <c r="F404">
        <v>17.315999999999999</v>
      </c>
      <c r="G404">
        <v>10.372999999999999</v>
      </c>
      <c r="H404" s="1" t="s">
        <v>12</v>
      </c>
      <c r="I404" t="b">
        <v>1</v>
      </c>
    </row>
    <row r="405" spans="1:9" hidden="1" x14ac:dyDescent="0.25">
      <c r="A405">
        <v>171</v>
      </c>
      <c r="B405" s="1" t="s">
        <v>9</v>
      </c>
      <c r="C405" s="1" t="s">
        <v>10</v>
      </c>
      <c r="D405" s="1" t="s">
        <v>11</v>
      </c>
      <c r="E405">
        <v>1</v>
      </c>
      <c r="F405">
        <v>20.638999999999999</v>
      </c>
      <c r="G405">
        <v>0</v>
      </c>
      <c r="H405" s="1" t="s">
        <v>14</v>
      </c>
      <c r="I405" t="b">
        <v>0</v>
      </c>
    </row>
    <row r="406" spans="1:9" hidden="1" x14ac:dyDescent="0.25">
      <c r="A406">
        <v>171</v>
      </c>
      <c r="B406" s="1" t="s">
        <v>9</v>
      </c>
      <c r="C406" s="1" t="s">
        <v>10</v>
      </c>
      <c r="D406" s="1" t="s">
        <v>11</v>
      </c>
      <c r="E406">
        <v>1</v>
      </c>
      <c r="F406">
        <v>20.638999999999999</v>
      </c>
      <c r="G406">
        <v>5.9740000000000002</v>
      </c>
      <c r="H406" s="1" t="s">
        <v>12</v>
      </c>
      <c r="I406" t="b">
        <v>1</v>
      </c>
    </row>
    <row r="407" spans="1:9" hidden="1" x14ac:dyDescent="0.25">
      <c r="A407">
        <v>172</v>
      </c>
      <c r="B407" s="1" t="s">
        <v>9</v>
      </c>
      <c r="C407" s="1" t="s">
        <v>10</v>
      </c>
      <c r="D407" s="1" t="s">
        <v>11</v>
      </c>
      <c r="E407">
        <v>1</v>
      </c>
      <c r="F407">
        <v>25.864000000000001</v>
      </c>
      <c r="G407">
        <v>12.261993439999999</v>
      </c>
      <c r="H407" s="1" t="s">
        <v>12</v>
      </c>
      <c r="I407" t="b">
        <v>0</v>
      </c>
    </row>
    <row r="408" spans="1:9" hidden="1" x14ac:dyDescent="0.25">
      <c r="A408">
        <v>172</v>
      </c>
      <c r="B408" s="1" t="s">
        <v>9</v>
      </c>
      <c r="C408" s="1" t="s">
        <v>10</v>
      </c>
      <c r="D408" s="1" t="s">
        <v>11</v>
      </c>
      <c r="E408">
        <v>1</v>
      </c>
      <c r="F408">
        <v>25.864000000000001</v>
      </c>
      <c r="G408">
        <v>1.731996238</v>
      </c>
      <c r="H408" s="1" t="s">
        <v>12</v>
      </c>
      <c r="I408" t="b">
        <v>0</v>
      </c>
    </row>
    <row r="409" spans="1:9" hidden="1" x14ac:dyDescent="0.25">
      <c r="A409">
        <v>172</v>
      </c>
      <c r="B409" s="1" t="s">
        <v>9</v>
      </c>
      <c r="C409" s="1" t="s">
        <v>10</v>
      </c>
      <c r="D409" s="1" t="s">
        <v>11</v>
      </c>
      <c r="E409">
        <v>1</v>
      </c>
      <c r="F409">
        <v>25.864000000000001</v>
      </c>
      <c r="G409">
        <v>9.3430017880000005</v>
      </c>
      <c r="H409" s="1" t="s">
        <v>12</v>
      </c>
      <c r="I409" t="b">
        <v>0</v>
      </c>
    </row>
    <row r="410" spans="1:9" hidden="1" x14ac:dyDescent="0.25">
      <c r="A410">
        <v>172</v>
      </c>
      <c r="B410" s="1" t="s">
        <v>9</v>
      </c>
      <c r="C410" s="1" t="s">
        <v>10</v>
      </c>
      <c r="D410" s="1" t="s">
        <v>11</v>
      </c>
      <c r="E410">
        <v>1</v>
      </c>
      <c r="F410">
        <v>25.864000000000001</v>
      </c>
      <c r="G410">
        <v>14.788</v>
      </c>
      <c r="H410" s="1" t="s">
        <v>12</v>
      </c>
      <c r="I410" t="b">
        <v>1</v>
      </c>
    </row>
    <row r="411" spans="1:9" hidden="1" x14ac:dyDescent="0.25">
      <c r="A411">
        <v>174</v>
      </c>
      <c r="B411" s="1" t="s">
        <v>9</v>
      </c>
      <c r="C411" s="1" t="s">
        <v>10</v>
      </c>
      <c r="D411" s="1" t="s">
        <v>11</v>
      </c>
      <c r="E411">
        <v>0</v>
      </c>
      <c r="F411">
        <v>6.9580000000000002</v>
      </c>
      <c r="G411">
        <v>0.88799836200000004</v>
      </c>
      <c r="H411" s="1" t="s">
        <v>12</v>
      </c>
      <c r="I411" t="b">
        <v>0</v>
      </c>
    </row>
    <row r="412" spans="1:9" hidden="1" x14ac:dyDescent="0.25">
      <c r="A412">
        <v>174</v>
      </c>
      <c r="B412" s="1" t="s">
        <v>9</v>
      </c>
      <c r="C412" s="1" t="s">
        <v>10</v>
      </c>
      <c r="D412" s="1" t="s">
        <v>11</v>
      </c>
      <c r="E412">
        <v>0</v>
      </c>
      <c r="F412">
        <v>6.9580000000000002</v>
      </c>
      <c r="G412">
        <v>0.87399445499999995</v>
      </c>
      <c r="H412" s="1" t="s">
        <v>12</v>
      </c>
      <c r="I412" t="b">
        <v>0</v>
      </c>
    </row>
    <row r="413" spans="1:9" hidden="1" x14ac:dyDescent="0.25">
      <c r="A413">
        <v>174</v>
      </c>
      <c r="B413" s="1" t="s">
        <v>9</v>
      </c>
      <c r="C413" s="1" t="s">
        <v>10</v>
      </c>
      <c r="D413" s="1" t="s">
        <v>11</v>
      </c>
      <c r="E413">
        <v>0</v>
      </c>
      <c r="F413">
        <v>6.9580000000000002</v>
      </c>
      <c r="G413">
        <v>15.443</v>
      </c>
      <c r="H413" s="1" t="s">
        <v>12</v>
      </c>
      <c r="I413" t="b">
        <v>1</v>
      </c>
    </row>
    <row r="414" spans="1:9" hidden="1" x14ac:dyDescent="0.25">
      <c r="A414">
        <v>175</v>
      </c>
      <c r="B414" s="1" t="s">
        <v>9</v>
      </c>
      <c r="C414" s="1" t="s">
        <v>10</v>
      </c>
      <c r="D414" s="1" t="s">
        <v>11</v>
      </c>
      <c r="E414">
        <v>0</v>
      </c>
      <c r="F414">
        <v>11.419</v>
      </c>
      <c r="G414">
        <v>6.4110019999999999</v>
      </c>
      <c r="H414" s="1" t="s">
        <v>12</v>
      </c>
      <c r="I414" t="b">
        <v>0</v>
      </c>
    </row>
    <row r="415" spans="1:9" hidden="1" x14ac:dyDescent="0.25">
      <c r="A415">
        <v>175</v>
      </c>
      <c r="B415" s="1" t="s">
        <v>9</v>
      </c>
      <c r="C415" s="1" t="s">
        <v>10</v>
      </c>
      <c r="D415" s="1" t="s">
        <v>11</v>
      </c>
      <c r="E415">
        <v>0</v>
      </c>
      <c r="F415">
        <v>11.419</v>
      </c>
      <c r="G415">
        <v>12.763</v>
      </c>
      <c r="H415" s="1" t="s">
        <v>12</v>
      </c>
      <c r="I415" t="b">
        <v>1</v>
      </c>
    </row>
    <row r="416" spans="1:9" hidden="1" x14ac:dyDescent="0.25">
      <c r="A416">
        <v>176</v>
      </c>
      <c r="B416" s="1" t="s">
        <v>13</v>
      </c>
      <c r="C416" s="1" t="s">
        <v>10</v>
      </c>
      <c r="D416" s="1" t="s">
        <v>11</v>
      </c>
      <c r="E416">
        <v>1</v>
      </c>
      <c r="F416">
        <v>13.462999999999999</v>
      </c>
      <c r="G416">
        <v>3.6340076479999999</v>
      </c>
      <c r="H416" s="1" t="s">
        <v>12</v>
      </c>
      <c r="I416" t="b">
        <v>0</v>
      </c>
    </row>
    <row r="417" spans="1:9" hidden="1" x14ac:dyDescent="0.25">
      <c r="A417">
        <v>176</v>
      </c>
      <c r="B417" s="1" t="s">
        <v>13</v>
      </c>
      <c r="C417" s="1" t="s">
        <v>10</v>
      </c>
      <c r="D417" s="1" t="s">
        <v>11</v>
      </c>
      <c r="E417">
        <v>1</v>
      </c>
      <c r="F417">
        <v>13.462999999999999</v>
      </c>
      <c r="G417">
        <v>7.8019922419999999</v>
      </c>
      <c r="H417" s="1" t="s">
        <v>12</v>
      </c>
      <c r="I417" t="b">
        <v>0</v>
      </c>
    </row>
    <row r="418" spans="1:9" x14ac:dyDescent="0.25">
      <c r="A418">
        <v>176</v>
      </c>
      <c r="B418" s="1" t="s">
        <v>13</v>
      </c>
      <c r="C418" s="1" t="s">
        <v>10</v>
      </c>
      <c r="D418" s="1" t="s">
        <v>11</v>
      </c>
      <c r="E418">
        <v>1</v>
      </c>
      <c r="F418">
        <v>13.462999999999999</v>
      </c>
      <c r="G418">
        <v>16.21</v>
      </c>
      <c r="H418" s="1" t="s">
        <v>12</v>
      </c>
      <c r="I418" t="b">
        <v>1</v>
      </c>
    </row>
    <row r="419" spans="1:9" hidden="1" x14ac:dyDescent="0.25">
      <c r="A419">
        <v>178</v>
      </c>
      <c r="B419" s="1" t="s">
        <v>13</v>
      </c>
      <c r="C419" s="1" t="s">
        <v>10</v>
      </c>
      <c r="D419" s="1" t="s">
        <v>11</v>
      </c>
      <c r="E419">
        <v>1</v>
      </c>
      <c r="F419">
        <v>10.031000000000001</v>
      </c>
      <c r="G419">
        <v>7.521004026</v>
      </c>
      <c r="H419" s="1" t="s">
        <v>12</v>
      </c>
      <c r="I419" t="b">
        <v>0</v>
      </c>
    </row>
    <row r="420" spans="1:9" x14ac:dyDescent="0.25">
      <c r="A420">
        <v>178</v>
      </c>
      <c r="B420" s="1" t="s">
        <v>13</v>
      </c>
      <c r="C420" s="1" t="s">
        <v>10</v>
      </c>
      <c r="D420" s="1" t="s">
        <v>11</v>
      </c>
      <c r="E420">
        <v>1</v>
      </c>
      <c r="F420">
        <v>10.031000000000001</v>
      </c>
      <c r="G420">
        <v>15.461</v>
      </c>
      <c r="H420" s="1" t="s">
        <v>18</v>
      </c>
      <c r="I420" t="b">
        <v>1</v>
      </c>
    </row>
    <row r="421" spans="1:9" hidden="1" x14ac:dyDescent="0.25">
      <c r="A421">
        <v>179</v>
      </c>
      <c r="B421" s="1" t="s">
        <v>13</v>
      </c>
      <c r="C421" s="1" t="s">
        <v>10</v>
      </c>
      <c r="D421" s="1" t="s">
        <v>11</v>
      </c>
      <c r="E421">
        <v>0</v>
      </c>
      <c r="F421">
        <v>12.589</v>
      </c>
      <c r="G421">
        <v>6.1479979949999999</v>
      </c>
      <c r="H421" s="1" t="s">
        <v>12</v>
      </c>
      <c r="I421" t="b">
        <v>0</v>
      </c>
    </row>
    <row r="422" spans="1:9" x14ac:dyDescent="0.25">
      <c r="A422">
        <v>179</v>
      </c>
      <c r="B422" s="1" t="s">
        <v>13</v>
      </c>
      <c r="C422" s="1" t="s">
        <v>10</v>
      </c>
      <c r="D422" s="1" t="s">
        <v>11</v>
      </c>
      <c r="E422">
        <v>0</v>
      </c>
      <c r="F422">
        <v>12.589</v>
      </c>
      <c r="G422">
        <v>11.53</v>
      </c>
      <c r="H422" s="1" t="s">
        <v>18</v>
      </c>
      <c r="I422" t="b">
        <v>1</v>
      </c>
    </row>
    <row r="423" spans="1:9" hidden="1" x14ac:dyDescent="0.25">
      <c r="A423">
        <v>180</v>
      </c>
      <c r="B423" s="1" t="s">
        <v>9</v>
      </c>
      <c r="C423" s="1" t="s">
        <v>10</v>
      </c>
      <c r="D423" s="1" t="s">
        <v>11</v>
      </c>
      <c r="E423">
        <v>0</v>
      </c>
      <c r="F423">
        <v>6.49</v>
      </c>
      <c r="G423">
        <v>0.98299607600000005</v>
      </c>
      <c r="H423" s="1" t="s">
        <v>12</v>
      </c>
      <c r="I423" t="b">
        <v>0</v>
      </c>
    </row>
    <row r="424" spans="1:9" hidden="1" x14ac:dyDescent="0.25">
      <c r="A424">
        <v>180</v>
      </c>
      <c r="B424" s="1" t="s">
        <v>9</v>
      </c>
      <c r="C424" s="1" t="s">
        <v>10</v>
      </c>
      <c r="D424" s="1" t="s">
        <v>11</v>
      </c>
      <c r="E424">
        <v>0</v>
      </c>
      <c r="F424">
        <v>6.49</v>
      </c>
      <c r="G424">
        <v>0.93600377400000001</v>
      </c>
      <c r="H424" s="1" t="s">
        <v>16</v>
      </c>
      <c r="I424" t="b">
        <v>0</v>
      </c>
    </row>
    <row r="425" spans="1:9" hidden="1" x14ac:dyDescent="0.25">
      <c r="A425">
        <v>180</v>
      </c>
      <c r="B425" s="1" t="s">
        <v>9</v>
      </c>
      <c r="C425" s="1" t="s">
        <v>10</v>
      </c>
      <c r="D425" s="1" t="s">
        <v>11</v>
      </c>
      <c r="E425">
        <v>0</v>
      </c>
      <c r="F425">
        <v>6.49</v>
      </c>
      <c r="G425">
        <v>4.2760005039999998</v>
      </c>
      <c r="H425" s="1" t="s">
        <v>12</v>
      </c>
      <c r="I425" t="b">
        <v>0</v>
      </c>
    </row>
    <row r="426" spans="1:9" hidden="1" x14ac:dyDescent="0.25">
      <c r="A426">
        <v>180</v>
      </c>
      <c r="B426" s="1" t="s">
        <v>9</v>
      </c>
      <c r="C426" s="1" t="s">
        <v>10</v>
      </c>
      <c r="D426" s="1" t="s">
        <v>11</v>
      </c>
      <c r="E426">
        <v>0</v>
      </c>
      <c r="F426">
        <v>6.49</v>
      </c>
      <c r="G426">
        <v>12.901999999999999</v>
      </c>
      <c r="H426" s="1" t="s">
        <v>17</v>
      </c>
      <c r="I426" t="b">
        <v>1</v>
      </c>
    </row>
    <row r="427" spans="1:9" hidden="1" x14ac:dyDescent="0.25">
      <c r="A427">
        <v>181</v>
      </c>
      <c r="B427" s="1" t="s">
        <v>9</v>
      </c>
      <c r="C427" s="1" t="s">
        <v>10</v>
      </c>
      <c r="D427" s="1" t="s">
        <v>11</v>
      </c>
      <c r="E427">
        <v>0</v>
      </c>
      <c r="F427">
        <v>16.942</v>
      </c>
      <c r="G427">
        <v>1.5289999540000001</v>
      </c>
      <c r="H427" s="1" t="s">
        <v>12</v>
      </c>
      <c r="I427" t="b">
        <v>0</v>
      </c>
    </row>
    <row r="428" spans="1:9" hidden="1" x14ac:dyDescent="0.25">
      <c r="A428">
        <v>181</v>
      </c>
      <c r="B428" s="1" t="s">
        <v>9</v>
      </c>
      <c r="C428" s="1" t="s">
        <v>10</v>
      </c>
      <c r="D428" s="1" t="s">
        <v>11</v>
      </c>
      <c r="E428">
        <v>0</v>
      </c>
      <c r="F428">
        <v>16.942</v>
      </c>
      <c r="G428">
        <v>1.418992504</v>
      </c>
      <c r="H428" s="1" t="s">
        <v>12</v>
      </c>
      <c r="I428" t="b">
        <v>0</v>
      </c>
    </row>
    <row r="429" spans="1:9" hidden="1" x14ac:dyDescent="0.25">
      <c r="A429">
        <v>181</v>
      </c>
      <c r="B429" s="1" t="s">
        <v>9</v>
      </c>
      <c r="C429" s="1" t="s">
        <v>10</v>
      </c>
      <c r="D429" s="1" t="s">
        <v>11</v>
      </c>
      <c r="E429">
        <v>0</v>
      </c>
      <c r="F429">
        <v>16.942</v>
      </c>
      <c r="G429">
        <v>2.933005616</v>
      </c>
      <c r="H429" s="1" t="s">
        <v>12</v>
      </c>
      <c r="I429" t="b">
        <v>0</v>
      </c>
    </row>
    <row r="430" spans="1:9" hidden="1" x14ac:dyDescent="0.25">
      <c r="A430">
        <v>181</v>
      </c>
      <c r="B430" s="1" t="s">
        <v>9</v>
      </c>
      <c r="C430" s="1" t="s">
        <v>10</v>
      </c>
      <c r="D430" s="1" t="s">
        <v>11</v>
      </c>
      <c r="E430">
        <v>0</v>
      </c>
      <c r="F430">
        <v>16.942</v>
      </c>
      <c r="G430">
        <v>1.622994617</v>
      </c>
      <c r="H430" s="1" t="s">
        <v>12</v>
      </c>
      <c r="I430" t="b">
        <v>0</v>
      </c>
    </row>
    <row r="431" spans="1:9" hidden="1" x14ac:dyDescent="0.25">
      <c r="A431">
        <v>181</v>
      </c>
      <c r="B431" s="1" t="s">
        <v>9</v>
      </c>
      <c r="C431" s="1" t="s">
        <v>10</v>
      </c>
      <c r="D431" s="1" t="s">
        <v>11</v>
      </c>
      <c r="E431">
        <v>0</v>
      </c>
      <c r="F431">
        <v>16.942</v>
      </c>
      <c r="G431">
        <v>3.931008652</v>
      </c>
      <c r="H431" s="1" t="s">
        <v>12</v>
      </c>
      <c r="I431" t="b">
        <v>0</v>
      </c>
    </row>
    <row r="432" spans="1:9" hidden="1" x14ac:dyDescent="0.25">
      <c r="A432">
        <v>181</v>
      </c>
      <c r="B432" s="1" t="s">
        <v>9</v>
      </c>
      <c r="C432" s="1" t="s">
        <v>10</v>
      </c>
      <c r="D432" s="1" t="s">
        <v>11</v>
      </c>
      <c r="E432">
        <v>0</v>
      </c>
      <c r="F432">
        <v>16.942</v>
      </c>
      <c r="G432">
        <v>4.8690067429999999</v>
      </c>
      <c r="H432" s="1" t="s">
        <v>12</v>
      </c>
      <c r="I432" t="b">
        <v>0</v>
      </c>
    </row>
    <row r="433" spans="1:9" hidden="1" x14ac:dyDescent="0.25">
      <c r="A433">
        <v>181</v>
      </c>
      <c r="B433" s="1" t="s">
        <v>9</v>
      </c>
      <c r="C433" s="1" t="s">
        <v>10</v>
      </c>
      <c r="D433" s="1" t="s">
        <v>11</v>
      </c>
      <c r="E433">
        <v>0</v>
      </c>
      <c r="F433">
        <v>16.942</v>
      </c>
      <c r="G433">
        <v>20.702999999999999</v>
      </c>
      <c r="H433" s="1" t="s">
        <v>12</v>
      </c>
      <c r="I433" t="b">
        <v>1</v>
      </c>
    </row>
    <row r="434" spans="1:9" hidden="1" x14ac:dyDescent="0.25">
      <c r="A434">
        <v>182</v>
      </c>
      <c r="B434" s="1" t="s">
        <v>9</v>
      </c>
      <c r="C434" s="1" t="s">
        <v>10</v>
      </c>
      <c r="D434" s="1" t="s">
        <v>11</v>
      </c>
      <c r="E434">
        <v>0</v>
      </c>
      <c r="F434">
        <v>1.5129999999999999</v>
      </c>
      <c r="G434">
        <v>0</v>
      </c>
      <c r="H434" s="1" t="s">
        <v>14</v>
      </c>
      <c r="I434" t="b">
        <v>0</v>
      </c>
    </row>
    <row r="435" spans="1:9" hidden="1" x14ac:dyDescent="0.25">
      <c r="A435">
        <v>182</v>
      </c>
      <c r="B435" s="1" t="s">
        <v>9</v>
      </c>
      <c r="C435" s="1" t="s">
        <v>10</v>
      </c>
      <c r="D435" s="1" t="s">
        <v>11</v>
      </c>
      <c r="E435">
        <v>0</v>
      </c>
      <c r="F435">
        <v>1.5129999999999999</v>
      </c>
      <c r="G435">
        <v>10.438000000000001</v>
      </c>
      <c r="H435" s="1" t="s">
        <v>19</v>
      </c>
      <c r="I435" t="b">
        <v>1</v>
      </c>
    </row>
    <row r="436" spans="1:9" hidden="1" x14ac:dyDescent="0.25">
      <c r="A436">
        <v>184</v>
      </c>
      <c r="B436" s="1" t="s">
        <v>13</v>
      </c>
      <c r="C436" s="1" t="s">
        <v>10</v>
      </c>
      <c r="D436" s="1" t="s">
        <v>11</v>
      </c>
      <c r="E436">
        <v>0</v>
      </c>
      <c r="F436">
        <v>13.837</v>
      </c>
      <c r="G436">
        <v>6.1630049539999998</v>
      </c>
      <c r="H436" s="1" t="s">
        <v>12</v>
      </c>
      <c r="I436" t="b">
        <v>0</v>
      </c>
    </row>
    <row r="437" spans="1:9" hidden="1" x14ac:dyDescent="0.25">
      <c r="A437">
        <v>184</v>
      </c>
      <c r="B437" s="1" t="s">
        <v>13</v>
      </c>
      <c r="C437" s="1" t="s">
        <v>10</v>
      </c>
      <c r="D437" s="1" t="s">
        <v>11</v>
      </c>
      <c r="E437">
        <v>0</v>
      </c>
      <c r="F437">
        <v>13.837</v>
      </c>
      <c r="G437">
        <v>2.7460020040000002</v>
      </c>
      <c r="H437" s="1" t="s">
        <v>12</v>
      </c>
      <c r="I437" t="b">
        <v>0</v>
      </c>
    </row>
    <row r="438" spans="1:9" hidden="1" x14ac:dyDescent="0.25">
      <c r="A438">
        <v>184</v>
      </c>
      <c r="B438" s="1" t="s">
        <v>13</v>
      </c>
      <c r="C438" s="1" t="s">
        <v>10</v>
      </c>
      <c r="D438" s="1" t="s">
        <v>11</v>
      </c>
      <c r="E438">
        <v>0</v>
      </c>
      <c r="F438">
        <v>13.837</v>
      </c>
      <c r="G438">
        <v>1.638001576</v>
      </c>
      <c r="H438" s="1" t="s">
        <v>12</v>
      </c>
      <c r="I438" t="b">
        <v>0</v>
      </c>
    </row>
    <row r="439" spans="1:9" hidden="1" x14ac:dyDescent="0.25">
      <c r="A439">
        <v>184</v>
      </c>
      <c r="B439" s="1" t="s">
        <v>13</v>
      </c>
      <c r="C439" s="1" t="s">
        <v>10</v>
      </c>
      <c r="D439" s="1" t="s">
        <v>11</v>
      </c>
      <c r="E439">
        <v>0</v>
      </c>
      <c r="F439">
        <v>13.837</v>
      </c>
      <c r="G439">
        <v>2.1219961349999998</v>
      </c>
      <c r="H439" s="1" t="s">
        <v>12</v>
      </c>
      <c r="I439" t="b">
        <v>0</v>
      </c>
    </row>
    <row r="440" spans="1:9" x14ac:dyDescent="0.25">
      <c r="A440">
        <v>184</v>
      </c>
      <c r="B440" s="1" t="s">
        <v>13</v>
      </c>
      <c r="C440" s="1" t="s">
        <v>10</v>
      </c>
      <c r="D440" s="1" t="s">
        <v>11</v>
      </c>
      <c r="E440">
        <v>0</v>
      </c>
      <c r="F440">
        <v>13.837</v>
      </c>
      <c r="G440">
        <v>13.042999999999999</v>
      </c>
      <c r="H440" s="1" t="s">
        <v>12</v>
      </c>
      <c r="I440" t="b">
        <v>1</v>
      </c>
    </row>
    <row r="441" spans="1:9" hidden="1" x14ac:dyDescent="0.25">
      <c r="A441">
        <v>186</v>
      </c>
      <c r="B441" s="1" t="s">
        <v>9</v>
      </c>
      <c r="C441" s="1" t="s">
        <v>10</v>
      </c>
      <c r="D441" s="1" t="s">
        <v>11</v>
      </c>
      <c r="E441">
        <v>0</v>
      </c>
      <c r="F441">
        <v>9.7970000000000006</v>
      </c>
      <c r="G441">
        <v>3.8860006079999998</v>
      </c>
      <c r="H441" s="1" t="s">
        <v>12</v>
      </c>
      <c r="I441" t="b">
        <v>0</v>
      </c>
    </row>
    <row r="442" spans="1:9" hidden="1" x14ac:dyDescent="0.25">
      <c r="A442">
        <v>186</v>
      </c>
      <c r="B442" s="1" t="s">
        <v>9</v>
      </c>
      <c r="C442" s="1" t="s">
        <v>10</v>
      </c>
      <c r="D442" s="1" t="s">
        <v>11</v>
      </c>
      <c r="E442">
        <v>0</v>
      </c>
      <c r="F442">
        <v>9.7970000000000006</v>
      </c>
      <c r="G442">
        <v>0.99800303599999995</v>
      </c>
      <c r="H442" s="1" t="s">
        <v>12</v>
      </c>
      <c r="I442" t="b">
        <v>0</v>
      </c>
    </row>
    <row r="443" spans="1:9" hidden="1" x14ac:dyDescent="0.25">
      <c r="A443">
        <v>186</v>
      </c>
      <c r="B443" s="1" t="s">
        <v>9</v>
      </c>
      <c r="C443" s="1" t="s">
        <v>10</v>
      </c>
      <c r="D443" s="1" t="s">
        <v>11</v>
      </c>
      <c r="E443">
        <v>0</v>
      </c>
      <c r="F443">
        <v>9.7970000000000006</v>
      </c>
      <c r="G443">
        <v>18.143999999999998</v>
      </c>
      <c r="H443" s="1" t="s">
        <v>15</v>
      </c>
      <c r="I443" t="b">
        <v>1</v>
      </c>
    </row>
    <row r="444" spans="1:9" hidden="1" x14ac:dyDescent="0.25">
      <c r="A444">
        <v>187</v>
      </c>
      <c r="B444" s="1" t="s">
        <v>13</v>
      </c>
      <c r="C444" s="1" t="s">
        <v>10</v>
      </c>
      <c r="D444" s="1" t="s">
        <v>11</v>
      </c>
      <c r="E444">
        <v>0</v>
      </c>
      <c r="F444">
        <v>1.4359999999999999</v>
      </c>
      <c r="G444">
        <v>0</v>
      </c>
      <c r="H444" s="1" t="s">
        <v>14</v>
      </c>
      <c r="I444" t="b">
        <v>0</v>
      </c>
    </row>
    <row r="445" spans="1:9" x14ac:dyDescent="0.25">
      <c r="A445">
        <v>187</v>
      </c>
      <c r="B445" s="1" t="s">
        <v>13</v>
      </c>
      <c r="C445" s="1" t="s">
        <v>10</v>
      </c>
      <c r="D445" s="1" t="s">
        <v>11</v>
      </c>
      <c r="E445">
        <v>0</v>
      </c>
      <c r="F445">
        <v>1.4359999999999999</v>
      </c>
      <c r="G445">
        <v>6.1790000000000003</v>
      </c>
      <c r="H445" s="1" t="s">
        <v>15</v>
      </c>
      <c r="I445" t="b">
        <v>1</v>
      </c>
    </row>
    <row r="446" spans="1:9" hidden="1" x14ac:dyDescent="0.25">
      <c r="A446">
        <v>188</v>
      </c>
      <c r="B446" s="1" t="s">
        <v>9</v>
      </c>
      <c r="C446" s="1" t="s">
        <v>10</v>
      </c>
      <c r="D446" s="1" t="s">
        <v>11</v>
      </c>
      <c r="E446">
        <v>0</v>
      </c>
      <c r="F446">
        <v>1.06</v>
      </c>
      <c r="G446">
        <v>0.12500435100000001</v>
      </c>
      <c r="H446" s="1" t="s">
        <v>15</v>
      </c>
      <c r="I446" t="b">
        <v>0</v>
      </c>
    </row>
    <row r="447" spans="1:9" hidden="1" x14ac:dyDescent="0.25">
      <c r="A447">
        <v>188</v>
      </c>
      <c r="B447" s="1" t="s">
        <v>9</v>
      </c>
      <c r="C447" s="1" t="s">
        <v>10</v>
      </c>
      <c r="D447" s="1" t="s">
        <v>11</v>
      </c>
      <c r="E447">
        <v>0</v>
      </c>
      <c r="F447">
        <v>1.06</v>
      </c>
      <c r="G447">
        <v>39.796999999999997</v>
      </c>
      <c r="H447" s="1" t="s">
        <v>12</v>
      </c>
      <c r="I447" t="b">
        <v>1</v>
      </c>
    </row>
    <row r="448" spans="1:9" hidden="1" x14ac:dyDescent="0.25">
      <c r="A448">
        <v>189</v>
      </c>
      <c r="B448" s="1" t="s">
        <v>9</v>
      </c>
      <c r="C448" s="1" t="s">
        <v>10</v>
      </c>
      <c r="D448" s="1" t="s">
        <v>11</v>
      </c>
      <c r="E448">
        <v>0</v>
      </c>
      <c r="F448">
        <v>0.95199999999999996</v>
      </c>
      <c r="G448">
        <v>0</v>
      </c>
      <c r="H448" s="1" t="s">
        <v>14</v>
      </c>
      <c r="I448" t="b">
        <v>0</v>
      </c>
    </row>
    <row r="449" spans="1:9" hidden="1" x14ac:dyDescent="0.25">
      <c r="A449">
        <v>189</v>
      </c>
      <c r="B449" s="1" t="s">
        <v>9</v>
      </c>
      <c r="C449" s="1" t="s">
        <v>10</v>
      </c>
      <c r="D449" s="1" t="s">
        <v>11</v>
      </c>
      <c r="E449">
        <v>0</v>
      </c>
      <c r="F449">
        <v>0.95199999999999996</v>
      </c>
      <c r="G449">
        <v>19.690000000000001</v>
      </c>
      <c r="H449" s="1" t="s">
        <v>12</v>
      </c>
      <c r="I449" t="b">
        <v>1</v>
      </c>
    </row>
    <row r="450" spans="1:9" hidden="1" x14ac:dyDescent="0.25">
      <c r="A450">
        <v>190</v>
      </c>
      <c r="B450" s="1" t="s">
        <v>13</v>
      </c>
      <c r="C450" s="1" t="s">
        <v>10</v>
      </c>
      <c r="D450" s="1" t="s">
        <v>11</v>
      </c>
      <c r="E450">
        <v>0</v>
      </c>
      <c r="F450">
        <v>1.466</v>
      </c>
      <c r="G450">
        <v>0</v>
      </c>
      <c r="H450" s="1" t="s">
        <v>14</v>
      </c>
      <c r="I450" t="b">
        <v>0</v>
      </c>
    </row>
    <row r="451" spans="1:9" x14ac:dyDescent="0.25">
      <c r="A451">
        <v>190</v>
      </c>
      <c r="B451" s="1" t="s">
        <v>13</v>
      </c>
      <c r="C451" s="1" t="s">
        <v>10</v>
      </c>
      <c r="D451" s="1" t="s">
        <v>11</v>
      </c>
      <c r="E451">
        <v>0</v>
      </c>
      <c r="F451">
        <v>1.466</v>
      </c>
      <c r="G451">
        <v>10.595000000000001</v>
      </c>
      <c r="H451" s="1" t="s">
        <v>12</v>
      </c>
      <c r="I451" t="b">
        <v>1</v>
      </c>
    </row>
    <row r="452" spans="1:9" hidden="1" x14ac:dyDescent="0.25">
      <c r="A452">
        <v>191</v>
      </c>
      <c r="B452" s="1" t="s">
        <v>9</v>
      </c>
      <c r="C452" s="1" t="s">
        <v>10</v>
      </c>
      <c r="D452" s="1" t="s">
        <v>11</v>
      </c>
      <c r="E452">
        <v>0</v>
      </c>
      <c r="F452">
        <v>2.9169999999999998</v>
      </c>
      <c r="G452">
        <v>0</v>
      </c>
      <c r="H452" s="1" t="s">
        <v>14</v>
      </c>
      <c r="I452" t="b">
        <v>0</v>
      </c>
    </row>
    <row r="453" spans="1:9" hidden="1" x14ac:dyDescent="0.25">
      <c r="A453">
        <v>191</v>
      </c>
      <c r="B453" s="1" t="s">
        <v>9</v>
      </c>
      <c r="C453" s="1" t="s">
        <v>10</v>
      </c>
      <c r="D453" s="1" t="s">
        <v>11</v>
      </c>
      <c r="E453">
        <v>0</v>
      </c>
      <c r="F453">
        <v>2.9169999999999998</v>
      </c>
      <c r="G453">
        <v>20.016999999999999</v>
      </c>
      <c r="H453" s="1" t="s">
        <v>12</v>
      </c>
      <c r="I453" t="b">
        <v>1</v>
      </c>
    </row>
    <row r="454" spans="1:9" hidden="1" x14ac:dyDescent="0.25">
      <c r="A454">
        <v>192</v>
      </c>
      <c r="B454" s="1" t="s">
        <v>9</v>
      </c>
      <c r="C454" s="1" t="s">
        <v>10</v>
      </c>
      <c r="D454" s="1" t="s">
        <v>11</v>
      </c>
      <c r="E454">
        <v>0</v>
      </c>
      <c r="F454">
        <v>1.232</v>
      </c>
      <c r="G454">
        <v>0</v>
      </c>
      <c r="H454" s="1" t="s">
        <v>14</v>
      </c>
      <c r="I454" t="b">
        <v>0</v>
      </c>
    </row>
    <row r="455" spans="1:9" hidden="1" x14ac:dyDescent="0.25">
      <c r="A455">
        <v>192</v>
      </c>
      <c r="B455" s="1" t="s">
        <v>9</v>
      </c>
      <c r="C455" s="1" t="s">
        <v>10</v>
      </c>
      <c r="D455" s="1" t="s">
        <v>11</v>
      </c>
      <c r="E455">
        <v>0</v>
      </c>
      <c r="F455">
        <v>1.232</v>
      </c>
      <c r="G455">
        <v>12.888</v>
      </c>
      <c r="H455" s="1" t="s">
        <v>12</v>
      </c>
      <c r="I455" t="b">
        <v>1</v>
      </c>
    </row>
    <row r="456" spans="1:9" hidden="1" x14ac:dyDescent="0.25">
      <c r="A456">
        <v>193</v>
      </c>
      <c r="B456" s="1" t="s">
        <v>9</v>
      </c>
      <c r="C456" s="1" t="s">
        <v>10</v>
      </c>
      <c r="D456" s="1" t="s">
        <v>11</v>
      </c>
      <c r="E456">
        <v>0</v>
      </c>
      <c r="F456">
        <v>7.3010000000000002</v>
      </c>
      <c r="G456">
        <v>2.0310016169999998</v>
      </c>
      <c r="H456" s="1" t="s">
        <v>12</v>
      </c>
      <c r="I456" t="b">
        <v>0</v>
      </c>
    </row>
    <row r="457" spans="1:9" hidden="1" x14ac:dyDescent="0.25">
      <c r="A457">
        <v>193</v>
      </c>
      <c r="B457" s="1" t="s">
        <v>9</v>
      </c>
      <c r="C457" s="1" t="s">
        <v>10</v>
      </c>
      <c r="D457" s="1" t="s">
        <v>11</v>
      </c>
      <c r="E457">
        <v>0</v>
      </c>
      <c r="F457">
        <v>7.3010000000000002</v>
      </c>
      <c r="G457">
        <v>13.138</v>
      </c>
      <c r="H457" s="1" t="s">
        <v>12</v>
      </c>
      <c r="I457" t="b">
        <v>1</v>
      </c>
    </row>
    <row r="458" spans="1:9" hidden="1" x14ac:dyDescent="0.25">
      <c r="A458">
        <v>194</v>
      </c>
      <c r="B458" s="1" t="s">
        <v>13</v>
      </c>
      <c r="C458" s="1" t="s">
        <v>10</v>
      </c>
      <c r="D458" s="1" t="s">
        <v>11</v>
      </c>
      <c r="E458">
        <v>0</v>
      </c>
      <c r="F458">
        <v>3.8839999999999999</v>
      </c>
      <c r="G458">
        <v>2.3419936940000001</v>
      </c>
      <c r="H458" s="1" t="s">
        <v>12</v>
      </c>
      <c r="I458" t="b">
        <v>0</v>
      </c>
    </row>
    <row r="459" spans="1:9" x14ac:dyDescent="0.25">
      <c r="A459">
        <v>194</v>
      </c>
      <c r="B459" s="1" t="s">
        <v>13</v>
      </c>
      <c r="C459" s="1" t="s">
        <v>10</v>
      </c>
      <c r="D459" s="1" t="s">
        <v>11</v>
      </c>
      <c r="E459">
        <v>0</v>
      </c>
      <c r="F459">
        <v>3.8839999999999999</v>
      </c>
      <c r="G459">
        <v>6.8979999999999997</v>
      </c>
      <c r="H459" s="1" t="s">
        <v>17</v>
      </c>
      <c r="I459" t="b">
        <v>1</v>
      </c>
    </row>
    <row r="460" spans="1:9" hidden="1" x14ac:dyDescent="0.25">
      <c r="A460">
        <v>195</v>
      </c>
      <c r="B460" s="1" t="s">
        <v>9</v>
      </c>
      <c r="C460" s="1" t="s">
        <v>10</v>
      </c>
      <c r="D460" s="1" t="s">
        <v>11</v>
      </c>
      <c r="E460">
        <v>0</v>
      </c>
      <c r="F460">
        <v>2.7610000000000001</v>
      </c>
      <c r="G460">
        <v>0</v>
      </c>
      <c r="H460" s="1" t="s">
        <v>14</v>
      </c>
      <c r="I460" t="b">
        <v>0</v>
      </c>
    </row>
    <row r="461" spans="1:9" hidden="1" x14ac:dyDescent="0.25">
      <c r="A461">
        <v>195</v>
      </c>
      <c r="B461" s="1" t="s">
        <v>9</v>
      </c>
      <c r="C461" s="1" t="s">
        <v>10</v>
      </c>
      <c r="D461" s="1" t="s">
        <v>11</v>
      </c>
      <c r="E461">
        <v>0</v>
      </c>
      <c r="F461">
        <v>2.7610000000000001</v>
      </c>
      <c r="G461">
        <v>9.9390000000000001</v>
      </c>
      <c r="H461" s="1" t="s">
        <v>12</v>
      </c>
      <c r="I461" t="b">
        <v>1</v>
      </c>
    </row>
    <row r="462" spans="1:9" hidden="1" x14ac:dyDescent="0.25">
      <c r="A462">
        <v>196</v>
      </c>
      <c r="B462" s="1" t="s">
        <v>9</v>
      </c>
      <c r="C462" s="1" t="s">
        <v>10</v>
      </c>
      <c r="D462" s="1" t="s">
        <v>11</v>
      </c>
      <c r="E462">
        <v>0</v>
      </c>
      <c r="F462">
        <v>3.0259999999999998</v>
      </c>
      <c r="G462">
        <v>1.7179978840000001</v>
      </c>
      <c r="H462" s="1" t="s">
        <v>12</v>
      </c>
      <c r="I462" t="b">
        <v>0</v>
      </c>
    </row>
    <row r="463" spans="1:9" hidden="1" x14ac:dyDescent="0.25">
      <c r="A463">
        <v>196</v>
      </c>
      <c r="B463" s="1" t="s">
        <v>9</v>
      </c>
      <c r="C463" s="1" t="s">
        <v>10</v>
      </c>
      <c r="D463" s="1" t="s">
        <v>11</v>
      </c>
      <c r="E463">
        <v>0</v>
      </c>
      <c r="F463">
        <v>3.0259999999999998</v>
      </c>
      <c r="G463">
        <v>7.226</v>
      </c>
      <c r="H463" s="1" t="s">
        <v>17</v>
      </c>
      <c r="I463" t="b">
        <v>1</v>
      </c>
    </row>
    <row r="464" spans="1:9" hidden="1" x14ac:dyDescent="0.25">
      <c r="A464">
        <v>197</v>
      </c>
      <c r="B464" s="1" t="s">
        <v>9</v>
      </c>
      <c r="C464" s="1" t="s">
        <v>10</v>
      </c>
      <c r="D464" s="1" t="s">
        <v>11</v>
      </c>
      <c r="E464">
        <v>0</v>
      </c>
      <c r="F464">
        <v>1.7010000000000001</v>
      </c>
      <c r="G464">
        <v>0</v>
      </c>
      <c r="H464" s="1" t="s">
        <v>14</v>
      </c>
      <c r="I464" t="b">
        <v>0</v>
      </c>
    </row>
    <row r="465" spans="1:9" hidden="1" x14ac:dyDescent="0.25">
      <c r="A465">
        <v>197</v>
      </c>
      <c r="B465" s="1" t="s">
        <v>9</v>
      </c>
      <c r="C465" s="1" t="s">
        <v>10</v>
      </c>
      <c r="D465" s="1" t="s">
        <v>11</v>
      </c>
      <c r="E465">
        <v>0</v>
      </c>
      <c r="F465">
        <v>1.7010000000000001</v>
      </c>
      <c r="G465">
        <v>18.957000000000001</v>
      </c>
      <c r="H465" s="1" t="s">
        <v>12</v>
      </c>
      <c r="I465" t="b">
        <v>1</v>
      </c>
    </row>
    <row r="466" spans="1:9" hidden="1" x14ac:dyDescent="0.25">
      <c r="A466">
        <v>198</v>
      </c>
      <c r="B466" s="1" t="s">
        <v>13</v>
      </c>
      <c r="C466" s="1" t="s">
        <v>10</v>
      </c>
      <c r="D466" s="1" t="s">
        <v>11</v>
      </c>
      <c r="E466">
        <v>0</v>
      </c>
      <c r="F466">
        <v>12.246</v>
      </c>
      <c r="G466">
        <v>0</v>
      </c>
      <c r="H466" s="1" t="s">
        <v>14</v>
      </c>
      <c r="I466" t="b">
        <v>0</v>
      </c>
    </row>
    <row r="467" spans="1:9" x14ac:dyDescent="0.25">
      <c r="A467">
        <v>198</v>
      </c>
      <c r="B467" s="1" t="s">
        <v>13</v>
      </c>
      <c r="C467" s="1" t="s">
        <v>10</v>
      </c>
      <c r="D467" s="1" t="s">
        <v>11</v>
      </c>
      <c r="E467">
        <v>0</v>
      </c>
      <c r="F467">
        <v>12.246</v>
      </c>
      <c r="G467">
        <v>7.0220000000000002</v>
      </c>
      <c r="H467" s="1" t="s">
        <v>12</v>
      </c>
      <c r="I467" t="b">
        <v>1</v>
      </c>
    </row>
    <row r="468" spans="1:9" hidden="1" x14ac:dyDescent="0.25">
      <c r="A468">
        <v>201</v>
      </c>
      <c r="B468" s="1" t="s">
        <v>9</v>
      </c>
      <c r="C468" s="1" t="s">
        <v>10</v>
      </c>
      <c r="D468" s="1" t="s">
        <v>11</v>
      </c>
      <c r="E468">
        <v>0</v>
      </c>
      <c r="F468">
        <v>4.181</v>
      </c>
      <c r="G468">
        <v>0.31499804999999997</v>
      </c>
      <c r="H468" s="1" t="s">
        <v>12</v>
      </c>
      <c r="I468" t="b">
        <v>0</v>
      </c>
    </row>
    <row r="469" spans="1:9" hidden="1" x14ac:dyDescent="0.25">
      <c r="A469">
        <v>201</v>
      </c>
      <c r="B469" s="1" t="s">
        <v>9</v>
      </c>
      <c r="C469" s="1" t="s">
        <v>10</v>
      </c>
      <c r="D469" s="1" t="s">
        <v>11</v>
      </c>
      <c r="E469">
        <v>0</v>
      </c>
      <c r="F469">
        <v>4.181</v>
      </c>
      <c r="G469">
        <v>1.2630086389999999</v>
      </c>
      <c r="H469" s="1" t="s">
        <v>12</v>
      </c>
      <c r="I469" t="b">
        <v>0</v>
      </c>
    </row>
    <row r="470" spans="1:9" hidden="1" x14ac:dyDescent="0.25">
      <c r="A470">
        <v>201</v>
      </c>
      <c r="B470" s="1" t="s">
        <v>9</v>
      </c>
      <c r="C470" s="1" t="s">
        <v>10</v>
      </c>
      <c r="D470" s="1" t="s">
        <v>11</v>
      </c>
      <c r="E470">
        <v>0</v>
      </c>
      <c r="F470">
        <v>4.181</v>
      </c>
      <c r="G470">
        <v>0.92099681499999997</v>
      </c>
      <c r="H470" s="1" t="s">
        <v>16</v>
      </c>
      <c r="I470" t="b">
        <v>0</v>
      </c>
    </row>
    <row r="471" spans="1:9" hidden="1" x14ac:dyDescent="0.25">
      <c r="A471">
        <v>201</v>
      </c>
      <c r="B471" s="1" t="s">
        <v>9</v>
      </c>
      <c r="C471" s="1" t="s">
        <v>10</v>
      </c>
      <c r="D471" s="1" t="s">
        <v>11</v>
      </c>
      <c r="E471">
        <v>0</v>
      </c>
      <c r="F471">
        <v>4.181</v>
      </c>
      <c r="G471">
        <v>7.99</v>
      </c>
      <c r="H471" s="1" t="s">
        <v>12</v>
      </c>
      <c r="I471" t="b">
        <v>1</v>
      </c>
    </row>
    <row r="472" spans="1:9" hidden="1" x14ac:dyDescent="0.25">
      <c r="A472">
        <v>202</v>
      </c>
      <c r="B472" s="1" t="s">
        <v>9</v>
      </c>
      <c r="C472" s="1" t="s">
        <v>10</v>
      </c>
      <c r="D472" s="1" t="s">
        <v>11</v>
      </c>
      <c r="E472">
        <v>0</v>
      </c>
      <c r="F472">
        <v>6.7709999999999999</v>
      </c>
      <c r="G472">
        <v>0</v>
      </c>
      <c r="H472" s="1" t="s">
        <v>14</v>
      </c>
      <c r="I472" t="b">
        <v>0</v>
      </c>
    </row>
    <row r="473" spans="1:9" hidden="1" x14ac:dyDescent="0.25">
      <c r="A473">
        <v>202</v>
      </c>
      <c r="B473" s="1" t="s">
        <v>9</v>
      </c>
      <c r="C473" s="1" t="s">
        <v>10</v>
      </c>
      <c r="D473" s="1" t="s">
        <v>11</v>
      </c>
      <c r="E473">
        <v>0</v>
      </c>
      <c r="F473">
        <v>6.7709999999999999</v>
      </c>
      <c r="G473">
        <v>35.134</v>
      </c>
      <c r="H473" s="1" t="s">
        <v>12</v>
      </c>
      <c r="I473" t="b">
        <v>1</v>
      </c>
    </row>
    <row r="474" spans="1:9" hidden="1" x14ac:dyDescent="0.25">
      <c r="A474">
        <v>203</v>
      </c>
      <c r="B474" s="1" t="s">
        <v>13</v>
      </c>
      <c r="C474" s="1" t="s">
        <v>10</v>
      </c>
      <c r="D474" s="1" t="s">
        <v>11</v>
      </c>
      <c r="E474">
        <v>1</v>
      </c>
      <c r="F474">
        <v>5.6790000000000003</v>
      </c>
      <c r="G474">
        <v>5.6500023060000002</v>
      </c>
      <c r="H474" s="1" t="s">
        <v>12</v>
      </c>
      <c r="I474" t="b">
        <v>0</v>
      </c>
    </row>
    <row r="475" spans="1:9" x14ac:dyDescent="0.25">
      <c r="A475">
        <v>203</v>
      </c>
      <c r="B475" s="1" t="s">
        <v>13</v>
      </c>
      <c r="C475" s="1" t="s">
        <v>10</v>
      </c>
      <c r="D475" s="1" t="s">
        <v>11</v>
      </c>
      <c r="E475">
        <v>1</v>
      </c>
      <c r="F475">
        <v>5.6790000000000003</v>
      </c>
      <c r="G475">
        <v>11.609</v>
      </c>
      <c r="H475" s="1" t="s">
        <v>12</v>
      </c>
      <c r="I475" t="b">
        <v>1</v>
      </c>
    </row>
    <row r="476" spans="1:9" hidden="1" x14ac:dyDescent="0.25">
      <c r="A476">
        <v>204</v>
      </c>
      <c r="B476" s="1" t="s">
        <v>9</v>
      </c>
      <c r="C476" s="1" t="s">
        <v>10</v>
      </c>
      <c r="D476" s="1" t="s">
        <v>11</v>
      </c>
      <c r="E476">
        <v>0</v>
      </c>
      <c r="F476">
        <v>7.2069999999999999</v>
      </c>
      <c r="G476">
        <v>2.3269967930000002</v>
      </c>
      <c r="H476" s="1" t="s">
        <v>12</v>
      </c>
      <c r="I476" t="b">
        <v>0</v>
      </c>
    </row>
    <row r="477" spans="1:9" hidden="1" x14ac:dyDescent="0.25">
      <c r="A477">
        <v>204</v>
      </c>
      <c r="B477" s="1" t="s">
        <v>9</v>
      </c>
      <c r="C477" s="1" t="s">
        <v>10</v>
      </c>
      <c r="D477" s="1" t="s">
        <v>11</v>
      </c>
      <c r="E477">
        <v>0</v>
      </c>
      <c r="F477">
        <v>7.2069999999999999</v>
      </c>
      <c r="G477">
        <v>6.758</v>
      </c>
      <c r="H477" s="1" t="s">
        <v>12</v>
      </c>
      <c r="I477" t="b">
        <v>1</v>
      </c>
    </row>
    <row r="478" spans="1:9" hidden="1" x14ac:dyDescent="0.25">
      <c r="A478">
        <v>205</v>
      </c>
      <c r="B478" s="1" t="s">
        <v>9</v>
      </c>
      <c r="C478" s="1" t="s">
        <v>10</v>
      </c>
      <c r="D478" s="1" t="s">
        <v>11</v>
      </c>
      <c r="E478">
        <v>0</v>
      </c>
      <c r="F478">
        <v>5.8029999999999999</v>
      </c>
      <c r="G478">
        <v>0</v>
      </c>
      <c r="H478" s="1" t="s">
        <v>14</v>
      </c>
      <c r="I478" t="b">
        <v>0</v>
      </c>
    </row>
    <row r="479" spans="1:9" hidden="1" x14ac:dyDescent="0.25">
      <c r="A479">
        <v>205</v>
      </c>
      <c r="B479" s="1" t="s">
        <v>9</v>
      </c>
      <c r="C479" s="1" t="s">
        <v>10</v>
      </c>
      <c r="D479" s="1" t="s">
        <v>11</v>
      </c>
      <c r="E479">
        <v>0</v>
      </c>
      <c r="F479">
        <v>5.8029999999999999</v>
      </c>
      <c r="G479">
        <v>6.0860000000000003</v>
      </c>
      <c r="H479" s="1" t="s">
        <v>12</v>
      </c>
      <c r="I479" t="b">
        <v>1</v>
      </c>
    </row>
    <row r="480" spans="1:9" hidden="1" x14ac:dyDescent="0.25">
      <c r="A480">
        <v>206</v>
      </c>
      <c r="B480" s="1" t="s">
        <v>9</v>
      </c>
      <c r="C480" s="1" t="s">
        <v>10</v>
      </c>
      <c r="D480" s="1" t="s">
        <v>11</v>
      </c>
      <c r="E480">
        <v>2</v>
      </c>
      <c r="F480">
        <v>10.359</v>
      </c>
      <c r="G480">
        <v>2.43399404</v>
      </c>
      <c r="H480" s="1" t="s">
        <v>12</v>
      </c>
      <c r="I480" t="b">
        <v>0</v>
      </c>
    </row>
    <row r="481" spans="1:9" hidden="1" x14ac:dyDescent="0.25">
      <c r="A481">
        <v>206</v>
      </c>
      <c r="B481" s="1" t="s">
        <v>9</v>
      </c>
      <c r="C481" s="1" t="s">
        <v>10</v>
      </c>
      <c r="D481" s="1" t="s">
        <v>11</v>
      </c>
      <c r="E481">
        <v>2</v>
      </c>
      <c r="F481">
        <v>10.359</v>
      </c>
      <c r="G481">
        <v>1.234999095</v>
      </c>
      <c r="H481" s="1" t="s">
        <v>12</v>
      </c>
      <c r="I481" t="b">
        <v>0</v>
      </c>
    </row>
    <row r="482" spans="1:9" hidden="1" x14ac:dyDescent="0.25">
      <c r="A482">
        <v>206</v>
      </c>
      <c r="B482" s="1" t="s">
        <v>9</v>
      </c>
      <c r="C482" s="1" t="s">
        <v>10</v>
      </c>
      <c r="D482" s="1" t="s">
        <v>11</v>
      </c>
      <c r="E482">
        <v>2</v>
      </c>
      <c r="F482">
        <v>10.359</v>
      </c>
      <c r="G482">
        <v>5.992</v>
      </c>
      <c r="H482" s="1" t="s">
        <v>12</v>
      </c>
      <c r="I482" t="b">
        <v>1</v>
      </c>
    </row>
    <row r="483" spans="1:9" hidden="1" x14ac:dyDescent="0.25">
      <c r="A483">
        <v>207</v>
      </c>
      <c r="B483" s="1" t="s">
        <v>9</v>
      </c>
      <c r="C483" s="1" t="s">
        <v>10</v>
      </c>
      <c r="D483" s="1" t="s">
        <v>11</v>
      </c>
      <c r="E483">
        <v>1</v>
      </c>
      <c r="F483">
        <v>7.9870000000000001</v>
      </c>
      <c r="G483">
        <v>2.2489948019999999</v>
      </c>
      <c r="H483" s="1" t="s">
        <v>12</v>
      </c>
      <c r="I483" t="b">
        <v>0</v>
      </c>
    </row>
    <row r="484" spans="1:9" hidden="1" x14ac:dyDescent="0.25">
      <c r="A484">
        <v>207</v>
      </c>
      <c r="B484" s="1" t="s">
        <v>9</v>
      </c>
      <c r="C484" s="1" t="s">
        <v>10</v>
      </c>
      <c r="D484" s="1" t="s">
        <v>11</v>
      </c>
      <c r="E484">
        <v>1</v>
      </c>
      <c r="F484">
        <v>7.9870000000000001</v>
      </c>
      <c r="G484">
        <v>0.96700340500000004</v>
      </c>
      <c r="H484" s="1" t="s">
        <v>16</v>
      </c>
      <c r="I484" t="b">
        <v>0</v>
      </c>
    </row>
    <row r="485" spans="1:9" hidden="1" x14ac:dyDescent="0.25">
      <c r="A485">
        <v>207</v>
      </c>
      <c r="B485" s="1" t="s">
        <v>9</v>
      </c>
      <c r="C485" s="1" t="s">
        <v>10</v>
      </c>
      <c r="D485" s="1" t="s">
        <v>11</v>
      </c>
      <c r="E485">
        <v>1</v>
      </c>
      <c r="F485">
        <v>7.9870000000000001</v>
      </c>
      <c r="G485">
        <v>5.0720000000000001</v>
      </c>
      <c r="H485" s="1" t="s">
        <v>12</v>
      </c>
      <c r="I485" t="b">
        <v>1</v>
      </c>
    </row>
    <row r="486" spans="1:9" hidden="1" x14ac:dyDescent="0.25">
      <c r="A486">
        <v>208</v>
      </c>
      <c r="B486" s="1" t="s">
        <v>9</v>
      </c>
      <c r="C486" s="1" t="s">
        <v>10</v>
      </c>
      <c r="D486" s="1" t="s">
        <v>11</v>
      </c>
      <c r="E486">
        <v>1</v>
      </c>
      <c r="F486">
        <v>19.297999999999998</v>
      </c>
      <c r="G486">
        <v>5.1480006429999996</v>
      </c>
      <c r="H486" s="1" t="s">
        <v>12</v>
      </c>
      <c r="I486" t="b">
        <v>0</v>
      </c>
    </row>
    <row r="487" spans="1:9" hidden="1" x14ac:dyDescent="0.25">
      <c r="A487">
        <v>208</v>
      </c>
      <c r="B487" s="1" t="s">
        <v>9</v>
      </c>
      <c r="C487" s="1" t="s">
        <v>10</v>
      </c>
      <c r="D487" s="1" t="s">
        <v>11</v>
      </c>
      <c r="E487">
        <v>1</v>
      </c>
      <c r="F487">
        <v>19.297999999999998</v>
      </c>
      <c r="G487">
        <v>9.8430063580000002</v>
      </c>
      <c r="H487" s="1" t="s">
        <v>12</v>
      </c>
      <c r="I487" t="b">
        <v>0</v>
      </c>
    </row>
    <row r="488" spans="1:9" hidden="1" x14ac:dyDescent="0.25">
      <c r="A488">
        <v>208</v>
      </c>
      <c r="B488" s="1" t="s">
        <v>9</v>
      </c>
      <c r="C488" s="1" t="s">
        <v>10</v>
      </c>
      <c r="D488" s="1" t="s">
        <v>11</v>
      </c>
      <c r="E488">
        <v>1</v>
      </c>
      <c r="F488">
        <v>19.297999999999998</v>
      </c>
      <c r="G488">
        <v>1.3889987020000001</v>
      </c>
      <c r="H488" s="1" t="s">
        <v>12</v>
      </c>
      <c r="I488" t="b">
        <v>0</v>
      </c>
    </row>
    <row r="489" spans="1:9" hidden="1" x14ac:dyDescent="0.25">
      <c r="A489">
        <v>208</v>
      </c>
      <c r="B489" s="1" t="s">
        <v>9</v>
      </c>
      <c r="C489" s="1" t="s">
        <v>10</v>
      </c>
      <c r="D489" s="1" t="s">
        <v>11</v>
      </c>
      <c r="E489">
        <v>1</v>
      </c>
      <c r="F489">
        <v>19.297999999999998</v>
      </c>
      <c r="G489">
        <v>14.853</v>
      </c>
      <c r="H489" s="1" t="s">
        <v>12</v>
      </c>
      <c r="I489" t="b">
        <v>1</v>
      </c>
    </row>
    <row r="490" spans="1:9" hidden="1" x14ac:dyDescent="0.25">
      <c r="A490">
        <v>209</v>
      </c>
      <c r="B490" s="1" t="s">
        <v>9</v>
      </c>
      <c r="C490" s="1" t="s">
        <v>10</v>
      </c>
      <c r="D490" s="1" t="s">
        <v>11</v>
      </c>
      <c r="E490">
        <v>0</v>
      </c>
      <c r="F490">
        <v>6.1459999999999999</v>
      </c>
      <c r="G490">
        <v>1.2660087840000001</v>
      </c>
      <c r="H490" s="1" t="s">
        <v>12</v>
      </c>
      <c r="I490" t="b">
        <v>0</v>
      </c>
    </row>
    <row r="491" spans="1:9" hidden="1" x14ac:dyDescent="0.25">
      <c r="A491">
        <v>209</v>
      </c>
      <c r="B491" s="1" t="s">
        <v>9</v>
      </c>
      <c r="C491" s="1" t="s">
        <v>10</v>
      </c>
      <c r="D491" s="1" t="s">
        <v>11</v>
      </c>
      <c r="E491">
        <v>0</v>
      </c>
      <c r="F491">
        <v>6.1459999999999999</v>
      </c>
      <c r="G491">
        <v>1.653994247</v>
      </c>
      <c r="H491" s="1" t="s">
        <v>12</v>
      </c>
      <c r="I491" t="b">
        <v>0</v>
      </c>
    </row>
    <row r="492" spans="1:9" hidden="1" x14ac:dyDescent="0.25">
      <c r="A492">
        <v>209</v>
      </c>
      <c r="B492" s="1" t="s">
        <v>9</v>
      </c>
      <c r="C492" s="1" t="s">
        <v>10</v>
      </c>
      <c r="D492" s="1" t="s">
        <v>11</v>
      </c>
      <c r="E492">
        <v>0</v>
      </c>
      <c r="F492">
        <v>6.1459999999999999</v>
      </c>
      <c r="G492">
        <v>11.874000000000001</v>
      </c>
      <c r="H492" s="1" t="s">
        <v>12</v>
      </c>
      <c r="I492" t="b">
        <v>1</v>
      </c>
    </row>
    <row r="493" spans="1:9" hidden="1" x14ac:dyDescent="0.25">
      <c r="A493">
        <v>210</v>
      </c>
      <c r="B493" s="1" t="s">
        <v>13</v>
      </c>
      <c r="C493" s="1" t="s">
        <v>10</v>
      </c>
      <c r="D493" s="1" t="s">
        <v>11</v>
      </c>
      <c r="E493">
        <v>1</v>
      </c>
      <c r="F493">
        <v>8.1590000000000007</v>
      </c>
      <c r="G493">
        <v>0</v>
      </c>
      <c r="H493" s="1" t="s">
        <v>14</v>
      </c>
      <c r="I493" t="b">
        <v>0</v>
      </c>
    </row>
    <row r="494" spans="1:9" x14ac:dyDescent="0.25">
      <c r="A494">
        <v>210</v>
      </c>
      <c r="B494" s="1" t="s">
        <v>13</v>
      </c>
      <c r="C494" s="1" t="s">
        <v>10</v>
      </c>
      <c r="D494" s="1" t="s">
        <v>11</v>
      </c>
      <c r="E494">
        <v>1</v>
      </c>
      <c r="F494">
        <v>8.1590000000000007</v>
      </c>
      <c r="G494">
        <v>8.8010000000000002</v>
      </c>
      <c r="H494" s="1" t="s">
        <v>12</v>
      </c>
      <c r="I494" t="b">
        <v>1</v>
      </c>
    </row>
    <row r="495" spans="1:9" hidden="1" x14ac:dyDescent="0.25">
      <c r="A495">
        <v>212</v>
      </c>
      <c r="B495" s="1" t="s">
        <v>9</v>
      </c>
      <c r="C495" s="1" t="s">
        <v>10</v>
      </c>
      <c r="D495" s="1" t="s">
        <v>11</v>
      </c>
      <c r="E495">
        <v>0</v>
      </c>
      <c r="F495">
        <v>0.31201000000000001</v>
      </c>
      <c r="G495">
        <v>0</v>
      </c>
      <c r="H495" s="1" t="s">
        <v>14</v>
      </c>
      <c r="I495" t="b">
        <v>0</v>
      </c>
    </row>
    <row r="496" spans="1:9" hidden="1" x14ac:dyDescent="0.25">
      <c r="A496">
        <v>212</v>
      </c>
      <c r="B496" s="1" t="s">
        <v>9</v>
      </c>
      <c r="C496" s="1" t="s">
        <v>10</v>
      </c>
      <c r="D496" s="1" t="s">
        <v>11</v>
      </c>
      <c r="E496">
        <v>0</v>
      </c>
      <c r="F496">
        <v>0.31201000000000001</v>
      </c>
      <c r="G496">
        <v>21.483000000000001</v>
      </c>
      <c r="H496" s="1" t="s">
        <v>12</v>
      </c>
      <c r="I496" t="b">
        <v>1</v>
      </c>
    </row>
    <row r="497" spans="1:9" hidden="1" x14ac:dyDescent="0.25">
      <c r="A497">
        <v>213</v>
      </c>
      <c r="B497" s="1" t="s">
        <v>9</v>
      </c>
      <c r="C497" s="1" t="s">
        <v>10</v>
      </c>
      <c r="D497" s="1" t="s">
        <v>11</v>
      </c>
      <c r="E497">
        <v>0</v>
      </c>
      <c r="F497">
        <v>15.803000000000001</v>
      </c>
      <c r="G497">
        <v>5.7740008280000001</v>
      </c>
      <c r="H497" s="1" t="s">
        <v>12</v>
      </c>
      <c r="I497" t="b">
        <v>0</v>
      </c>
    </row>
    <row r="498" spans="1:9" hidden="1" x14ac:dyDescent="0.25">
      <c r="A498">
        <v>213</v>
      </c>
      <c r="B498" s="1" t="s">
        <v>9</v>
      </c>
      <c r="C498" s="1" t="s">
        <v>10</v>
      </c>
      <c r="D498" s="1" t="s">
        <v>11</v>
      </c>
      <c r="E498">
        <v>0</v>
      </c>
      <c r="F498">
        <v>15.803000000000001</v>
      </c>
      <c r="G498">
        <v>5.6629948319999999</v>
      </c>
      <c r="H498" s="1" t="s">
        <v>15</v>
      </c>
      <c r="I498" t="b">
        <v>0</v>
      </c>
    </row>
    <row r="499" spans="1:9" hidden="1" x14ac:dyDescent="0.25">
      <c r="A499">
        <v>213</v>
      </c>
      <c r="B499" s="1" t="s">
        <v>9</v>
      </c>
      <c r="C499" s="1" t="s">
        <v>10</v>
      </c>
      <c r="D499" s="1" t="s">
        <v>11</v>
      </c>
      <c r="E499">
        <v>0</v>
      </c>
      <c r="F499">
        <v>15.803000000000001</v>
      </c>
      <c r="G499">
        <v>3.0109975489999998</v>
      </c>
      <c r="H499" s="1" t="s">
        <v>12</v>
      </c>
      <c r="I499" t="b">
        <v>0</v>
      </c>
    </row>
    <row r="500" spans="1:9" hidden="1" x14ac:dyDescent="0.25">
      <c r="A500">
        <v>213</v>
      </c>
      <c r="B500" s="1" t="s">
        <v>9</v>
      </c>
      <c r="C500" s="1" t="s">
        <v>10</v>
      </c>
      <c r="D500" s="1" t="s">
        <v>11</v>
      </c>
      <c r="E500">
        <v>0</v>
      </c>
      <c r="F500">
        <v>15.803000000000001</v>
      </c>
      <c r="G500">
        <v>6.8819999999999997</v>
      </c>
      <c r="H500" s="1" t="s">
        <v>12</v>
      </c>
      <c r="I500" t="b">
        <v>1</v>
      </c>
    </row>
    <row r="501" spans="1:9" hidden="1" x14ac:dyDescent="0.25">
      <c r="A501">
        <v>214</v>
      </c>
      <c r="B501" s="1" t="s">
        <v>9</v>
      </c>
      <c r="C501" s="1" t="s">
        <v>10</v>
      </c>
      <c r="D501" s="1" t="s">
        <v>11</v>
      </c>
      <c r="E501">
        <v>0</v>
      </c>
      <c r="F501">
        <v>6.7859999999999996</v>
      </c>
      <c r="G501">
        <v>0.205000659</v>
      </c>
      <c r="H501" s="1" t="s">
        <v>12</v>
      </c>
      <c r="I501" t="b">
        <v>0</v>
      </c>
    </row>
    <row r="502" spans="1:9" hidden="1" x14ac:dyDescent="0.25">
      <c r="A502">
        <v>214</v>
      </c>
      <c r="B502" s="1" t="s">
        <v>9</v>
      </c>
      <c r="C502" s="1" t="s">
        <v>10</v>
      </c>
      <c r="D502" s="1" t="s">
        <v>11</v>
      </c>
      <c r="E502">
        <v>0</v>
      </c>
      <c r="F502">
        <v>6.7859999999999996</v>
      </c>
      <c r="G502">
        <v>4.5259999999999998</v>
      </c>
      <c r="H502" s="1" t="s">
        <v>12</v>
      </c>
      <c r="I502" t="b">
        <v>1</v>
      </c>
    </row>
    <row r="503" spans="1:9" hidden="1" x14ac:dyDescent="0.25">
      <c r="A503">
        <v>218</v>
      </c>
      <c r="B503" s="1" t="s">
        <v>9</v>
      </c>
      <c r="C503" s="1" t="s">
        <v>10</v>
      </c>
      <c r="D503" s="1" t="s">
        <v>11</v>
      </c>
      <c r="E503">
        <v>0</v>
      </c>
      <c r="F503">
        <v>3.3730000000000002</v>
      </c>
      <c r="G503">
        <v>0</v>
      </c>
      <c r="H503" s="1" t="s">
        <v>14</v>
      </c>
      <c r="I503" t="b">
        <v>0</v>
      </c>
    </row>
    <row r="504" spans="1:9" hidden="1" x14ac:dyDescent="0.25">
      <c r="A504">
        <v>218</v>
      </c>
      <c r="B504" s="1" t="s">
        <v>9</v>
      </c>
      <c r="C504" s="1" t="s">
        <v>10</v>
      </c>
      <c r="D504" s="1" t="s">
        <v>11</v>
      </c>
      <c r="E504">
        <v>0</v>
      </c>
      <c r="F504">
        <v>3.3730000000000002</v>
      </c>
      <c r="G504">
        <v>3.5430000000000001</v>
      </c>
      <c r="H504" s="1" t="s">
        <v>12</v>
      </c>
      <c r="I504" t="b">
        <v>1</v>
      </c>
    </row>
    <row r="505" spans="1:9" hidden="1" x14ac:dyDescent="0.25">
      <c r="A505">
        <v>219</v>
      </c>
      <c r="B505" s="1" t="s">
        <v>9</v>
      </c>
      <c r="C505" s="1" t="s">
        <v>10</v>
      </c>
      <c r="D505" s="1" t="s">
        <v>11</v>
      </c>
      <c r="E505">
        <v>2</v>
      </c>
      <c r="F505">
        <v>10.654999999999999</v>
      </c>
      <c r="G505">
        <v>2.5669975030000001</v>
      </c>
      <c r="H505" s="1" t="s">
        <v>12</v>
      </c>
      <c r="I505" t="b">
        <v>0</v>
      </c>
    </row>
    <row r="506" spans="1:9" hidden="1" x14ac:dyDescent="0.25">
      <c r="A506">
        <v>219</v>
      </c>
      <c r="B506" s="1" t="s">
        <v>9</v>
      </c>
      <c r="C506" s="1" t="s">
        <v>10</v>
      </c>
      <c r="D506" s="1" t="s">
        <v>11</v>
      </c>
      <c r="E506">
        <v>2</v>
      </c>
      <c r="F506">
        <v>10.654999999999999</v>
      </c>
      <c r="G506">
        <v>26.231999999999999</v>
      </c>
      <c r="H506" s="1" t="s">
        <v>12</v>
      </c>
      <c r="I506" t="b">
        <v>1</v>
      </c>
    </row>
    <row r="507" spans="1:9" hidden="1" x14ac:dyDescent="0.25">
      <c r="A507">
        <v>220</v>
      </c>
      <c r="B507" s="1" t="s">
        <v>9</v>
      </c>
      <c r="C507" s="1" t="s">
        <v>10</v>
      </c>
      <c r="D507" s="1" t="s">
        <v>11</v>
      </c>
      <c r="E507">
        <v>1</v>
      </c>
      <c r="F507">
        <v>12.371</v>
      </c>
      <c r="G507">
        <v>0.16399303600000001</v>
      </c>
      <c r="H507" s="1" t="s">
        <v>12</v>
      </c>
      <c r="I507" t="b">
        <v>0</v>
      </c>
    </row>
    <row r="508" spans="1:9" hidden="1" x14ac:dyDescent="0.25">
      <c r="A508">
        <v>220</v>
      </c>
      <c r="B508" s="1" t="s">
        <v>9</v>
      </c>
      <c r="C508" s="1" t="s">
        <v>10</v>
      </c>
      <c r="D508" s="1" t="s">
        <v>11</v>
      </c>
      <c r="E508">
        <v>1</v>
      </c>
      <c r="F508">
        <v>12.371</v>
      </c>
      <c r="G508">
        <v>5.1790002729999998</v>
      </c>
      <c r="H508" s="1" t="s">
        <v>12</v>
      </c>
      <c r="I508" t="b">
        <v>0</v>
      </c>
    </row>
    <row r="509" spans="1:9" hidden="1" x14ac:dyDescent="0.25">
      <c r="A509">
        <v>220</v>
      </c>
      <c r="B509" s="1" t="s">
        <v>9</v>
      </c>
      <c r="C509" s="1" t="s">
        <v>10</v>
      </c>
      <c r="D509" s="1" t="s">
        <v>11</v>
      </c>
      <c r="E509">
        <v>1</v>
      </c>
      <c r="F509">
        <v>12.371</v>
      </c>
      <c r="G509">
        <v>22.113</v>
      </c>
      <c r="H509" s="1" t="s">
        <v>12</v>
      </c>
      <c r="I509" t="b">
        <v>1</v>
      </c>
    </row>
    <row r="510" spans="1:9" hidden="1" x14ac:dyDescent="0.25">
      <c r="A510">
        <v>221</v>
      </c>
      <c r="B510" s="1" t="s">
        <v>13</v>
      </c>
      <c r="C510" s="1" t="s">
        <v>10</v>
      </c>
      <c r="D510" s="1" t="s">
        <v>11</v>
      </c>
      <c r="E510">
        <v>0</v>
      </c>
      <c r="F510">
        <v>11.996</v>
      </c>
      <c r="G510">
        <v>2.3009961300000001</v>
      </c>
      <c r="H510" s="1" t="s">
        <v>12</v>
      </c>
      <c r="I510" t="b">
        <v>0</v>
      </c>
    </row>
    <row r="511" spans="1:9" x14ac:dyDescent="0.25">
      <c r="A511">
        <v>221</v>
      </c>
      <c r="B511" s="1" t="s">
        <v>13</v>
      </c>
      <c r="C511" s="1" t="s">
        <v>10</v>
      </c>
      <c r="D511" s="1" t="s">
        <v>11</v>
      </c>
      <c r="E511">
        <v>0</v>
      </c>
      <c r="F511">
        <v>11.996</v>
      </c>
      <c r="G511">
        <v>19.446000000000002</v>
      </c>
      <c r="H511" s="1" t="s">
        <v>12</v>
      </c>
      <c r="I511" t="b">
        <v>1</v>
      </c>
    </row>
    <row r="512" spans="1:9" hidden="1" x14ac:dyDescent="0.25">
      <c r="A512">
        <v>222</v>
      </c>
      <c r="B512" s="1" t="s">
        <v>9</v>
      </c>
      <c r="C512" s="1" t="s">
        <v>10</v>
      </c>
      <c r="D512" s="1" t="s">
        <v>11</v>
      </c>
      <c r="E512">
        <v>0</v>
      </c>
      <c r="F512">
        <v>1.4350000000000001</v>
      </c>
      <c r="G512">
        <v>0</v>
      </c>
      <c r="H512" s="1" t="s">
        <v>14</v>
      </c>
      <c r="I512" t="b">
        <v>0</v>
      </c>
    </row>
    <row r="513" spans="1:9" hidden="1" x14ac:dyDescent="0.25">
      <c r="A513">
        <v>222</v>
      </c>
      <c r="B513" s="1" t="s">
        <v>9</v>
      </c>
      <c r="C513" s="1" t="s">
        <v>10</v>
      </c>
      <c r="D513" s="1" t="s">
        <v>11</v>
      </c>
      <c r="E513">
        <v>0</v>
      </c>
      <c r="F513">
        <v>1.4350000000000001</v>
      </c>
      <c r="G513">
        <v>14.22</v>
      </c>
      <c r="H513" s="1" t="s">
        <v>12</v>
      </c>
      <c r="I513" t="b">
        <v>1</v>
      </c>
    </row>
    <row r="514" spans="1:9" hidden="1" x14ac:dyDescent="0.25">
      <c r="A514">
        <v>223</v>
      </c>
      <c r="B514" s="1" t="s">
        <v>9</v>
      </c>
      <c r="C514" s="1" t="s">
        <v>10</v>
      </c>
      <c r="D514" s="1" t="s">
        <v>11</v>
      </c>
      <c r="E514">
        <v>0</v>
      </c>
      <c r="F514">
        <v>1.794</v>
      </c>
      <c r="G514">
        <v>0</v>
      </c>
      <c r="H514" s="1" t="s">
        <v>14</v>
      </c>
      <c r="I514" t="b">
        <v>0</v>
      </c>
    </row>
    <row r="515" spans="1:9" hidden="1" x14ac:dyDescent="0.25">
      <c r="A515">
        <v>223</v>
      </c>
      <c r="B515" s="1" t="s">
        <v>9</v>
      </c>
      <c r="C515" s="1" t="s">
        <v>10</v>
      </c>
      <c r="D515" s="1" t="s">
        <v>11</v>
      </c>
      <c r="E515">
        <v>0</v>
      </c>
      <c r="F515">
        <v>1.794</v>
      </c>
      <c r="G515">
        <v>11.724</v>
      </c>
      <c r="H515" s="1" t="s">
        <v>12</v>
      </c>
      <c r="I515" t="b">
        <v>1</v>
      </c>
    </row>
    <row r="516" spans="1:9" hidden="1" x14ac:dyDescent="0.25">
      <c r="A516">
        <v>224</v>
      </c>
      <c r="B516" s="1" t="s">
        <v>9</v>
      </c>
      <c r="C516" s="1" t="s">
        <v>10</v>
      </c>
      <c r="D516" s="1" t="s">
        <v>11</v>
      </c>
      <c r="E516">
        <v>0</v>
      </c>
      <c r="F516">
        <v>2.528</v>
      </c>
      <c r="G516">
        <v>1.272003521</v>
      </c>
      <c r="H516" s="1" t="s">
        <v>12</v>
      </c>
      <c r="I516" t="b">
        <v>0</v>
      </c>
    </row>
    <row r="517" spans="1:9" hidden="1" x14ac:dyDescent="0.25">
      <c r="A517">
        <v>224</v>
      </c>
      <c r="B517" s="1" t="s">
        <v>9</v>
      </c>
      <c r="C517" s="1" t="s">
        <v>10</v>
      </c>
      <c r="D517" s="1" t="s">
        <v>11</v>
      </c>
      <c r="E517">
        <v>0</v>
      </c>
      <c r="F517">
        <v>2.528</v>
      </c>
      <c r="G517">
        <v>25.233000000000001</v>
      </c>
      <c r="H517" s="1" t="s">
        <v>12</v>
      </c>
      <c r="I517" t="b">
        <v>1</v>
      </c>
    </row>
    <row r="518" spans="1:9" hidden="1" x14ac:dyDescent="0.25">
      <c r="A518">
        <v>225</v>
      </c>
      <c r="B518" s="1" t="s">
        <v>9</v>
      </c>
      <c r="C518" s="1" t="s">
        <v>10</v>
      </c>
      <c r="D518" s="1" t="s">
        <v>11</v>
      </c>
      <c r="E518">
        <v>0</v>
      </c>
      <c r="F518">
        <v>1.8089999999999999</v>
      </c>
      <c r="G518">
        <v>0</v>
      </c>
      <c r="H518" s="1" t="s">
        <v>14</v>
      </c>
      <c r="I518" t="b">
        <v>0</v>
      </c>
    </row>
    <row r="519" spans="1:9" hidden="1" x14ac:dyDescent="0.25">
      <c r="A519">
        <v>225</v>
      </c>
      <c r="B519" s="1" t="s">
        <v>9</v>
      </c>
      <c r="C519" s="1" t="s">
        <v>10</v>
      </c>
      <c r="D519" s="1" t="s">
        <v>11</v>
      </c>
      <c r="E519">
        <v>0</v>
      </c>
      <c r="F519">
        <v>1.8089999999999999</v>
      </c>
      <c r="G519">
        <v>22.347000000000001</v>
      </c>
      <c r="H519" s="1" t="s">
        <v>12</v>
      </c>
      <c r="I519" t="b">
        <v>1</v>
      </c>
    </row>
    <row r="520" spans="1:9" hidden="1" x14ac:dyDescent="0.25">
      <c r="A520">
        <v>226</v>
      </c>
      <c r="B520" s="1" t="s">
        <v>13</v>
      </c>
      <c r="C520" s="1" t="s">
        <v>10</v>
      </c>
      <c r="D520" s="1" t="s">
        <v>11</v>
      </c>
      <c r="E520">
        <v>0</v>
      </c>
      <c r="F520">
        <v>2.5579999999999998</v>
      </c>
      <c r="G520">
        <v>0</v>
      </c>
      <c r="H520" s="1" t="s">
        <v>14</v>
      </c>
      <c r="I520" t="b">
        <v>0</v>
      </c>
    </row>
    <row r="521" spans="1:9" x14ac:dyDescent="0.25">
      <c r="A521">
        <v>226</v>
      </c>
      <c r="B521" s="1" t="s">
        <v>13</v>
      </c>
      <c r="C521" s="1" t="s">
        <v>10</v>
      </c>
      <c r="D521" s="1" t="s">
        <v>11</v>
      </c>
      <c r="E521">
        <v>0</v>
      </c>
      <c r="F521">
        <v>2.5579999999999998</v>
      </c>
      <c r="G521">
        <v>8.51</v>
      </c>
      <c r="H521" s="1" t="s">
        <v>12</v>
      </c>
      <c r="I521" t="b">
        <v>1</v>
      </c>
    </row>
    <row r="522" spans="1:9" hidden="1" x14ac:dyDescent="0.25">
      <c r="A522">
        <v>227</v>
      </c>
      <c r="B522" s="1" t="s">
        <v>9</v>
      </c>
      <c r="C522" s="1" t="s">
        <v>10</v>
      </c>
      <c r="D522" s="1" t="s">
        <v>11</v>
      </c>
      <c r="E522">
        <v>0</v>
      </c>
      <c r="F522">
        <v>10.436</v>
      </c>
      <c r="G522">
        <v>2.1919945080000001</v>
      </c>
      <c r="H522" s="1" t="s">
        <v>12</v>
      </c>
      <c r="I522" t="b">
        <v>0</v>
      </c>
    </row>
    <row r="523" spans="1:9" hidden="1" x14ac:dyDescent="0.25">
      <c r="A523">
        <v>227</v>
      </c>
      <c r="B523" s="1" t="s">
        <v>9</v>
      </c>
      <c r="C523" s="1" t="s">
        <v>10</v>
      </c>
      <c r="D523" s="1" t="s">
        <v>11</v>
      </c>
      <c r="E523">
        <v>0</v>
      </c>
      <c r="F523">
        <v>10.436</v>
      </c>
      <c r="G523">
        <v>1.4040056620000001</v>
      </c>
      <c r="H523" s="1" t="s">
        <v>12</v>
      </c>
      <c r="I523" t="b">
        <v>0</v>
      </c>
    </row>
    <row r="524" spans="1:9" hidden="1" x14ac:dyDescent="0.25">
      <c r="A524">
        <v>227</v>
      </c>
      <c r="B524" s="1" t="s">
        <v>9</v>
      </c>
      <c r="C524" s="1" t="s">
        <v>10</v>
      </c>
      <c r="D524" s="1" t="s">
        <v>11</v>
      </c>
      <c r="E524">
        <v>0</v>
      </c>
      <c r="F524">
        <v>10.436</v>
      </c>
      <c r="G524">
        <v>19.196000000000002</v>
      </c>
      <c r="H524" s="1" t="s">
        <v>12</v>
      </c>
      <c r="I524" t="b">
        <v>1</v>
      </c>
    </row>
    <row r="525" spans="1:9" hidden="1" x14ac:dyDescent="0.25">
      <c r="A525">
        <v>228</v>
      </c>
      <c r="B525" s="1" t="s">
        <v>9</v>
      </c>
      <c r="C525" s="1" t="s">
        <v>10</v>
      </c>
      <c r="D525" s="1" t="s">
        <v>11</v>
      </c>
      <c r="E525">
        <v>0</v>
      </c>
      <c r="F525">
        <v>2.7610000000000001</v>
      </c>
      <c r="G525">
        <v>1.0609980670000001</v>
      </c>
      <c r="H525" s="1" t="s">
        <v>17</v>
      </c>
      <c r="I525" t="b">
        <v>0</v>
      </c>
    </row>
    <row r="526" spans="1:9" hidden="1" x14ac:dyDescent="0.25">
      <c r="A526">
        <v>228</v>
      </c>
      <c r="B526" s="1" t="s">
        <v>9</v>
      </c>
      <c r="C526" s="1" t="s">
        <v>10</v>
      </c>
      <c r="D526" s="1" t="s">
        <v>11</v>
      </c>
      <c r="E526">
        <v>0</v>
      </c>
      <c r="F526">
        <v>2.7610000000000001</v>
      </c>
      <c r="G526">
        <v>1.615001057</v>
      </c>
      <c r="H526" s="1" t="s">
        <v>12</v>
      </c>
      <c r="I526" t="b">
        <v>0</v>
      </c>
    </row>
    <row r="527" spans="1:9" hidden="1" x14ac:dyDescent="0.25">
      <c r="A527">
        <v>228</v>
      </c>
      <c r="B527" s="1" t="s">
        <v>9</v>
      </c>
      <c r="C527" s="1" t="s">
        <v>10</v>
      </c>
      <c r="D527" s="1" t="s">
        <v>11</v>
      </c>
      <c r="E527">
        <v>0</v>
      </c>
      <c r="F527">
        <v>2.7610000000000001</v>
      </c>
      <c r="G527">
        <v>9.4</v>
      </c>
      <c r="H527" s="1" t="s">
        <v>12</v>
      </c>
      <c r="I527" t="b">
        <v>1</v>
      </c>
    </row>
    <row r="528" spans="1:9" hidden="1" x14ac:dyDescent="0.25">
      <c r="A528">
        <v>229</v>
      </c>
      <c r="B528" s="1" t="s">
        <v>9</v>
      </c>
      <c r="C528" s="1" t="s">
        <v>10</v>
      </c>
      <c r="D528" s="1" t="s">
        <v>11</v>
      </c>
      <c r="E528">
        <v>0</v>
      </c>
      <c r="F528">
        <v>12.278</v>
      </c>
      <c r="G528">
        <v>2.628996764</v>
      </c>
      <c r="H528" s="1" t="s">
        <v>12</v>
      </c>
      <c r="I528" t="b">
        <v>0</v>
      </c>
    </row>
    <row r="529" spans="1:9" hidden="1" x14ac:dyDescent="0.25">
      <c r="A529">
        <v>229</v>
      </c>
      <c r="B529" s="1" t="s">
        <v>9</v>
      </c>
      <c r="C529" s="1" t="s">
        <v>10</v>
      </c>
      <c r="D529" s="1" t="s">
        <v>11</v>
      </c>
      <c r="E529">
        <v>0</v>
      </c>
      <c r="F529">
        <v>12.278</v>
      </c>
      <c r="G529">
        <v>7.9640000000000004</v>
      </c>
      <c r="H529" s="1" t="s">
        <v>12</v>
      </c>
      <c r="I529" t="b">
        <v>1</v>
      </c>
    </row>
    <row r="530" spans="1:9" hidden="1" x14ac:dyDescent="0.25">
      <c r="A530">
        <v>230</v>
      </c>
      <c r="B530" s="1" t="s">
        <v>13</v>
      </c>
      <c r="C530" s="1" t="s">
        <v>10</v>
      </c>
      <c r="D530" s="1" t="s">
        <v>11</v>
      </c>
      <c r="E530">
        <v>0</v>
      </c>
      <c r="F530">
        <v>3.2759999999999998</v>
      </c>
      <c r="G530">
        <v>0</v>
      </c>
      <c r="H530" s="1" t="s">
        <v>14</v>
      </c>
      <c r="I530" t="b">
        <v>0</v>
      </c>
    </row>
    <row r="531" spans="1:9" x14ac:dyDescent="0.25">
      <c r="A531">
        <v>230</v>
      </c>
      <c r="B531" s="1" t="s">
        <v>13</v>
      </c>
      <c r="C531" s="1" t="s">
        <v>10</v>
      </c>
      <c r="D531" s="1" t="s">
        <v>11</v>
      </c>
      <c r="E531">
        <v>0</v>
      </c>
      <c r="F531">
        <v>3.2759999999999998</v>
      </c>
      <c r="G531">
        <v>18.649999999999999</v>
      </c>
      <c r="H531" s="1" t="s">
        <v>12</v>
      </c>
      <c r="I531" t="b">
        <v>1</v>
      </c>
    </row>
    <row r="532" spans="1:9" hidden="1" x14ac:dyDescent="0.25">
      <c r="A532">
        <v>231</v>
      </c>
      <c r="B532" s="1" t="s">
        <v>13</v>
      </c>
      <c r="C532" s="1" t="s">
        <v>10</v>
      </c>
      <c r="D532" s="1" t="s">
        <v>11</v>
      </c>
      <c r="E532">
        <v>0</v>
      </c>
      <c r="F532">
        <v>11.513</v>
      </c>
      <c r="G532">
        <v>0</v>
      </c>
      <c r="H532" s="1" t="s">
        <v>14</v>
      </c>
      <c r="I532" t="b">
        <v>0</v>
      </c>
    </row>
    <row r="533" spans="1:9" x14ac:dyDescent="0.25">
      <c r="A533">
        <v>231</v>
      </c>
      <c r="B533" s="1" t="s">
        <v>13</v>
      </c>
      <c r="C533" s="1" t="s">
        <v>10</v>
      </c>
      <c r="D533" s="1" t="s">
        <v>11</v>
      </c>
      <c r="E533">
        <v>0</v>
      </c>
      <c r="F533">
        <v>11.513</v>
      </c>
      <c r="G533">
        <v>6.2009999999999996</v>
      </c>
      <c r="H533" s="1" t="s">
        <v>17</v>
      </c>
      <c r="I533" t="b">
        <v>1</v>
      </c>
    </row>
    <row r="534" spans="1:9" hidden="1" x14ac:dyDescent="0.25">
      <c r="A534">
        <v>232</v>
      </c>
      <c r="B534" s="1" t="s">
        <v>9</v>
      </c>
      <c r="C534" s="1" t="s">
        <v>10</v>
      </c>
      <c r="D534" s="1" t="s">
        <v>11</v>
      </c>
      <c r="E534">
        <v>3</v>
      </c>
      <c r="F534">
        <v>34.787999999999997</v>
      </c>
      <c r="G534">
        <v>3.7980006830000002</v>
      </c>
      <c r="H534" s="1" t="s">
        <v>17</v>
      </c>
      <c r="I534" t="b">
        <v>0</v>
      </c>
    </row>
    <row r="535" spans="1:9" hidden="1" x14ac:dyDescent="0.25">
      <c r="A535">
        <v>232</v>
      </c>
      <c r="B535" s="1" t="s">
        <v>9</v>
      </c>
      <c r="C535" s="1" t="s">
        <v>10</v>
      </c>
      <c r="D535" s="1" t="s">
        <v>11</v>
      </c>
      <c r="E535">
        <v>3</v>
      </c>
      <c r="F535">
        <v>34.787999999999997</v>
      </c>
      <c r="G535">
        <v>13.97</v>
      </c>
      <c r="H535" s="1" t="s">
        <v>12</v>
      </c>
      <c r="I535" t="b">
        <v>1</v>
      </c>
    </row>
    <row r="536" spans="1:9" hidden="1" x14ac:dyDescent="0.25">
      <c r="A536">
        <v>233</v>
      </c>
      <c r="B536" s="1" t="s">
        <v>13</v>
      </c>
      <c r="C536" s="1" t="s">
        <v>10</v>
      </c>
      <c r="D536" s="1" t="s">
        <v>11</v>
      </c>
      <c r="E536">
        <v>2</v>
      </c>
      <c r="F536">
        <v>38.781999999999996</v>
      </c>
      <c r="G536">
        <v>2.4180013690000002</v>
      </c>
      <c r="H536" s="1" t="s">
        <v>12</v>
      </c>
      <c r="I536" t="b">
        <v>0</v>
      </c>
    </row>
    <row r="537" spans="1:9" hidden="1" x14ac:dyDescent="0.25">
      <c r="A537">
        <v>233</v>
      </c>
      <c r="B537" s="1" t="s">
        <v>13</v>
      </c>
      <c r="C537" s="1" t="s">
        <v>10</v>
      </c>
      <c r="D537" s="1" t="s">
        <v>11</v>
      </c>
      <c r="E537">
        <v>2</v>
      </c>
      <c r="F537">
        <v>38.781999999999996</v>
      </c>
      <c r="G537">
        <v>1.7479989680000001</v>
      </c>
      <c r="H537" s="1" t="s">
        <v>12</v>
      </c>
      <c r="I537" t="b">
        <v>0</v>
      </c>
    </row>
    <row r="538" spans="1:9" hidden="1" x14ac:dyDescent="0.25">
      <c r="A538">
        <v>233</v>
      </c>
      <c r="B538" s="1" t="s">
        <v>13</v>
      </c>
      <c r="C538" s="1" t="s">
        <v>10</v>
      </c>
      <c r="D538" s="1" t="s">
        <v>11</v>
      </c>
      <c r="E538">
        <v>2</v>
      </c>
      <c r="F538">
        <v>38.781999999999996</v>
      </c>
      <c r="G538">
        <v>1.8949935040000001</v>
      </c>
      <c r="H538" s="1" t="s">
        <v>17</v>
      </c>
      <c r="I538" t="b">
        <v>0</v>
      </c>
    </row>
    <row r="539" spans="1:9" hidden="1" x14ac:dyDescent="0.25">
      <c r="A539">
        <v>233</v>
      </c>
      <c r="B539" s="1" t="s">
        <v>13</v>
      </c>
      <c r="C539" s="1" t="s">
        <v>10</v>
      </c>
      <c r="D539" s="1" t="s">
        <v>11</v>
      </c>
      <c r="E539">
        <v>2</v>
      </c>
      <c r="F539">
        <v>38.781999999999996</v>
      </c>
      <c r="G539">
        <v>3.3219996840000001</v>
      </c>
      <c r="H539" s="1" t="s">
        <v>12</v>
      </c>
      <c r="I539" t="b">
        <v>0</v>
      </c>
    </row>
    <row r="540" spans="1:9" x14ac:dyDescent="0.25">
      <c r="A540">
        <v>233</v>
      </c>
      <c r="B540" s="1" t="s">
        <v>13</v>
      </c>
      <c r="C540" s="1" t="s">
        <v>10</v>
      </c>
      <c r="D540" s="1" t="s">
        <v>11</v>
      </c>
      <c r="E540">
        <v>2</v>
      </c>
      <c r="F540">
        <v>38.781999999999996</v>
      </c>
      <c r="G540">
        <v>8.0730000000000004</v>
      </c>
      <c r="H540" s="1" t="s">
        <v>12</v>
      </c>
      <c r="I540" t="b">
        <v>1</v>
      </c>
    </row>
    <row r="541" spans="1:9" hidden="1" x14ac:dyDescent="0.25">
      <c r="A541">
        <v>234</v>
      </c>
      <c r="B541" s="1" t="s">
        <v>13</v>
      </c>
      <c r="C541" s="1" t="s">
        <v>10</v>
      </c>
      <c r="D541" s="1" t="s">
        <v>11</v>
      </c>
      <c r="E541">
        <v>1</v>
      </c>
      <c r="F541">
        <v>39.951000000000001</v>
      </c>
      <c r="G541">
        <v>2.0039951249999999</v>
      </c>
      <c r="H541" s="1" t="s">
        <v>12</v>
      </c>
      <c r="I541" t="b">
        <v>0</v>
      </c>
    </row>
    <row r="542" spans="1:9" hidden="1" x14ac:dyDescent="0.25">
      <c r="A542">
        <v>234</v>
      </c>
      <c r="B542" s="1" t="s">
        <v>13</v>
      </c>
      <c r="C542" s="1" t="s">
        <v>10</v>
      </c>
      <c r="D542" s="1" t="s">
        <v>11</v>
      </c>
      <c r="E542">
        <v>1</v>
      </c>
      <c r="F542">
        <v>39.951000000000001</v>
      </c>
      <c r="G542">
        <v>1.4360010620000001</v>
      </c>
      <c r="H542" s="1" t="s">
        <v>12</v>
      </c>
      <c r="I542" t="b">
        <v>0</v>
      </c>
    </row>
    <row r="543" spans="1:9" hidden="1" x14ac:dyDescent="0.25">
      <c r="A543">
        <v>234</v>
      </c>
      <c r="B543" s="1" t="s">
        <v>13</v>
      </c>
      <c r="C543" s="1" t="s">
        <v>10</v>
      </c>
      <c r="D543" s="1" t="s">
        <v>11</v>
      </c>
      <c r="E543">
        <v>1</v>
      </c>
      <c r="F543">
        <v>39.951000000000001</v>
      </c>
      <c r="G543">
        <v>6.0060024260000002</v>
      </c>
      <c r="H543" s="1" t="s">
        <v>12</v>
      </c>
      <c r="I543" t="b">
        <v>0</v>
      </c>
    </row>
    <row r="544" spans="1:9" hidden="1" x14ac:dyDescent="0.25">
      <c r="A544">
        <v>234</v>
      </c>
      <c r="B544" s="1" t="s">
        <v>13</v>
      </c>
      <c r="C544" s="1" t="s">
        <v>10</v>
      </c>
      <c r="D544" s="1" t="s">
        <v>11</v>
      </c>
      <c r="E544">
        <v>1</v>
      </c>
      <c r="F544">
        <v>39.951000000000001</v>
      </c>
      <c r="G544">
        <v>2.5889921930000002</v>
      </c>
      <c r="H544" s="1" t="s">
        <v>12</v>
      </c>
      <c r="I544" t="b">
        <v>0</v>
      </c>
    </row>
    <row r="545" spans="1:9" hidden="1" x14ac:dyDescent="0.25">
      <c r="A545">
        <v>234</v>
      </c>
      <c r="B545" s="1" t="s">
        <v>13</v>
      </c>
      <c r="C545" s="1" t="s">
        <v>10</v>
      </c>
      <c r="D545" s="1" t="s">
        <v>11</v>
      </c>
      <c r="E545">
        <v>1</v>
      </c>
      <c r="F545">
        <v>39.951000000000001</v>
      </c>
      <c r="G545">
        <v>3.261006251</v>
      </c>
      <c r="H545" s="1" t="s">
        <v>12</v>
      </c>
      <c r="I545" t="b">
        <v>0</v>
      </c>
    </row>
    <row r="546" spans="1:9" x14ac:dyDescent="0.25">
      <c r="A546">
        <v>234</v>
      </c>
      <c r="B546" s="1" t="s">
        <v>13</v>
      </c>
      <c r="C546" s="1" t="s">
        <v>10</v>
      </c>
      <c r="D546" s="1" t="s">
        <v>11</v>
      </c>
      <c r="E546">
        <v>1</v>
      </c>
      <c r="F546">
        <v>39.951000000000001</v>
      </c>
      <c r="G546">
        <v>12.161</v>
      </c>
      <c r="H546" s="1" t="s">
        <v>12</v>
      </c>
      <c r="I546" t="b">
        <v>1</v>
      </c>
    </row>
    <row r="547" spans="1:9" hidden="1" x14ac:dyDescent="0.25">
      <c r="A547">
        <v>235</v>
      </c>
      <c r="B547" s="1" t="s">
        <v>13</v>
      </c>
      <c r="C547" s="1" t="s">
        <v>10</v>
      </c>
      <c r="D547" s="1" t="s">
        <v>11</v>
      </c>
      <c r="E547">
        <v>0</v>
      </c>
      <c r="F547">
        <v>28.626000000000001</v>
      </c>
      <c r="G547">
        <v>3.0659990210000001</v>
      </c>
      <c r="H547" s="1" t="s">
        <v>12</v>
      </c>
      <c r="I547" t="b">
        <v>0</v>
      </c>
    </row>
    <row r="548" spans="1:9" hidden="1" x14ac:dyDescent="0.25">
      <c r="A548">
        <v>235</v>
      </c>
      <c r="B548" s="1" t="s">
        <v>13</v>
      </c>
      <c r="C548" s="1" t="s">
        <v>10</v>
      </c>
      <c r="D548" s="1" t="s">
        <v>11</v>
      </c>
      <c r="E548">
        <v>0</v>
      </c>
      <c r="F548">
        <v>28.626000000000001</v>
      </c>
      <c r="G548">
        <v>3.992997855</v>
      </c>
      <c r="H548" s="1" t="s">
        <v>12</v>
      </c>
      <c r="I548" t="b">
        <v>0</v>
      </c>
    </row>
    <row r="549" spans="1:9" x14ac:dyDescent="0.25">
      <c r="A549">
        <v>235</v>
      </c>
      <c r="B549" s="1" t="s">
        <v>13</v>
      </c>
      <c r="C549" s="1" t="s">
        <v>10</v>
      </c>
      <c r="D549" s="1" t="s">
        <v>11</v>
      </c>
      <c r="E549">
        <v>0</v>
      </c>
      <c r="F549">
        <v>28.626000000000001</v>
      </c>
      <c r="G549">
        <v>9.2279999999999998</v>
      </c>
      <c r="H549" s="1" t="s">
        <v>12</v>
      </c>
      <c r="I549" t="b">
        <v>1</v>
      </c>
    </row>
    <row r="550" spans="1:9" hidden="1" x14ac:dyDescent="0.25">
      <c r="A550">
        <v>238</v>
      </c>
      <c r="B550" s="1" t="s">
        <v>9</v>
      </c>
      <c r="C550" s="1" t="s">
        <v>10</v>
      </c>
      <c r="D550" s="1" t="s">
        <v>11</v>
      </c>
      <c r="E550">
        <v>0</v>
      </c>
      <c r="F550">
        <v>1.9339999999999999</v>
      </c>
      <c r="G550">
        <v>0.20900385599999999</v>
      </c>
      <c r="H550" s="1" t="s">
        <v>12</v>
      </c>
      <c r="I550" t="b">
        <v>0</v>
      </c>
    </row>
    <row r="551" spans="1:9" hidden="1" x14ac:dyDescent="0.25">
      <c r="A551">
        <v>238</v>
      </c>
      <c r="B551" s="1" t="s">
        <v>9</v>
      </c>
      <c r="C551" s="1" t="s">
        <v>10</v>
      </c>
      <c r="D551" s="1" t="s">
        <v>11</v>
      </c>
      <c r="E551">
        <v>0</v>
      </c>
      <c r="F551">
        <v>1.9339999999999999</v>
      </c>
      <c r="G551">
        <v>5.7160000000000002</v>
      </c>
      <c r="H551" s="1" t="s">
        <v>17</v>
      </c>
      <c r="I551" t="b">
        <v>1</v>
      </c>
    </row>
    <row r="552" spans="1:9" hidden="1" x14ac:dyDescent="0.25">
      <c r="A552">
        <v>239</v>
      </c>
      <c r="B552" s="1" t="s">
        <v>9</v>
      </c>
      <c r="C552" s="1" t="s">
        <v>10</v>
      </c>
      <c r="D552" s="1" t="s">
        <v>11</v>
      </c>
      <c r="E552">
        <v>0</v>
      </c>
      <c r="F552">
        <v>10.686999999999999</v>
      </c>
      <c r="G552">
        <v>1.5659970990000001</v>
      </c>
      <c r="H552" s="1" t="s">
        <v>12</v>
      </c>
      <c r="I552" t="b">
        <v>0</v>
      </c>
    </row>
    <row r="553" spans="1:9" hidden="1" x14ac:dyDescent="0.25">
      <c r="A553">
        <v>239</v>
      </c>
      <c r="B553" s="1" t="s">
        <v>9</v>
      </c>
      <c r="C553" s="1" t="s">
        <v>10</v>
      </c>
      <c r="D553" s="1" t="s">
        <v>11</v>
      </c>
      <c r="E553">
        <v>0</v>
      </c>
      <c r="F553">
        <v>10.686999999999999</v>
      </c>
      <c r="G553">
        <v>6.7130000000000001</v>
      </c>
      <c r="H553" s="1" t="s">
        <v>12</v>
      </c>
      <c r="I553" t="b">
        <v>1</v>
      </c>
    </row>
    <row r="554" spans="1:9" hidden="1" x14ac:dyDescent="0.25">
      <c r="A554">
        <v>241</v>
      </c>
      <c r="B554" s="1" t="s">
        <v>13</v>
      </c>
      <c r="C554" s="1" t="s">
        <v>10</v>
      </c>
      <c r="D554" s="1" t="s">
        <v>11</v>
      </c>
      <c r="E554">
        <v>1</v>
      </c>
      <c r="F554">
        <v>34.774000000000001</v>
      </c>
      <c r="G554">
        <v>1.144001802</v>
      </c>
      <c r="H554" s="1" t="s">
        <v>12</v>
      </c>
      <c r="I554" t="b">
        <v>0</v>
      </c>
    </row>
    <row r="555" spans="1:9" x14ac:dyDescent="0.25">
      <c r="A555">
        <v>241</v>
      </c>
      <c r="B555" s="1" t="s">
        <v>13</v>
      </c>
      <c r="C555" s="1" t="s">
        <v>10</v>
      </c>
      <c r="D555" s="1" t="s">
        <v>11</v>
      </c>
      <c r="E555">
        <v>1</v>
      </c>
      <c r="F555">
        <v>34.774000000000001</v>
      </c>
      <c r="G555">
        <v>4.4340000000000002</v>
      </c>
      <c r="H555" s="1" t="s">
        <v>12</v>
      </c>
      <c r="I555" t="b">
        <v>1</v>
      </c>
    </row>
    <row r="556" spans="1:9" hidden="1" x14ac:dyDescent="0.25">
      <c r="A556">
        <v>242</v>
      </c>
      <c r="B556" s="1" t="s">
        <v>9</v>
      </c>
      <c r="C556" s="1" t="s">
        <v>10</v>
      </c>
      <c r="D556" s="1" t="s">
        <v>11</v>
      </c>
      <c r="E556">
        <v>0</v>
      </c>
      <c r="F556">
        <v>10.061999999999999</v>
      </c>
      <c r="G556">
        <v>5.8500085029999997</v>
      </c>
      <c r="H556" s="1" t="s">
        <v>12</v>
      </c>
      <c r="I556" t="b">
        <v>0</v>
      </c>
    </row>
    <row r="557" spans="1:9" hidden="1" x14ac:dyDescent="0.25">
      <c r="A557">
        <v>242</v>
      </c>
      <c r="B557" s="1" t="s">
        <v>9</v>
      </c>
      <c r="C557" s="1" t="s">
        <v>10</v>
      </c>
      <c r="D557" s="1" t="s">
        <v>11</v>
      </c>
      <c r="E557">
        <v>0</v>
      </c>
      <c r="F557">
        <v>10.061999999999999</v>
      </c>
      <c r="G557">
        <v>1.5479927710000001</v>
      </c>
      <c r="H557" s="1" t="s">
        <v>12</v>
      </c>
      <c r="I557" t="b">
        <v>0</v>
      </c>
    </row>
    <row r="558" spans="1:9" hidden="1" x14ac:dyDescent="0.25">
      <c r="A558">
        <v>242</v>
      </c>
      <c r="B558" s="1" t="s">
        <v>9</v>
      </c>
      <c r="C558" s="1" t="s">
        <v>10</v>
      </c>
      <c r="D558" s="1" t="s">
        <v>11</v>
      </c>
      <c r="E558">
        <v>0</v>
      </c>
      <c r="F558">
        <v>10.061999999999999</v>
      </c>
      <c r="G558">
        <v>6.0720000000000001</v>
      </c>
      <c r="H558" s="1" t="s">
        <v>12</v>
      </c>
      <c r="I558" t="b">
        <v>1</v>
      </c>
    </row>
    <row r="559" spans="1:9" hidden="1" x14ac:dyDescent="0.25">
      <c r="A559">
        <v>243</v>
      </c>
      <c r="B559" s="1" t="s">
        <v>9</v>
      </c>
      <c r="C559" s="1" t="s">
        <v>10</v>
      </c>
      <c r="D559" s="1" t="s">
        <v>11</v>
      </c>
      <c r="E559">
        <v>1</v>
      </c>
      <c r="F559">
        <v>15.21</v>
      </c>
      <c r="G559">
        <v>3.2760031519999999</v>
      </c>
      <c r="H559" s="1" t="s">
        <v>17</v>
      </c>
      <c r="I559" t="b">
        <v>0</v>
      </c>
    </row>
    <row r="560" spans="1:9" hidden="1" x14ac:dyDescent="0.25">
      <c r="A560">
        <v>243</v>
      </c>
      <c r="B560" s="1" t="s">
        <v>9</v>
      </c>
      <c r="C560" s="1" t="s">
        <v>10</v>
      </c>
      <c r="D560" s="1" t="s">
        <v>11</v>
      </c>
      <c r="E560">
        <v>1</v>
      </c>
      <c r="F560">
        <v>15.21</v>
      </c>
      <c r="G560">
        <v>0.561000779</v>
      </c>
      <c r="H560" s="1" t="s">
        <v>12</v>
      </c>
      <c r="I560" t="b">
        <v>0</v>
      </c>
    </row>
    <row r="561" spans="1:9" hidden="1" x14ac:dyDescent="0.25">
      <c r="A561">
        <v>243</v>
      </c>
      <c r="B561" s="1" t="s">
        <v>9</v>
      </c>
      <c r="C561" s="1" t="s">
        <v>10</v>
      </c>
      <c r="D561" s="1" t="s">
        <v>11</v>
      </c>
      <c r="E561">
        <v>1</v>
      </c>
      <c r="F561">
        <v>15.21</v>
      </c>
      <c r="G561">
        <v>1.1549927289999999</v>
      </c>
      <c r="H561" s="1" t="s">
        <v>16</v>
      </c>
      <c r="I561" t="b">
        <v>0</v>
      </c>
    </row>
    <row r="562" spans="1:9" hidden="1" x14ac:dyDescent="0.25">
      <c r="A562">
        <v>243</v>
      </c>
      <c r="B562" s="1" t="s">
        <v>9</v>
      </c>
      <c r="C562" s="1" t="s">
        <v>10</v>
      </c>
      <c r="D562" s="1" t="s">
        <v>11</v>
      </c>
      <c r="E562">
        <v>1</v>
      </c>
      <c r="F562">
        <v>15.21</v>
      </c>
      <c r="G562">
        <v>4.1529999999999996</v>
      </c>
      <c r="H562" s="1" t="s">
        <v>12</v>
      </c>
      <c r="I562" t="b">
        <v>1</v>
      </c>
    </row>
    <row r="563" spans="1:9" hidden="1" x14ac:dyDescent="0.25">
      <c r="A563">
        <v>244</v>
      </c>
      <c r="B563" s="1" t="s">
        <v>13</v>
      </c>
      <c r="C563" s="1" t="s">
        <v>10</v>
      </c>
      <c r="D563" s="1" t="s">
        <v>11</v>
      </c>
      <c r="E563">
        <v>0</v>
      </c>
      <c r="F563">
        <v>3.4319999999999999</v>
      </c>
      <c r="G563">
        <v>2.7169966890000001</v>
      </c>
      <c r="H563" s="1" t="s">
        <v>12</v>
      </c>
      <c r="I563" t="b">
        <v>0</v>
      </c>
    </row>
    <row r="564" spans="1:9" x14ac:dyDescent="0.25">
      <c r="A564">
        <v>244</v>
      </c>
      <c r="B564" s="1" t="s">
        <v>13</v>
      </c>
      <c r="C564" s="1" t="s">
        <v>10</v>
      </c>
      <c r="D564" s="1" t="s">
        <v>11</v>
      </c>
      <c r="E564">
        <v>0</v>
      </c>
      <c r="F564">
        <v>3.4319999999999999</v>
      </c>
      <c r="G564">
        <v>12.249000000000001</v>
      </c>
      <c r="H564" s="1" t="s">
        <v>12</v>
      </c>
      <c r="I564" t="b">
        <v>1</v>
      </c>
    </row>
    <row r="565" spans="1:9" hidden="1" x14ac:dyDescent="0.25">
      <c r="A565">
        <v>245</v>
      </c>
      <c r="B565" s="1" t="s">
        <v>9</v>
      </c>
      <c r="C565" s="1" t="s">
        <v>10</v>
      </c>
      <c r="D565" s="1" t="s">
        <v>11</v>
      </c>
      <c r="E565">
        <v>0</v>
      </c>
      <c r="F565">
        <v>7.1130000000000004</v>
      </c>
      <c r="G565">
        <v>0</v>
      </c>
      <c r="H565" s="1" t="s">
        <v>14</v>
      </c>
      <c r="I565" t="b">
        <v>0</v>
      </c>
    </row>
    <row r="566" spans="1:9" hidden="1" x14ac:dyDescent="0.25">
      <c r="A566">
        <v>245</v>
      </c>
      <c r="B566" s="1" t="s">
        <v>9</v>
      </c>
      <c r="C566" s="1" t="s">
        <v>10</v>
      </c>
      <c r="D566" s="1" t="s">
        <v>11</v>
      </c>
      <c r="E566">
        <v>0</v>
      </c>
      <c r="F566">
        <v>7.1130000000000004</v>
      </c>
      <c r="G566">
        <v>19.673999999999999</v>
      </c>
      <c r="H566" s="1" t="s">
        <v>12</v>
      </c>
      <c r="I566" t="b">
        <v>1</v>
      </c>
    </row>
    <row r="567" spans="1:9" hidden="1" x14ac:dyDescent="0.25">
      <c r="A567">
        <v>246</v>
      </c>
      <c r="B567" s="1" t="s">
        <v>9</v>
      </c>
      <c r="C567" s="1" t="s">
        <v>10</v>
      </c>
      <c r="D567" s="1" t="s">
        <v>11</v>
      </c>
      <c r="E567">
        <v>0</v>
      </c>
      <c r="F567">
        <v>3.1349999999999998</v>
      </c>
      <c r="G567">
        <v>0.71899907799999996</v>
      </c>
      <c r="H567" s="1" t="s">
        <v>12</v>
      </c>
      <c r="I567" t="b">
        <v>0</v>
      </c>
    </row>
    <row r="568" spans="1:9" hidden="1" x14ac:dyDescent="0.25">
      <c r="A568">
        <v>246</v>
      </c>
      <c r="B568" s="1" t="s">
        <v>9</v>
      </c>
      <c r="C568" s="1" t="s">
        <v>10</v>
      </c>
      <c r="D568" s="1" t="s">
        <v>11</v>
      </c>
      <c r="E568">
        <v>0</v>
      </c>
      <c r="F568">
        <v>3.1349999999999998</v>
      </c>
      <c r="G568">
        <v>8.3949999999999996</v>
      </c>
      <c r="H568" s="1" t="s">
        <v>12</v>
      </c>
      <c r="I568" t="b">
        <v>1</v>
      </c>
    </row>
    <row r="569" spans="1:9" hidden="1" x14ac:dyDescent="0.25">
      <c r="A569">
        <v>248</v>
      </c>
      <c r="B569" s="1" t="s">
        <v>13</v>
      </c>
      <c r="C569" s="1" t="s">
        <v>10</v>
      </c>
      <c r="D569" s="1" t="s">
        <v>11</v>
      </c>
      <c r="E569">
        <v>0</v>
      </c>
      <c r="F569">
        <v>4.399</v>
      </c>
      <c r="G569">
        <v>1.2330047790000001</v>
      </c>
      <c r="H569" s="1" t="s">
        <v>12</v>
      </c>
      <c r="I569" t="b">
        <v>0</v>
      </c>
    </row>
    <row r="570" spans="1:9" hidden="1" x14ac:dyDescent="0.25">
      <c r="A570">
        <v>248</v>
      </c>
      <c r="B570" s="1" t="s">
        <v>13</v>
      </c>
      <c r="C570" s="1" t="s">
        <v>10</v>
      </c>
      <c r="D570" s="1" t="s">
        <v>11</v>
      </c>
      <c r="E570">
        <v>0</v>
      </c>
      <c r="F570">
        <v>4.399</v>
      </c>
      <c r="G570">
        <v>1.917994022</v>
      </c>
      <c r="H570" s="1" t="s">
        <v>12</v>
      </c>
      <c r="I570" t="b">
        <v>0</v>
      </c>
    </row>
    <row r="571" spans="1:9" x14ac:dyDescent="0.25">
      <c r="A571">
        <v>248</v>
      </c>
      <c r="B571" s="1" t="s">
        <v>13</v>
      </c>
      <c r="C571" s="1" t="s">
        <v>10</v>
      </c>
      <c r="D571" s="1" t="s">
        <v>11</v>
      </c>
      <c r="E571">
        <v>0</v>
      </c>
      <c r="F571">
        <v>4.399</v>
      </c>
      <c r="G571">
        <v>8.3480000000000008</v>
      </c>
      <c r="H571" s="1" t="s">
        <v>12</v>
      </c>
      <c r="I571" t="b">
        <v>1</v>
      </c>
    </row>
    <row r="572" spans="1:9" hidden="1" x14ac:dyDescent="0.25">
      <c r="A572">
        <v>249</v>
      </c>
      <c r="B572" s="1" t="s">
        <v>9</v>
      </c>
      <c r="C572" s="1" t="s">
        <v>10</v>
      </c>
      <c r="D572" s="1" t="s">
        <v>11</v>
      </c>
      <c r="E572">
        <v>0</v>
      </c>
      <c r="F572">
        <v>4.4930000000000003</v>
      </c>
      <c r="G572">
        <v>1.999006217</v>
      </c>
      <c r="H572" s="1" t="s">
        <v>12</v>
      </c>
      <c r="I572" t="b">
        <v>0</v>
      </c>
    </row>
    <row r="573" spans="1:9" hidden="1" x14ac:dyDescent="0.25">
      <c r="A573">
        <v>249</v>
      </c>
      <c r="B573" s="1" t="s">
        <v>9</v>
      </c>
      <c r="C573" s="1" t="s">
        <v>10</v>
      </c>
      <c r="D573" s="1" t="s">
        <v>11</v>
      </c>
      <c r="E573">
        <v>0</v>
      </c>
      <c r="F573">
        <v>4.4930000000000003</v>
      </c>
      <c r="G573">
        <v>20.234999999999999</v>
      </c>
      <c r="H573" s="1" t="s">
        <v>12</v>
      </c>
      <c r="I573" t="b">
        <v>1</v>
      </c>
    </row>
    <row r="574" spans="1:9" hidden="1" x14ac:dyDescent="0.25">
      <c r="A574">
        <v>250</v>
      </c>
      <c r="B574" s="1" t="s">
        <v>9</v>
      </c>
      <c r="C574" s="1" t="s">
        <v>10</v>
      </c>
      <c r="D574" s="1" t="s">
        <v>11</v>
      </c>
      <c r="E574">
        <v>0</v>
      </c>
      <c r="F574">
        <v>2.0129999999999999</v>
      </c>
      <c r="G574">
        <v>0</v>
      </c>
      <c r="H574" s="1" t="s">
        <v>14</v>
      </c>
      <c r="I574" t="b">
        <v>0</v>
      </c>
    </row>
    <row r="575" spans="1:9" hidden="1" x14ac:dyDescent="0.25">
      <c r="A575">
        <v>250</v>
      </c>
      <c r="B575" s="1" t="s">
        <v>9</v>
      </c>
      <c r="C575" s="1" t="s">
        <v>10</v>
      </c>
      <c r="D575" s="1" t="s">
        <v>11</v>
      </c>
      <c r="E575">
        <v>0</v>
      </c>
      <c r="F575">
        <v>2.0129999999999999</v>
      </c>
      <c r="G575">
        <v>21.858000000000001</v>
      </c>
      <c r="H575" s="1" t="s">
        <v>12</v>
      </c>
      <c r="I575" t="b">
        <v>1</v>
      </c>
    </row>
    <row r="576" spans="1:9" hidden="1" x14ac:dyDescent="0.25">
      <c r="A576">
        <v>252</v>
      </c>
      <c r="B576" s="1" t="s">
        <v>9</v>
      </c>
      <c r="C576" s="1" t="s">
        <v>10</v>
      </c>
      <c r="D576" s="1" t="s">
        <v>11</v>
      </c>
      <c r="E576">
        <v>0</v>
      </c>
      <c r="F576">
        <v>6.3179999999999996</v>
      </c>
      <c r="G576">
        <v>2.6850012890000001</v>
      </c>
      <c r="H576" s="1" t="s">
        <v>12</v>
      </c>
      <c r="I576" t="b">
        <v>0</v>
      </c>
    </row>
    <row r="577" spans="1:9" hidden="1" x14ac:dyDescent="0.25">
      <c r="A577">
        <v>252</v>
      </c>
      <c r="B577" s="1" t="s">
        <v>9</v>
      </c>
      <c r="C577" s="1" t="s">
        <v>10</v>
      </c>
      <c r="D577" s="1" t="s">
        <v>11</v>
      </c>
      <c r="E577">
        <v>0</v>
      </c>
      <c r="F577">
        <v>6.3179999999999996</v>
      </c>
      <c r="G577">
        <v>7.24</v>
      </c>
      <c r="H577" s="1" t="s">
        <v>12</v>
      </c>
      <c r="I577" t="b">
        <v>1</v>
      </c>
    </row>
    <row r="578" spans="1:9" hidden="1" x14ac:dyDescent="0.25">
      <c r="A578">
        <v>253</v>
      </c>
      <c r="B578" s="1" t="s">
        <v>13</v>
      </c>
      <c r="C578" s="1" t="s">
        <v>10</v>
      </c>
      <c r="D578" s="1" t="s">
        <v>11</v>
      </c>
      <c r="E578">
        <v>0</v>
      </c>
      <c r="F578">
        <v>4.0410000000000004</v>
      </c>
      <c r="G578">
        <v>0</v>
      </c>
      <c r="H578" s="1" t="s">
        <v>14</v>
      </c>
      <c r="I578" t="b">
        <v>0</v>
      </c>
    </row>
    <row r="579" spans="1:9" x14ac:dyDescent="0.25">
      <c r="A579">
        <v>253</v>
      </c>
      <c r="B579" s="1" t="s">
        <v>13</v>
      </c>
      <c r="C579" s="1" t="s">
        <v>10</v>
      </c>
      <c r="D579" s="1" t="s">
        <v>11</v>
      </c>
      <c r="E579">
        <v>0</v>
      </c>
      <c r="F579">
        <v>4.0410000000000004</v>
      </c>
      <c r="G579">
        <v>4.2300000000000004</v>
      </c>
      <c r="H579" s="1" t="s">
        <v>12</v>
      </c>
      <c r="I579" t="b">
        <v>1</v>
      </c>
    </row>
    <row r="580" spans="1:9" hidden="1" x14ac:dyDescent="0.25">
      <c r="A580">
        <v>254</v>
      </c>
      <c r="B580" s="1" t="s">
        <v>9</v>
      </c>
      <c r="C580" s="1" t="s">
        <v>10</v>
      </c>
      <c r="D580" s="1" t="s">
        <v>11</v>
      </c>
      <c r="E580">
        <v>0</v>
      </c>
      <c r="F580">
        <v>1.482</v>
      </c>
      <c r="G580">
        <v>0</v>
      </c>
      <c r="H580" s="1" t="s">
        <v>14</v>
      </c>
      <c r="I580" t="b">
        <v>0</v>
      </c>
    </row>
    <row r="581" spans="1:9" hidden="1" x14ac:dyDescent="0.25">
      <c r="A581">
        <v>254</v>
      </c>
      <c r="B581" s="1" t="s">
        <v>9</v>
      </c>
      <c r="C581" s="1" t="s">
        <v>10</v>
      </c>
      <c r="D581" s="1" t="s">
        <v>11</v>
      </c>
      <c r="E581">
        <v>0</v>
      </c>
      <c r="F581">
        <v>1.482</v>
      </c>
      <c r="G581">
        <v>9.4250000000000007</v>
      </c>
      <c r="H581" s="1" t="s">
        <v>12</v>
      </c>
      <c r="I581" t="b">
        <v>1</v>
      </c>
    </row>
    <row r="582" spans="1:9" hidden="1" x14ac:dyDescent="0.25">
      <c r="A582">
        <v>255</v>
      </c>
      <c r="B582" s="1" t="s">
        <v>9</v>
      </c>
      <c r="C582" s="1" t="s">
        <v>10</v>
      </c>
      <c r="D582" s="1" t="s">
        <v>11</v>
      </c>
      <c r="E582">
        <v>0</v>
      </c>
      <c r="F582">
        <v>7.66</v>
      </c>
      <c r="G582">
        <v>1.828005334</v>
      </c>
      <c r="H582" s="1" t="s">
        <v>12</v>
      </c>
      <c r="I582" t="b">
        <v>0</v>
      </c>
    </row>
    <row r="583" spans="1:9" hidden="1" x14ac:dyDescent="0.25">
      <c r="A583">
        <v>255</v>
      </c>
      <c r="B583" s="1" t="s">
        <v>9</v>
      </c>
      <c r="C583" s="1" t="s">
        <v>10</v>
      </c>
      <c r="D583" s="1" t="s">
        <v>11</v>
      </c>
      <c r="E583">
        <v>0</v>
      </c>
      <c r="F583">
        <v>7.66</v>
      </c>
      <c r="G583">
        <v>27.271000000000001</v>
      </c>
      <c r="H583" s="1" t="s">
        <v>12</v>
      </c>
      <c r="I583" t="b">
        <v>1</v>
      </c>
    </row>
    <row r="584" spans="1:9" hidden="1" x14ac:dyDescent="0.25">
      <c r="A584">
        <v>256</v>
      </c>
      <c r="B584" s="1" t="s">
        <v>9</v>
      </c>
      <c r="C584" s="1" t="s">
        <v>10</v>
      </c>
      <c r="D584" s="1" t="s">
        <v>11</v>
      </c>
      <c r="E584">
        <v>0</v>
      </c>
      <c r="F584">
        <v>0.92</v>
      </c>
      <c r="G584">
        <v>0</v>
      </c>
      <c r="H584" s="1" t="s">
        <v>14</v>
      </c>
      <c r="I584" t="b">
        <v>0</v>
      </c>
    </row>
    <row r="585" spans="1:9" hidden="1" x14ac:dyDescent="0.25">
      <c r="A585">
        <v>256</v>
      </c>
      <c r="B585" s="1" t="s">
        <v>9</v>
      </c>
      <c r="C585" s="1" t="s">
        <v>10</v>
      </c>
      <c r="D585" s="1" t="s">
        <v>11</v>
      </c>
      <c r="E585">
        <v>0</v>
      </c>
      <c r="F585">
        <v>0.92</v>
      </c>
      <c r="G585">
        <v>11.624000000000001</v>
      </c>
      <c r="H585" s="1" t="s">
        <v>12</v>
      </c>
      <c r="I585" t="b">
        <v>1</v>
      </c>
    </row>
    <row r="586" spans="1:9" hidden="1" x14ac:dyDescent="0.25">
      <c r="A586">
        <v>257</v>
      </c>
      <c r="B586" s="1" t="s">
        <v>9</v>
      </c>
      <c r="C586" s="1" t="s">
        <v>10</v>
      </c>
      <c r="D586" s="1" t="s">
        <v>11</v>
      </c>
      <c r="E586">
        <v>0</v>
      </c>
      <c r="F586">
        <v>1.778</v>
      </c>
      <c r="G586">
        <v>0</v>
      </c>
      <c r="H586" s="1" t="s">
        <v>14</v>
      </c>
      <c r="I586" t="b">
        <v>0</v>
      </c>
    </row>
    <row r="587" spans="1:9" hidden="1" x14ac:dyDescent="0.25">
      <c r="A587">
        <v>257</v>
      </c>
      <c r="B587" s="1" t="s">
        <v>9</v>
      </c>
      <c r="C587" s="1" t="s">
        <v>10</v>
      </c>
      <c r="D587" s="1" t="s">
        <v>11</v>
      </c>
      <c r="E587">
        <v>0</v>
      </c>
      <c r="F587">
        <v>1.778</v>
      </c>
      <c r="G587">
        <v>7.9269999999999996</v>
      </c>
      <c r="H587" s="1" t="s">
        <v>12</v>
      </c>
      <c r="I587" t="b">
        <v>1</v>
      </c>
    </row>
    <row r="588" spans="1:9" hidden="1" x14ac:dyDescent="0.25">
      <c r="A588">
        <v>258</v>
      </c>
      <c r="B588" s="1" t="s">
        <v>9</v>
      </c>
      <c r="C588" s="1" t="s">
        <v>10</v>
      </c>
      <c r="D588" s="1" t="s">
        <v>11</v>
      </c>
      <c r="E588">
        <v>2</v>
      </c>
      <c r="F588">
        <v>22.463999999999999</v>
      </c>
      <c r="G588">
        <v>0.72100067599999995</v>
      </c>
      <c r="H588" s="1" t="s">
        <v>12</v>
      </c>
      <c r="I588" t="b">
        <v>0</v>
      </c>
    </row>
    <row r="589" spans="1:9" hidden="1" x14ac:dyDescent="0.25">
      <c r="A589">
        <v>258</v>
      </c>
      <c r="B589" s="1" t="s">
        <v>9</v>
      </c>
      <c r="C589" s="1" t="s">
        <v>10</v>
      </c>
      <c r="D589" s="1" t="s">
        <v>11</v>
      </c>
      <c r="E589">
        <v>2</v>
      </c>
      <c r="F589">
        <v>22.463999999999999</v>
      </c>
      <c r="G589">
        <v>1.763005927</v>
      </c>
      <c r="H589" s="1" t="s">
        <v>12</v>
      </c>
      <c r="I589" t="b">
        <v>0</v>
      </c>
    </row>
    <row r="590" spans="1:9" hidden="1" x14ac:dyDescent="0.25">
      <c r="A590">
        <v>258</v>
      </c>
      <c r="B590" s="1" t="s">
        <v>9</v>
      </c>
      <c r="C590" s="1" t="s">
        <v>10</v>
      </c>
      <c r="D590" s="1" t="s">
        <v>11</v>
      </c>
      <c r="E590">
        <v>2</v>
      </c>
      <c r="F590">
        <v>22.463999999999999</v>
      </c>
      <c r="G590">
        <v>4.59</v>
      </c>
      <c r="H590" s="1" t="s">
        <v>12</v>
      </c>
      <c r="I590" t="b">
        <v>1</v>
      </c>
    </row>
    <row r="591" spans="1:9" hidden="1" x14ac:dyDescent="0.25">
      <c r="A591">
        <v>259</v>
      </c>
      <c r="B591" s="1" t="s">
        <v>9</v>
      </c>
      <c r="C591" s="1" t="s">
        <v>10</v>
      </c>
      <c r="D591" s="1" t="s">
        <v>11</v>
      </c>
      <c r="E591">
        <v>1</v>
      </c>
      <c r="F591">
        <v>32.401000000000003</v>
      </c>
      <c r="G591">
        <v>2.3239966480000001</v>
      </c>
      <c r="H591" s="1" t="s">
        <v>17</v>
      </c>
      <c r="I591" t="b">
        <v>0</v>
      </c>
    </row>
    <row r="592" spans="1:9" hidden="1" x14ac:dyDescent="0.25">
      <c r="A592">
        <v>259</v>
      </c>
      <c r="B592" s="1" t="s">
        <v>9</v>
      </c>
      <c r="C592" s="1" t="s">
        <v>10</v>
      </c>
      <c r="D592" s="1" t="s">
        <v>11</v>
      </c>
      <c r="E592">
        <v>1</v>
      </c>
      <c r="F592">
        <v>32.401000000000003</v>
      </c>
      <c r="G592">
        <v>1.90400295</v>
      </c>
      <c r="H592" s="1" t="s">
        <v>16</v>
      </c>
      <c r="I592" t="b">
        <v>0</v>
      </c>
    </row>
    <row r="593" spans="1:9" hidden="1" x14ac:dyDescent="0.25">
      <c r="A593">
        <v>259</v>
      </c>
      <c r="B593" s="1" t="s">
        <v>9</v>
      </c>
      <c r="C593" s="1" t="s">
        <v>10</v>
      </c>
      <c r="D593" s="1" t="s">
        <v>11</v>
      </c>
      <c r="E593">
        <v>1</v>
      </c>
      <c r="F593">
        <v>32.401000000000003</v>
      </c>
      <c r="G593">
        <v>1.4190025630000001</v>
      </c>
      <c r="H593" s="1" t="s">
        <v>12</v>
      </c>
      <c r="I593" t="b">
        <v>0</v>
      </c>
    </row>
    <row r="594" spans="1:9" hidden="1" x14ac:dyDescent="0.25">
      <c r="A594">
        <v>259</v>
      </c>
      <c r="B594" s="1" t="s">
        <v>9</v>
      </c>
      <c r="C594" s="1" t="s">
        <v>10</v>
      </c>
      <c r="D594" s="1" t="s">
        <v>11</v>
      </c>
      <c r="E594">
        <v>1</v>
      </c>
      <c r="F594">
        <v>32.401000000000003</v>
      </c>
      <c r="G594">
        <v>1.263994351</v>
      </c>
      <c r="H594" s="1" t="s">
        <v>12</v>
      </c>
      <c r="I594" t="b">
        <v>0</v>
      </c>
    </row>
    <row r="595" spans="1:9" hidden="1" x14ac:dyDescent="0.25">
      <c r="A595">
        <v>259</v>
      </c>
      <c r="B595" s="1" t="s">
        <v>9</v>
      </c>
      <c r="C595" s="1" t="s">
        <v>10</v>
      </c>
      <c r="D595" s="1" t="s">
        <v>11</v>
      </c>
      <c r="E595">
        <v>1</v>
      </c>
      <c r="F595">
        <v>32.401000000000003</v>
      </c>
      <c r="G595">
        <v>13.56</v>
      </c>
      <c r="H595" s="1" t="s">
        <v>12</v>
      </c>
      <c r="I595" t="b">
        <v>1</v>
      </c>
    </row>
    <row r="596" spans="1:9" hidden="1" x14ac:dyDescent="0.25">
      <c r="A596">
        <v>260</v>
      </c>
      <c r="B596" s="1" t="s">
        <v>13</v>
      </c>
      <c r="C596" s="1" t="s">
        <v>10</v>
      </c>
      <c r="D596" s="1" t="s">
        <v>11</v>
      </c>
      <c r="E596">
        <v>0</v>
      </c>
      <c r="F596">
        <v>32.244999999999997</v>
      </c>
      <c r="G596">
        <v>6.7080002280000004</v>
      </c>
      <c r="H596" s="1" t="s">
        <v>12</v>
      </c>
      <c r="I596" t="b">
        <v>0</v>
      </c>
    </row>
    <row r="597" spans="1:9" hidden="1" x14ac:dyDescent="0.25">
      <c r="A597">
        <v>260</v>
      </c>
      <c r="B597" s="1" t="s">
        <v>13</v>
      </c>
      <c r="C597" s="1" t="s">
        <v>10</v>
      </c>
      <c r="D597" s="1" t="s">
        <v>11</v>
      </c>
      <c r="E597">
        <v>0</v>
      </c>
      <c r="F597">
        <v>32.244999999999997</v>
      </c>
      <c r="G597">
        <v>1.0449953380000001</v>
      </c>
      <c r="H597" s="1" t="s">
        <v>12</v>
      </c>
      <c r="I597" t="b">
        <v>0</v>
      </c>
    </row>
    <row r="598" spans="1:9" hidden="1" x14ac:dyDescent="0.25">
      <c r="A598">
        <v>260</v>
      </c>
      <c r="B598" s="1" t="s">
        <v>13</v>
      </c>
      <c r="C598" s="1" t="s">
        <v>10</v>
      </c>
      <c r="D598" s="1" t="s">
        <v>11</v>
      </c>
      <c r="E598">
        <v>0</v>
      </c>
      <c r="F598">
        <v>32.244999999999997</v>
      </c>
      <c r="G598">
        <v>5.366999656</v>
      </c>
      <c r="H598" s="1" t="s">
        <v>12</v>
      </c>
      <c r="I598" t="b">
        <v>0</v>
      </c>
    </row>
    <row r="599" spans="1:9" hidden="1" x14ac:dyDescent="0.25">
      <c r="A599">
        <v>260</v>
      </c>
      <c r="B599" s="1" t="s">
        <v>13</v>
      </c>
      <c r="C599" s="1" t="s">
        <v>10</v>
      </c>
      <c r="D599" s="1" t="s">
        <v>11</v>
      </c>
      <c r="E599">
        <v>0</v>
      </c>
      <c r="F599">
        <v>32.244999999999997</v>
      </c>
      <c r="G599">
        <v>1.484997739</v>
      </c>
      <c r="H599" s="1" t="s">
        <v>17</v>
      </c>
      <c r="I599" t="b">
        <v>0</v>
      </c>
    </row>
    <row r="600" spans="1:9" hidden="1" x14ac:dyDescent="0.25">
      <c r="A600">
        <v>260</v>
      </c>
      <c r="B600" s="1" t="s">
        <v>13</v>
      </c>
      <c r="C600" s="1" t="s">
        <v>10</v>
      </c>
      <c r="D600" s="1" t="s">
        <v>11</v>
      </c>
      <c r="E600">
        <v>0</v>
      </c>
      <c r="F600">
        <v>32.244999999999997</v>
      </c>
      <c r="G600">
        <v>1.856004819</v>
      </c>
      <c r="H600" s="1" t="s">
        <v>12</v>
      </c>
      <c r="I600" t="b">
        <v>0</v>
      </c>
    </row>
    <row r="601" spans="1:9" hidden="1" x14ac:dyDescent="0.25">
      <c r="A601">
        <v>260</v>
      </c>
      <c r="B601" s="1" t="s">
        <v>13</v>
      </c>
      <c r="C601" s="1" t="s">
        <v>10</v>
      </c>
      <c r="D601" s="1" t="s">
        <v>11</v>
      </c>
      <c r="E601">
        <v>0</v>
      </c>
      <c r="F601">
        <v>32.244999999999997</v>
      </c>
      <c r="G601">
        <v>2.761994675</v>
      </c>
      <c r="H601" s="1" t="s">
        <v>12</v>
      </c>
      <c r="I601" t="b">
        <v>0</v>
      </c>
    </row>
    <row r="602" spans="1:9" hidden="1" x14ac:dyDescent="0.25">
      <c r="A602">
        <v>260</v>
      </c>
      <c r="B602" s="1" t="s">
        <v>13</v>
      </c>
      <c r="C602" s="1" t="s">
        <v>10</v>
      </c>
      <c r="D602" s="1" t="s">
        <v>11</v>
      </c>
      <c r="E602">
        <v>0</v>
      </c>
      <c r="F602">
        <v>32.244999999999997</v>
      </c>
      <c r="G602">
        <v>1.357003301</v>
      </c>
      <c r="H602" s="1" t="s">
        <v>12</v>
      </c>
      <c r="I602" t="b">
        <v>0</v>
      </c>
    </row>
    <row r="603" spans="1:9" hidden="1" x14ac:dyDescent="0.25">
      <c r="A603">
        <v>260</v>
      </c>
      <c r="B603" s="1" t="s">
        <v>13</v>
      </c>
      <c r="C603" s="1" t="s">
        <v>10</v>
      </c>
      <c r="D603" s="1" t="s">
        <v>11</v>
      </c>
      <c r="E603">
        <v>0</v>
      </c>
      <c r="F603">
        <v>32.244999999999997</v>
      </c>
      <c r="G603">
        <v>1.4349952340000001</v>
      </c>
      <c r="H603" s="1" t="s">
        <v>12</v>
      </c>
      <c r="I603" t="b">
        <v>0</v>
      </c>
    </row>
    <row r="604" spans="1:9" hidden="1" x14ac:dyDescent="0.25">
      <c r="A604">
        <v>260</v>
      </c>
      <c r="B604" s="1" t="s">
        <v>13</v>
      </c>
      <c r="C604" s="1" t="s">
        <v>10</v>
      </c>
      <c r="D604" s="1" t="s">
        <v>11</v>
      </c>
      <c r="E604">
        <v>0</v>
      </c>
      <c r="F604">
        <v>32.244999999999997</v>
      </c>
      <c r="G604">
        <v>1.669001207</v>
      </c>
      <c r="H604" s="1" t="s">
        <v>12</v>
      </c>
      <c r="I604" t="b">
        <v>0</v>
      </c>
    </row>
    <row r="605" spans="1:9" x14ac:dyDescent="0.25">
      <c r="A605">
        <v>260</v>
      </c>
      <c r="B605" s="1" t="s">
        <v>13</v>
      </c>
      <c r="C605" s="1" t="s">
        <v>10</v>
      </c>
      <c r="D605" s="1" t="s">
        <v>11</v>
      </c>
      <c r="E605">
        <v>0</v>
      </c>
      <c r="F605">
        <v>32.244999999999997</v>
      </c>
      <c r="G605">
        <v>8.2870000000000008</v>
      </c>
      <c r="H605" s="1" t="s">
        <v>12</v>
      </c>
      <c r="I605" t="b">
        <v>1</v>
      </c>
    </row>
    <row r="606" spans="1:9" hidden="1" x14ac:dyDescent="0.25">
      <c r="A606">
        <v>261</v>
      </c>
      <c r="B606" s="1" t="s">
        <v>9</v>
      </c>
      <c r="C606" s="1" t="s">
        <v>10</v>
      </c>
      <c r="D606" s="1" t="s">
        <v>11</v>
      </c>
      <c r="E606">
        <v>0</v>
      </c>
      <c r="F606">
        <v>17.035</v>
      </c>
      <c r="G606">
        <v>3.5439988420000001</v>
      </c>
      <c r="H606" s="1" t="s">
        <v>12</v>
      </c>
      <c r="I606" t="b">
        <v>0</v>
      </c>
    </row>
    <row r="607" spans="1:9" hidden="1" x14ac:dyDescent="0.25">
      <c r="A607">
        <v>261</v>
      </c>
      <c r="B607" s="1" t="s">
        <v>9</v>
      </c>
      <c r="C607" s="1" t="s">
        <v>10</v>
      </c>
      <c r="D607" s="1" t="s">
        <v>11</v>
      </c>
      <c r="E607">
        <v>0</v>
      </c>
      <c r="F607">
        <v>17.035</v>
      </c>
      <c r="G607">
        <v>5.5380005390000004</v>
      </c>
      <c r="H607" s="1" t="s">
        <v>12</v>
      </c>
      <c r="I607" t="b">
        <v>0</v>
      </c>
    </row>
    <row r="608" spans="1:9" hidden="1" x14ac:dyDescent="0.25">
      <c r="A608">
        <v>261</v>
      </c>
      <c r="B608" s="1" t="s">
        <v>9</v>
      </c>
      <c r="C608" s="1" t="s">
        <v>10</v>
      </c>
      <c r="D608" s="1" t="s">
        <v>11</v>
      </c>
      <c r="E608">
        <v>0</v>
      </c>
      <c r="F608">
        <v>17.035</v>
      </c>
      <c r="G608">
        <v>7.5819946829999996</v>
      </c>
      <c r="H608" s="1" t="s">
        <v>12</v>
      </c>
      <c r="I608" t="b">
        <v>0</v>
      </c>
    </row>
    <row r="609" spans="1:9" hidden="1" x14ac:dyDescent="0.25">
      <c r="A609">
        <v>261</v>
      </c>
      <c r="B609" s="1" t="s">
        <v>9</v>
      </c>
      <c r="C609" s="1" t="s">
        <v>10</v>
      </c>
      <c r="D609" s="1" t="s">
        <v>11</v>
      </c>
      <c r="E609">
        <v>0</v>
      </c>
      <c r="F609">
        <v>17.035</v>
      </c>
      <c r="G609">
        <v>16.102</v>
      </c>
      <c r="H609" s="1" t="s">
        <v>12</v>
      </c>
      <c r="I609" t="b">
        <v>1</v>
      </c>
    </row>
    <row r="610" spans="1:9" hidden="1" x14ac:dyDescent="0.25">
      <c r="A610">
        <v>262</v>
      </c>
      <c r="B610" s="1" t="s">
        <v>9</v>
      </c>
      <c r="C610" s="1" t="s">
        <v>10</v>
      </c>
      <c r="D610" s="1" t="s">
        <v>11</v>
      </c>
      <c r="E610">
        <v>0</v>
      </c>
      <c r="F610">
        <v>1.17</v>
      </c>
      <c r="G610">
        <v>0</v>
      </c>
      <c r="H610" s="1" t="s">
        <v>14</v>
      </c>
      <c r="I610" t="b">
        <v>0</v>
      </c>
    </row>
    <row r="611" spans="1:9" hidden="1" x14ac:dyDescent="0.25">
      <c r="A611">
        <v>262</v>
      </c>
      <c r="B611" s="1" t="s">
        <v>9</v>
      </c>
      <c r="C611" s="1" t="s">
        <v>10</v>
      </c>
      <c r="D611" s="1" t="s">
        <v>11</v>
      </c>
      <c r="E611">
        <v>0</v>
      </c>
      <c r="F611">
        <v>1.17</v>
      </c>
      <c r="G611">
        <v>15.151</v>
      </c>
      <c r="H611" s="1" t="s">
        <v>12</v>
      </c>
      <c r="I611" t="b">
        <v>1</v>
      </c>
    </row>
    <row r="612" spans="1:9" hidden="1" x14ac:dyDescent="0.25">
      <c r="A612">
        <v>263</v>
      </c>
      <c r="B612" s="1" t="s">
        <v>9</v>
      </c>
      <c r="C612" s="1" t="s">
        <v>10</v>
      </c>
      <c r="D612" s="1" t="s">
        <v>11</v>
      </c>
      <c r="E612">
        <v>0</v>
      </c>
      <c r="F612">
        <v>2.5270000000000001</v>
      </c>
      <c r="G612">
        <v>0</v>
      </c>
      <c r="H612" s="1" t="s">
        <v>14</v>
      </c>
      <c r="I612" t="b">
        <v>0</v>
      </c>
    </row>
    <row r="613" spans="1:9" hidden="1" x14ac:dyDescent="0.25">
      <c r="A613">
        <v>263</v>
      </c>
      <c r="B613" s="1" t="s">
        <v>9</v>
      </c>
      <c r="C613" s="1" t="s">
        <v>10</v>
      </c>
      <c r="D613" s="1" t="s">
        <v>11</v>
      </c>
      <c r="E613">
        <v>0</v>
      </c>
      <c r="F613">
        <v>2.5270000000000001</v>
      </c>
      <c r="G613">
        <v>9.9710000000000001</v>
      </c>
      <c r="H613" s="1" t="s">
        <v>12</v>
      </c>
      <c r="I613" t="b">
        <v>1</v>
      </c>
    </row>
    <row r="614" spans="1:9" hidden="1" x14ac:dyDescent="0.25">
      <c r="A614">
        <v>264</v>
      </c>
      <c r="B614" s="1" t="s">
        <v>9</v>
      </c>
      <c r="C614" s="1" t="s">
        <v>10</v>
      </c>
      <c r="D614" s="1" t="s">
        <v>11</v>
      </c>
      <c r="E614">
        <v>0</v>
      </c>
      <c r="F614">
        <v>1.716</v>
      </c>
      <c r="G614">
        <v>0</v>
      </c>
      <c r="H614" s="1" t="s">
        <v>14</v>
      </c>
      <c r="I614" t="b">
        <v>0</v>
      </c>
    </row>
    <row r="615" spans="1:9" hidden="1" x14ac:dyDescent="0.25">
      <c r="A615">
        <v>264</v>
      </c>
      <c r="B615" s="1" t="s">
        <v>9</v>
      </c>
      <c r="C615" s="1" t="s">
        <v>10</v>
      </c>
      <c r="D615" s="1" t="s">
        <v>11</v>
      </c>
      <c r="E615">
        <v>0</v>
      </c>
      <c r="F615">
        <v>1.716</v>
      </c>
      <c r="G615">
        <v>11.282</v>
      </c>
      <c r="H615" s="1" t="s">
        <v>12</v>
      </c>
      <c r="I615" t="b">
        <v>1</v>
      </c>
    </row>
    <row r="616" spans="1:9" hidden="1" x14ac:dyDescent="0.25">
      <c r="A616">
        <v>265</v>
      </c>
      <c r="B616" s="1" t="s">
        <v>9</v>
      </c>
      <c r="C616" s="1" t="s">
        <v>10</v>
      </c>
      <c r="D616" s="1" t="s">
        <v>11</v>
      </c>
      <c r="E616">
        <v>0</v>
      </c>
      <c r="F616">
        <v>1.389</v>
      </c>
      <c r="G616">
        <v>0</v>
      </c>
      <c r="H616" s="1" t="s">
        <v>14</v>
      </c>
      <c r="I616" t="b">
        <v>0</v>
      </c>
    </row>
    <row r="617" spans="1:9" hidden="1" x14ac:dyDescent="0.25">
      <c r="A617">
        <v>265</v>
      </c>
      <c r="B617" s="1" t="s">
        <v>9</v>
      </c>
      <c r="C617" s="1" t="s">
        <v>10</v>
      </c>
      <c r="D617" s="1" t="s">
        <v>11</v>
      </c>
      <c r="E617">
        <v>0</v>
      </c>
      <c r="F617">
        <v>1.389</v>
      </c>
      <c r="G617">
        <v>6.8209999999999997</v>
      </c>
      <c r="H617" s="1" t="s">
        <v>12</v>
      </c>
      <c r="I617" t="b">
        <v>1</v>
      </c>
    </row>
    <row r="618" spans="1:9" hidden="1" x14ac:dyDescent="0.25">
      <c r="A618">
        <v>266</v>
      </c>
      <c r="B618" s="1" t="s">
        <v>9</v>
      </c>
      <c r="C618" s="1" t="s">
        <v>10</v>
      </c>
      <c r="D618" s="1" t="s">
        <v>11</v>
      </c>
      <c r="E618">
        <v>0</v>
      </c>
      <c r="F618">
        <v>3.2919999999999998</v>
      </c>
      <c r="G618">
        <v>0</v>
      </c>
      <c r="H618" s="1" t="s">
        <v>14</v>
      </c>
      <c r="I618" t="b">
        <v>0</v>
      </c>
    </row>
    <row r="619" spans="1:9" hidden="1" x14ac:dyDescent="0.25">
      <c r="A619">
        <v>266</v>
      </c>
      <c r="B619" s="1" t="s">
        <v>9</v>
      </c>
      <c r="C619" s="1" t="s">
        <v>10</v>
      </c>
      <c r="D619" s="1" t="s">
        <v>11</v>
      </c>
      <c r="E619">
        <v>0</v>
      </c>
      <c r="F619">
        <v>3.2919999999999998</v>
      </c>
      <c r="G619">
        <v>21.140999999999998</v>
      </c>
      <c r="H619" s="1" t="s">
        <v>12</v>
      </c>
      <c r="I619" t="b">
        <v>1</v>
      </c>
    </row>
    <row r="620" spans="1:9" hidden="1" x14ac:dyDescent="0.25">
      <c r="A620">
        <v>267</v>
      </c>
      <c r="B620" s="1" t="s">
        <v>9</v>
      </c>
      <c r="C620" s="1" t="s">
        <v>10</v>
      </c>
      <c r="D620" s="1" t="s">
        <v>11</v>
      </c>
      <c r="E620">
        <v>0</v>
      </c>
      <c r="F620">
        <v>5.2569999999999997</v>
      </c>
      <c r="G620">
        <v>0</v>
      </c>
      <c r="H620" s="1" t="s">
        <v>14</v>
      </c>
      <c r="I620" t="b">
        <v>0</v>
      </c>
    </row>
    <row r="621" spans="1:9" hidden="1" x14ac:dyDescent="0.25">
      <c r="A621">
        <v>267</v>
      </c>
      <c r="B621" s="1" t="s">
        <v>9</v>
      </c>
      <c r="C621" s="1" t="s">
        <v>10</v>
      </c>
      <c r="D621" s="1" t="s">
        <v>11</v>
      </c>
      <c r="E621">
        <v>0</v>
      </c>
      <c r="F621">
        <v>5.2569999999999997</v>
      </c>
      <c r="G621">
        <v>16.414000000000001</v>
      </c>
      <c r="H621" s="1" t="s">
        <v>12</v>
      </c>
      <c r="I621" t="b">
        <v>1</v>
      </c>
    </row>
    <row r="622" spans="1:9" hidden="1" x14ac:dyDescent="0.25">
      <c r="A622">
        <v>268</v>
      </c>
      <c r="B622" s="1" t="s">
        <v>13</v>
      </c>
      <c r="C622" s="1" t="s">
        <v>10</v>
      </c>
      <c r="D622" s="1" t="s">
        <v>11</v>
      </c>
      <c r="E622">
        <v>0</v>
      </c>
      <c r="F622">
        <v>13.9</v>
      </c>
      <c r="G622">
        <v>1.3110067700000001</v>
      </c>
      <c r="H622" s="1" t="s">
        <v>12</v>
      </c>
      <c r="I622" t="b">
        <v>0</v>
      </c>
    </row>
    <row r="623" spans="1:9" hidden="1" x14ac:dyDescent="0.25">
      <c r="A623">
        <v>268</v>
      </c>
      <c r="B623" s="1" t="s">
        <v>13</v>
      </c>
      <c r="C623" s="1" t="s">
        <v>10</v>
      </c>
      <c r="D623" s="1" t="s">
        <v>11</v>
      </c>
      <c r="E623">
        <v>0</v>
      </c>
      <c r="F623">
        <v>13.9</v>
      </c>
      <c r="G623">
        <v>2.4019986389999999</v>
      </c>
      <c r="H623" s="1" t="s">
        <v>12</v>
      </c>
      <c r="I623" t="b">
        <v>0</v>
      </c>
    </row>
    <row r="624" spans="1:9" hidden="1" x14ac:dyDescent="0.25">
      <c r="A624">
        <v>268</v>
      </c>
      <c r="B624" s="1" t="s">
        <v>13</v>
      </c>
      <c r="C624" s="1" t="s">
        <v>10</v>
      </c>
      <c r="D624" s="1" t="s">
        <v>11</v>
      </c>
      <c r="E624">
        <v>0</v>
      </c>
      <c r="F624">
        <v>13.9</v>
      </c>
      <c r="G624">
        <v>1.325993612</v>
      </c>
      <c r="H624" s="1" t="s">
        <v>12</v>
      </c>
      <c r="I624" t="b">
        <v>0</v>
      </c>
    </row>
    <row r="625" spans="1:9" x14ac:dyDescent="0.25">
      <c r="A625">
        <v>268</v>
      </c>
      <c r="B625" s="1" t="s">
        <v>13</v>
      </c>
      <c r="C625" s="1" t="s">
        <v>10</v>
      </c>
      <c r="D625" s="1" t="s">
        <v>11</v>
      </c>
      <c r="E625">
        <v>0</v>
      </c>
      <c r="F625">
        <v>13.9</v>
      </c>
      <c r="G625">
        <v>5.6029999999999998</v>
      </c>
      <c r="H625" s="1" t="s">
        <v>12</v>
      </c>
      <c r="I625" t="b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1716-E960-43B8-9E25-85058A0A3007}">
  <dimension ref="B1:J173"/>
  <sheetViews>
    <sheetView tabSelected="1" workbookViewId="0">
      <selection activeCell="I3" sqref="I3"/>
    </sheetView>
  </sheetViews>
  <sheetFormatPr defaultRowHeight="15" x14ac:dyDescent="0.25"/>
  <cols>
    <col min="4" max="4" width="10.5703125" bestFit="1" customWidth="1"/>
  </cols>
  <sheetData>
    <row r="1" spans="2:10" x14ac:dyDescent="0.25">
      <c r="B1" t="s">
        <v>20</v>
      </c>
      <c r="C1" t="s">
        <v>21</v>
      </c>
      <c r="D1" t="s">
        <v>24</v>
      </c>
      <c r="E1" t="s">
        <v>25</v>
      </c>
      <c r="F1" t="s">
        <v>26</v>
      </c>
    </row>
    <row r="2" spans="2:10" x14ac:dyDescent="0.25">
      <c r="B2" s="2">
        <v>1.403995603</v>
      </c>
      <c r="C2" s="2">
        <v>12.814</v>
      </c>
      <c r="D2">
        <f>_xlfn.NORM.DIST(B2,$J$2,$J$3,TRUE)</f>
        <v>1.5387915781986884E-2</v>
      </c>
      <c r="E2">
        <f>_xlfn.NORM.DIST(C2,$J$2,$J$3,TRUE)</f>
        <v>0.99984407153691035</v>
      </c>
      <c r="F2">
        <f>LN(E2-D2)</f>
        <v>-1.5665916424944536E-2</v>
      </c>
      <c r="I2" t="s">
        <v>22</v>
      </c>
      <c r="J2">
        <v>5.678803037423112</v>
      </c>
    </row>
    <row r="3" spans="2:10" x14ac:dyDescent="0.25">
      <c r="B3" s="3">
        <v>0</v>
      </c>
      <c r="C3" s="3">
        <v>15.053000000000001</v>
      </c>
      <c r="D3">
        <f t="shared" ref="D3:D66" si="0">_xlfn.NORM.DIST(B3,$J$2,$J$3,TRUE)</f>
        <v>2.0564846609186431E-3</v>
      </c>
      <c r="E3">
        <f t="shared" ref="E3:E66" si="1">_xlfn.NORM.DIST(C3,$J$2,$J$3,TRUE)</f>
        <v>0.99999891311880329</v>
      </c>
      <c r="F3">
        <f t="shared" ref="F3:F66" si="2">LN(E3-D3)</f>
        <v>-2.0596912505744885E-3</v>
      </c>
      <c r="I3" t="s">
        <v>23</v>
      </c>
      <c r="J3">
        <v>1.9791149391906582</v>
      </c>
    </row>
    <row r="4" spans="2:10" x14ac:dyDescent="0.25">
      <c r="B4" s="2">
        <v>3.7730000420000001</v>
      </c>
      <c r="C4" s="2">
        <v>8.9120000000000008</v>
      </c>
      <c r="D4">
        <f t="shared" si="0"/>
        <v>0.16778449929615535</v>
      </c>
      <c r="E4">
        <f t="shared" si="1"/>
        <v>0.94883465952552115</v>
      </c>
      <c r="F4">
        <f t="shared" si="2"/>
        <v>-0.2471159055590347</v>
      </c>
    </row>
    <row r="5" spans="2:10" x14ac:dyDescent="0.25">
      <c r="B5" s="3">
        <v>0</v>
      </c>
      <c r="C5" s="3">
        <v>42.029000000000003</v>
      </c>
      <c r="D5">
        <f t="shared" si="0"/>
        <v>2.0564846609186431E-3</v>
      </c>
      <c r="E5">
        <f t="shared" si="1"/>
        <v>1</v>
      </c>
      <c r="F5">
        <f t="shared" si="2"/>
        <v>-2.0586021290241435E-3</v>
      </c>
    </row>
    <row r="6" spans="2:10" x14ac:dyDescent="0.25">
      <c r="B6" s="2">
        <v>0</v>
      </c>
      <c r="C6" s="2">
        <v>4.0759999999999996</v>
      </c>
      <c r="D6">
        <f t="shared" si="0"/>
        <v>2.0564846609186431E-3</v>
      </c>
      <c r="E6">
        <f t="shared" si="1"/>
        <v>0.20901075559561738</v>
      </c>
      <c r="F6">
        <f t="shared" si="2"/>
        <v>-1.5752574234806618</v>
      </c>
    </row>
    <row r="7" spans="2:10" x14ac:dyDescent="0.25">
      <c r="B7" s="3">
        <v>4.9369949359999996</v>
      </c>
      <c r="C7" s="3">
        <v>24.991</v>
      </c>
      <c r="D7">
        <f t="shared" si="0"/>
        <v>0.35389787603151301</v>
      </c>
      <c r="E7">
        <f t="shared" si="1"/>
        <v>1</v>
      </c>
      <c r="F7">
        <f t="shared" si="2"/>
        <v>-0.43679770105538634</v>
      </c>
    </row>
    <row r="8" spans="2:10" x14ac:dyDescent="0.25">
      <c r="B8" s="2">
        <v>0</v>
      </c>
      <c r="C8" s="2">
        <v>12.022</v>
      </c>
      <c r="D8">
        <f t="shared" si="0"/>
        <v>2.0564846609186431E-3</v>
      </c>
      <c r="E8">
        <f t="shared" si="1"/>
        <v>0.99932484594035309</v>
      </c>
      <c r="F8">
        <f t="shared" si="2"/>
        <v>-2.7353764539252779E-3</v>
      </c>
    </row>
    <row r="9" spans="2:10" x14ac:dyDescent="0.25">
      <c r="B9" s="3">
        <v>0.69899740399999999</v>
      </c>
      <c r="C9" s="3">
        <v>6.218</v>
      </c>
      <c r="D9">
        <f t="shared" si="0"/>
        <v>5.9317611021008111E-3</v>
      </c>
      <c r="E9">
        <f t="shared" si="1"/>
        <v>0.60735947803895329</v>
      </c>
      <c r="F9">
        <f t="shared" si="2"/>
        <v>-0.50844892213211157</v>
      </c>
    </row>
    <row r="10" spans="2:10" x14ac:dyDescent="0.25">
      <c r="B10" s="2">
        <v>0</v>
      </c>
      <c r="C10" s="2">
        <v>42.902999999999999</v>
      </c>
      <c r="D10">
        <f t="shared" si="0"/>
        <v>2.0564846609186431E-3</v>
      </c>
      <c r="E10">
        <f t="shared" si="1"/>
        <v>1</v>
      </c>
      <c r="F10">
        <f t="shared" si="2"/>
        <v>-2.0586021290241435E-3</v>
      </c>
    </row>
    <row r="11" spans="2:10" x14ac:dyDescent="0.25">
      <c r="B11" s="3">
        <v>0</v>
      </c>
      <c r="C11" s="3">
        <v>25.952999999999999</v>
      </c>
      <c r="D11">
        <f t="shared" si="0"/>
        <v>2.0564846609186431E-3</v>
      </c>
      <c r="E11">
        <f t="shared" si="1"/>
        <v>1</v>
      </c>
      <c r="F11">
        <f t="shared" si="2"/>
        <v>-2.0586021290241435E-3</v>
      </c>
    </row>
    <row r="12" spans="2:10" x14ac:dyDescent="0.25">
      <c r="B12" s="2">
        <v>3.533995102</v>
      </c>
      <c r="C12" s="2">
        <v>11.949</v>
      </c>
      <c r="D12">
        <f t="shared" si="0"/>
        <v>0.13924431523406047</v>
      </c>
      <c r="E12">
        <f t="shared" si="1"/>
        <v>0.99923302355168708</v>
      </c>
      <c r="F12">
        <f t="shared" si="2"/>
        <v>-0.1508360196840059</v>
      </c>
    </row>
    <row r="13" spans="2:10" x14ac:dyDescent="0.25">
      <c r="B13" s="3">
        <v>2.4689938379999998</v>
      </c>
      <c r="C13" s="3">
        <v>11.557</v>
      </c>
      <c r="D13">
        <f t="shared" si="0"/>
        <v>5.2418728456122318E-2</v>
      </c>
      <c r="E13">
        <f t="shared" si="1"/>
        <v>0.99851155365951505</v>
      </c>
      <c r="F13">
        <f t="shared" si="2"/>
        <v>-5.5414590850443264E-2</v>
      </c>
    </row>
    <row r="14" spans="2:10" x14ac:dyDescent="0.25">
      <c r="B14" s="2">
        <v>0</v>
      </c>
      <c r="C14" s="2">
        <v>13.553000000000001</v>
      </c>
      <c r="D14">
        <f t="shared" si="0"/>
        <v>2.0564846609186431E-3</v>
      </c>
      <c r="E14">
        <f t="shared" si="1"/>
        <v>0.99996534552020877</v>
      </c>
      <c r="F14">
        <f t="shared" si="2"/>
        <v>-2.0933286250395659E-3</v>
      </c>
    </row>
    <row r="15" spans="2:10" x14ac:dyDescent="0.25">
      <c r="B15" s="3">
        <v>1.8180015940000001</v>
      </c>
      <c r="C15" s="3">
        <v>9.0960000000000001</v>
      </c>
      <c r="D15">
        <f t="shared" si="0"/>
        <v>2.5542104004807931E-2</v>
      </c>
      <c r="E15">
        <f t="shared" si="1"/>
        <v>0.95788282990251894</v>
      </c>
      <c r="F15">
        <f t="shared" si="2"/>
        <v>-7.0056945379567359E-2</v>
      </c>
    </row>
    <row r="16" spans="2:10" x14ac:dyDescent="0.25">
      <c r="B16" s="2">
        <v>1.8570005890000001</v>
      </c>
      <c r="C16" s="2">
        <v>7.5019999999999998</v>
      </c>
      <c r="D16">
        <f t="shared" si="0"/>
        <v>2.6737418027369512E-2</v>
      </c>
      <c r="E16">
        <f t="shared" si="1"/>
        <v>0.82153177535977295</v>
      </c>
      <c r="F16">
        <f t="shared" si="2"/>
        <v>-0.22967186781079971</v>
      </c>
    </row>
    <row r="17" spans="2:6" x14ac:dyDescent="0.25">
      <c r="B17" s="3">
        <v>0</v>
      </c>
      <c r="C17" s="3">
        <v>8.9350000000000005</v>
      </c>
      <c r="D17">
        <f t="shared" si="0"/>
        <v>2.0564846609186431E-3</v>
      </c>
      <c r="E17">
        <f t="shared" si="1"/>
        <v>0.950043892986283</v>
      </c>
      <c r="F17">
        <f t="shared" si="2"/>
        <v>-5.3414059172537165E-2</v>
      </c>
    </row>
    <row r="18" spans="2:6" x14ac:dyDescent="0.25">
      <c r="B18" s="2">
        <v>0</v>
      </c>
      <c r="C18" s="2">
        <v>10.583</v>
      </c>
      <c r="D18">
        <f t="shared" si="0"/>
        <v>2.0564846609186431E-3</v>
      </c>
      <c r="E18">
        <f t="shared" si="1"/>
        <v>0.99339347630603891</v>
      </c>
      <c r="F18">
        <f t="shared" si="2"/>
        <v>-8.7007503426176497E-3</v>
      </c>
    </row>
    <row r="19" spans="2:6" x14ac:dyDescent="0.25">
      <c r="B19" s="3">
        <v>1.0789993659999999</v>
      </c>
      <c r="C19" s="3">
        <v>17.02</v>
      </c>
      <c r="D19">
        <f t="shared" si="0"/>
        <v>1.0058136716512251E-2</v>
      </c>
      <c r="E19">
        <f t="shared" si="1"/>
        <v>0.99999999499144065</v>
      </c>
      <c r="F19">
        <f t="shared" si="2"/>
        <v>-1.0109066593341397E-2</v>
      </c>
    </row>
    <row r="20" spans="2:6" x14ac:dyDescent="0.25">
      <c r="B20" s="2">
        <v>0</v>
      </c>
      <c r="C20" s="2">
        <v>13.504</v>
      </c>
      <c r="D20">
        <f t="shared" si="0"/>
        <v>2.0564846609186431E-3</v>
      </c>
      <c r="E20">
        <f t="shared" si="1"/>
        <v>0.99996155414358268</v>
      </c>
      <c r="F20">
        <f t="shared" si="2"/>
        <v>-2.097127953793073E-3</v>
      </c>
    </row>
    <row r="21" spans="2:6" x14ac:dyDescent="0.25">
      <c r="B21" s="3">
        <v>4.6340022239999996</v>
      </c>
      <c r="C21" s="3">
        <v>19.422000000000001</v>
      </c>
      <c r="D21">
        <f t="shared" si="0"/>
        <v>0.29877980658129688</v>
      </c>
      <c r="E21">
        <f t="shared" si="1"/>
        <v>0.99999999999809575</v>
      </c>
      <c r="F21">
        <f t="shared" si="2"/>
        <v>-0.35493332798007232</v>
      </c>
    </row>
    <row r="22" spans="2:6" x14ac:dyDescent="0.25">
      <c r="B22" s="2">
        <v>0</v>
      </c>
      <c r="C22" s="2">
        <v>18.992999999999999</v>
      </c>
      <c r="D22">
        <f t="shared" si="0"/>
        <v>2.0564846609186431E-3</v>
      </c>
      <c r="E22">
        <f t="shared" si="1"/>
        <v>0.99999999999136091</v>
      </c>
      <c r="F22">
        <f t="shared" si="2"/>
        <v>-2.0586021376810355E-3</v>
      </c>
    </row>
    <row r="23" spans="2:6" x14ac:dyDescent="0.25">
      <c r="B23" s="3">
        <v>0</v>
      </c>
      <c r="C23" s="3">
        <v>10.771000000000001</v>
      </c>
      <c r="D23">
        <f t="shared" si="0"/>
        <v>2.0564846609186431E-3</v>
      </c>
      <c r="E23">
        <f t="shared" si="1"/>
        <v>0.99495845551018436</v>
      </c>
      <c r="F23">
        <f t="shared" si="2"/>
        <v>-7.1233400022022155E-3</v>
      </c>
    </row>
    <row r="24" spans="2:6" x14ac:dyDescent="0.25">
      <c r="B24" s="2">
        <v>0</v>
      </c>
      <c r="C24" s="2">
        <v>14.223000000000001</v>
      </c>
      <c r="D24">
        <f t="shared" si="0"/>
        <v>2.0564846609186431E-3</v>
      </c>
      <c r="E24">
        <f t="shared" si="1"/>
        <v>0.9999920982636773</v>
      </c>
      <c r="F24">
        <f t="shared" si="2"/>
        <v>-2.0665201799803978E-3</v>
      </c>
    </row>
    <row r="25" spans="2:6" x14ac:dyDescent="0.25">
      <c r="B25" s="3">
        <v>1.4420028279999999</v>
      </c>
      <c r="C25" s="3">
        <v>12.324</v>
      </c>
      <c r="D25">
        <f t="shared" si="0"/>
        <v>1.6146900145722856E-2</v>
      </c>
      <c r="E25">
        <f t="shared" si="1"/>
        <v>0.99960697518286923</v>
      </c>
      <c r="F25">
        <f t="shared" si="2"/>
        <v>-1.6678236753682185E-2</v>
      </c>
    </row>
    <row r="26" spans="2:6" x14ac:dyDescent="0.25">
      <c r="B26" s="2">
        <v>0</v>
      </c>
      <c r="C26" s="2">
        <v>3.9420000000000002</v>
      </c>
      <c r="D26">
        <f t="shared" si="0"/>
        <v>2.0564846609186431E-3</v>
      </c>
      <c r="E26">
        <f t="shared" si="1"/>
        <v>0.19008977298002316</v>
      </c>
      <c r="F26">
        <f t="shared" si="2"/>
        <v>-1.6711362662992864</v>
      </c>
    </row>
    <row r="27" spans="2:6" x14ac:dyDescent="0.25">
      <c r="B27" s="3">
        <v>1.940001547</v>
      </c>
      <c r="C27" s="3">
        <v>11.131</v>
      </c>
      <c r="D27">
        <f t="shared" si="0"/>
        <v>2.943733822662244E-2</v>
      </c>
      <c r="E27">
        <f t="shared" si="1"/>
        <v>0.99706419341885855</v>
      </c>
      <c r="F27">
        <f t="shared" si="2"/>
        <v>-3.2908746195450825E-2</v>
      </c>
    </row>
    <row r="28" spans="2:6" x14ac:dyDescent="0.25">
      <c r="B28" s="2">
        <v>0.31399647400000003</v>
      </c>
      <c r="C28" s="2">
        <v>9.0220000000000002</v>
      </c>
      <c r="D28">
        <f t="shared" si="0"/>
        <v>3.3569664015496228E-3</v>
      </c>
      <c r="E28">
        <f t="shared" si="1"/>
        <v>0.95441312401445422</v>
      </c>
      <c r="F28">
        <f t="shared" si="2"/>
        <v>-5.0182167062524881E-2</v>
      </c>
    </row>
    <row r="29" spans="2:6" x14ac:dyDescent="0.25">
      <c r="B29" s="3">
        <v>2.9600020499999999</v>
      </c>
      <c r="C29" s="3">
        <v>5.343</v>
      </c>
      <c r="D29">
        <f t="shared" si="0"/>
        <v>8.4760294492782801E-2</v>
      </c>
      <c r="E29">
        <f t="shared" si="1"/>
        <v>0.43263352171730007</v>
      </c>
      <c r="F29">
        <f t="shared" si="2"/>
        <v>-1.0559171551619528</v>
      </c>
    </row>
    <row r="30" spans="2:6" x14ac:dyDescent="0.25">
      <c r="B30" s="2">
        <v>0</v>
      </c>
      <c r="C30" s="2">
        <v>5.6239999999999997</v>
      </c>
      <c r="D30">
        <f t="shared" si="0"/>
        <v>2.0564846609186431E-3</v>
      </c>
      <c r="E30">
        <f t="shared" si="1"/>
        <v>0.48895442877849798</v>
      </c>
      <c r="F30">
        <f t="shared" si="2"/>
        <v>-0.71970073819389468</v>
      </c>
    </row>
    <row r="31" spans="2:6" x14ac:dyDescent="0.25">
      <c r="B31" s="3">
        <v>2.0609996719999999</v>
      </c>
      <c r="C31" s="3">
        <v>7.5609999999999999</v>
      </c>
      <c r="D31">
        <f t="shared" si="0"/>
        <v>3.3775486505991159E-2</v>
      </c>
      <c r="E31">
        <f t="shared" si="1"/>
        <v>0.82920533440300415</v>
      </c>
      <c r="F31">
        <f t="shared" si="2"/>
        <v>-0.22887262126889854</v>
      </c>
    </row>
    <row r="32" spans="2:6" x14ac:dyDescent="0.25">
      <c r="B32" s="2">
        <v>2.7640033019999999</v>
      </c>
      <c r="C32" s="2">
        <v>24.890999999999998</v>
      </c>
      <c r="D32">
        <f t="shared" si="0"/>
        <v>7.0405262811257543E-2</v>
      </c>
      <c r="E32">
        <f t="shared" si="1"/>
        <v>1</v>
      </c>
      <c r="F32">
        <f t="shared" si="2"/>
        <v>-7.3006554272350643E-2</v>
      </c>
    </row>
    <row r="33" spans="2:6" x14ac:dyDescent="0.25">
      <c r="B33" s="3">
        <v>1.9530038789999999</v>
      </c>
      <c r="C33" s="3">
        <v>7.0659999999999998</v>
      </c>
      <c r="D33">
        <f t="shared" si="0"/>
        <v>2.9880129351349555E-2</v>
      </c>
      <c r="E33">
        <f t="shared" si="1"/>
        <v>0.75832285393767918</v>
      </c>
      <c r="F33">
        <f t="shared" si="2"/>
        <v>-0.31684627745849608</v>
      </c>
    </row>
    <row r="34" spans="2:6" x14ac:dyDescent="0.25">
      <c r="B34" s="2">
        <v>0</v>
      </c>
      <c r="C34" s="2">
        <v>5.1289999999999996</v>
      </c>
      <c r="D34">
        <f t="shared" si="0"/>
        <v>2.0564846609186431E-3</v>
      </c>
      <c r="E34">
        <f t="shared" si="1"/>
        <v>0.39058199383611403</v>
      </c>
      <c r="F34">
        <f t="shared" si="2"/>
        <v>-0.94539645064738953</v>
      </c>
    </row>
    <row r="35" spans="2:6" x14ac:dyDescent="0.25">
      <c r="B35" s="3">
        <v>1.1129963650000001</v>
      </c>
      <c r="C35" s="3">
        <v>5.3019999999999996</v>
      </c>
      <c r="D35">
        <f t="shared" si="0"/>
        <v>1.0527571912920504E-2</v>
      </c>
      <c r="E35">
        <f t="shared" si="1"/>
        <v>0.4245018964306505</v>
      </c>
      <c r="F35">
        <f t="shared" si="2"/>
        <v>-0.8819513251531389</v>
      </c>
    </row>
    <row r="36" spans="2:6" x14ac:dyDescent="0.25">
      <c r="B36" s="2">
        <v>0</v>
      </c>
      <c r="C36" s="2">
        <v>8.8520000000000003</v>
      </c>
      <c r="D36">
        <f t="shared" si="0"/>
        <v>2.0564846609186431E-3</v>
      </c>
      <c r="E36">
        <f t="shared" si="1"/>
        <v>0.94557035203345829</v>
      </c>
      <c r="F36">
        <f t="shared" si="2"/>
        <v>-5.8144216483409526E-2</v>
      </c>
    </row>
    <row r="37" spans="2:6" x14ac:dyDescent="0.25">
      <c r="B37" s="3">
        <v>5.6099977340000002</v>
      </c>
      <c r="C37" s="3">
        <v>25.148</v>
      </c>
      <c r="D37">
        <f t="shared" si="0"/>
        <v>0.48613328834383623</v>
      </c>
      <c r="E37">
        <f t="shared" si="1"/>
        <v>1</v>
      </c>
      <c r="F37">
        <f t="shared" si="2"/>
        <v>-0.66579136299917863</v>
      </c>
    </row>
    <row r="38" spans="2:6" x14ac:dyDescent="0.25">
      <c r="B38" s="2">
        <v>4.4009990500000002</v>
      </c>
      <c r="C38" s="2">
        <v>13.196</v>
      </c>
      <c r="D38">
        <f t="shared" si="0"/>
        <v>0.25925491816828089</v>
      </c>
      <c r="E38">
        <f t="shared" si="1"/>
        <v>0.99992714285780138</v>
      </c>
      <c r="F38">
        <f t="shared" si="2"/>
        <v>-0.30019709339756606</v>
      </c>
    </row>
    <row r="39" spans="2:6" x14ac:dyDescent="0.25">
      <c r="B39" s="3">
        <v>0</v>
      </c>
      <c r="C39" s="3">
        <v>8.2840000000000007</v>
      </c>
      <c r="D39">
        <f t="shared" si="0"/>
        <v>2.0564846609186431E-3</v>
      </c>
      <c r="E39">
        <f t="shared" si="1"/>
        <v>0.90597077067706011</v>
      </c>
      <c r="F39">
        <f t="shared" si="2"/>
        <v>-0.10102073943914104</v>
      </c>
    </row>
    <row r="40" spans="2:6" x14ac:dyDescent="0.25">
      <c r="B40" s="2">
        <v>0</v>
      </c>
      <c r="C40" s="2">
        <v>7.5049999999999999</v>
      </c>
      <c r="D40">
        <f t="shared" si="0"/>
        <v>2.0564846609186431E-3</v>
      </c>
      <c r="E40">
        <f t="shared" si="1"/>
        <v>0.82192712050801342</v>
      </c>
      <c r="F40">
        <f t="shared" si="2"/>
        <v>-0.19860871233151894</v>
      </c>
    </row>
    <row r="41" spans="2:6" x14ac:dyDescent="0.25">
      <c r="B41" s="3">
        <v>0</v>
      </c>
      <c r="C41" s="3">
        <v>6.3140000000000001</v>
      </c>
      <c r="D41">
        <f t="shared" si="0"/>
        <v>2.0564846609186431E-3</v>
      </c>
      <c r="E41">
        <f t="shared" si="1"/>
        <v>0.62587586331612632</v>
      </c>
      <c r="F41">
        <f t="shared" si="2"/>
        <v>-0.47189440979687575</v>
      </c>
    </row>
    <row r="42" spans="2:6" x14ac:dyDescent="0.25">
      <c r="B42" s="2">
        <v>0</v>
      </c>
      <c r="C42" s="2">
        <v>19.777000000000001</v>
      </c>
      <c r="D42">
        <f t="shared" si="0"/>
        <v>2.0564846609186431E-3</v>
      </c>
      <c r="E42">
        <f t="shared" si="1"/>
        <v>0.99999999999947387</v>
      </c>
      <c r="F42">
        <f t="shared" si="2"/>
        <v>-2.0586021295513623E-3</v>
      </c>
    </row>
    <row r="43" spans="2:6" x14ac:dyDescent="0.25">
      <c r="B43" s="3">
        <v>2.7800090609999999</v>
      </c>
      <c r="C43" s="3">
        <v>8.8840000000000003</v>
      </c>
      <c r="D43">
        <f t="shared" si="0"/>
        <v>7.1502473394477378E-2</v>
      </c>
      <c r="E43">
        <f t="shared" si="1"/>
        <v>0.94733124032211347</v>
      </c>
      <c r="F43">
        <f t="shared" si="2"/>
        <v>-0.13258467869659218</v>
      </c>
    </row>
    <row r="44" spans="2:6" x14ac:dyDescent="0.25">
      <c r="B44" s="2">
        <v>5.0299968570000004</v>
      </c>
      <c r="C44" s="2">
        <v>10.603</v>
      </c>
      <c r="D44">
        <f t="shared" si="0"/>
        <v>0.37152145209373988</v>
      </c>
      <c r="E44">
        <f t="shared" si="1"/>
        <v>0.99357826413414807</v>
      </c>
      <c r="F44">
        <f t="shared" si="2"/>
        <v>-0.4747238527284463</v>
      </c>
    </row>
    <row r="45" spans="2:6" x14ac:dyDescent="0.25">
      <c r="B45" s="3">
        <v>4.4229965160000004</v>
      </c>
      <c r="C45" s="3">
        <v>7.7549999999999999</v>
      </c>
      <c r="D45">
        <f t="shared" si="0"/>
        <v>0.26286770851657315</v>
      </c>
      <c r="E45">
        <f t="shared" si="1"/>
        <v>0.85292319493344215</v>
      </c>
      <c r="F45">
        <f t="shared" si="2"/>
        <v>-0.52753870172995021</v>
      </c>
    </row>
    <row r="46" spans="2:6" x14ac:dyDescent="0.25">
      <c r="B46" s="2">
        <v>3.437003072</v>
      </c>
      <c r="C46" s="2">
        <v>8.6440000000000001</v>
      </c>
      <c r="D46">
        <f t="shared" si="0"/>
        <v>0.12866413538688903</v>
      </c>
      <c r="E46">
        <f t="shared" si="1"/>
        <v>0.93296505825955489</v>
      </c>
      <c r="F46">
        <f t="shared" si="2"/>
        <v>-0.21778179764934066</v>
      </c>
    </row>
    <row r="47" spans="2:6" x14ac:dyDescent="0.25">
      <c r="B47" s="3">
        <v>4.2380045610000003</v>
      </c>
      <c r="C47" s="3">
        <v>6.0650000000000004</v>
      </c>
      <c r="D47">
        <f t="shared" si="0"/>
        <v>0.2333063600148729</v>
      </c>
      <c r="E47">
        <f t="shared" si="1"/>
        <v>0.57735683692577799</v>
      </c>
      <c r="F47">
        <f t="shared" si="2"/>
        <v>-1.0669668971671766</v>
      </c>
    </row>
    <row r="48" spans="2:6" x14ac:dyDescent="0.25">
      <c r="B48" s="2">
        <v>2.518007855</v>
      </c>
      <c r="C48" s="2">
        <v>4.2190000000000003</v>
      </c>
      <c r="D48">
        <f t="shared" si="0"/>
        <v>5.5124484310003913E-2</v>
      </c>
      <c r="E48">
        <f t="shared" si="1"/>
        <v>0.23037757093811598</v>
      </c>
      <c r="F48">
        <f t="shared" si="2"/>
        <v>-1.7415241405086335</v>
      </c>
    </row>
    <row r="49" spans="2:6" x14ac:dyDescent="0.25">
      <c r="B49" s="3">
        <v>3.3820011540000001</v>
      </c>
      <c r="C49" s="3">
        <v>21.667000000000002</v>
      </c>
      <c r="D49">
        <f t="shared" si="0"/>
        <v>0.12291863807389569</v>
      </c>
      <c r="E49">
        <f t="shared" si="1"/>
        <v>0.99999999999999967</v>
      </c>
      <c r="F49">
        <f t="shared" si="2"/>
        <v>-0.13115551790728336</v>
      </c>
    </row>
    <row r="50" spans="2:6" x14ac:dyDescent="0.25">
      <c r="B50" s="2">
        <v>6.8330083860000004</v>
      </c>
      <c r="C50" s="2">
        <v>17.716999999999999</v>
      </c>
      <c r="D50">
        <f t="shared" si="0"/>
        <v>0.72011820137696336</v>
      </c>
      <c r="E50">
        <f t="shared" si="1"/>
        <v>0.99999999940881501</v>
      </c>
      <c r="F50">
        <f t="shared" si="2"/>
        <v>-1.27338791482948</v>
      </c>
    </row>
    <row r="51" spans="2:6" x14ac:dyDescent="0.25">
      <c r="B51" s="3">
        <v>3.2490004670000001</v>
      </c>
      <c r="C51" s="3">
        <v>21.256</v>
      </c>
      <c r="D51">
        <f t="shared" si="0"/>
        <v>0.10977570858306841</v>
      </c>
      <c r="E51">
        <f t="shared" si="1"/>
        <v>0.99999999999999822</v>
      </c>
      <c r="F51">
        <f t="shared" si="2"/>
        <v>-0.11628183517783909</v>
      </c>
    </row>
    <row r="52" spans="2:6" x14ac:dyDescent="0.25">
      <c r="B52" s="2">
        <v>1.9970056490000001</v>
      </c>
      <c r="C52" s="2">
        <v>20.805</v>
      </c>
      <c r="D52">
        <f t="shared" si="0"/>
        <v>3.1419765398816434E-2</v>
      </c>
      <c r="E52">
        <f t="shared" si="1"/>
        <v>0.99999999999998934</v>
      </c>
      <c r="F52">
        <f t="shared" si="2"/>
        <v>-3.192395537321651E-2</v>
      </c>
    </row>
    <row r="53" spans="2:6" x14ac:dyDescent="0.25">
      <c r="B53" s="3">
        <v>0</v>
      </c>
      <c r="C53" s="3">
        <v>66.409000000000006</v>
      </c>
      <c r="D53">
        <f t="shared" si="0"/>
        <v>2.0564846609186431E-3</v>
      </c>
      <c r="E53">
        <f t="shared" si="1"/>
        <v>1</v>
      </c>
      <c r="F53">
        <f t="shared" si="2"/>
        <v>-2.0586021290241435E-3</v>
      </c>
    </row>
    <row r="54" spans="2:6" x14ac:dyDescent="0.25">
      <c r="B54" s="2">
        <v>0</v>
      </c>
      <c r="C54" s="2">
        <v>13.167999999999999</v>
      </c>
      <c r="D54">
        <f t="shared" si="0"/>
        <v>2.0564846609186431E-3</v>
      </c>
      <c r="E54">
        <f t="shared" si="1"/>
        <v>0.99992287150959258</v>
      </c>
      <c r="F54">
        <f t="shared" si="2"/>
        <v>-2.135892546674911E-3</v>
      </c>
    </row>
    <row r="55" spans="2:6" x14ac:dyDescent="0.25">
      <c r="B55" s="3">
        <v>0</v>
      </c>
      <c r="C55" s="3">
        <v>9.9879999999999995</v>
      </c>
      <c r="D55">
        <f t="shared" si="0"/>
        <v>2.0564846609186431E-3</v>
      </c>
      <c r="E55">
        <f t="shared" si="1"/>
        <v>0.98527222308132223</v>
      </c>
      <c r="F55">
        <f t="shared" si="2"/>
        <v>-1.6926713514649108E-2</v>
      </c>
    </row>
    <row r="56" spans="2:6" x14ac:dyDescent="0.25">
      <c r="B56" s="2">
        <v>0</v>
      </c>
      <c r="C56" s="2">
        <v>16.349</v>
      </c>
      <c r="D56">
        <f t="shared" si="0"/>
        <v>2.0564846609186431E-3</v>
      </c>
      <c r="E56">
        <f t="shared" si="1"/>
        <v>0.99999996504424338</v>
      </c>
      <c r="F56">
        <f t="shared" si="2"/>
        <v>-2.0586371568154936E-3</v>
      </c>
    </row>
    <row r="57" spans="2:6" x14ac:dyDescent="0.25">
      <c r="B57" s="3">
        <v>0</v>
      </c>
      <c r="C57" s="3">
        <v>15.696999999999999</v>
      </c>
      <c r="D57">
        <f t="shared" si="0"/>
        <v>2.0564846609186431E-3</v>
      </c>
      <c r="E57">
        <f t="shared" si="1"/>
        <v>0.99999979251391713</v>
      </c>
      <c r="F57">
        <f t="shared" si="2"/>
        <v>-2.0588100426998683E-3</v>
      </c>
    </row>
    <row r="58" spans="2:6" x14ac:dyDescent="0.25">
      <c r="B58" s="2">
        <v>1.967997558</v>
      </c>
      <c r="C58" s="2">
        <v>24.323</v>
      </c>
      <c r="D58">
        <f t="shared" si="0"/>
        <v>3.0397579345122657E-2</v>
      </c>
      <c r="E58">
        <f t="shared" si="1"/>
        <v>1</v>
      </c>
      <c r="F58">
        <f t="shared" si="2"/>
        <v>-3.0869167120206167E-2</v>
      </c>
    </row>
    <row r="59" spans="2:6" x14ac:dyDescent="0.25">
      <c r="B59" s="3">
        <v>0</v>
      </c>
      <c r="C59" s="3">
        <v>10.554</v>
      </c>
      <c r="D59">
        <f t="shared" si="0"/>
        <v>2.0564846609186431E-3</v>
      </c>
      <c r="E59">
        <f t="shared" si="1"/>
        <v>0.99311718466483512</v>
      </c>
      <c r="F59">
        <f t="shared" si="2"/>
        <v>-8.9794952626270404E-3</v>
      </c>
    </row>
    <row r="60" spans="2:6" x14ac:dyDescent="0.25">
      <c r="B60" s="2">
        <v>5.1320006899999999</v>
      </c>
      <c r="C60" s="2">
        <v>6.13</v>
      </c>
      <c r="D60">
        <f t="shared" si="0"/>
        <v>0.39116408808716124</v>
      </c>
      <c r="E60">
        <f t="shared" si="1"/>
        <v>0.59016877930987366</v>
      </c>
      <c r="F60">
        <f t="shared" si="2"/>
        <v>-1.6144268805520272</v>
      </c>
    </row>
    <row r="61" spans="2:6" x14ac:dyDescent="0.25">
      <c r="B61" s="3">
        <v>0</v>
      </c>
      <c r="C61" s="3">
        <v>7.2539999999999996</v>
      </c>
      <c r="D61">
        <f t="shared" si="0"/>
        <v>2.0564846609186431E-3</v>
      </c>
      <c r="E61">
        <f t="shared" si="1"/>
        <v>0.78695776575071519</v>
      </c>
      <c r="F61">
        <f t="shared" si="2"/>
        <v>-0.24219732568125713</v>
      </c>
    </row>
    <row r="62" spans="2:6" x14ac:dyDescent="0.25">
      <c r="B62" s="2">
        <v>2.3870017379999999</v>
      </c>
      <c r="C62" s="2">
        <v>3.3540000000000001</v>
      </c>
      <c r="D62">
        <f t="shared" si="0"/>
        <v>4.8129261462933302E-2</v>
      </c>
      <c r="E62">
        <f t="shared" si="1"/>
        <v>0.12006377820405041</v>
      </c>
      <c r="F62">
        <f t="shared" si="2"/>
        <v>-2.631999063509491</v>
      </c>
    </row>
    <row r="63" spans="2:6" x14ac:dyDescent="0.25">
      <c r="B63" s="3">
        <v>0</v>
      </c>
      <c r="C63" s="3">
        <v>39.966999999999999</v>
      </c>
      <c r="D63">
        <f t="shared" si="0"/>
        <v>2.0564846609186431E-3</v>
      </c>
      <c r="E63">
        <f t="shared" si="1"/>
        <v>1</v>
      </c>
      <c r="F63">
        <f t="shared" si="2"/>
        <v>-2.0586021290241435E-3</v>
      </c>
    </row>
    <row r="64" spans="2:6" x14ac:dyDescent="0.25">
      <c r="B64" s="2">
        <v>3.586998006</v>
      </c>
      <c r="C64" s="2">
        <v>8.8130000000000006</v>
      </c>
      <c r="D64">
        <f t="shared" si="0"/>
        <v>0.14526956788314785</v>
      </c>
      <c r="E64">
        <f t="shared" si="1"/>
        <v>0.9433616712242362</v>
      </c>
      <c r="F64">
        <f t="shared" si="2"/>
        <v>-0.22553127047177882</v>
      </c>
    </row>
    <row r="65" spans="2:6" x14ac:dyDescent="0.25">
      <c r="B65" s="3">
        <v>8.0490035760000005</v>
      </c>
      <c r="C65" s="3">
        <v>19.468</v>
      </c>
      <c r="D65">
        <f t="shared" si="0"/>
        <v>0.88446484070277687</v>
      </c>
      <c r="E65">
        <f t="shared" si="1"/>
        <v>0.99999999999838518</v>
      </c>
      <c r="F65">
        <f t="shared" si="2"/>
        <v>-2.1581803858576696</v>
      </c>
    </row>
    <row r="66" spans="2:6" x14ac:dyDescent="0.25">
      <c r="B66" s="2">
        <v>0</v>
      </c>
      <c r="C66" s="2">
        <v>14.007999999999999</v>
      </c>
      <c r="D66">
        <f t="shared" si="0"/>
        <v>2.0564846609186431E-3</v>
      </c>
      <c r="E66">
        <f t="shared" si="1"/>
        <v>0.99998714905963504</v>
      </c>
      <c r="F66">
        <f t="shared" si="2"/>
        <v>-2.0714796345258448E-3</v>
      </c>
    </row>
    <row r="67" spans="2:6" x14ac:dyDescent="0.25">
      <c r="B67" s="3">
        <v>6.1309967189999997</v>
      </c>
      <c r="C67" s="3">
        <v>9.0489999999999995</v>
      </c>
      <c r="D67">
        <f t="shared" ref="D67:D130" si="3">_xlfn.NORM.DIST(B67,$J$2,$J$3,TRUE)</f>
        <v>0.59036452883507018</v>
      </c>
      <c r="E67">
        <f t="shared" ref="E67:E130" si="4">_xlfn.NORM.DIST(C67,$J$2,$J$3,TRUE)</f>
        <v>0.95570481731975898</v>
      </c>
      <c r="F67">
        <f t="shared" ref="F67:F130" si="5">LN(E67-D67)</f>
        <v>-1.0069260625004497</v>
      </c>
    </row>
    <row r="68" spans="2:6" x14ac:dyDescent="0.25">
      <c r="B68" s="2">
        <v>5.0700014280000003</v>
      </c>
      <c r="C68" s="2">
        <v>6.4429999999999996</v>
      </c>
      <c r="D68">
        <f t="shared" si="3"/>
        <v>0.37918838935125632</v>
      </c>
      <c r="E68">
        <f t="shared" si="4"/>
        <v>0.65030004894476612</v>
      </c>
      <c r="F68">
        <f t="shared" si="5"/>
        <v>-1.3052245149423405</v>
      </c>
    </row>
    <row r="69" spans="2:6" x14ac:dyDescent="0.25">
      <c r="B69" s="3">
        <v>3.7119995800000001</v>
      </c>
      <c r="C69" s="3">
        <v>9.06</v>
      </c>
      <c r="D69">
        <f t="shared" si="3"/>
        <v>0.16016516315119755</v>
      </c>
      <c r="E69">
        <f t="shared" si="4"/>
        <v>0.956222533360222</v>
      </c>
      <c r="F69">
        <f t="shared" si="5"/>
        <v>-0.22808402260798191</v>
      </c>
    </row>
    <row r="70" spans="2:6" x14ac:dyDescent="0.25">
      <c r="B70" s="2">
        <v>0</v>
      </c>
      <c r="C70" s="2">
        <v>17.265000000000001</v>
      </c>
      <c r="D70">
        <f t="shared" si="3"/>
        <v>2.0564846609186431E-3</v>
      </c>
      <c r="E70">
        <f t="shared" si="4"/>
        <v>0.99999999760389602</v>
      </c>
      <c r="F70">
        <f t="shared" si="5"/>
        <v>-2.0586045300658336E-3</v>
      </c>
    </row>
    <row r="71" spans="2:6" x14ac:dyDescent="0.25">
      <c r="B71" s="3">
        <v>5.7879991830000002</v>
      </c>
      <c r="C71" s="3">
        <v>33.021000000000001</v>
      </c>
      <c r="D71">
        <f t="shared" si="3"/>
        <v>0.52200017098107465</v>
      </c>
      <c r="E71">
        <f t="shared" si="4"/>
        <v>1</v>
      </c>
      <c r="F71">
        <f t="shared" si="5"/>
        <v>-0.73814490419173806</v>
      </c>
    </row>
    <row r="72" spans="2:6" x14ac:dyDescent="0.25">
      <c r="B72" s="2">
        <v>2.1990023550000002</v>
      </c>
      <c r="C72" s="2">
        <v>27.466999999999999</v>
      </c>
      <c r="D72">
        <f t="shared" si="3"/>
        <v>3.9351552123051144E-2</v>
      </c>
      <c r="E72">
        <f t="shared" si="4"/>
        <v>1</v>
      </c>
      <c r="F72">
        <f t="shared" si="5"/>
        <v>-4.0146756006612772E-2</v>
      </c>
    </row>
    <row r="73" spans="2:6" x14ac:dyDescent="0.25">
      <c r="B73" s="3">
        <v>0</v>
      </c>
      <c r="C73" s="3">
        <v>11.119</v>
      </c>
      <c r="D73">
        <f t="shared" si="3"/>
        <v>2.0564846609186431E-3</v>
      </c>
      <c r="E73">
        <f t="shared" si="4"/>
        <v>0.99700933328680774</v>
      </c>
      <c r="F73">
        <f t="shared" si="5"/>
        <v>-5.0599312620953707E-3</v>
      </c>
    </row>
    <row r="74" spans="2:6" x14ac:dyDescent="0.25">
      <c r="B74" s="2">
        <v>3.0539994880000001</v>
      </c>
      <c r="C74" s="2">
        <v>23.989000000000001</v>
      </c>
      <c r="D74">
        <f t="shared" si="3"/>
        <v>9.2378253732286003E-2</v>
      </c>
      <c r="E74">
        <f t="shared" si="4"/>
        <v>1</v>
      </c>
      <c r="F74">
        <f t="shared" si="5"/>
        <v>-9.6927566174295487E-2</v>
      </c>
    </row>
    <row r="75" spans="2:6" x14ac:dyDescent="0.25">
      <c r="B75" s="3">
        <v>1.634001155</v>
      </c>
      <c r="C75" s="3">
        <v>14.769</v>
      </c>
      <c r="D75">
        <f t="shared" si="3"/>
        <v>2.0489481924739122E-2</v>
      </c>
      <c r="E75">
        <f t="shared" si="4"/>
        <v>0.99999781605040372</v>
      </c>
      <c r="F75">
        <f t="shared" si="5"/>
        <v>-2.0704533082779832E-2</v>
      </c>
    </row>
    <row r="76" spans="2:6" x14ac:dyDescent="0.25">
      <c r="B76" s="2">
        <v>2.2149950270000001</v>
      </c>
      <c r="C76" s="2">
        <v>10.651</v>
      </c>
      <c r="D76">
        <f t="shared" si="3"/>
        <v>4.0043602104490456E-2</v>
      </c>
      <c r="E76">
        <f t="shared" si="4"/>
        <v>0.99400321742571529</v>
      </c>
      <c r="F76">
        <f t="shared" si="5"/>
        <v>-4.7133940378274349E-2</v>
      </c>
    </row>
    <row r="77" spans="2:6" x14ac:dyDescent="0.25">
      <c r="B77" s="3">
        <v>0</v>
      </c>
      <c r="C77" s="3">
        <v>10.635</v>
      </c>
      <c r="D77">
        <f t="shared" si="3"/>
        <v>2.0564846609186431E-3</v>
      </c>
      <c r="E77">
        <f t="shared" si="4"/>
        <v>0.99386442114050322</v>
      </c>
      <c r="F77">
        <f t="shared" si="5"/>
        <v>-8.2258028623420423E-3</v>
      </c>
    </row>
    <row r="78" spans="2:6" x14ac:dyDescent="0.25">
      <c r="B78" s="2">
        <v>0.85400136299999996</v>
      </c>
      <c r="C78" s="2">
        <v>27.718</v>
      </c>
      <c r="D78">
        <f t="shared" si="3"/>
        <v>7.3872832192372262E-3</v>
      </c>
      <c r="E78">
        <f t="shared" si="4"/>
        <v>1</v>
      </c>
      <c r="F78">
        <f t="shared" si="5"/>
        <v>-7.41470432436138E-3</v>
      </c>
    </row>
    <row r="79" spans="2:6" x14ac:dyDescent="0.25">
      <c r="B79" s="3">
        <v>0.79099627299999997</v>
      </c>
      <c r="C79" s="3">
        <v>25.471</v>
      </c>
      <c r="D79">
        <f t="shared" si="3"/>
        <v>6.7614481687621533E-3</v>
      </c>
      <c r="E79">
        <f t="shared" si="4"/>
        <v>1</v>
      </c>
      <c r="F79">
        <f t="shared" si="5"/>
        <v>-6.7844103229064484E-3</v>
      </c>
    </row>
    <row r="80" spans="2:6" x14ac:dyDescent="0.25">
      <c r="B80" s="2">
        <v>0</v>
      </c>
      <c r="C80" s="2">
        <v>22.741</v>
      </c>
      <c r="D80">
        <f t="shared" si="3"/>
        <v>2.0564846609186431E-3</v>
      </c>
      <c r="E80">
        <f t="shared" si="4"/>
        <v>1</v>
      </c>
      <c r="F80">
        <f t="shared" si="5"/>
        <v>-2.0586021290241435E-3</v>
      </c>
    </row>
    <row r="81" spans="2:6" x14ac:dyDescent="0.25">
      <c r="B81" s="3">
        <v>0</v>
      </c>
      <c r="C81" s="3">
        <v>18.373000000000001</v>
      </c>
      <c r="D81">
        <f t="shared" si="3"/>
        <v>2.0564846609186431E-3</v>
      </c>
      <c r="E81">
        <f t="shared" si="4"/>
        <v>0.999999999929161</v>
      </c>
      <c r="F81">
        <f t="shared" si="5"/>
        <v>-2.0586022000091244E-3</v>
      </c>
    </row>
    <row r="82" spans="2:6" x14ac:dyDescent="0.25">
      <c r="B82" s="2">
        <v>2.0399937229999998</v>
      </c>
      <c r="C82" s="2">
        <v>11.680999999999999</v>
      </c>
      <c r="D82">
        <f t="shared" si="3"/>
        <v>3.2986701317593604E-2</v>
      </c>
      <c r="E82">
        <f t="shared" si="4"/>
        <v>0.99878839193206981</v>
      </c>
      <c r="F82">
        <f t="shared" si="5"/>
        <v>-3.4796755063303847E-2</v>
      </c>
    </row>
    <row r="83" spans="2:6" x14ac:dyDescent="0.25">
      <c r="B83" s="3">
        <v>0</v>
      </c>
      <c r="C83" s="3">
        <v>4.9720000000000004</v>
      </c>
      <c r="D83">
        <f t="shared" si="3"/>
        <v>2.0564846609186431E-3</v>
      </c>
      <c r="E83">
        <f t="shared" si="4"/>
        <v>0.36049691817381313</v>
      </c>
      <c r="F83">
        <f t="shared" si="5"/>
        <v>-1.0259927875234436</v>
      </c>
    </row>
    <row r="84" spans="2:6" x14ac:dyDescent="0.25">
      <c r="B84" s="2">
        <v>0</v>
      </c>
      <c r="C84" s="2">
        <v>29.827000000000002</v>
      </c>
      <c r="D84">
        <f t="shared" si="3"/>
        <v>2.0564846609186431E-3</v>
      </c>
      <c r="E84">
        <f t="shared" si="4"/>
        <v>1</v>
      </c>
      <c r="F84">
        <f t="shared" si="5"/>
        <v>-2.0586021290241435E-3</v>
      </c>
    </row>
    <row r="85" spans="2:6" x14ac:dyDescent="0.25">
      <c r="B85" s="3">
        <v>0</v>
      </c>
      <c r="C85" s="3">
        <v>19.748999999999999</v>
      </c>
      <c r="D85">
        <f t="shared" si="3"/>
        <v>2.0564846609186431E-3</v>
      </c>
      <c r="E85">
        <f t="shared" si="4"/>
        <v>0.99999999999941702</v>
      </c>
      <c r="F85">
        <f t="shared" si="5"/>
        <v>-2.0586021296083229E-3</v>
      </c>
    </row>
    <row r="86" spans="2:6" x14ac:dyDescent="0.25">
      <c r="B86" s="2">
        <v>2.3710017849999998</v>
      </c>
      <c r="C86" s="2">
        <v>13.180999999999999</v>
      </c>
      <c r="D86">
        <f t="shared" si="3"/>
        <v>4.7325908908418306E-2</v>
      </c>
      <c r="E86">
        <f t="shared" si="4"/>
        <v>0.99992488314218952</v>
      </c>
      <c r="F86">
        <f t="shared" si="5"/>
        <v>-4.8561267422831379E-2</v>
      </c>
    </row>
    <row r="87" spans="2:6" x14ac:dyDescent="0.25">
      <c r="B87" s="3">
        <v>1.263001357</v>
      </c>
      <c r="C87" s="3">
        <v>11.496</v>
      </c>
      <c r="D87">
        <f t="shared" si="3"/>
        <v>1.2833934831072662E-2</v>
      </c>
      <c r="E87">
        <f t="shared" si="4"/>
        <v>0.99835518573245352</v>
      </c>
      <c r="F87">
        <f t="shared" si="5"/>
        <v>-1.4584589048660499E-2</v>
      </c>
    </row>
    <row r="88" spans="2:6" x14ac:dyDescent="0.25">
      <c r="B88" s="2">
        <v>0</v>
      </c>
      <c r="C88" s="2">
        <v>34.100999999999999</v>
      </c>
      <c r="D88">
        <f t="shared" si="3"/>
        <v>2.0564846609186431E-3</v>
      </c>
      <c r="E88">
        <f t="shared" si="4"/>
        <v>1</v>
      </c>
      <c r="F88">
        <f t="shared" si="5"/>
        <v>-2.0586021290241435E-3</v>
      </c>
    </row>
    <row r="89" spans="2:6" x14ac:dyDescent="0.25">
      <c r="B89" s="3">
        <v>0.122995471</v>
      </c>
      <c r="C89" s="3">
        <v>10.840999999999999</v>
      </c>
      <c r="D89">
        <f t="shared" si="3"/>
        <v>2.4985686662842596E-3</v>
      </c>
      <c r="E89">
        <f t="shared" si="4"/>
        <v>0.99545082157699605</v>
      </c>
      <c r="F89">
        <f t="shared" si="5"/>
        <v>-7.0726997680347495E-3</v>
      </c>
    </row>
    <row r="90" spans="2:6" x14ac:dyDescent="0.25">
      <c r="B90" s="2">
        <v>0.18600056100000001</v>
      </c>
      <c r="C90" s="2">
        <v>7.9859999999999998</v>
      </c>
      <c r="D90">
        <f t="shared" si="3"/>
        <v>2.7568344750837784E-3</v>
      </c>
      <c r="E90">
        <f t="shared" si="4"/>
        <v>0.87814669817295066</v>
      </c>
      <c r="F90">
        <f t="shared" si="5"/>
        <v>-0.13308593334439392</v>
      </c>
    </row>
    <row r="91" spans="2:6" x14ac:dyDescent="0.25">
      <c r="B91" s="3">
        <v>3.6350034180000002</v>
      </c>
      <c r="C91" s="3">
        <v>13.321999999999999</v>
      </c>
      <c r="D91">
        <f t="shared" si="3"/>
        <v>0.15087598604221747</v>
      </c>
      <c r="E91">
        <f t="shared" si="4"/>
        <v>0.99994375185486217</v>
      </c>
      <c r="F91">
        <f t="shared" si="5"/>
        <v>-0.163616277466656</v>
      </c>
    </row>
    <row r="92" spans="2:6" x14ac:dyDescent="0.25">
      <c r="B92" s="2">
        <v>2.1370030940000002</v>
      </c>
      <c r="C92" s="2">
        <v>11.964</v>
      </c>
      <c r="D92">
        <f t="shared" si="3"/>
        <v>3.6760100871251387E-2</v>
      </c>
      <c r="E92">
        <f t="shared" si="4"/>
        <v>0.99925278110850202</v>
      </c>
      <c r="F92">
        <f t="shared" si="5"/>
        <v>-3.822881779742654E-2</v>
      </c>
    </row>
    <row r="93" spans="2:6" x14ac:dyDescent="0.25">
      <c r="B93" s="3">
        <v>0</v>
      </c>
      <c r="C93" s="3">
        <v>14.756</v>
      </c>
      <c r="D93">
        <f t="shared" si="3"/>
        <v>2.0564846609186431E-3</v>
      </c>
      <c r="E93">
        <f t="shared" si="4"/>
        <v>0.99999774623326265</v>
      </c>
      <c r="F93">
        <f t="shared" si="5"/>
        <v>-2.0608605426995423E-3</v>
      </c>
    </row>
    <row r="94" spans="2:6" x14ac:dyDescent="0.25">
      <c r="B94" s="2">
        <v>0</v>
      </c>
      <c r="C94" s="2">
        <v>13.384</v>
      </c>
      <c r="D94">
        <f t="shared" si="3"/>
        <v>2.0564846609186431E-3</v>
      </c>
      <c r="E94">
        <f t="shared" si="4"/>
        <v>0.99995054573223807</v>
      </c>
      <c r="F94">
        <f t="shared" si="5"/>
        <v>-2.1081595362566446E-3</v>
      </c>
    </row>
    <row r="95" spans="2:6" x14ac:dyDescent="0.25">
      <c r="B95" s="3">
        <v>5.7240010989999996</v>
      </c>
      <c r="C95" s="3">
        <v>7.7519999999999998</v>
      </c>
      <c r="D95">
        <f t="shared" si="3"/>
        <v>0.50911005729576519</v>
      </c>
      <c r="E95">
        <f t="shared" si="4"/>
        <v>0.85257410913160092</v>
      </c>
      <c r="F95">
        <f t="shared" si="5"/>
        <v>-1.0686728253847395</v>
      </c>
    </row>
    <row r="96" spans="2:6" x14ac:dyDescent="0.25">
      <c r="B96" s="2">
        <v>4.2730031359999998</v>
      </c>
      <c r="C96" s="2">
        <v>12.401</v>
      </c>
      <c r="D96">
        <f t="shared" si="3"/>
        <v>0.23875364669887694</v>
      </c>
      <c r="E96">
        <f t="shared" si="4"/>
        <v>0.99965881604668294</v>
      </c>
      <c r="F96">
        <f t="shared" si="5"/>
        <v>-0.27324654209451288</v>
      </c>
    </row>
    <row r="97" spans="2:6" x14ac:dyDescent="0.25">
      <c r="B97" s="3">
        <v>0.99699998400000001</v>
      </c>
      <c r="C97" s="3">
        <v>4.835</v>
      </c>
      <c r="D97">
        <f t="shared" si="3"/>
        <v>9.0003331021564648E-3</v>
      </c>
      <c r="E97">
        <f t="shared" si="4"/>
        <v>0.33492505567270336</v>
      </c>
      <c r="F97">
        <f t="shared" si="5"/>
        <v>-1.1210888366400789</v>
      </c>
    </row>
    <row r="98" spans="2:6" x14ac:dyDescent="0.25">
      <c r="B98" s="2">
        <v>0.76300406899999995</v>
      </c>
      <c r="C98" s="2">
        <v>7.69</v>
      </c>
      <c r="D98">
        <f t="shared" si="3"/>
        <v>6.498763827156093E-3</v>
      </c>
      <c r="E98">
        <f t="shared" si="4"/>
        <v>0.84523537087736922</v>
      </c>
      <c r="F98">
        <f t="shared" si="5"/>
        <v>-0.17585855857310467</v>
      </c>
    </row>
    <row r="99" spans="2:6" x14ac:dyDescent="0.25">
      <c r="B99" s="3">
        <v>0</v>
      </c>
      <c r="C99" s="3">
        <v>9.2189999999999994</v>
      </c>
      <c r="D99">
        <f t="shared" si="3"/>
        <v>2.0564846609186431E-3</v>
      </c>
      <c r="E99">
        <f t="shared" si="4"/>
        <v>0.96317470011122097</v>
      </c>
      <c r="F99">
        <f t="shared" si="5"/>
        <v>-3.9657864621748244E-2</v>
      </c>
    </row>
    <row r="100" spans="2:6" x14ac:dyDescent="0.25">
      <c r="B100" s="2">
        <v>0</v>
      </c>
      <c r="C100" s="2">
        <v>17.408000000000001</v>
      </c>
      <c r="D100">
        <f t="shared" si="3"/>
        <v>2.0564846609186431E-3</v>
      </c>
      <c r="E100">
        <f t="shared" si="4"/>
        <v>0.99999999845257115</v>
      </c>
      <c r="F100">
        <f t="shared" si="5"/>
        <v>-2.0586036796418176E-3</v>
      </c>
    </row>
    <row r="101" spans="2:6" x14ac:dyDescent="0.25">
      <c r="B101" s="3">
        <v>7.6579978510000002</v>
      </c>
      <c r="C101" s="3">
        <v>19.608000000000001</v>
      </c>
      <c r="D101">
        <f t="shared" si="3"/>
        <v>0.84135451148070417</v>
      </c>
      <c r="E101">
        <f t="shared" si="4"/>
        <v>0.99999999999902556</v>
      </c>
      <c r="F101">
        <f t="shared" si="5"/>
        <v>-1.8410831980523692</v>
      </c>
    </row>
    <row r="102" spans="2:6" x14ac:dyDescent="0.25">
      <c r="B102" s="2">
        <v>1.8869971679999999</v>
      </c>
      <c r="C102" s="2">
        <v>17.815000000000001</v>
      </c>
      <c r="D102">
        <f t="shared" si="3"/>
        <v>2.7688283722603308E-2</v>
      </c>
      <c r="E102">
        <f t="shared" si="4"/>
        <v>0.99999999956645846</v>
      </c>
      <c r="F102">
        <f t="shared" si="5"/>
        <v>-2.8078830620840219E-2</v>
      </c>
    </row>
    <row r="103" spans="2:6" x14ac:dyDescent="0.25">
      <c r="B103" s="3">
        <v>7.0520035920000002</v>
      </c>
      <c r="C103" s="3">
        <v>9.141</v>
      </c>
      <c r="D103">
        <f t="shared" si="3"/>
        <v>0.75611053627360048</v>
      </c>
      <c r="E103">
        <f t="shared" si="4"/>
        <v>0.95988613818308688</v>
      </c>
      <c r="F103">
        <f t="shared" si="5"/>
        <v>-1.5907358812114187</v>
      </c>
    </row>
    <row r="104" spans="2:6" x14ac:dyDescent="0.25">
      <c r="B104" s="2">
        <v>4.1959941389999997</v>
      </c>
      <c r="C104" s="2">
        <v>6.1769999999999996</v>
      </c>
      <c r="D104">
        <f t="shared" si="3"/>
        <v>0.22685981087055695</v>
      </c>
      <c r="E104">
        <f t="shared" si="4"/>
        <v>0.59937401491370512</v>
      </c>
      <c r="F104">
        <f t="shared" si="5"/>
        <v>-0.98748011023005788</v>
      </c>
    </row>
    <row r="105" spans="2:6" x14ac:dyDescent="0.25">
      <c r="B105" s="3">
        <v>0.51400119499999997</v>
      </c>
      <c r="C105" s="3">
        <v>7.7990000000000004</v>
      </c>
      <c r="D105">
        <f t="shared" si="3"/>
        <v>4.531714650440828E-3</v>
      </c>
      <c r="E105">
        <f t="shared" si="4"/>
        <v>0.85797944139949478</v>
      </c>
      <c r="F105">
        <f t="shared" si="5"/>
        <v>-0.15847098437713056</v>
      </c>
    </row>
    <row r="106" spans="2:6" x14ac:dyDescent="0.25">
      <c r="B106" s="2">
        <v>0</v>
      </c>
      <c r="C106" s="2">
        <v>16.986999999999998</v>
      </c>
      <c r="D106">
        <f t="shared" si="3"/>
        <v>2.0564846609186431E-3</v>
      </c>
      <c r="E106">
        <f t="shared" si="4"/>
        <v>0.99999999447480969</v>
      </c>
      <c r="F106">
        <f t="shared" si="5"/>
        <v>-2.0586076656003479E-3</v>
      </c>
    </row>
    <row r="107" spans="2:6" x14ac:dyDescent="0.25">
      <c r="B107" s="3">
        <v>5.5690001699999998</v>
      </c>
      <c r="C107" s="3">
        <v>5.6150000000000002</v>
      </c>
      <c r="D107">
        <f t="shared" si="3"/>
        <v>0.47787771543904173</v>
      </c>
      <c r="E107">
        <f t="shared" si="4"/>
        <v>0.48714105966164378</v>
      </c>
      <c r="F107">
        <f t="shared" si="5"/>
        <v>-4.6816901483727342</v>
      </c>
    </row>
    <row r="108" spans="2:6" x14ac:dyDescent="0.25">
      <c r="B108" s="2">
        <v>0</v>
      </c>
      <c r="C108" s="2">
        <v>34.927</v>
      </c>
      <c r="D108">
        <f t="shared" si="3"/>
        <v>2.0564846609186431E-3</v>
      </c>
      <c r="E108">
        <f t="shared" si="4"/>
        <v>1</v>
      </c>
      <c r="F108">
        <f t="shared" si="5"/>
        <v>-2.0586021290241435E-3</v>
      </c>
    </row>
    <row r="109" spans="2:6" x14ac:dyDescent="0.25">
      <c r="B109" s="3">
        <v>0</v>
      </c>
      <c r="C109" s="3">
        <v>26.082000000000001</v>
      </c>
      <c r="D109">
        <f t="shared" si="3"/>
        <v>2.0564846609186431E-3</v>
      </c>
      <c r="E109">
        <f t="shared" si="4"/>
        <v>1</v>
      </c>
      <c r="F109">
        <f t="shared" si="5"/>
        <v>-2.0586021290241435E-3</v>
      </c>
    </row>
    <row r="110" spans="2:6" x14ac:dyDescent="0.25">
      <c r="B110" s="2">
        <v>0</v>
      </c>
      <c r="C110" s="2">
        <v>18.61</v>
      </c>
      <c r="D110">
        <f t="shared" si="3"/>
        <v>2.0564846609186431E-3</v>
      </c>
      <c r="E110">
        <f t="shared" si="4"/>
        <v>0.99999999996794531</v>
      </c>
      <c r="F110">
        <f t="shared" si="5"/>
        <v>-2.0586021611448914E-3</v>
      </c>
    </row>
    <row r="111" spans="2:6" x14ac:dyDescent="0.25">
      <c r="B111" s="3">
        <v>1.5119941729999999</v>
      </c>
      <c r="C111" s="3">
        <v>14.085000000000001</v>
      </c>
      <c r="D111">
        <f t="shared" si="3"/>
        <v>1.7628685401787705E-2</v>
      </c>
      <c r="E111">
        <f t="shared" si="4"/>
        <v>0.99998918925716596</v>
      </c>
      <c r="F111">
        <f t="shared" si="5"/>
        <v>-1.7796926127725286E-2</v>
      </c>
    </row>
    <row r="112" spans="2:6" x14ac:dyDescent="0.25">
      <c r="B112" s="2">
        <v>0.94999762399999998</v>
      </c>
      <c r="C112" s="2">
        <v>10.372999999999999</v>
      </c>
      <c r="D112">
        <f t="shared" si="3"/>
        <v>8.4390244620219206E-3</v>
      </c>
      <c r="E112">
        <f t="shared" si="4"/>
        <v>0.99115076442824901</v>
      </c>
      <c r="F112">
        <f t="shared" si="5"/>
        <v>-1.7439447041962819E-2</v>
      </c>
    </row>
    <row r="113" spans="2:6" x14ac:dyDescent="0.25">
      <c r="B113" s="3">
        <v>0</v>
      </c>
      <c r="C113" s="3">
        <v>5.9740000000000002</v>
      </c>
      <c r="D113">
        <f t="shared" si="3"/>
        <v>2.0564846609186431E-3</v>
      </c>
      <c r="E113">
        <f t="shared" si="4"/>
        <v>0.55928474965793928</v>
      </c>
      <c r="F113">
        <f t="shared" si="5"/>
        <v>-0.58478031151986798</v>
      </c>
    </row>
    <row r="114" spans="2:6" x14ac:dyDescent="0.25">
      <c r="B114" s="2">
        <v>12.261993439999999</v>
      </c>
      <c r="C114" s="2">
        <v>14.788</v>
      </c>
      <c r="D114">
        <f t="shared" si="3"/>
        <v>0.99956001240636394</v>
      </c>
      <c r="E114">
        <f t="shared" si="4"/>
        <v>0.99999791437478913</v>
      </c>
      <c r="F114">
        <f t="shared" si="5"/>
        <v>-7.7335154890192932</v>
      </c>
    </row>
    <row r="115" spans="2:6" x14ac:dyDescent="0.25">
      <c r="B115" s="3">
        <v>0.88799836200000004</v>
      </c>
      <c r="C115" s="3">
        <v>15.443</v>
      </c>
      <c r="D115">
        <f t="shared" si="3"/>
        <v>7.7457460006321588E-3</v>
      </c>
      <c r="E115">
        <f t="shared" si="4"/>
        <v>0.99999959639867941</v>
      </c>
      <c r="F115">
        <f t="shared" si="5"/>
        <v>-7.7763068547883531E-3</v>
      </c>
    </row>
    <row r="116" spans="2:6" x14ac:dyDescent="0.25">
      <c r="B116" s="2">
        <v>6.4110019999999999</v>
      </c>
      <c r="C116" s="2">
        <v>12.763</v>
      </c>
      <c r="D116">
        <f t="shared" si="3"/>
        <v>0.64429490685438395</v>
      </c>
      <c r="E116">
        <f t="shared" si="4"/>
        <v>0.9998278589121895</v>
      </c>
      <c r="F116">
        <f t="shared" si="5"/>
        <v>-1.0341373418887672</v>
      </c>
    </row>
    <row r="117" spans="2:6" x14ac:dyDescent="0.25">
      <c r="B117" s="3">
        <v>4.2760005039999998</v>
      </c>
      <c r="C117" s="3">
        <v>12.901999999999999</v>
      </c>
      <c r="D117">
        <f t="shared" si="3"/>
        <v>0.23922337933635465</v>
      </c>
      <c r="E117">
        <f t="shared" si="4"/>
        <v>0.99986873208812643</v>
      </c>
      <c r="F117">
        <f t="shared" si="5"/>
        <v>-0.27358805766666866</v>
      </c>
    </row>
    <row r="118" spans="2:6" x14ac:dyDescent="0.25">
      <c r="B118" s="2">
        <v>4.8690067429999999</v>
      </c>
      <c r="C118" s="2">
        <v>20.702999999999999</v>
      </c>
      <c r="D118">
        <f t="shared" si="3"/>
        <v>0.34120711417816763</v>
      </c>
      <c r="E118">
        <f t="shared" si="4"/>
        <v>0.99999999999998412</v>
      </c>
      <c r="F118">
        <f t="shared" si="5"/>
        <v>-0.41734607942879703</v>
      </c>
    </row>
    <row r="119" spans="2:6" x14ac:dyDescent="0.25">
      <c r="B119" s="3">
        <v>0</v>
      </c>
      <c r="C119" s="3">
        <v>10.438000000000001</v>
      </c>
      <c r="D119">
        <f t="shared" si="3"/>
        <v>2.0564846609186431E-3</v>
      </c>
      <c r="E119">
        <f t="shared" si="4"/>
        <v>0.99190734215376131</v>
      </c>
      <c r="F119">
        <f t="shared" si="5"/>
        <v>-1.0200996199330062E-2</v>
      </c>
    </row>
    <row r="120" spans="2:6" x14ac:dyDescent="0.25">
      <c r="B120" s="2">
        <v>3.8860006079999998</v>
      </c>
      <c r="C120" s="2">
        <v>18.143999999999998</v>
      </c>
      <c r="D120">
        <f t="shared" si="3"/>
        <v>0.18250479591860064</v>
      </c>
      <c r="E120">
        <f t="shared" si="4"/>
        <v>0.99999999984960353</v>
      </c>
      <c r="F120">
        <f t="shared" si="5"/>
        <v>-0.20151024297900491</v>
      </c>
    </row>
    <row r="121" spans="2:6" x14ac:dyDescent="0.25">
      <c r="B121" s="3">
        <v>0.12500435100000001</v>
      </c>
      <c r="C121" s="3">
        <v>39.796999999999997</v>
      </c>
      <c r="D121">
        <f t="shared" si="3"/>
        <v>2.5064534288022039E-3</v>
      </c>
      <c r="E121">
        <f t="shared" si="4"/>
        <v>1</v>
      </c>
      <c r="F121">
        <f t="shared" si="5"/>
        <v>-2.509599841855704E-3</v>
      </c>
    </row>
    <row r="122" spans="2:6" x14ac:dyDescent="0.25">
      <c r="B122" s="2">
        <v>0</v>
      </c>
      <c r="C122" s="2">
        <v>19.690000000000001</v>
      </c>
      <c r="D122">
        <f t="shared" si="3"/>
        <v>2.0564846609186431E-3</v>
      </c>
      <c r="E122">
        <f t="shared" si="4"/>
        <v>0.9999999999992768</v>
      </c>
      <c r="F122">
        <f t="shared" si="5"/>
        <v>-2.0586021297488329E-3</v>
      </c>
    </row>
    <row r="123" spans="2:6" x14ac:dyDescent="0.25">
      <c r="B123" s="3">
        <v>0</v>
      </c>
      <c r="C123" s="3">
        <v>20.016999999999999</v>
      </c>
      <c r="D123">
        <f t="shared" si="3"/>
        <v>2.0564846609186431E-3</v>
      </c>
      <c r="E123">
        <f t="shared" si="4"/>
        <v>0.9999999999997834</v>
      </c>
      <c r="F123">
        <f t="shared" si="5"/>
        <v>-2.0586021292411942E-3</v>
      </c>
    </row>
    <row r="124" spans="2:6" x14ac:dyDescent="0.25">
      <c r="B124" s="2">
        <v>0</v>
      </c>
      <c r="C124" s="2">
        <v>12.888</v>
      </c>
      <c r="D124">
        <f t="shared" si="3"/>
        <v>2.0564846609186431E-3</v>
      </c>
      <c r="E124">
        <f t="shared" si="4"/>
        <v>0.99986507027499905</v>
      </c>
      <c r="F124">
        <f t="shared" si="5"/>
        <v>-2.1938190481415988E-3</v>
      </c>
    </row>
    <row r="125" spans="2:6" x14ac:dyDescent="0.25">
      <c r="B125" s="3">
        <v>2.0310016169999998</v>
      </c>
      <c r="C125" s="3">
        <v>13.138</v>
      </c>
      <c r="D125">
        <f t="shared" si="3"/>
        <v>3.2653714217304869E-2</v>
      </c>
      <c r="E125">
        <f t="shared" si="4"/>
        <v>0.99991803408337232</v>
      </c>
      <c r="F125">
        <f t="shared" si="5"/>
        <v>-3.328348079043416E-2</v>
      </c>
    </row>
    <row r="126" spans="2:6" x14ac:dyDescent="0.25">
      <c r="B126" s="2">
        <v>0</v>
      </c>
      <c r="C126" s="2">
        <v>9.9390000000000001</v>
      </c>
      <c r="D126">
        <f t="shared" si="3"/>
        <v>2.0564846609186431E-3</v>
      </c>
      <c r="E126">
        <f t="shared" si="4"/>
        <v>0.98432402445173839</v>
      </c>
      <c r="F126">
        <f t="shared" si="5"/>
        <v>-1.7891563954899277E-2</v>
      </c>
    </row>
    <row r="127" spans="2:6" x14ac:dyDescent="0.25">
      <c r="B127" s="3">
        <v>1.7179978840000001</v>
      </c>
      <c r="C127" s="3">
        <v>7.226</v>
      </c>
      <c r="D127">
        <f t="shared" si="3"/>
        <v>2.2679968877301084E-2</v>
      </c>
      <c r="E127">
        <f t="shared" si="4"/>
        <v>0.78282278768275249</v>
      </c>
      <c r="F127">
        <f t="shared" si="5"/>
        <v>-0.27424894387555704</v>
      </c>
    </row>
    <row r="128" spans="2:6" x14ac:dyDescent="0.25">
      <c r="B128" s="2">
        <v>0</v>
      </c>
      <c r="C128" s="2">
        <v>18.957000000000001</v>
      </c>
      <c r="D128">
        <f t="shared" si="3"/>
        <v>2.0564846609186431E-3</v>
      </c>
      <c r="E128">
        <f t="shared" si="4"/>
        <v>0.9999999999902125</v>
      </c>
      <c r="F128">
        <f t="shared" si="5"/>
        <v>-2.0586021388318168E-3</v>
      </c>
    </row>
    <row r="129" spans="2:6" x14ac:dyDescent="0.25">
      <c r="B129" s="3">
        <v>1.2630086389999999</v>
      </c>
      <c r="C129" s="3">
        <v>7.99</v>
      </c>
      <c r="D129">
        <f t="shared" si="3"/>
        <v>1.2834056639489085E-2</v>
      </c>
      <c r="E129">
        <f t="shared" si="4"/>
        <v>0.8785549036036302</v>
      </c>
      <c r="F129">
        <f t="shared" si="5"/>
        <v>-0.1441927700013276</v>
      </c>
    </row>
    <row r="130" spans="2:6" x14ac:dyDescent="0.25">
      <c r="B130" s="2">
        <v>0</v>
      </c>
      <c r="C130" s="2">
        <v>35.134</v>
      </c>
      <c r="D130">
        <f t="shared" si="3"/>
        <v>2.0564846609186431E-3</v>
      </c>
      <c r="E130">
        <f t="shared" si="4"/>
        <v>1</v>
      </c>
      <c r="F130">
        <f t="shared" si="5"/>
        <v>-2.0586021290241435E-3</v>
      </c>
    </row>
    <row r="131" spans="2:6" x14ac:dyDescent="0.25">
      <c r="B131" s="3">
        <v>2.3269967930000002</v>
      </c>
      <c r="C131" s="3">
        <v>6.758</v>
      </c>
      <c r="D131">
        <f t="shared" ref="D131:D172" si="6">_xlfn.NORM.DIST(B131,$J$2,$J$3,TRUE)</f>
        <v>4.5171755142788622E-2</v>
      </c>
      <c r="E131">
        <f t="shared" ref="E131:E172" si="7">_xlfn.NORM.DIST(C131,$J$2,$J$3,TRUE)</f>
        <v>0.70722389386477746</v>
      </c>
      <c r="F131">
        <f t="shared" ref="F131:F172" si="8">LN(E131-D131)</f>
        <v>-0.41241096674771272</v>
      </c>
    </row>
    <row r="132" spans="2:6" x14ac:dyDescent="0.25">
      <c r="B132" s="2">
        <v>0</v>
      </c>
      <c r="C132" s="2">
        <v>6.0860000000000003</v>
      </c>
      <c r="D132">
        <f t="shared" si="6"/>
        <v>2.0564846609186431E-3</v>
      </c>
      <c r="E132">
        <f t="shared" si="7"/>
        <v>0.58150572863337868</v>
      </c>
      <c r="F132">
        <f t="shared" si="8"/>
        <v>-0.54567720593559366</v>
      </c>
    </row>
    <row r="133" spans="2:6" x14ac:dyDescent="0.25">
      <c r="B133" s="3">
        <v>2.43399404</v>
      </c>
      <c r="C133" s="3">
        <v>5.992</v>
      </c>
      <c r="D133">
        <f t="shared" si="6"/>
        <v>5.0551953912057322E-2</v>
      </c>
      <c r="E133">
        <f t="shared" si="7"/>
        <v>0.56287049990752125</v>
      </c>
      <c r="F133">
        <f t="shared" si="8"/>
        <v>-0.6688086872566249</v>
      </c>
    </row>
    <row r="134" spans="2:6" x14ac:dyDescent="0.25">
      <c r="B134" s="2">
        <v>2.2489948019999999</v>
      </c>
      <c r="C134" s="2">
        <v>5.0720000000000001</v>
      </c>
      <c r="D134">
        <f t="shared" si="6"/>
        <v>4.1547742532088865E-2</v>
      </c>
      <c r="E134">
        <f t="shared" si="7"/>
        <v>0.37957269653145137</v>
      </c>
      <c r="F134">
        <f t="shared" si="8"/>
        <v>-1.0846355578238198</v>
      </c>
    </row>
    <row r="135" spans="2:6" x14ac:dyDescent="0.25">
      <c r="B135" s="3">
        <v>9.8430063580000002</v>
      </c>
      <c r="C135" s="3">
        <v>14.853</v>
      </c>
      <c r="D135">
        <f t="shared" si="6"/>
        <v>0.98231398249357771</v>
      </c>
      <c r="E135">
        <f t="shared" si="7"/>
        <v>0.99999821966339741</v>
      </c>
      <c r="F135">
        <f t="shared" si="8"/>
        <v>-4.0350815915597984</v>
      </c>
    </row>
    <row r="136" spans="2:6" x14ac:dyDescent="0.25">
      <c r="B136" s="2">
        <v>1.653994247</v>
      </c>
      <c r="C136" s="2">
        <v>11.874000000000001</v>
      </c>
      <c r="D136">
        <f t="shared" si="6"/>
        <v>2.0993914998051602E-2</v>
      </c>
      <c r="E136">
        <f t="shared" si="7"/>
        <v>0.99912682082445281</v>
      </c>
      <c r="F136">
        <f t="shared" si="8"/>
        <v>-2.2109722652262905E-2</v>
      </c>
    </row>
    <row r="137" spans="2:6" x14ac:dyDescent="0.25">
      <c r="B137" s="3">
        <v>0</v>
      </c>
      <c r="C137" s="3">
        <v>21.483000000000001</v>
      </c>
      <c r="D137">
        <f t="shared" si="6"/>
        <v>2.0564846609186431E-3</v>
      </c>
      <c r="E137">
        <f t="shared" si="7"/>
        <v>0.99999999999999933</v>
      </c>
      <c r="F137">
        <f t="shared" si="8"/>
        <v>-2.0586021290248109E-3</v>
      </c>
    </row>
    <row r="138" spans="2:6" x14ac:dyDescent="0.25">
      <c r="B138" s="2">
        <v>5.7740008280000001</v>
      </c>
      <c r="C138" s="2">
        <v>6.8819999999999997</v>
      </c>
      <c r="D138">
        <f t="shared" si="6"/>
        <v>0.51918220246905955</v>
      </c>
      <c r="E138">
        <f t="shared" si="7"/>
        <v>0.72838868241242949</v>
      </c>
      <c r="F138">
        <f t="shared" si="8"/>
        <v>-1.5644335723983753</v>
      </c>
    </row>
    <row r="139" spans="2:6" x14ac:dyDescent="0.25">
      <c r="B139" s="3">
        <v>0.205000659</v>
      </c>
      <c r="C139" s="3">
        <v>4.5259999999999998</v>
      </c>
      <c r="D139">
        <f t="shared" si="6"/>
        <v>2.8393157573211956E-3</v>
      </c>
      <c r="E139">
        <f t="shared" si="7"/>
        <v>0.28012031509779506</v>
      </c>
      <c r="F139">
        <f t="shared" si="8"/>
        <v>-1.2827238489371111</v>
      </c>
    </row>
    <row r="140" spans="2:6" x14ac:dyDescent="0.25">
      <c r="B140" s="2">
        <v>0</v>
      </c>
      <c r="C140" s="2">
        <v>3.5430000000000001</v>
      </c>
      <c r="D140">
        <f t="shared" si="6"/>
        <v>2.0564846609186431E-3</v>
      </c>
      <c r="E140">
        <f t="shared" si="7"/>
        <v>0.1402557987082671</v>
      </c>
      <c r="F140">
        <f t="shared" si="8"/>
        <v>-1.9790583311388275</v>
      </c>
    </row>
    <row r="141" spans="2:6" x14ac:dyDescent="0.25">
      <c r="B141" s="3">
        <v>2.5669975030000001</v>
      </c>
      <c r="C141" s="3">
        <v>26.231999999999999</v>
      </c>
      <c r="D141">
        <f t="shared" si="6"/>
        <v>5.7937971593081075E-2</v>
      </c>
      <c r="E141">
        <f t="shared" si="7"/>
        <v>1</v>
      </c>
      <c r="F141">
        <f t="shared" si="8"/>
        <v>-5.9684159007898488E-2</v>
      </c>
    </row>
    <row r="142" spans="2:6" x14ac:dyDescent="0.25">
      <c r="B142" s="2">
        <v>5.1790002729999998</v>
      </c>
      <c r="C142" s="2">
        <v>22.113</v>
      </c>
      <c r="D142">
        <f t="shared" si="6"/>
        <v>0.40031242070041856</v>
      </c>
      <c r="E142">
        <f t="shared" si="7"/>
        <v>1</v>
      </c>
      <c r="F142">
        <f t="shared" si="8"/>
        <v>-0.51134646054528532</v>
      </c>
    </row>
    <row r="143" spans="2:6" x14ac:dyDescent="0.25">
      <c r="B143" s="3">
        <v>0</v>
      </c>
      <c r="C143" s="3">
        <v>14.22</v>
      </c>
      <c r="D143">
        <f t="shared" si="6"/>
        <v>2.0564846609186431E-3</v>
      </c>
      <c r="E143">
        <f t="shared" si="7"/>
        <v>0.99999204384088125</v>
      </c>
      <c r="F143">
        <f t="shared" si="8"/>
        <v>-2.066574715360025E-3</v>
      </c>
    </row>
    <row r="144" spans="2:6" x14ac:dyDescent="0.25">
      <c r="B144" s="2">
        <v>0</v>
      </c>
      <c r="C144" s="2">
        <v>11.724</v>
      </c>
      <c r="D144">
        <f t="shared" si="6"/>
        <v>2.0564846609186431E-3</v>
      </c>
      <c r="E144">
        <f t="shared" si="7"/>
        <v>0.9988728016630416</v>
      </c>
      <c r="F144">
        <f t="shared" si="8"/>
        <v>-3.1887616987730542E-3</v>
      </c>
    </row>
    <row r="145" spans="2:6" x14ac:dyDescent="0.25">
      <c r="B145" s="3">
        <v>1.272003521</v>
      </c>
      <c r="C145" s="3">
        <v>25.233000000000001</v>
      </c>
      <c r="D145">
        <f t="shared" si="6"/>
        <v>1.2985282559004918E-2</v>
      </c>
      <c r="E145">
        <f t="shared" si="7"/>
        <v>1</v>
      </c>
      <c r="F145">
        <f t="shared" si="8"/>
        <v>-1.3070328372091936E-2</v>
      </c>
    </row>
    <row r="146" spans="2:6" x14ac:dyDescent="0.25">
      <c r="B146" s="2">
        <v>0</v>
      </c>
      <c r="C146" s="2">
        <v>22.347000000000001</v>
      </c>
      <c r="D146">
        <f t="shared" si="6"/>
        <v>2.0564846609186431E-3</v>
      </c>
      <c r="E146">
        <f t="shared" si="7"/>
        <v>1</v>
      </c>
      <c r="F146">
        <f t="shared" si="8"/>
        <v>-2.0586021290241435E-3</v>
      </c>
    </row>
    <row r="147" spans="2:6" x14ac:dyDescent="0.25">
      <c r="B147" s="3">
        <v>2.1919945080000001</v>
      </c>
      <c r="C147" s="3">
        <v>19.196000000000002</v>
      </c>
      <c r="D147">
        <f t="shared" si="6"/>
        <v>3.905138385709428E-2</v>
      </c>
      <c r="E147">
        <f t="shared" si="7"/>
        <v>0.99999999999575195</v>
      </c>
      <c r="F147">
        <f t="shared" si="8"/>
        <v>-3.9834340599895768E-2</v>
      </c>
    </row>
    <row r="148" spans="2:6" x14ac:dyDescent="0.25">
      <c r="B148" s="2">
        <v>1.615001057</v>
      </c>
      <c r="C148" s="2">
        <v>9.4</v>
      </c>
      <c r="D148">
        <f t="shared" si="6"/>
        <v>2.0019657373319389E-2</v>
      </c>
      <c r="E148">
        <f t="shared" si="7"/>
        <v>0.96996182617165638</v>
      </c>
      <c r="F148">
        <f t="shared" si="8"/>
        <v>-5.1354171189624355E-2</v>
      </c>
    </row>
    <row r="149" spans="2:6" x14ac:dyDescent="0.25">
      <c r="B149" s="3">
        <v>2.628996764</v>
      </c>
      <c r="C149" s="3">
        <v>7.9640000000000004</v>
      </c>
      <c r="D149">
        <f t="shared" si="6"/>
        <v>6.1658998511344806E-2</v>
      </c>
      <c r="E149">
        <f t="shared" si="7"/>
        <v>0.87588434016729644</v>
      </c>
      <c r="F149">
        <f t="shared" si="8"/>
        <v>-0.20551811878947421</v>
      </c>
    </row>
    <row r="150" spans="2:6" x14ac:dyDescent="0.25">
      <c r="B150" s="2">
        <v>3.7980006830000002</v>
      </c>
      <c r="C150" s="2">
        <v>13.97</v>
      </c>
      <c r="D150">
        <f t="shared" si="6"/>
        <v>0.17097357629936011</v>
      </c>
      <c r="E150">
        <f t="shared" si="7"/>
        <v>0.99998601201278337</v>
      </c>
      <c r="F150">
        <f t="shared" si="8"/>
        <v>-0.187520123098771</v>
      </c>
    </row>
    <row r="151" spans="2:6" x14ac:dyDescent="0.25">
      <c r="B151" s="3">
        <v>0.20900385599999999</v>
      </c>
      <c r="C151" s="3">
        <v>5.7160000000000002</v>
      </c>
      <c r="D151">
        <f t="shared" si="6"/>
        <v>2.856975372807209E-3</v>
      </c>
      <c r="E151">
        <f t="shared" si="7"/>
        <v>0.5074975774137207</v>
      </c>
      <c r="F151">
        <f t="shared" si="8"/>
        <v>-0.68390878219748719</v>
      </c>
    </row>
    <row r="152" spans="2:6" x14ac:dyDescent="0.25">
      <c r="B152" s="2">
        <v>1.5659970990000001</v>
      </c>
      <c r="C152" s="2">
        <v>6.7130000000000001</v>
      </c>
      <c r="D152">
        <f t="shared" si="6"/>
        <v>1.8849907722000132E-2</v>
      </c>
      <c r="E152">
        <f t="shared" si="7"/>
        <v>0.69935811631555</v>
      </c>
      <c r="F152">
        <f t="shared" si="8"/>
        <v>-0.3849153943718186</v>
      </c>
    </row>
    <row r="153" spans="2:6" x14ac:dyDescent="0.25">
      <c r="B153" s="3">
        <v>5.8500085029999997</v>
      </c>
      <c r="C153" s="3">
        <v>6.0720000000000001</v>
      </c>
      <c r="D153">
        <f t="shared" si="6"/>
        <v>0.53446793653016311</v>
      </c>
      <c r="E153">
        <f t="shared" si="7"/>
        <v>0.57874077850817351</v>
      </c>
      <c r="F153">
        <f t="shared" si="8"/>
        <v>-3.1173838378221892</v>
      </c>
    </row>
    <row r="154" spans="2:6" x14ac:dyDescent="0.25">
      <c r="B154" s="2">
        <v>3.2760031519999999</v>
      </c>
      <c r="C154" s="2">
        <v>4.1529999999999996</v>
      </c>
      <c r="D154">
        <f t="shared" si="6"/>
        <v>0.11235897216123071</v>
      </c>
      <c r="E154">
        <f t="shared" si="7"/>
        <v>0.22036762922273564</v>
      </c>
      <c r="F154">
        <f t="shared" si="8"/>
        <v>-2.2255438970934986</v>
      </c>
    </row>
    <row r="155" spans="2:6" x14ac:dyDescent="0.25">
      <c r="B155" s="3">
        <v>0</v>
      </c>
      <c r="C155" s="3">
        <v>19.673999999999999</v>
      </c>
      <c r="D155">
        <f t="shared" si="6"/>
        <v>2.0564846609186431E-3</v>
      </c>
      <c r="E155">
        <f t="shared" si="7"/>
        <v>0.99999999999923339</v>
      </c>
      <c r="F155">
        <f t="shared" si="8"/>
        <v>-2.0586021297923319E-3</v>
      </c>
    </row>
    <row r="156" spans="2:6" x14ac:dyDescent="0.25">
      <c r="B156" s="2">
        <v>0.71899907799999996</v>
      </c>
      <c r="C156" s="2">
        <v>8.3949999999999996</v>
      </c>
      <c r="D156">
        <f t="shared" si="6"/>
        <v>6.1040428884426672E-3</v>
      </c>
      <c r="E156">
        <f t="shared" si="7"/>
        <v>0.91503521122765019</v>
      </c>
      <c r="F156">
        <f t="shared" si="8"/>
        <v>-9.5485910070855468E-2</v>
      </c>
    </row>
    <row r="157" spans="2:6" x14ac:dyDescent="0.25">
      <c r="B157" s="3">
        <v>1.999006217</v>
      </c>
      <c r="C157" s="3">
        <v>20.234999999999999</v>
      </c>
      <c r="D157">
        <f t="shared" si="6"/>
        <v>3.1491296579298278E-2</v>
      </c>
      <c r="E157">
        <f t="shared" si="7"/>
        <v>0.99999999999990452</v>
      </c>
      <c r="F157">
        <f t="shared" si="8"/>
        <v>-3.1997809680259587E-2</v>
      </c>
    </row>
    <row r="158" spans="2:6" x14ac:dyDescent="0.25">
      <c r="B158" s="2">
        <v>0</v>
      </c>
      <c r="C158" s="2">
        <v>21.858000000000001</v>
      </c>
      <c r="D158">
        <f t="shared" si="6"/>
        <v>2.0564846609186431E-3</v>
      </c>
      <c r="E158">
        <f t="shared" si="7"/>
        <v>0.99999999999999989</v>
      </c>
      <c r="F158">
        <f t="shared" si="8"/>
        <v>-2.0586021290242545E-3</v>
      </c>
    </row>
    <row r="159" spans="2:6" x14ac:dyDescent="0.25">
      <c r="B159" s="3">
        <v>2.6850012890000001</v>
      </c>
      <c r="C159" s="3">
        <v>7.24</v>
      </c>
      <c r="D159">
        <f t="shared" si="6"/>
        <v>6.5178287778549462E-2</v>
      </c>
      <c r="E159">
        <f t="shared" si="7"/>
        <v>0.78489604509830113</v>
      </c>
      <c r="F159">
        <f t="shared" si="8"/>
        <v>-0.32889614754814772</v>
      </c>
    </row>
    <row r="160" spans="2:6" x14ac:dyDescent="0.25">
      <c r="B160" s="2">
        <v>0</v>
      </c>
      <c r="C160" s="2">
        <v>9.4250000000000007</v>
      </c>
      <c r="D160">
        <f t="shared" si="6"/>
        <v>2.0564846609186431E-3</v>
      </c>
      <c r="E160">
        <f t="shared" si="7"/>
        <v>0.97081207292554783</v>
      </c>
      <c r="F160">
        <f t="shared" si="8"/>
        <v>-3.174292979998812E-2</v>
      </c>
    </row>
    <row r="161" spans="2:6" x14ac:dyDescent="0.25">
      <c r="B161" s="3">
        <v>1.828005334</v>
      </c>
      <c r="C161" s="3">
        <v>27.271000000000001</v>
      </c>
      <c r="D161">
        <f t="shared" si="6"/>
        <v>2.5844368033618132E-2</v>
      </c>
      <c r="E161">
        <f t="shared" si="7"/>
        <v>1</v>
      </c>
      <c r="F161">
        <f t="shared" si="8"/>
        <v>-2.6184201690968065E-2</v>
      </c>
    </row>
    <row r="162" spans="2:6" x14ac:dyDescent="0.25">
      <c r="B162" s="2">
        <v>0</v>
      </c>
      <c r="C162" s="2">
        <v>11.624000000000001</v>
      </c>
      <c r="D162">
        <f t="shared" si="6"/>
        <v>2.0564846609186431E-3</v>
      </c>
      <c r="E162">
        <f t="shared" si="7"/>
        <v>0.99866758106654696</v>
      </c>
      <c r="F162">
        <f t="shared" si="8"/>
        <v>-3.3946589346988097E-3</v>
      </c>
    </row>
    <row r="163" spans="2:6" x14ac:dyDescent="0.25">
      <c r="B163" s="3">
        <v>0</v>
      </c>
      <c r="C163" s="3">
        <v>7.9269999999999996</v>
      </c>
      <c r="D163">
        <f t="shared" si="6"/>
        <v>2.0564846609186431E-3</v>
      </c>
      <c r="E163">
        <f t="shared" si="7"/>
        <v>0.87201351188678422</v>
      </c>
      <c r="F163">
        <f t="shared" si="8"/>
        <v>-0.13931146254668911</v>
      </c>
    </row>
    <row r="164" spans="2:6" x14ac:dyDescent="0.25">
      <c r="B164" s="2">
        <v>1.763005927</v>
      </c>
      <c r="C164" s="2">
        <v>4.59</v>
      </c>
      <c r="D164">
        <f t="shared" si="6"/>
        <v>2.3932798961411123E-2</v>
      </c>
      <c r="E164">
        <f t="shared" si="7"/>
        <v>0.29110946823812966</v>
      </c>
      <c r="F164">
        <f t="shared" si="8"/>
        <v>-1.3198451567130167</v>
      </c>
    </row>
    <row r="165" spans="2:6" x14ac:dyDescent="0.25">
      <c r="B165" s="3">
        <v>2.3239966480000001</v>
      </c>
      <c r="C165" s="3">
        <v>13.56</v>
      </c>
      <c r="D165">
        <f t="shared" si="6"/>
        <v>4.5027811349115723E-2</v>
      </c>
      <c r="E165">
        <f t="shared" si="7"/>
        <v>0.99996585734996235</v>
      </c>
      <c r="F165">
        <f t="shared" si="8"/>
        <v>-4.6108813903312965E-2</v>
      </c>
    </row>
    <row r="166" spans="2:6" x14ac:dyDescent="0.25">
      <c r="B166" s="2">
        <v>7.5819946829999996</v>
      </c>
      <c r="C166" s="2">
        <v>16.102</v>
      </c>
      <c r="D166">
        <f t="shared" si="6"/>
        <v>0.83188420012873365</v>
      </c>
      <c r="E166">
        <f t="shared" si="7"/>
        <v>0.9999999305113515</v>
      </c>
      <c r="F166">
        <f t="shared" si="8"/>
        <v>-1.783102665416713</v>
      </c>
    </row>
    <row r="167" spans="2:6" x14ac:dyDescent="0.25">
      <c r="B167" s="3">
        <v>0</v>
      </c>
      <c r="C167" s="3">
        <v>15.151</v>
      </c>
      <c r="D167">
        <f t="shared" si="6"/>
        <v>2.0564846609186431E-3</v>
      </c>
      <c r="E167">
        <f t="shared" si="7"/>
        <v>0.99999914963685932</v>
      </c>
      <c r="F167">
        <f t="shared" si="8"/>
        <v>-2.0594542448903364E-3</v>
      </c>
    </row>
    <row r="168" spans="2:6" x14ac:dyDescent="0.25">
      <c r="B168" s="2">
        <v>0</v>
      </c>
      <c r="C168" s="2">
        <v>9.9710000000000001</v>
      </c>
      <c r="D168">
        <f t="shared" si="6"/>
        <v>2.0564846609186431E-3</v>
      </c>
      <c r="E168">
        <f t="shared" si="7"/>
        <v>0.98494900113393058</v>
      </c>
      <c r="F168">
        <f t="shared" si="8"/>
        <v>-1.7255507160165849E-2</v>
      </c>
    </row>
    <row r="169" spans="2:6" x14ac:dyDescent="0.25">
      <c r="B169" s="3">
        <v>0</v>
      </c>
      <c r="C169" s="3">
        <v>11.282</v>
      </c>
      <c r="D169">
        <f t="shared" si="6"/>
        <v>2.0564846609186431E-3</v>
      </c>
      <c r="E169">
        <f t="shared" si="7"/>
        <v>0.99768104596188167</v>
      </c>
      <c r="F169">
        <f t="shared" si="8"/>
        <v>-4.3850389447003197E-3</v>
      </c>
    </row>
    <row r="170" spans="2:6" x14ac:dyDescent="0.25">
      <c r="B170" s="2">
        <v>0</v>
      </c>
      <c r="C170" s="2">
        <v>6.8209999999999997</v>
      </c>
      <c r="D170">
        <f t="shared" si="6"/>
        <v>2.0564846609186431E-3</v>
      </c>
      <c r="E170">
        <f t="shared" si="7"/>
        <v>0.71807253464548459</v>
      </c>
      <c r="F170">
        <f t="shared" si="8"/>
        <v>-0.3340526960931689</v>
      </c>
    </row>
    <row r="171" spans="2:6" x14ac:dyDescent="0.25">
      <c r="B171" s="3">
        <v>0</v>
      </c>
      <c r="C171" s="3">
        <v>21.140999999999998</v>
      </c>
      <c r="D171">
        <f t="shared" si="6"/>
        <v>2.0564846609186431E-3</v>
      </c>
      <c r="E171">
        <f t="shared" si="7"/>
        <v>0.99999999999999722</v>
      </c>
      <c r="F171">
        <f t="shared" si="8"/>
        <v>-2.0586021290269246E-3</v>
      </c>
    </row>
    <row r="172" spans="2:6" x14ac:dyDescent="0.25">
      <c r="B172" s="2">
        <v>0</v>
      </c>
      <c r="C172" s="2">
        <v>16.414000000000001</v>
      </c>
      <c r="D172">
        <f t="shared" si="6"/>
        <v>2.0564846609186431E-3</v>
      </c>
      <c r="E172">
        <f t="shared" si="7"/>
        <v>0.99999997089939019</v>
      </c>
      <c r="F172">
        <f t="shared" si="8"/>
        <v>-2.0586312896026609E-3</v>
      </c>
    </row>
    <row r="173" spans="2:6" x14ac:dyDescent="0.25">
      <c r="F173">
        <f>SUM(F2:F172)</f>
        <v>-75.195253604636989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CBD5D-0475-42CF-963C-523A4084CB5D}">
  <dimension ref="B1:L173"/>
  <sheetViews>
    <sheetView workbookViewId="0">
      <selection activeCell="L2" sqref="L2"/>
    </sheetView>
  </sheetViews>
  <sheetFormatPr defaultRowHeight="15" x14ac:dyDescent="0.25"/>
  <cols>
    <col min="4" max="4" width="10.5703125" bestFit="1" customWidth="1"/>
  </cols>
  <sheetData>
    <row r="1" spans="2:12" x14ac:dyDescent="0.25">
      <c r="B1" t="s">
        <v>20</v>
      </c>
      <c r="C1" t="s">
        <v>21</v>
      </c>
      <c r="D1" t="s">
        <v>24</v>
      </c>
      <c r="E1" t="s">
        <v>25</v>
      </c>
      <c r="F1" t="s">
        <v>26</v>
      </c>
    </row>
    <row r="2" spans="2:12" x14ac:dyDescent="0.25">
      <c r="B2" s="2">
        <v>1.403995603</v>
      </c>
      <c r="C2" s="2">
        <v>12.814</v>
      </c>
      <c r="D2">
        <f>_xlfn.GAMMA.DIST(B2,$J$2,$J$3,TRUE)</f>
        <v>1.0175360772876304E-3</v>
      </c>
      <c r="E2">
        <f>_xlfn.GAMMA.DIST(C2,$J$2,$J$3,TRUE)</f>
        <v>0.99786685865121949</v>
      </c>
      <c r="F2">
        <f>LN(E2-D2)</f>
        <v>-3.1556512602353287E-3</v>
      </c>
      <c r="I2" t="s">
        <v>28</v>
      </c>
      <c r="J2">
        <v>8.1567041260119897</v>
      </c>
      <c r="L2">
        <f>J2*J3</f>
        <v>5.5864978490257986</v>
      </c>
    </row>
    <row r="3" spans="2:12" x14ac:dyDescent="0.25">
      <c r="B3" s="3">
        <v>0</v>
      </c>
      <c r="C3" s="3">
        <v>15.053000000000001</v>
      </c>
      <c r="D3">
        <f>_xlfn.GAMMA.DIST(B3,$J$2,$J$3,TRUE)</f>
        <v>0</v>
      </c>
      <c r="E3">
        <f>_xlfn.GAMMA.DIST(C3,$J$2,$J$3,TRUE)</f>
        <v>0.99976117846169621</v>
      </c>
      <c r="F3">
        <f t="shared" ref="F3:F66" si="0">LN(E3-D3)</f>
        <v>-2.3885006070863628E-4</v>
      </c>
      <c r="I3" t="s">
        <v>29</v>
      </c>
      <c r="J3">
        <v>0.68489646831865325</v>
      </c>
      <c r="L3">
        <f>J2*J3*J3</f>
        <v>3.8261726470675224</v>
      </c>
    </row>
    <row r="4" spans="2:12" x14ac:dyDescent="0.25">
      <c r="B4" s="2">
        <v>3.7730000420000001</v>
      </c>
      <c r="C4" s="2">
        <v>8.9120000000000008</v>
      </c>
      <c r="D4">
        <f t="shared" ref="D4:D67" si="1">_xlfn.GAMMA.DIST(B4,$J$2,$J$3,TRUE)</f>
        <v>0.17575928881375455</v>
      </c>
      <c r="E4">
        <f t="shared" ref="E4:E67" si="2">_xlfn.GAMMA.DIST(C4,$J$2,$J$3,TRUE)</f>
        <v>0.94044000728470634</v>
      </c>
      <c r="F4">
        <f t="shared" si="0"/>
        <v>-0.26829689375102311</v>
      </c>
    </row>
    <row r="5" spans="2:12" x14ac:dyDescent="0.25">
      <c r="B5" s="3">
        <v>0</v>
      </c>
      <c r="C5" s="3">
        <v>42.029000000000003</v>
      </c>
      <c r="D5">
        <f t="shared" si="1"/>
        <v>0</v>
      </c>
      <c r="E5">
        <f t="shared" si="2"/>
        <v>1</v>
      </c>
      <c r="F5">
        <f t="shared" si="0"/>
        <v>0</v>
      </c>
    </row>
    <row r="6" spans="2:12" x14ac:dyDescent="0.25">
      <c r="B6" s="2">
        <v>0</v>
      </c>
      <c r="C6" s="2">
        <v>4.0759999999999996</v>
      </c>
      <c r="D6">
        <f t="shared" si="1"/>
        <v>0</v>
      </c>
      <c r="E6">
        <f t="shared" si="2"/>
        <v>0.23101051796311545</v>
      </c>
      <c r="F6">
        <f t="shared" si="0"/>
        <v>-1.4652920371890485</v>
      </c>
    </row>
    <row r="7" spans="2:12" x14ac:dyDescent="0.25">
      <c r="B7" s="3">
        <v>4.9369949359999996</v>
      </c>
      <c r="C7" s="3">
        <v>24.991</v>
      </c>
      <c r="D7">
        <f t="shared" si="1"/>
        <v>0.40995101798655426</v>
      </c>
      <c r="E7">
        <f t="shared" si="2"/>
        <v>0.9999999961608953</v>
      </c>
      <c r="F7">
        <f t="shared" si="0"/>
        <v>-0.527549731673016</v>
      </c>
    </row>
    <row r="8" spans="2:12" x14ac:dyDescent="0.25">
      <c r="B8" s="2">
        <v>0</v>
      </c>
      <c r="C8" s="2">
        <v>12.022</v>
      </c>
      <c r="D8">
        <f t="shared" si="1"/>
        <v>0</v>
      </c>
      <c r="E8">
        <f t="shared" si="2"/>
        <v>0.9955601918213921</v>
      </c>
      <c r="F8">
        <f t="shared" si="0"/>
        <v>-4.4496933967720104E-3</v>
      </c>
    </row>
    <row r="9" spans="2:12" x14ac:dyDescent="0.25">
      <c r="B9" s="3">
        <v>0.69899740399999999</v>
      </c>
      <c r="C9" s="3">
        <v>6.218</v>
      </c>
      <c r="D9">
        <f t="shared" si="1"/>
        <v>8.4685571299882049E-6</v>
      </c>
      <c r="E9">
        <f t="shared" si="2"/>
        <v>0.6654605392148113</v>
      </c>
      <c r="F9">
        <f t="shared" si="0"/>
        <v>-0.407288663789102</v>
      </c>
    </row>
    <row r="10" spans="2:12" x14ac:dyDescent="0.25">
      <c r="B10" s="2">
        <v>0</v>
      </c>
      <c r="C10" s="2">
        <v>42.902999999999999</v>
      </c>
      <c r="D10">
        <f t="shared" si="1"/>
        <v>0</v>
      </c>
      <c r="E10">
        <f t="shared" si="2"/>
        <v>1</v>
      </c>
      <c r="F10">
        <f t="shared" si="0"/>
        <v>0</v>
      </c>
    </row>
    <row r="11" spans="2:12" x14ac:dyDescent="0.25">
      <c r="B11" s="3">
        <v>0</v>
      </c>
      <c r="C11" s="3">
        <v>25.952999999999999</v>
      </c>
      <c r="D11">
        <f t="shared" si="1"/>
        <v>0</v>
      </c>
      <c r="E11">
        <f t="shared" si="2"/>
        <v>0.99999999877539458</v>
      </c>
      <c r="F11">
        <f t="shared" si="0"/>
        <v>-1.2246054178215295E-9</v>
      </c>
    </row>
    <row r="12" spans="2:12" x14ac:dyDescent="0.25">
      <c r="B12" s="2">
        <v>3.533995102</v>
      </c>
      <c r="C12" s="2">
        <v>11.949</v>
      </c>
      <c r="D12">
        <f t="shared" si="1"/>
        <v>0.13694368007220964</v>
      </c>
      <c r="E12">
        <f t="shared" si="2"/>
        <v>0.99525580487911458</v>
      </c>
      <c r="F12">
        <f t="shared" si="0"/>
        <v>-0.15278746382051081</v>
      </c>
    </row>
    <row r="13" spans="2:12" x14ac:dyDescent="0.25">
      <c r="B13" s="3">
        <v>2.4689938379999998</v>
      </c>
      <c r="C13" s="3">
        <v>11.557</v>
      </c>
      <c r="D13">
        <f t="shared" si="1"/>
        <v>2.6808430643189059E-2</v>
      </c>
      <c r="E13">
        <f t="shared" si="2"/>
        <v>0.99325256126603856</v>
      </c>
      <c r="F13">
        <f t="shared" si="0"/>
        <v>-3.4131787878502434E-2</v>
      </c>
    </row>
    <row r="14" spans="2:12" x14ac:dyDescent="0.25">
      <c r="B14" s="2">
        <v>0</v>
      </c>
      <c r="C14" s="2">
        <v>13.553000000000001</v>
      </c>
      <c r="D14">
        <f t="shared" si="1"/>
        <v>0</v>
      </c>
      <c r="E14">
        <f t="shared" si="2"/>
        <v>0.99894580366181773</v>
      </c>
      <c r="F14">
        <f t="shared" si="0"/>
        <v>-1.0547523939709871E-3</v>
      </c>
    </row>
    <row r="15" spans="2:12" x14ac:dyDescent="0.25">
      <c r="B15" s="3">
        <v>1.8180015940000001</v>
      </c>
      <c r="C15" s="3">
        <v>9.0960000000000001</v>
      </c>
      <c r="D15">
        <f t="shared" si="1"/>
        <v>4.9675154562639897E-3</v>
      </c>
      <c r="E15">
        <f t="shared" si="2"/>
        <v>0.94814259428445125</v>
      </c>
      <c r="F15">
        <f t="shared" si="0"/>
        <v>-5.8503352045925973E-2</v>
      </c>
    </row>
    <row r="16" spans="2:12" x14ac:dyDescent="0.25">
      <c r="B16" s="2">
        <v>1.8570005890000001</v>
      </c>
      <c r="C16" s="2">
        <v>7.5019999999999998</v>
      </c>
      <c r="D16">
        <f t="shared" si="1"/>
        <v>5.6243265416166801E-3</v>
      </c>
      <c r="E16">
        <f t="shared" si="2"/>
        <v>0.84123162940559681</v>
      </c>
      <c r="F16">
        <f t="shared" si="0"/>
        <v>-0.17959650967302934</v>
      </c>
    </row>
    <row r="17" spans="2:6" x14ac:dyDescent="0.25">
      <c r="B17" s="3">
        <v>0</v>
      </c>
      <c r="C17" s="3">
        <v>8.9350000000000005</v>
      </c>
      <c r="D17">
        <f t="shared" si="1"/>
        <v>0</v>
      </c>
      <c r="E17">
        <f t="shared" si="2"/>
        <v>0.94145500529519688</v>
      </c>
      <c r="F17">
        <f t="shared" si="0"/>
        <v>-6.0328722472817238E-2</v>
      </c>
    </row>
    <row r="18" spans="2:6" x14ac:dyDescent="0.25">
      <c r="B18" s="2">
        <v>0</v>
      </c>
      <c r="C18" s="2">
        <v>10.583</v>
      </c>
      <c r="D18">
        <f t="shared" si="1"/>
        <v>0</v>
      </c>
      <c r="E18">
        <f t="shared" si="2"/>
        <v>0.98429019451002253</v>
      </c>
      <c r="F18">
        <f t="shared" si="0"/>
        <v>-1.5834512288268179E-2</v>
      </c>
    </row>
    <row r="19" spans="2:6" x14ac:dyDescent="0.25">
      <c r="B19" s="3">
        <v>1.0789993659999999</v>
      </c>
      <c r="C19" s="3">
        <v>17.02</v>
      </c>
      <c r="D19">
        <f t="shared" si="1"/>
        <v>1.7962552933281254E-4</v>
      </c>
      <c r="E19">
        <f t="shared" si="2"/>
        <v>0.99996894109371248</v>
      </c>
      <c r="F19">
        <f t="shared" si="0"/>
        <v>-2.1070663270381519E-4</v>
      </c>
    </row>
    <row r="20" spans="2:6" x14ac:dyDescent="0.25">
      <c r="B20" s="2">
        <v>0</v>
      </c>
      <c r="C20" s="2">
        <v>13.504</v>
      </c>
      <c r="D20">
        <f t="shared" si="1"/>
        <v>0</v>
      </c>
      <c r="E20">
        <f t="shared" si="2"/>
        <v>0.99889472444068061</v>
      </c>
      <c r="F20">
        <f t="shared" si="0"/>
        <v>-1.1058868268045844E-3</v>
      </c>
    </row>
    <row r="21" spans="2:6" x14ac:dyDescent="0.25">
      <c r="B21" s="3">
        <v>4.6340022239999996</v>
      </c>
      <c r="C21" s="3">
        <v>19.422000000000001</v>
      </c>
      <c r="D21">
        <f t="shared" si="1"/>
        <v>0.34495238611423246</v>
      </c>
      <c r="E21">
        <f t="shared" si="2"/>
        <v>0.99999770574227898</v>
      </c>
      <c r="F21">
        <f t="shared" si="0"/>
        <v>-0.42305085546859478</v>
      </c>
    </row>
    <row r="22" spans="2:6" x14ac:dyDescent="0.25">
      <c r="B22" s="2">
        <v>0</v>
      </c>
      <c r="C22" s="2">
        <v>18.992999999999999</v>
      </c>
      <c r="D22">
        <f t="shared" si="1"/>
        <v>0</v>
      </c>
      <c r="E22">
        <f t="shared" si="2"/>
        <v>0.99999631684427626</v>
      </c>
      <c r="F22">
        <f t="shared" si="0"/>
        <v>-3.6831625065784781E-6</v>
      </c>
    </row>
    <row r="23" spans="2:6" x14ac:dyDescent="0.25">
      <c r="B23" s="3">
        <v>0</v>
      </c>
      <c r="C23" s="3">
        <v>10.771000000000001</v>
      </c>
      <c r="D23">
        <f t="shared" si="1"/>
        <v>0</v>
      </c>
      <c r="E23">
        <f t="shared" si="2"/>
        <v>0.98660737368104079</v>
      </c>
      <c r="F23">
        <f t="shared" si="0"/>
        <v>-1.3483116380060391E-2</v>
      </c>
    </row>
    <row r="24" spans="2:6" x14ac:dyDescent="0.25">
      <c r="B24" s="2">
        <v>0</v>
      </c>
      <c r="C24" s="2">
        <v>14.223000000000001</v>
      </c>
      <c r="D24">
        <f t="shared" si="1"/>
        <v>0</v>
      </c>
      <c r="E24">
        <f t="shared" si="2"/>
        <v>0.99945228404679254</v>
      </c>
      <c r="F24">
        <f t="shared" si="0"/>
        <v>-5.4786600438294381E-4</v>
      </c>
    </row>
    <row r="25" spans="2:6" x14ac:dyDescent="0.25">
      <c r="B25" s="3">
        <v>1.4420028279999999</v>
      </c>
      <c r="C25" s="3">
        <v>12.324</v>
      </c>
      <c r="D25">
        <f t="shared" si="1"/>
        <v>1.2057567123574153E-3</v>
      </c>
      <c r="E25">
        <f t="shared" si="2"/>
        <v>0.99663311911885955</v>
      </c>
      <c r="F25">
        <f t="shared" si="0"/>
        <v>-4.5831240802587233E-3</v>
      </c>
    </row>
    <row r="26" spans="2:6" x14ac:dyDescent="0.25">
      <c r="B26" s="2">
        <v>0</v>
      </c>
      <c r="C26" s="2">
        <v>3.9420000000000002</v>
      </c>
      <c r="D26">
        <f t="shared" si="1"/>
        <v>0</v>
      </c>
      <c r="E26">
        <f t="shared" si="2"/>
        <v>0.20582934596456143</v>
      </c>
      <c r="F26">
        <f t="shared" si="0"/>
        <v>-1.5807078711678411</v>
      </c>
    </row>
    <row r="27" spans="2:6" x14ac:dyDescent="0.25">
      <c r="B27" s="3">
        <v>1.940001547</v>
      </c>
      <c r="C27" s="3">
        <v>11.131</v>
      </c>
      <c r="D27">
        <f t="shared" si="1"/>
        <v>7.240945098101751E-3</v>
      </c>
      <c r="E27">
        <f t="shared" si="2"/>
        <v>0.99018126897281844</v>
      </c>
      <c r="F27">
        <f t="shared" si="0"/>
        <v>-1.7206868841858274E-2</v>
      </c>
    </row>
    <row r="28" spans="2:6" x14ac:dyDescent="0.25">
      <c r="B28" s="2">
        <v>0.31399647400000003</v>
      </c>
      <c r="C28" s="2">
        <v>9.0220000000000002</v>
      </c>
      <c r="D28">
        <f t="shared" si="1"/>
        <v>2.0350816497211542E-8</v>
      </c>
      <c r="E28">
        <f t="shared" si="2"/>
        <v>0.94515775041305605</v>
      </c>
      <c r="F28">
        <f t="shared" si="0"/>
        <v>-5.6403455297566345E-2</v>
      </c>
    </row>
    <row r="29" spans="2:6" x14ac:dyDescent="0.25">
      <c r="B29" s="3">
        <v>2.9600020499999999</v>
      </c>
      <c r="C29" s="3">
        <v>5.343</v>
      </c>
      <c r="D29">
        <f t="shared" si="1"/>
        <v>6.4465006864116867E-2</v>
      </c>
      <c r="E29">
        <f t="shared" si="2"/>
        <v>0.49645795626634875</v>
      </c>
      <c r="F29">
        <f t="shared" si="0"/>
        <v>-0.83934601169937983</v>
      </c>
    </row>
    <row r="30" spans="2:6" x14ac:dyDescent="0.25">
      <c r="B30" s="2">
        <v>0</v>
      </c>
      <c r="C30" s="2">
        <v>5.6239999999999997</v>
      </c>
      <c r="D30">
        <f t="shared" si="1"/>
        <v>0</v>
      </c>
      <c r="E30">
        <f t="shared" si="2"/>
        <v>0.55413004836393642</v>
      </c>
      <c r="F30">
        <f t="shared" si="0"/>
        <v>-0.59035587544375911</v>
      </c>
    </row>
    <row r="31" spans="2:6" x14ac:dyDescent="0.25">
      <c r="B31" s="3">
        <v>2.0609996719999999</v>
      </c>
      <c r="C31" s="3">
        <v>7.5609999999999999</v>
      </c>
      <c r="D31">
        <f t="shared" si="1"/>
        <v>1.0196080158117746E-2</v>
      </c>
      <c r="E31">
        <f t="shared" si="2"/>
        <v>0.84713563749243947</v>
      </c>
      <c r="F31">
        <f t="shared" si="0"/>
        <v>-0.17800342455977092</v>
      </c>
    </row>
    <row r="32" spans="2:6" x14ac:dyDescent="0.25">
      <c r="B32" s="2">
        <v>2.7640033019999999</v>
      </c>
      <c r="C32" s="2">
        <v>24.890999999999998</v>
      </c>
      <c r="D32">
        <f t="shared" si="1"/>
        <v>4.6833260670248199E-2</v>
      </c>
      <c r="E32">
        <f t="shared" si="2"/>
        <v>0.99999999567911857</v>
      </c>
      <c r="F32">
        <f t="shared" si="0"/>
        <v>-4.796543259471716E-2</v>
      </c>
    </row>
    <row r="33" spans="2:6" x14ac:dyDescent="0.25">
      <c r="B33" s="3">
        <v>1.9530038789999999</v>
      </c>
      <c r="C33" s="3">
        <v>7.0659999999999998</v>
      </c>
      <c r="D33">
        <f t="shared" si="1"/>
        <v>7.5229835559641788E-3</v>
      </c>
      <c r="E33">
        <f t="shared" si="2"/>
        <v>0.79189408375792347</v>
      </c>
      <c r="F33">
        <f t="shared" si="0"/>
        <v>-0.24287302852842382</v>
      </c>
    </row>
    <row r="34" spans="2:6" x14ac:dyDescent="0.25">
      <c r="B34" s="2">
        <v>0</v>
      </c>
      <c r="C34" s="2">
        <v>5.1289999999999996</v>
      </c>
      <c r="D34">
        <f t="shared" si="1"/>
        <v>0</v>
      </c>
      <c r="E34">
        <f t="shared" si="2"/>
        <v>0.45115155825952208</v>
      </c>
      <c r="F34">
        <f t="shared" si="0"/>
        <v>-0.79595194657547197</v>
      </c>
    </row>
    <row r="35" spans="2:6" x14ac:dyDescent="0.25">
      <c r="B35" s="3">
        <v>1.1129963650000001</v>
      </c>
      <c r="C35" s="3">
        <v>5.3019999999999996</v>
      </c>
      <c r="D35">
        <f t="shared" si="1"/>
        <v>2.2152727237848978E-4</v>
      </c>
      <c r="E35">
        <f t="shared" si="2"/>
        <v>0.48785180552169338</v>
      </c>
      <c r="F35">
        <f t="shared" si="0"/>
        <v>-0.71819778681130597</v>
      </c>
    </row>
    <row r="36" spans="2:6" x14ac:dyDescent="0.25">
      <c r="B36" s="2">
        <v>0</v>
      </c>
      <c r="C36" s="2">
        <v>8.8520000000000003</v>
      </c>
      <c r="D36">
        <f t="shared" si="1"/>
        <v>0</v>
      </c>
      <c r="E36">
        <f t="shared" si="2"/>
        <v>0.93771897249764025</v>
      </c>
      <c r="F36">
        <f t="shared" si="0"/>
        <v>-6.4304977746802397E-2</v>
      </c>
    </row>
    <row r="37" spans="2:6" x14ac:dyDescent="0.25">
      <c r="B37" s="3">
        <v>5.6099977340000002</v>
      </c>
      <c r="C37" s="3">
        <v>25.148</v>
      </c>
      <c r="D37">
        <f t="shared" si="1"/>
        <v>0.55131896746959441</v>
      </c>
      <c r="E37">
        <f t="shared" si="2"/>
        <v>0.99999999681192242</v>
      </c>
      <c r="F37">
        <f t="shared" si="0"/>
        <v>-0.80144304605082339</v>
      </c>
    </row>
    <row r="38" spans="2:6" x14ac:dyDescent="0.25">
      <c r="B38" s="2">
        <v>4.4009990500000002</v>
      </c>
      <c r="C38" s="2">
        <v>13.196</v>
      </c>
      <c r="D38">
        <f t="shared" si="1"/>
        <v>0.29599313973510621</v>
      </c>
      <c r="E38">
        <f t="shared" si="2"/>
        <v>0.99851465490723135</v>
      </c>
      <c r="F38">
        <f t="shared" si="0"/>
        <v>-0.35307925166368276</v>
      </c>
    </row>
    <row r="39" spans="2:6" x14ac:dyDescent="0.25">
      <c r="B39" s="3">
        <v>0</v>
      </c>
      <c r="C39" s="3">
        <v>8.2840000000000007</v>
      </c>
      <c r="D39">
        <f t="shared" si="1"/>
        <v>0</v>
      </c>
      <c r="E39">
        <f t="shared" si="2"/>
        <v>0.90610693284204535</v>
      </c>
      <c r="F39">
        <f t="shared" si="0"/>
        <v>-9.8597952484369478E-2</v>
      </c>
    </row>
    <row r="40" spans="2:6" x14ac:dyDescent="0.25">
      <c r="B40" s="2">
        <v>0</v>
      </c>
      <c r="C40" s="2">
        <v>7.5049999999999999</v>
      </c>
      <c r="D40">
        <f t="shared" si="1"/>
        <v>0</v>
      </c>
      <c r="E40">
        <f t="shared" si="2"/>
        <v>0.84153612850357917</v>
      </c>
      <c r="F40">
        <f t="shared" si="0"/>
        <v>-0.17252633281646876</v>
      </c>
    </row>
    <row r="41" spans="2:6" x14ac:dyDescent="0.25">
      <c r="B41" s="3">
        <v>0</v>
      </c>
      <c r="C41" s="3">
        <v>6.3140000000000001</v>
      </c>
      <c r="D41">
        <f t="shared" si="1"/>
        <v>0</v>
      </c>
      <c r="E41">
        <f t="shared" si="2"/>
        <v>0.68180023126732292</v>
      </c>
      <c r="F41">
        <f t="shared" si="0"/>
        <v>-0.38301858007727285</v>
      </c>
    </row>
    <row r="42" spans="2:6" x14ac:dyDescent="0.25">
      <c r="B42" s="2">
        <v>0</v>
      </c>
      <c r="C42" s="2">
        <v>19.777000000000001</v>
      </c>
      <c r="D42">
        <f t="shared" si="1"/>
        <v>0</v>
      </c>
      <c r="E42">
        <f t="shared" si="2"/>
        <v>0.99999845303185264</v>
      </c>
      <c r="F42">
        <f t="shared" si="0"/>
        <v>-1.5469693439154542E-6</v>
      </c>
    </row>
    <row r="43" spans="2:6" x14ac:dyDescent="0.25">
      <c r="B43" s="3">
        <v>2.7800090609999999</v>
      </c>
      <c r="C43" s="3">
        <v>8.8840000000000003</v>
      </c>
      <c r="D43">
        <f t="shared" si="1"/>
        <v>4.8139240263800238E-2</v>
      </c>
      <c r="E43">
        <f t="shared" si="2"/>
        <v>0.939183479812157</v>
      </c>
      <c r="F43">
        <f t="shared" si="0"/>
        <v>-0.11536120117450213</v>
      </c>
    </row>
    <row r="44" spans="2:6" x14ac:dyDescent="0.25">
      <c r="B44" s="2">
        <v>5.0299968570000004</v>
      </c>
      <c r="C44" s="2">
        <v>10.603</v>
      </c>
      <c r="D44">
        <f t="shared" si="1"/>
        <v>0.42994470010578761</v>
      </c>
      <c r="E44">
        <f t="shared" si="2"/>
        <v>0.98455333777070086</v>
      </c>
      <c r="F44">
        <f t="shared" si="0"/>
        <v>-0.58949257133661159</v>
      </c>
    </row>
    <row r="45" spans="2:6" x14ac:dyDescent="0.25">
      <c r="B45" s="3">
        <v>4.4229965160000004</v>
      </c>
      <c r="C45" s="3">
        <v>7.7549999999999999</v>
      </c>
      <c r="D45">
        <f t="shared" si="1"/>
        <v>0.30054954827347125</v>
      </c>
      <c r="E45">
        <f t="shared" si="2"/>
        <v>0.8653221722186627</v>
      </c>
      <c r="F45">
        <f t="shared" si="0"/>
        <v>-0.5713320643298283</v>
      </c>
    </row>
    <row r="46" spans="2:6" x14ac:dyDescent="0.25">
      <c r="B46" s="2">
        <v>3.437003072</v>
      </c>
      <c r="C46" s="2">
        <v>8.6440000000000001</v>
      </c>
      <c r="D46">
        <f t="shared" si="1"/>
        <v>0.12256199872963204</v>
      </c>
      <c r="E46">
        <f t="shared" si="2"/>
        <v>0.92742472213064575</v>
      </c>
      <c r="F46">
        <f t="shared" si="0"/>
        <v>-0.21708354604208549</v>
      </c>
    </row>
    <row r="47" spans="2:6" x14ac:dyDescent="0.25">
      <c r="B47" s="3">
        <v>4.2380045610000003</v>
      </c>
      <c r="C47" s="3">
        <v>6.0650000000000004</v>
      </c>
      <c r="D47">
        <f t="shared" si="1"/>
        <v>0.26279920334996681</v>
      </c>
      <c r="E47">
        <f t="shared" si="2"/>
        <v>0.63840835031887977</v>
      </c>
      <c r="F47">
        <f t="shared" si="0"/>
        <v>-0.9792061789921801</v>
      </c>
    </row>
    <row r="48" spans="2:6" x14ac:dyDescent="0.25">
      <c r="B48" s="2">
        <v>2.518007855</v>
      </c>
      <c r="C48" s="2">
        <v>4.2190000000000003</v>
      </c>
      <c r="D48">
        <f t="shared" si="1"/>
        <v>2.9623683966778599E-2</v>
      </c>
      <c r="E48">
        <f t="shared" si="2"/>
        <v>0.25900228287677235</v>
      </c>
      <c r="F48">
        <f t="shared" si="0"/>
        <v>-1.4723813702255728</v>
      </c>
    </row>
    <row r="49" spans="2:6" x14ac:dyDescent="0.25">
      <c r="B49" s="3">
        <v>3.3820011540000001</v>
      </c>
      <c r="C49" s="3">
        <v>21.667000000000002</v>
      </c>
      <c r="D49">
        <f t="shared" si="1"/>
        <v>0.11477891005420376</v>
      </c>
      <c r="E49">
        <f t="shared" si="2"/>
        <v>0.99999981652224568</v>
      </c>
      <c r="F49">
        <f t="shared" si="0"/>
        <v>-0.12191805329376093</v>
      </c>
    </row>
    <row r="50" spans="2:6" x14ac:dyDescent="0.25">
      <c r="B50" s="2">
        <v>6.8330083860000004</v>
      </c>
      <c r="C50" s="2">
        <v>17.716999999999999</v>
      </c>
      <c r="D50">
        <f t="shared" si="1"/>
        <v>0.76122216248262098</v>
      </c>
      <c r="E50">
        <f t="shared" si="2"/>
        <v>0.9999852447554427</v>
      </c>
      <c r="F50">
        <f t="shared" si="0"/>
        <v>-1.4322835062624946</v>
      </c>
    </row>
    <row r="51" spans="2:6" x14ac:dyDescent="0.25">
      <c r="B51" s="3">
        <v>3.2490004670000001</v>
      </c>
      <c r="C51" s="3">
        <v>21.256</v>
      </c>
      <c r="D51">
        <f t="shared" si="1"/>
        <v>9.7106402842158296E-2</v>
      </c>
      <c r="E51">
        <f t="shared" si="2"/>
        <v>0.99999970696958518</v>
      </c>
      <c r="F51">
        <f t="shared" si="0"/>
        <v>-0.10215088965873727</v>
      </c>
    </row>
    <row r="52" spans="2:6" x14ac:dyDescent="0.25">
      <c r="B52" s="2">
        <v>1.9970056490000001</v>
      </c>
      <c r="C52" s="2">
        <v>20.805</v>
      </c>
      <c r="D52">
        <f t="shared" si="1"/>
        <v>8.5391285775655353E-3</v>
      </c>
      <c r="E52">
        <f t="shared" si="2"/>
        <v>0.99999951157067946</v>
      </c>
      <c r="F52">
        <f t="shared" si="0"/>
        <v>-8.5762884588858734E-3</v>
      </c>
    </row>
    <row r="53" spans="2:6" x14ac:dyDescent="0.25">
      <c r="B53" s="3">
        <v>0</v>
      </c>
      <c r="C53" s="3">
        <v>66.409000000000006</v>
      </c>
      <c r="D53">
        <f t="shared" si="1"/>
        <v>0</v>
      </c>
      <c r="E53">
        <f t="shared" si="2"/>
        <v>1</v>
      </c>
      <c r="F53">
        <f t="shared" si="0"/>
        <v>0</v>
      </c>
    </row>
    <row r="54" spans="2:6" x14ac:dyDescent="0.25">
      <c r="B54" s="2">
        <v>0</v>
      </c>
      <c r="C54" s="2">
        <v>13.167999999999999</v>
      </c>
      <c r="D54">
        <f t="shared" si="1"/>
        <v>0</v>
      </c>
      <c r="E54">
        <f t="shared" si="2"/>
        <v>0.99847445232837739</v>
      </c>
      <c r="F54">
        <f t="shared" si="0"/>
        <v>-1.526712504294379E-3</v>
      </c>
    </row>
    <row r="55" spans="2:6" x14ac:dyDescent="0.25">
      <c r="B55" s="3">
        <v>0</v>
      </c>
      <c r="C55" s="3">
        <v>9.9879999999999995</v>
      </c>
      <c r="D55">
        <f t="shared" si="1"/>
        <v>0</v>
      </c>
      <c r="E55">
        <f t="shared" si="2"/>
        <v>0.97428097815941117</v>
      </c>
      <c r="F55">
        <f t="shared" si="0"/>
        <v>-2.6055538338461966E-2</v>
      </c>
    </row>
    <row r="56" spans="2:6" x14ac:dyDescent="0.25">
      <c r="B56" s="2">
        <v>0</v>
      </c>
      <c r="C56" s="2">
        <v>16.349</v>
      </c>
      <c r="D56">
        <f t="shared" si="1"/>
        <v>0</v>
      </c>
      <c r="E56">
        <f t="shared" si="2"/>
        <v>0.99993705234771313</v>
      </c>
      <c r="F56">
        <f t="shared" si="0"/>
        <v>-6.2949633573480596E-5</v>
      </c>
    </row>
    <row r="57" spans="2:6" x14ac:dyDescent="0.25">
      <c r="B57" s="3">
        <v>0</v>
      </c>
      <c r="C57" s="3">
        <v>15.696999999999999</v>
      </c>
      <c r="D57">
        <f t="shared" si="1"/>
        <v>0</v>
      </c>
      <c r="E57">
        <f t="shared" si="2"/>
        <v>0.99987622185170366</v>
      </c>
      <c r="F57">
        <f t="shared" si="0"/>
        <v>-1.2378580944353125E-4</v>
      </c>
    </row>
    <row r="58" spans="2:6" x14ac:dyDescent="0.25">
      <c r="B58" s="2">
        <v>1.967997558</v>
      </c>
      <c r="C58" s="2">
        <v>24.323</v>
      </c>
      <c r="D58">
        <f t="shared" si="1"/>
        <v>7.8584070042818643E-3</v>
      </c>
      <c r="E58">
        <f t="shared" si="2"/>
        <v>0.99999999156084041</v>
      </c>
      <c r="F58">
        <f t="shared" si="0"/>
        <v>-7.8894555142046702E-3</v>
      </c>
    </row>
    <row r="59" spans="2:6" x14ac:dyDescent="0.25">
      <c r="B59" s="3">
        <v>0</v>
      </c>
      <c r="C59" s="3">
        <v>10.554</v>
      </c>
      <c r="D59">
        <f t="shared" si="1"/>
        <v>0</v>
      </c>
      <c r="E59">
        <f t="shared" si="2"/>
        <v>0.98390123607529922</v>
      </c>
      <c r="F59">
        <f t="shared" si="0"/>
        <v>-1.6229756809448895E-2</v>
      </c>
    </row>
    <row r="60" spans="2:6" x14ac:dyDescent="0.25">
      <c r="B60" s="2">
        <v>5.1320006899999999</v>
      </c>
      <c r="C60" s="2">
        <v>6.13</v>
      </c>
      <c r="D60">
        <f t="shared" si="1"/>
        <v>0.45179248573791392</v>
      </c>
      <c r="E60">
        <f t="shared" si="2"/>
        <v>0.650049935309021</v>
      </c>
      <c r="F60">
        <f t="shared" si="0"/>
        <v>-1.6181888425219306</v>
      </c>
    </row>
    <row r="61" spans="2:6" x14ac:dyDescent="0.25">
      <c r="B61" s="3">
        <v>0</v>
      </c>
      <c r="C61" s="3">
        <v>7.2539999999999996</v>
      </c>
      <c r="D61">
        <f t="shared" si="1"/>
        <v>0</v>
      </c>
      <c r="E61">
        <f t="shared" si="2"/>
        <v>0.81442806617701269</v>
      </c>
      <c r="F61">
        <f t="shared" si="0"/>
        <v>-0.20526917138159351</v>
      </c>
    </row>
    <row r="62" spans="2:6" x14ac:dyDescent="0.25">
      <c r="B62" s="2">
        <v>2.3870017379999999</v>
      </c>
      <c r="C62" s="2">
        <v>3.3540000000000001</v>
      </c>
      <c r="D62">
        <f t="shared" si="1"/>
        <v>2.2524429585573099E-2</v>
      </c>
      <c r="E62">
        <f t="shared" si="2"/>
        <v>0.11092226347585606</v>
      </c>
      <c r="F62">
        <f t="shared" si="0"/>
        <v>-2.4259078131423415</v>
      </c>
    </row>
    <row r="63" spans="2:6" x14ac:dyDescent="0.25">
      <c r="B63" s="3">
        <v>0</v>
      </c>
      <c r="C63" s="3">
        <v>39.966999999999999</v>
      </c>
      <c r="D63">
        <f t="shared" si="1"/>
        <v>0</v>
      </c>
      <c r="E63">
        <f t="shared" si="2"/>
        <v>1</v>
      </c>
      <c r="F63">
        <f t="shared" si="0"/>
        <v>0</v>
      </c>
    </row>
    <row r="64" spans="2:6" x14ac:dyDescent="0.25">
      <c r="B64" s="2">
        <v>3.586998006</v>
      </c>
      <c r="C64" s="2">
        <v>8.8130000000000006</v>
      </c>
      <c r="D64">
        <f t="shared" si="1"/>
        <v>0.14514742697837296</v>
      </c>
      <c r="E64">
        <f t="shared" si="2"/>
        <v>0.93589233471730693</v>
      </c>
      <c r="F64">
        <f t="shared" si="0"/>
        <v>-0.23477985660347678</v>
      </c>
    </row>
    <row r="65" spans="2:6" x14ac:dyDescent="0.25">
      <c r="B65" s="3">
        <v>8.0490035760000005</v>
      </c>
      <c r="C65" s="3">
        <v>19.468</v>
      </c>
      <c r="D65">
        <f t="shared" si="1"/>
        <v>0.88949134723953627</v>
      </c>
      <c r="E65">
        <f t="shared" si="2"/>
        <v>0.99999781970069246</v>
      </c>
      <c r="F65">
        <f t="shared" si="0"/>
        <v>-2.2026811854306314</v>
      </c>
    </row>
    <row r="66" spans="2:6" x14ac:dyDescent="0.25">
      <c r="B66" s="2">
        <v>0</v>
      </c>
      <c r="C66" s="2">
        <v>14.007999999999999</v>
      </c>
      <c r="D66">
        <f t="shared" si="1"/>
        <v>0</v>
      </c>
      <c r="E66">
        <f t="shared" si="2"/>
        <v>0.99932316835749924</v>
      </c>
      <c r="F66">
        <f t="shared" si="0"/>
        <v>-6.7706079644183506E-4</v>
      </c>
    </row>
    <row r="67" spans="2:6" x14ac:dyDescent="0.25">
      <c r="B67" s="3">
        <v>6.1309967189999997</v>
      </c>
      <c r="C67" s="3">
        <v>9.0489999999999995</v>
      </c>
      <c r="D67">
        <f t="shared" si="1"/>
        <v>0.65022675503444016</v>
      </c>
      <c r="E67">
        <f t="shared" si="2"/>
        <v>0.94626399381544779</v>
      </c>
      <c r="F67">
        <f t="shared" ref="F67:F130" si="3">LN(E67-D67)</f>
        <v>-1.2172700258784817</v>
      </c>
    </row>
    <row r="68" spans="2:6" x14ac:dyDescent="0.25">
      <c r="B68" s="2">
        <v>5.0700014280000003</v>
      </c>
      <c r="C68" s="2">
        <v>6.4429999999999996</v>
      </c>
      <c r="D68">
        <f t="shared" ref="D68:D131" si="4">_xlfn.GAMMA.DIST(B68,$J$2,$J$3,TRUE)</f>
        <v>0.43852653442120548</v>
      </c>
      <c r="E68">
        <f t="shared" ref="E68:E131" si="5">_xlfn.GAMMA.DIST(C68,$J$2,$J$3,TRUE)</f>
        <v>0.7029608825751178</v>
      </c>
      <c r="F68">
        <f t="shared" si="3"/>
        <v>-1.3301622696315936</v>
      </c>
    </row>
    <row r="69" spans="2:6" x14ac:dyDescent="0.25">
      <c r="B69" s="3">
        <v>3.7119995800000001</v>
      </c>
      <c r="C69" s="3">
        <v>9.06</v>
      </c>
      <c r="D69">
        <f t="shared" si="4"/>
        <v>0.16541784783639754</v>
      </c>
      <c r="E69">
        <f t="shared" si="5"/>
        <v>0.94670899039031831</v>
      </c>
      <c r="F69">
        <f t="shared" si="3"/>
        <v>-0.24680741684912638</v>
      </c>
    </row>
    <row r="70" spans="2:6" x14ac:dyDescent="0.25">
      <c r="B70" s="2">
        <v>0</v>
      </c>
      <c r="C70" s="2">
        <v>17.265000000000001</v>
      </c>
      <c r="D70">
        <f t="shared" si="4"/>
        <v>0</v>
      </c>
      <c r="E70">
        <f t="shared" si="5"/>
        <v>0.99997606257655047</v>
      </c>
      <c r="F70">
        <f t="shared" si="3"/>
        <v>-2.3937709954219929E-5</v>
      </c>
    </row>
    <row r="71" spans="2:6" x14ac:dyDescent="0.25">
      <c r="B71" s="3">
        <v>5.7879991830000002</v>
      </c>
      <c r="C71" s="3">
        <v>33.021000000000001</v>
      </c>
      <c r="D71">
        <f t="shared" si="4"/>
        <v>0.58647877014215632</v>
      </c>
      <c r="E71">
        <f t="shared" si="5"/>
        <v>0.99999999999978373</v>
      </c>
      <c r="F71">
        <f t="shared" si="3"/>
        <v>-0.8830464239799245</v>
      </c>
    </row>
    <row r="72" spans="2:6" x14ac:dyDescent="0.25">
      <c r="B72" s="2">
        <v>2.1990023550000002</v>
      </c>
      <c r="C72" s="2">
        <v>27.466999999999999</v>
      </c>
      <c r="D72">
        <f t="shared" si="4"/>
        <v>1.4566393975440756E-2</v>
      </c>
      <c r="E72">
        <f t="shared" si="5"/>
        <v>0.99999999980091858</v>
      </c>
      <c r="F72">
        <f t="shared" si="3"/>
        <v>-1.4673525713710667E-2</v>
      </c>
    </row>
    <row r="73" spans="2:6" x14ac:dyDescent="0.25">
      <c r="B73" s="3">
        <v>0</v>
      </c>
      <c r="C73" s="3">
        <v>11.119</v>
      </c>
      <c r="D73">
        <f t="shared" si="4"/>
        <v>0</v>
      </c>
      <c r="E73">
        <f t="shared" si="5"/>
        <v>0.99007815897216855</v>
      </c>
      <c r="F73">
        <f t="shared" si="3"/>
        <v>-9.9713905130309234E-3</v>
      </c>
    </row>
    <row r="74" spans="2:6" x14ac:dyDescent="0.25">
      <c r="B74" s="2">
        <v>3.0539994880000001</v>
      </c>
      <c r="C74" s="2">
        <v>23.989000000000001</v>
      </c>
      <c r="D74">
        <f t="shared" si="4"/>
        <v>7.420785620211362E-2</v>
      </c>
      <c r="E74">
        <f t="shared" si="5"/>
        <v>0.99999998751113583</v>
      </c>
      <c r="F74">
        <f t="shared" si="3"/>
        <v>-7.7105549763252998E-2</v>
      </c>
    </row>
    <row r="75" spans="2:6" x14ac:dyDescent="0.25">
      <c r="B75" s="3">
        <v>1.634001155</v>
      </c>
      <c r="C75" s="3">
        <v>14.769</v>
      </c>
      <c r="D75">
        <f t="shared" si="4"/>
        <v>2.6223432203013623E-3</v>
      </c>
      <c r="E75">
        <f t="shared" si="5"/>
        <v>0.99968202684828045</v>
      </c>
      <c r="F75">
        <f t="shared" si="3"/>
        <v>-2.9446475943977011E-3</v>
      </c>
    </row>
    <row r="76" spans="2:6" x14ac:dyDescent="0.25">
      <c r="B76" s="2">
        <v>2.2149950270000001</v>
      </c>
      <c r="C76" s="2">
        <v>10.651</v>
      </c>
      <c r="D76">
        <f t="shared" si="4"/>
        <v>1.5149037374257249E-2</v>
      </c>
      <c r="E76">
        <f t="shared" si="5"/>
        <v>0.98516826428659954</v>
      </c>
      <c r="F76">
        <f t="shared" si="3"/>
        <v>-3.0439386122037254E-2</v>
      </c>
    </row>
    <row r="77" spans="2:6" x14ac:dyDescent="0.25">
      <c r="B77" s="3">
        <v>0</v>
      </c>
      <c r="C77" s="3">
        <v>10.635</v>
      </c>
      <c r="D77">
        <f t="shared" si="4"/>
        <v>0</v>
      </c>
      <c r="E77">
        <f t="shared" si="5"/>
        <v>0.98496586367925187</v>
      </c>
      <c r="F77">
        <f t="shared" si="3"/>
        <v>-1.5148294573782936E-2</v>
      </c>
    </row>
    <row r="78" spans="2:6" x14ac:dyDescent="0.25">
      <c r="B78" s="2">
        <v>0.85400136299999996</v>
      </c>
      <c r="C78" s="2">
        <v>27.718</v>
      </c>
      <c r="D78">
        <f t="shared" si="4"/>
        <v>3.5555550311993668E-5</v>
      </c>
      <c r="E78">
        <f t="shared" si="5"/>
        <v>0.99999999985298982</v>
      </c>
      <c r="F78">
        <f t="shared" si="3"/>
        <v>-3.5556329440954595E-5</v>
      </c>
    </row>
    <row r="79" spans="2:6" x14ac:dyDescent="0.25">
      <c r="B79" s="3">
        <v>0.79099627299999997</v>
      </c>
      <c r="C79" s="3">
        <v>25.471</v>
      </c>
      <c r="D79">
        <f t="shared" si="4"/>
        <v>2.0630341532698577E-5</v>
      </c>
      <c r="E79">
        <f t="shared" si="5"/>
        <v>0.99999999782656523</v>
      </c>
      <c r="F79">
        <f t="shared" si="3"/>
        <v>-2.0632727820687211E-5</v>
      </c>
    </row>
    <row r="80" spans="2:6" x14ac:dyDescent="0.25">
      <c r="B80" s="2">
        <v>0</v>
      </c>
      <c r="C80" s="2">
        <v>22.741</v>
      </c>
      <c r="D80">
        <f t="shared" si="4"/>
        <v>0</v>
      </c>
      <c r="E80">
        <f t="shared" si="5"/>
        <v>0.99999994660633651</v>
      </c>
      <c r="F80">
        <f t="shared" si="3"/>
        <v>-5.3393664915994671E-8</v>
      </c>
    </row>
    <row r="81" spans="2:6" x14ac:dyDescent="0.25">
      <c r="B81" s="3">
        <v>0</v>
      </c>
      <c r="C81" s="3">
        <v>18.373000000000001</v>
      </c>
      <c r="D81">
        <f t="shared" si="4"/>
        <v>0</v>
      </c>
      <c r="E81">
        <f t="shared" si="5"/>
        <v>0.99999274275627714</v>
      </c>
      <c r="F81">
        <f t="shared" si="3"/>
        <v>-7.2572700567785992E-6</v>
      </c>
    </row>
    <row r="82" spans="2:6" x14ac:dyDescent="0.25">
      <c r="B82" s="2">
        <v>2.0399937229999998</v>
      </c>
      <c r="C82" s="2">
        <v>11.680999999999999</v>
      </c>
      <c r="D82">
        <f t="shared" si="4"/>
        <v>9.6279246864409349E-3</v>
      </c>
      <c r="E82">
        <f t="shared" si="5"/>
        <v>0.99395971604408984</v>
      </c>
      <c r="F82">
        <f t="shared" si="3"/>
        <v>-1.5792252425347621E-2</v>
      </c>
    </row>
    <row r="83" spans="2:6" x14ac:dyDescent="0.25">
      <c r="B83" s="3">
        <v>0</v>
      </c>
      <c r="C83" s="3">
        <v>4.9720000000000004</v>
      </c>
      <c r="D83">
        <f t="shared" si="4"/>
        <v>0</v>
      </c>
      <c r="E83">
        <f t="shared" si="5"/>
        <v>0.41748144563139278</v>
      </c>
      <c r="F83">
        <f t="shared" si="3"/>
        <v>-0.87351517728023853</v>
      </c>
    </row>
    <row r="84" spans="2:6" x14ac:dyDescent="0.25">
      <c r="B84" s="2">
        <v>0</v>
      </c>
      <c r="C84" s="2">
        <v>29.827000000000002</v>
      </c>
      <c r="D84">
        <f t="shared" si="4"/>
        <v>0</v>
      </c>
      <c r="E84">
        <f t="shared" si="5"/>
        <v>0.99999999998873301</v>
      </c>
      <c r="F84">
        <f t="shared" si="3"/>
        <v>-1.1266987343169412E-11</v>
      </c>
    </row>
    <row r="85" spans="2:6" x14ac:dyDescent="0.25">
      <c r="B85" s="3">
        <v>0</v>
      </c>
      <c r="C85" s="3">
        <v>19.748999999999999</v>
      </c>
      <c r="D85">
        <f t="shared" si="4"/>
        <v>0</v>
      </c>
      <c r="E85">
        <f t="shared" si="5"/>
        <v>0.99999840406610685</v>
      </c>
      <c r="F85">
        <f t="shared" si="3"/>
        <v>-1.5959351666542314E-6</v>
      </c>
    </row>
    <row r="86" spans="2:6" x14ac:dyDescent="0.25">
      <c r="B86" s="2">
        <v>2.3710017849999998</v>
      </c>
      <c r="C86" s="2">
        <v>13.180999999999999</v>
      </c>
      <c r="D86">
        <f t="shared" si="4"/>
        <v>2.1748563955459321E-2</v>
      </c>
      <c r="E86">
        <f t="shared" si="5"/>
        <v>0.99849324624111957</v>
      </c>
      <c r="F86">
        <f t="shared" si="3"/>
        <v>-2.3529989355956734E-2</v>
      </c>
    </row>
    <row r="87" spans="2:6" x14ac:dyDescent="0.25">
      <c r="B87" s="3">
        <v>1.263001357</v>
      </c>
      <c r="C87" s="3">
        <v>11.496</v>
      </c>
      <c r="D87">
        <f t="shared" si="4"/>
        <v>5.1330206034728596E-4</v>
      </c>
      <c r="E87">
        <f t="shared" si="5"/>
        <v>0.99287664219333693</v>
      </c>
      <c r="F87">
        <f t="shared" si="3"/>
        <v>-7.6659684625020423E-3</v>
      </c>
    </row>
    <row r="88" spans="2:6" x14ac:dyDescent="0.25">
      <c r="B88" s="2">
        <v>0</v>
      </c>
      <c r="C88" s="2">
        <v>34.100999999999999</v>
      </c>
      <c r="D88">
        <f t="shared" si="4"/>
        <v>0</v>
      </c>
      <c r="E88">
        <f t="shared" si="5"/>
        <v>0.99999999999994404</v>
      </c>
      <c r="F88">
        <f t="shared" si="3"/>
        <v>-5.5955240441109455E-14</v>
      </c>
    </row>
    <row r="89" spans="2:6" x14ac:dyDescent="0.25">
      <c r="B89" s="3">
        <v>0.122995471</v>
      </c>
      <c r="C89" s="3">
        <v>10.840999999999999</v>
      </c>
      <c r="D89">
        <f t="shared" si="4"/>
        <v>1.2474431798063875E-11</v>
      </c>
      <c r="E89">
        <f t="shared" si="5"/>
        <v>0.98738562576525435</v>
      </c>
      <c r="F89">
        <f t="shared" si="3"/>
        <v>-1.2694610937249903E-2</v>
      </c>
    </row>
    <row r="90" spans="2:6" x14ac:dyDescent="0.25">
      <c r="B90" s="2">
        <v>0.18600056100000001</v>
      </c>
      <c r="C90" s="2">
        <v>7.9859999999999998</v>
      </c>
      <c r="D90">
        <f t="shared" si="4"/>
        <v>3.3548182453441609E-10</v>
      </c>
      <c r="E90">
        <f t="shared" si="5"/>
        <v>0.88464012973946415</v>
      </c>
      <c r="F90">
        <f t="shared" si="3"/>
        <v>-0.12257435011383268</v>
      </c>
    </row>
    <row r="91" spans="2:6" x14ac:dyDescent="0.25">
      <c r="B91" s="3">
        <v>3.6350034180000002</v>
      </c>
      <c r="C91" s="3">
        <v>13.321999999999999</v>
      </c>
      <c r="D91">
        <f t="shared" si="4"/>
        <v>0.15278151852990773</v>
      </c>
      <c r="E91">
        <f t="shared" si="5"/>
        <v>0.99868329600050609</v>
      </c>
      <c r="F91">
        <f t="shared" si="3"/>
        <v>-0.16735202839692187</v>
      </c>
    </row>
    <row r="92" spans="2:6" x14ac:dyDescent="0.25">
      <c r="B92" s="2">
        <v>2.1370030940000002</v>
      </c>
      <c r="C92" s="2">
        <v>11.964</v>
      </c>
      <c r="D92">
        <f t="shared" si="4"/>
        <v>1.2461119923921276E-2</v>
      </c>
      <c r="E92">
        <f t="shared" si="5"/>
        <v>0.99531992431838201</v>
      </c>
      <c r="F92">
        <f t="shared" si="3"/>
        <v>-1.728980659387002E-2</v>
      </c>
    </row>
    <row r="93" spans="2:6" x14ac:dyDescent="0.25">
      <c r="B93" s="3">
        <v>0</v>
      </c>
      <c r="C93" s="3">
        <v>14.756</v>
      </c>
      <c r="D93">
        <f t="shared" si="4"/>
        <v>0</v>
      </c>
      <c r="E93">
        <f t="shared" si="5"/>
        <v>0.99967785057806258</v>
      </c>
      <c r="F93">
        <f t="shared" si="3"/>
        <v>-3.2220132320939299E-4</v>
      </c>
    </row>
    <row r="94" spans="2:6" x14ac:dyDescent="0.25">
      <c r="B94" s="2">
        <v>0</v>
      </c>
      <c r="C94" s="2">
        <v>13.384</v>
      </c>
      <c r="D94">
        <f t="shared" si="4"/>
        <v>0</v>
      </c>
      <c r="E94">
        <f t="shared" si="5"/>
        <v>0.99875935686764916</v>
      </c>
      <c r="F94">
        <f t="shared" si="3"/>
        <v>-1.2414133671653585E-3</v>
      </c>
    </row>
    <row r="95" spans="2:6" x14ac:dyDescent="0.25">
      <c r="B95" s="3">
        <v>5.7240010989999996</v>
      </c>
      <c r="C95" s="3">
        <v>7.7519999999999998</v>
      </c>
      <c r="D95">
        <f t="shared" si="4"/>
        <v>0.57398573484659932</v>
      </c>
      <c r="E95">
        <f t="shared" si="5"/>
        <v>0.86505491572670212</v>
      </c>
      <c r="F95">
        <f t="shared" si="3"/>
        <v>-1.2341943050819566</v>
      </c>
    </row>
    <row r="96" spans="2:6" x14ac:dyDescent="0.25">
      <c r="B96" s="2">
        <v>4.2730031359999998</v>
      </c>
      <c r="C96" s="2">
        <v>12.401</v>
      </c>
      <c r="D96">
        <f t="shared" si="4"/>
        <v>0.26983447675914901</v>
      </c>
      <c r="E96">
        <f t="shared" si="5"/>
        <v>0.99686422302677569</v>
      </c>
      <c r="F96">
        <f t="shared" si="3"/>
        <v>-0.31878788582401341</v>
      </c>
    </row>
    <row r="97" spans="2:6" x14ac:dyDescent="0.25">
      <c r="B97" s="3">
        <v>0.99699998400000001</v>
      </c>
      <c r="C97" s="3">
        <v>4.835</v>
      </c>
      <c r="D97">
        <f t="shared" si="4"/>
        <v>1.0467827118355883E-4</v>
      </c>
      <c r="E97">
        <f t="shared" si="5"/>
        <v>0.3880037071862299</v>
      </c>
      <c r="F97">
        <f t="shared" si="3"/>
        <v>-0.94701020798083835</v>
      </c>
    </row>
    <row r="98" spans="2:6" x14ac:dyDescent="0.25">
      <c r="B98" s="2">
        <v>0.76300406899999995</v>
      </c>
      <c r="C98" s="2">
        <v>7.69</v>
      </c>
      <c r="D98">
        <f t="shared" si="4"/>
        <v>1.5939548346640919E-5</v>
      </c>
      <c r="E98">
        <f t="shared" si="5"/>
        <v>0.85943457192460115</v>
      </c>
      <c r="F98">
        <f t="shared" si="3"/>
        <v>-0.15149912719642486</v>
      </c>
    </row>
    <row r="99" spans="2:6" x14ac:dyDescent="0.25">
      <c r="B99" s="3">
        <v>0</v>
      </c>
      <c r="C99" s="3">
        <v>9.2189999999999994</v>
      </c>
      <c r="D99">
        <f t="shared" si="4"/>
        <v>0</v>
      </c>
      <c r="E99">
        <f t="shared" si="5"/>
        <v>0.95278577318026159</v>
      </c>
      <c r="F99">
        <f t="shared" si="3"/>
        <v>-4.8365192643349389E-2</v>
      </c>
    </row>
    <row r="100" spans="2:6" x14ac:dyDescent="0.25">
      <c r="B100" s="2">
        <v>0</v>
      </c>
      <c r="C100" s="2">
        <v>17.408000000000001</v>
      </c>
      <c r="D100">
        <f t="shared" si="4"/>
        <v>0</v>
      </c>
      <c r="E100">
        <f t="shared" si="5"/>
        <v>0.99997945058638615</v>
      </c>
      <c r="F100">
        <f t="shared" si="3"/>
        <v>-2.0549624755938717E-5</v>
      </c>
    </row>
    <row r="101" spans="2:6" x14ac:dyDescent="0.25">
      <c r="B101" s="3">
        <v>7.6579978510000002</v>
      </c>
      <c r="C101" s="3">
        <v>19.608000000000001</v>
      </c>
      <c r="D101">
        <f t="shared" si="4"/>
        <v>0.85646039340818081</v>
      </c>
      <c r="E101">
        <f t="shared" si="5"/>
        <v>0.9999981332801009</v>
      </c>
      <c r="F101">
        <f t="shared" si="3"/>
        <v>-1.9411572827366113</v>
      </c>
    </row>
    <row r="102" spans="2:6" x14ac:dyDescent="0.25">
      <c r="B102" s="2">
        <v>1.8869971679999999</v>
      </c>
      <c r="C102" s="2">
        <v>17.815000000000001</v>
      </c>
      <c r="D102">
        <f t="shared" si="4"/>
        <v>6.1730432956129417E-3</v>
      </c>
      <c r="E102">
        <f t="shared" si="5"/>
        <v>0.99998672163201752</v>
      </c>
      <c r="F102">
        <f t="shared" si="3"/>
        <v>-6.205536237469526E-3</v>
      </c>
    </row>
    <row r="103" spans="2:6" x14ac:dyDescent="0.25">
      <c r="B103" s="3">
        <v>7.0520035920000002</v>
      </c>
      <c r="C103" s="3">
        <v>9.141</v>
      </c>
      <c r="D103">
        <f t="shared" si="4"/>
        <v>0.79013802579313042</v>
      </c>
      <c r="E103">
        <f t="shared" si="5"/>
        <v>0.94988640185343587</v>
      </c>
      <c r="F103">
        <f t="shared" si="3"/>
        <v>-1.834155351282857</v>
      </c>
    </row>
    <row r="104" spans="2:6" x14ac:dyDescent="0.25">
      <c r="B104" s="2">
        <v>4.1959941389999997</v>
      </c>
      <c r="C104" s="2">
        <v>6.1769999999999996</v>
      </c>
      <c r="D104">
        <f t="shared" si="4"/>
        <v>0.25442874361979384</v>
      </c>
      <c r="E104">
        <f t="shared" si="5"/>
        <v>0.65833138274200964</v>
      </c>
      <c r="F104">
        <f t="shared" si="3"/>
        <v>-0.90658142233603378</v>
      </c>
    </row>
    <row r="105" spans="2:6" x14ac:dyDescent="0.25">
      <c r="B105" s="3">
        <v>0.51400119499999997</v>
      </c>
      <c r="C105" s="3">
        <v>7.7990000000000004</v>
      </c>
      <c r="D105">
        <f t="shared" si="4"/>
        <v>8.7545024036618658E-7</v>
      </c>
      <c r="E105">
        <f t="shared" si="5"/>
        <v>0.86919270212186461</v>
      </c>
      <c r="F105">
        <f t="shared" si="3"/>
        <v>-0.14019143392108208</v>
      </c>
    </row>
    <row r="106" spans="2:6" x14ac:dyDescent="0.25">
      <c r="B106" s="2">
        <v>0</v>
      </c>
      <c r="C106" s="2">
        <v>16.986999999999998</v>
      </c>
      <c r="D106">
        <f t="shared" si="4"/>
        <v>0</v>
      </c>
      <c r="E106">
        <f t="shared" si="5"/>
        <v>0.99996783543553658</v>
      </c>
      <c r="F106">
        <f t="shared" si="3"/>
        <v>-3.2165081754117515E-5</v>
      </c>
    </row>
    <row r="107" spans="2:6" x14ac:dyDescent="0.25">
      <c r="B107" s="3">
        <v>5.5690001699999998</v>
      </c>
      <c r="C107" s="3">
        <v>5.6150000000000002</v>
      </c>
      <c r="D107">
        <f t="shared" si="4"/>
        <v>0.54304695229917066</v>
      </c>
      <c r="E107">
        <f t="shared" si="5"/>
        <v>0.55232405717251165</v>
      </c>
      <c r="F107">
        <f t="shared" si="3"/>
        <v>-4.6802057557138035</v>
      </c>
    </row>
    <row r="108" spans="2:6" x14ac:dyDescent="0.25">
      <c r="B108" s="2">
        <v>0</v>
      </c>
      <c r="C108" s="2">
        <v>34.927</v>
      </c>
      <c r="D108">
        <f t="shared" si="4"/>
        <v>0</v>
      </c>
      <c r="E108">
        <f t="shared" si="5"/>
        <v>0.99999999999998024</v>
      </c>
      <c r="F108">
        <f t="shared" si="3"/>
        <v>-1.9761969838327982E-14</v>
      </c>
    </row>
    <row r="109" spans="2:6" x14ac:dyDescent="0.25">
      <c r="B109" s="3">
        <v>0</v>
      </c>
      <c r="C109" s="3">
        <v>26.082000000000001</v>
      </c>
      <c r="D109">
        <f t="shared" si="4"/>
        <v>0</v>
      </c>
      <c r="E109">
        <f t="shared" si="5"/>
        <v>0.99999999895011138</v>
      </c>
      <c r="F109">
        <f t="shared" si="3"/>
        <v>-1.0498886210368503E-9</v>
      </c>
    </row>
    <row r="110" spans="2:6" x14ac:dyDescent="0.25">
      <c r="B110" s="2">
        <v>0</v>
      </c>
      <c r="C110" s="2">
        <v>18.61</v>
      </c>
      <c r="D110">
        <f t="shared" si="4"/>
        <v>0</v>
      </c>
      <c r="E110">
        <f t="shared" si="5"/>
        <v>0.99999439542027413</v>
      </c>
      <c r="F110">
        <f t="shared" si="3"/>
        <v>-5.6045954315864404E-6</v>
      </c>
    </row>
    <row r="111" spans="2:6" x14ac:dyDescent="0.25">
      <c r="B111" s="3">
        <v>1.5119941729999999</v>
      </c>
      <c r="C111" s="3">
        <v>14.085000000000001</v>
      </c>
      <c r="D111">
        <f t="shared" si="4"/>
        <v>1.6244063943779052E-3</v>
      </c>
      <c r="E111">
        <f t="shared" si="5"/>
        <v>0.99937247636774651</v>
      </c>
      <c r="F111">
        <f t="shared" si="3"/>
        <v>-2.2544694341487858E-3</v>
      </c>
    </row>
    <row r="112" spans="2:6" x14ac:dyDescent="0.25">
      <c r="B112" s="2">
        <v>0.94999762399999998</v>
      </c>
      <c r="C112" s="2">
        <v>10.372999999999999</v>
      </c>
      <c r="D112">
        <f t="shared" si="4"/>
        <v>7.4970260496667716E-5</v>
      </c>
      <c r="E112">
        <f t="shared" si="5"/>
        <v>0.98126466022379955</v>
      </c>
      <c r="F112">
        <f t="shared" si="3"/>
        <v>-1.898947423219359E-2</v>
      </c>
    </row>
    <row r="113" spans="2:6" x14ac:dyDescent="0.25">
      <c r="B113" s="3">
        <v>0</v>
      </c>
      <c r="C113" s="3">
        <v>5.9740000000000002</v>
      </c>
      <c r="D113">
        <f t="shared" si="4"/>
        <v>0</v>
      </c>
      <c r="E113">
        <f t="shared" si="5"/>
        <v>0.6217522213091653</v>
      </c>
      <c r="F113">
        <f t="shared" si="3"/>
        <v>-0.47521362363244318</v>
      </c>
    </row>
    <row r="114" spans="2:6" x14ac:dyDescent="0.25">
      <c r="B114" s="2">
        <v>12.261993439999999</v>
      </c>
      <c r="C114" s="2">
        <v>14.788</v>
      </c>
      <c r="D114">
        <f t="shared" si="4"/>
        <v>0.9964352969419481</v>
      </c>
      <c r="E114">
        <f t="shared" si="5"/>
        <v>0.99968803613930901</v>
      </c>
      <c r="F114">
        <f t="shared" si="3"/>
        <v>-5.7282578076650106</v>
      </c>
    </row>
    <row r="115" spans="2:6" x14ac:dyDescent="0.25">
      <c r="B115" s="3">
        <v>0.88799836200000004</v>
      </c>
      <c r="C115" s="3">
        <v>15.443</v>
      </c>
      <c r="D115">
        <f t="shared" si="4"/>
        <v>4.6803383989013071E-5</v>
      </c>
      <c r="E115">
        <f t="shared" si="5"/>
        <v>0.99983938376852721</v>
      </c>
      <c r="F115">
        <f t="shared" si="3"/>
        <v>-2.0744112988527866E-4</v>
      </c>
    </row>
    <row r="116" spans="2:6" x14ac:dyDescent="0.25">
      <c r="B116" s="2">
        <v>6.4110019999999999</v>
      </c>
      <c r="C116" s="2">
        <v>12.763</v>
      </c>
      <c r="D116">
        <f t="shared" si="4"/>
        <v>0.69779827266811156</v>
      </c>
      <c r="E116">
        <f t="shared" si="5"/>
        <v>0.99776214200897728</v>
      </c>
      <c r="F116">
        <f t="shared" si="3"/>
        <v>-1.2040932471093244</v>
      </c>
    </row>
    <row r="117" spans="2:6" x14ac:dyDescent="0.25">
      <c r="B117" s="3">
        <v>4.2760005039999998</v>
      </c>
      <c r="C117" s="3">
        <v>12.901999999999999</v>
      </c>
      <c r="D117">
        <f t="shared" si="4"/>
        <v>0.27043950607405803</v>
      </c>
      <c r="E117">
        <f t="shared" si="5"/>
        <v>0.99803659538737999</v>
      </c>
      <c r="F117">
        <f t="shared" si="3"/>
        <v>-0.31800783274017652</v>
      </c>
    </row>
    <row r="118" spans="2:6" x14ac:dyDescent="0.25">
      <c r="B118" s="2">
        <v>4.8690067429999999</v>
      </c>
      <c r="C118" s="2">
        <v>20.702999999999999</v>
      </c>
      <c r="D118">
        <f t="shared" si="4"/>
        <v>0.39531970214359768</v>
      </c>
      <c r="E118">
        <f t="shared" si="5"/>
        <v>0.99999945197351403</v>
      </c>
      <c r="F118">
        <f t="shared" si="3"/>
        <v>-0.50305630022481485</v>
      </c>
    </row>
    <row r="119" spans="2:6" x14ac:dyDescent="0.25">
      <c r="B119" s="3">
        <v>0</v>
      </c>
      <c r="C119" s="3">
        <v>10.438000000000001</v>
      </c>
      <c r="D119">
        <f t="shared" si="4"/>
        <v>0</v>
      </c>
      <c r="E119">
        <f t="shared" si="5"/>
        <v>0.98225434942267853</v>
      </c>
      <c r="F119">
        <f t="shared" si="3"/>
        <v>-1.7904992533337424E-2</v>
      </c>
    </row>
    <row r="120" spans="2:6" x14ac:dyDescent="0.25">
      <c r="B120" s="2">
        <v>3.8860006079999998</v>
      </c>
      <c r="C120" s="2">
        <v>18.143999999999998</v>
      </c>
      <c r="D120">
        <f t="shared" si="4"/>
        <v>0.1956446752043238</v>
      </c>
      <c r="E120">
        <f t="shared" si="5"/>
        <v>0.99999069386673367</v>
      </c>
      <c r="F120">
        <f t="shared" si="3"/>
        <v>-0.21772573091575054</v>
      </c>
    </row>
    <row r="121" spans="2:6" x14ac:dyDescent="0.25">
      <c r="B121" s="3">
        <v>0.12500435100000001</v>
      </c>
      <c r="C121" s="3">
        <v>39.796999999999997</v>
      </c>
      <c r="D121">
        <f t="shared" si="4"/>
        <v>1.4199692489981819E-11</v>
      </c>
      <c r="E121">
        <f t="shared" si="5"/>
        <v>1</v>
      </c>
      <c r="F121">
        <f t="shared" si="3"/>
        <v>-1.4199641462754104E-11</v>
      </c>
    </row>
    <row r="122" spans="2:6" x14ac:dyDescent="0.25">
      <c r="B122" s="2">
        <v>0</v>
      </c>
      <c r="C122" s="2">
        <v>19.690000000000001</v>
      </c>
      <c r="D122">
        <f t="shared" si="4"/>
        <v>0</v>
      </c>
      <c r="E122">
        <f t="shared" si="5"/>
        <v>0.99999829582833</v>
      </c>
      <c r="F122">
        <f t="shared" si="3"/>
        <v>-1.7041731221049978E-6</v>
      </c>
    </row>
    <row r="123" spans="2:6" x14ac:dyDescent="0.25">
      <c r="B123" s="3">
        <v>0</v>
      </c>
      <c r="C123" s="3">
        <v>20.016999999999999</v>
      </c>
      <c r="D123">
        <f t="shared" si="4"/>
        <v>0</v>
      </c>
      <c r="E123">
        <f t="shared" si="5"/>
        <v>0.99999881628088461</v>
      </c>
      <c r="F123">
        <f t="shared" si="3"/>
        <v>-1.1837198159900801E-6</v>
      </c>
    </row>
    <row r="124" spans="2:6" x14ac:dyDescent="0.25">
      <c r="B124" s="2">
        <v>0</v>
      </c>
      <c r="C124" s="2">
        <v>12.888</v>
      </c>
      <c r="D124">
        <f t="shared" si="4"/>
        <v>0</v>
      </c>
      <c r="E124">
        <f t="shared" si="5"/>
        <v>0.99801048670875225</v>
      </c>
      <c r="F124">
        <f t="shared" si="3"/>
        <v>-1.9914950016781696E-3</v>
      </c>
    </row>
    <row r="125" spans="2:6" x14ac:dyDescent="0.25">
      <c r="B125" s="3">
        <v>2.0310016169999998</v>
      </c>
      <c r="C125" s="3">
        <v>13.138</v>
      </c>
      <c r="D125">
        <f t="shared" si="4"/>
        <v>9.3920601399967579E-3</v>
      </c>
      <c r="E125">
        <f t="shared" si="5"/>
        <v>0.99843021769321871</v>
      </c>
      <c r="F125">
        <f t="shared" si="3"/>
        <v>-1.1022366148965448E-2</v>
      </c>
    </row>
    <row r="126" spans="2:6" x14ac:dyDescent="0.25">
      <c r="B126" s="2">
        <v>0</v>
      </c>
      <c r="C126" s="2">
        <v>9.9390000000000001</v>
      </c>
      <c r="D126">
        <f t="shared" si="4"/>
        <v>0</v>
      </c>
      <c r="E126">
        <f t="shared" si="5"/>
        <v>0.97323836355792936</v>
      </c>
      <c r="F126">
        <f t="shared" si="3"/>
        <v>-2.71262488354049E-2</v>
      </c>
    </row>
    <row r="127" spans="2:6" x14ac:dyDescent="0.25">
      <c r="B127" s="3">
        <v>1.7179978840000001</v>
      </c>
      <c r="C127" s="3">
        <v>7.226</v>
      </c>
      <c r="D127">
        <f t="shared" si="4"/>
        <v>3.5506648147201653E-3</v>
      </c>
      <c r="E127">
        <f t="shared" si="5"/>
        <v>0.81119510987081722</v>
      </c>
      <c r="F127">
        <f t="shared" si="3"/>
        <v>-0.21363336055588858</v>
      </c>
    </row>
    <row r="128" spans="2:6" x14ac:dyDescent="0.25">
      <c r="B128" s="2">
        <v>0</v>
      </c>
      <c r="C128" s="2">
        <v>18.957000000000001</v>
      </c>
      <c r="D128">
        <f t="shared" si="4"/>
        <v>0</v>
      </c>
      <c r="E128">
        <f t="shared" si="5"/>
        <v>0.99999616816413062</v>
      </c>
      <c r="F128">
        <f t="shared" si="3"/>
        <v>-3.8318432108852233E-6</v>
      </c>
    </row>
    <row r="129" spans="2:6" x14ac:dyDescent="0.25">
      <c r="B129" s="3">
        <v>1.2630086389999999</v>
      </c>
      <c r="C129" s="3">
        <v>7.99</v>
      </c>
      <c r="D129">
        <f t="shared" si="4"/>
        <v>5.1332144908610951E-4</v>
      </c>
      <c r="E129">
        <f t="shared" si="5"/>
        <v>0.88495329939267942</v>
      </c>
      <c r="F129">
        <f t="shared" si="3"/>
        <v>-0.12280062755645577</v>
      </c>
    </row>
    <row r="130" spans="2:6" x14ac:dyDescent="0.25">
      <c r="B130" s="2">
        <v>0</v>
      </c>
      <c r="C130" s="2">
        <v>35.134</v>
      </c>
      <c r="D130">
        <f t="shared" si="4"/>
        <v>0</v>
      </c>
      <c r="E130">
        <f t="shared" si="5"/>
        <v>0.99999999999998468</v>
      </c>
      <c r="F130">
        <f t="shared" si="3"/>
        <v>-1.5321077739827277E-14</v>
      </c>
    </row>
    <row r="131" spans="2:6" x14ac:dyDescent="0.25">
      <c r="B131" s="3">
        <v>2.3269967930000002</v>
      </c>
      <c r="C131" s="3">
        <v>6.758</v>
      </c>
      <c r="D131">
        <f t="shared" si="4"/>
        <v>1.9712529969262121E-2</v>
      </c>
      <c r="E131">
        <f t="shared" si="5"/>
        <v>0.750690979558291</v>
      </c>
      <c r="F131">
        <f t="shared" ref="F131:F172" si="6">LN(E131-D131)</f>
        <v>-0.31337130039328637</v>
      </c>
    </row>
    <row r="132" spans="2:6" x14ac:dyDescent="0.25">
      <c r="B132" s="2">
        <v>0</v>
      </c>
      <c r="C132" s="2">
        <v>6.0860000000000003</v>
      </c>
      <c r="D132">
        <f t="shared" ref="D132:D172" si="7">_xlfn.GAMMA.DIST(B132,$J$2,$J$3,TRUE)</f>
        <v>0</v>
      </c>
      <c r="E132">
        <f t="shared" ref="E132:E172" si="8">_xlfn.GAMMA.DIST(C132,$J$2,$J$3,TRUE)</f>
        <v>0.64219313660060973</v>
      </c>
      <c r="F132">
        <f t="shared" si="6"/>
        <v>-0.44286618470770484</v>
      </c>
    </row>
    <row r="133" spans="2:6" x14ac:dyDescent="0.25">
      <c r="B133" s="3">
        <v>2.43399404</v>
      </c>
      <c r="C133" s="3">
        <v>5.992</v>
      </c>
      <c r="D133">
        <f t="shared" si="7"/>
        <v>2.4915752937788256E-2</v>
      </c>
      <c r="E133">
        <f t="shared" si="8"/>
        <v>0.62507930641599763</v>
      </c>
      <c r="F133">
        <f t="shared" si="6"/>
        <v>-0.51055307178130849</v>
      </c>
    </row>
    <row r="134" spans="2:6" x14ac:dyDescent="0.25">
      <c r="B134" s="2">
        <v>2.2489948019999999</v>
      </c>
      <c r="C134" s="2">
        <v>5.0720000000000001</v>
      </c>
      <c r="D134">
        <f t="shared" si="7"/>
        <v>1.6443644067763916E-2</v>
      </c>
      <c r="E134">
        <f t="shared" si="8"/>
        <v>0.43895486612772694</v>
      </c>
      <c r="F134">
        <f t="shared" si="6"/>
        <v>-0.86153927144897813</v>
      </c>
    </row>
    <row r="135" spans="2:6" x14ac:dyDescent="0.25">
      <c r="B135" s="3">
        <v>9.8430063580000002</v>
      </c>
      <c r="C135" s="3">
        <v>14.853</v>
      </c>
      <c r="D135">
        <f t="shared" si="7"/>
        <v>0.97108310197693104</v>
      </c>
      <c r="E135">
        <f t="shared" si="8"/>
        <v>0.99970777108037501</v>
      </c>
      <c r="F135">
        <f t="shared" si="6"/>
        <v>-3.5534863768795617</v>
      </c>
    </row>
    <row r="136" spans="2:6" x14ac:dyDescent="0.25">
      <c r="B136" s="2">
        <v>1.653994247</v>
      </c>
      <c r="C136" s="2">
        <v>11.874000000000001</v>
      </c>
      <c r="D136">
        <f t="shared" si="7"/>
        <v>2.8237373619170642E-3</v>
      </c>
      <c r="E136">
        <f t="shared" si="8"/>
        <v>0.99492250004677041</v>
      </c>
      <c r="F136">
        <f t="shared" si="6"/>
        <v>-7.932617494830067E-3</v>
      </c>
    </row>
    <row r="137" spans="2:6" x14ac:dyDescent="0.25">
      <c r="B137" s="3">
        <v>0</v>
      </c>
      <c r="C137" s="3">
        <v>21.483000000000001</v>
      </c>
      <c r="D137">
        <f t="shared" si="7"/>
        <v>0</v>
      </c>
      <c r="E137">
        <f t="shared" si="8"/>
        <v>0.99999977367057569</v>
      </c>
      <c r="F137">
        <f t="shared" si="6"/>
        <v>-2.263294499257288E-7</v>
      </c>
    </row>
    <row r="138" spans="2:6" x14ac:dyDescent="0.25">
      <c r="B138" s="2">
        <v>5.7740008280000001</v>
      </c>
      <c r="C138" s="2">
        <v>6.8819999999999997</v>
      </c>
      <c r="D138">
        <f t="shared" si="7"/>
        <v>0.58376103187172856</v>
      </c>
      <c r="E138">
        <f t="shared" si="8"/>
        <v>0.76792723472360691</v>
      </c>
      <c r="F138">
        <f t="shared" si="6"/>
        <v>-1.6919166527128495</v>
      </c>
    </row>
    <row r="139" spans="2:6" x14ac:dyDescent="0.25">
      <c r="B139" s="3">
        <v>0.205000659</v>
      </c>
      <c r="C139" s="3">
        <v>4.5259999999999998</v>
      </c>
      <c r="D139">
        <f t="shared" si="7"/>
        <v>7.236319271346073E-10</v>
      </c>
      <c r="E139">
        <f t="shared" si="8"/>
        <v>0.32208376251640114</v>
      </c>
      <c r="F139">
        <f t="shared" si="6"/>
        <v>-1.132943637474408</v>
      </c>
    </row>
    <row r="140" spans="2:6" x14ac:dyDescent="0.25">
      <c r="B140" s="2">
        <v>0</v>
      </c>
      <c r="C140" s="2">
        <v>3.5430000000000001</v>
      </c>
      <c r="D140">
        <f t="shared" si="7"/>
        <v>0</v>
      </c>
      <c r="E140">
        <f t="shared" si="8"/>
        <v>0.13832054223736343</v>
      </c>
      <c r="F140">
        <f t="shared" si="6"/>
        <v>-1.9781815174487691</v>
      </c>
    </row>
    <row r="141" spans="2:6" x14ac:dyDescent="0.25">
      <c r="B141" s="3">
        <v>2.5669975030000001</v>
      </c>
      <c r="C141" s="3">
        <v>26.231999999999999</v>
      </c>
      <c r="D141">
        <f t="shared" si="7"/>
        <v>3.2634694645912121E-2</v>
      </c>
      <c r="E141">
        <f t="shared" si="8"/>
        <v>0.99999999912235715</v>
      </c>
      <c r="F141">
        <f t="shared" si="6"/>
        <v>-3.3179083949613955E-2</v>
      </c>
    </row>
    <row r="142" spans="2:6" x14ac:dyDescent="0.25">
      <c r="B142" s="2">
        <v>5.1790002729999998</v>
      </c>
      <c r="C142" s="2">
        <v>22.113</v>
      </c>
      <c r="D142">
        <f t="shared" si="7"/>
        <v>0.46181385812141446</v>
      </c>
      <c r="E142">
        <f t="shared" si="8"/>
        <v>0.99999988990281197</v>
      </c>
      <c r="F142">
        <f t="shared" si="6"/>
        <v>-0.61955099460956242</v>
      </c>
    </row>
    <row r="143" spans="2:6" x14ac:dyDescent="0.25">
      <c r="B143" s="3">
        <v>0</v>
      </c>
      <c r="C143" s="3">
        <v>14.22</v>
      </c>
      <c r="D143">
        <f t="shared" si="7"/>
        <v>0</v>
      </c>
      <c r="E143">
        <f t="shared" si="8"/>
        <v>0.99945065860731908</v>
      </c>
      <c r="F143">
        <f t="shared" si="6"/>
        <v>-5.4949233594590093E-4</v>
      </c>
    </row>
    <row r="144" spans="2:6" x14ac:dyDescent="0.25">
      <c r="B144" s="2">
        <v>0</v>
      </c>
      <c r="C144" s="2">
        <v>11.724</v>
      </c>
      <c r="D144">
        <f t="shared" si="7"/>
        <v>0</v>
      </c>
      <c r="E144">
        <f t="shared" si="8"/>
        <v>0.99418812292333381</v>
      </c>
      <c r="F144">
        <f t="shared" si="6"/>
        <v>-5.8288317585098136E-3</v>
      </c>
    </row>
    <row r="145" spans="2:6" x14ac:dyDescent="0.25">
      <c r="B145" s="3">
        <v>1.272003521</v>
      </c>
      <c r="C145" s="3">
        <v>25.233000000000001</v>
      </c>
      <c r="D145">
        <f t="shared" si="7"/>
        <v>5.377285571381182E-4</v>
      </c>
      <c r="E145">
        <f t="shared" si="8"/>
        <v>0.99999999711736276</v>
      </c>
      <c r="F145">
        <f t="shared" si="6"/>
        <v>-5.3787606917614903E-4</v>
      </c>
    </row>
    <row r="146" spans="2:6" x14ac:dyDescent="0.25">
      <c r="B146" s="2">
        <v>0</v>
      </c>
      <c r="C146" s="2">
        <v>22.347000000000001</v>
      </c>
      <c r="D146">
        <f t="shared" si="7"/>
        <v>0</v>
      </c>
      <c r="E146">
        <f t="shared" si="8"/>
        <v>0.99999991587345782</v>
      </c>
      <c r="F146">
        <f t="shared" si="6"/>
        <v>-8.4126545715569913E-8</v>
      </c>
    </row>
    <row r="147" spans="2:6" x14ac:dyDescent="0.25">
      <c r="B147" s="3">
        <v>2.1919945080000001</v>
      </c>
      <c r="C147" s="3">
        <v>19.196000000000002</v>
      </c>
      <c r="D147">
        <f t="shared" si="7"/>
        <v>1.4316293659141577E-2</v>
      </c>
      <c r="E147">
        <f t="shared" si="8"/>
        <v>0.9999970547830308</v>
      </c>
      <c r="F147">
        <f t="shared" si="6"/>
        <v>-1.4422748484493613E-2</v>
      </c>
    </row>
    <row r="148" spans="2:6" x14ac:dyDescent="0.25">
      <c r="B148" s="2">
        <v>1.615001057</v>
      </c>
      <c r="C148" s="2">
        <v>9.4</v>
      </c>
      <c r="D148">
        <f t="shared" si="7"/>
        <v>2.4415413841626728E-3</v>
      </c>
      <c r="E148">
        <f t="shared" si="8"/>
        <v>0.9589446751291526</v>
      </c>
      <c r="F148">
        <f t="shared" si="6"/>
        <v>-4.4471213844791857E-2</v>
      </c>
    </row>
    <row r="149" spans="2:6" x14ac:dyDescent="0.25">
      <c r="B149" s="3">
        <v>2.628996764</v>
      </c>
      <c r="C149" s="3">
        <v>7.9640000000000004</v>
      </c>
      <c r="D149">
        <f t="shared" si="7"/>
        <v>3.6736043539013531E-2</v>
      </c>
      <c r="E149">
        <f t="shared" si="8"/>
        <v>0.88290502769549617</v>
      </c>
      <c r="F149">
        <f t="shared" si="6"/>
        <v>-0.16703619445644463</v>
      </c>
    </row>
    <row r="150" spans="2:6" x14ac:dyDescent="0.25">
      <c r="B150" s="2">
        <v>3.7980006830000002</v>
      </c>
      <c r="C150" s="2">
        <v>13.97</v>
      </c>
      <c r="D150">
        <f t="shared" si="7"/>
        <v>0.18007902705712156</v>
      </c>
      <c r="E150">
        <f t="shared" si="8"/>
        <v>0.99929747319289897</v>
      </c>
      <c r="F150">
        <f t="shared" si="6"/>
        <v>-0.19940450769481563</v>
      </c>
    </row>
    <row r="151" spans="2:6" x14ac:dyDescent="0.25">
      <c r="B151" s="3">
        <v>0.20900385599999999</v>
      </c>
      <c r="C151" s="3">
        <v>5.7160000000000002</v>
      </c>
      <c r="D151">
        <f t="shared" si="7"/>
        <v>8.4289311830710251E-10</v>
      </c>
      <c r="E151">
        <f t="shared" si="8"/>
        <v>0.57241178699929707</v>
      </c>
      <c r="F151">
        <f t="shared" si="6"/>
        <v>-0.55789664074242917</v>
      </c>
    </row>
    <row r="152" spans="2:6" x14ac:dyDescent="0.25">
      <c r="B152" s="2">
        <v>1.5659970990000001</v>
      </c>
      <c r="C152" s="2">
        <v>6.7130000000000001</v>
      </c>
      <c r="D152">
        <f t="shared" si="7"/>
        <v>2.0201043450351311E-3</v>
      </c>
      <c r="E152">
        <f t="shared" si="8"/>
        <v>0.74421864329135379</v>
      </c>
      <c r="F152">
        <f t="shared" si="6"/>
        <v>-0.2981384989020146</v>
      </c>
    </row>
    <row r="153" spans="2:6" x14ac:dyDescent="0.25">
      <c r="B153" s="3">
        <v>5.8500085029999997</v>
      </c>
      <c r="C153" s="3">
        <v>6.0720000000000001</v>
      </c>
      <c r="D153">
        <f t="shared" si="7"/>
        <v>0.59841437644600337</v>
      </c>
      <c r="E153">
        <f t="shared" si="8"/>
        <v>0.63967243594559364</v>
      </c>
      <c r="F153">
        <f t="shared" si="6"/>
        <v>-3.1879088034777379</v>
      </c>
    </row>
    <row r="154" spans="2:6" x14ac:dyDescent="0.25">
      <c r="B154" s="2">
        <v>3.2760031519999999</v>
      </c>
      <c r="C154" s="2">
        <v>4.1529999999999996</v>
      </c>
      <c r="D154">
        <f t="shared" si="7"/>
        <v>0.10056120473240968</v>
      </c>
      <c r="E154">
        <f t="shared" si="8"/>
        <v>0.24595126329673947</v>
      </c>
      <c r="F154">
        <f t="shared" si="6"/>
        <v>-1.9283350892303703</v>
      </c>
    </row>
    <row r="155" spans="2:6" x14ac:dyDescent="0.25">
      <c r="B155" s="3">
        <v>0</v>
      </c>
      <c r="C155" s="3">
        <v>19.673999999999999</v>
      </c>
      <c r="D155">
        <f t="shared" si="7"/>
        <v>0</v>
      </c>
      <c r="E155">
        <f t="shared" si="8"/>
        <v>0.99999826524813484</v>
      </c>
      <c r="F155">
        <f t="shared" si="6"/>
        <v>-1.7347533698404598E-6</v>
      </c>
    </row>
    <row r="156" spans="2:6" x14ac:dyDescent="0.25">
      <c r="B156" s="2">
        <v>0.71899907799999996</v>
      </c>
      <c r="C156" s="2">
        <v>8.3949999999999996</v>
      </c>
      <c r="D156">
        <f t="shared" si="7"/>
        <v>1.0389366059687115E-5</v>
      </c>
      <c r="E156">
        <f t="shared" si="8"/>
        <v>0.91318733306025135</v>
      </c>
      <c r="F156">
        <f t="shared" si="6"/>
        <v>-9.0825612461487737E-2</v>
      </c>
    </row>
    <row r="157" spans="2:6" x14ac:dyDescent="0.25">
      <c r="B157" s="3">
        <v>1.999006217</v>
      </c>
      <c r="C157" s="3">
        <v>20.234999999999999</v>
      </c>
      <c r="D157">
        <f t="shared" si="7"/>
        <v>8.5876510194723577E-3</v>
      </c>
      <c r="E157">
        <f t="shared" si="8"/>
        <v>0.99999907249262387</v>
      </c>
      <c r="F157">
        <f t="shared" si="6"/>
        <v>-8.6256729121440556E-3</v>
      </c>
    </row>
    <row r="158" spans="2:6" x14ac:dyDescent="0.25">
      <c r="B158" s="2">
        <v>0</v>
      </c>
      <c r="C158" s="2">
        <v>21.858000000000001</v>
      </c>
      <c r="D158">
        <f t="shared" si="7"/>
        <v>0</v>
      </c>
      <c r="E158">
        <f t="shared" si="8"/>
        <v>0.99999985251772672</v>
      </c>
      <c r="F158">
        <f t="shared" si="6"/>
        <v>-1.4748228415827339E-7</v>
      </c>
    </row>
    <row r="159" spans="2:6" x14ac:dyDescent="0.25">
      <c r="B159" s="3">
        <v>2.6850012890000001</v>
      </c>
      <c r="C159" s="3">
        <v>7.24</v>
      </c>
      <c r="D159">
        <f t="shared" si="7"/>
        <v>4.0727518905154678E-2</v>
      </c>
      <c r="E159">
        <f t="shared" si="8"/>
        <v>0.81281692407303952</v>
      </c>
      <c r="F159">
        <f t="shared" si="6"/>
        <v>-0.25865492585983879</v>
      </c>
    </row>
    <row r="160" spans="2:6" x14ac:dyDescent="0.25">
      <c r="B160" s="2">
        <v>0</v>
      </c>
      <c r="C160" s="2">
        <v>9.4250000000000007</v>
      </c>
      <c r="D160">
        <f t="shared" si="7"/>
        <v>0</v>
      </c>
      <c r="E160">
        <f t="shared" si="8"/>
        <v>0.95973612199486746</v>
      </c>
      <c r="F160">
        <f t="shared" si="6"/>
        <v>-4.1096905226753931E-2</v>
      </c>
    </row>
    <row r="161" spans="2:6" x14ac:dyDescent="0.25">
      <c r="B161" s="3">
        <v>1.828005334</v>
      </c>
      <c r="C161" s="3">
        <v>27.271000000000001</v>
      </c>
      <c r="D161">
        <f t="shared" si="7"/>
        <v>5.1300796472727502E-3</v>
      </c>
      <c r="E161">
        <f t="shared" si="8"/>
        <v>0.99999999974783216</v>
      </c>
      <c r="F161">
        <f t="shared" si="6"/>
        <v>-5.1432839371989341E-3</v>
      </c>
    </row>
    <row r="162" spans="2:6" x14ac:dyDescent="0.25">
      <c r="B162" s="2">
        <v>0</v>
      </c>
      <c r="C162" s="2">
        <v>11.624000000000001</v>
      </c>
      <c r="D162">
        <f t="shared" si="7"/>
        <v>0</v>
      </c>
      <c r="E162">
        <f t="shared" si="8"/>
        <v>0.9936438309288359</v>
      </c>
      <c r="F162">
        <f t="shared" si="6"/>
        <v>-6.3764555222243719E-3</v>
      </c>
    </row>
    <row r="163" spans="2:6" x14ac:dyDescent="0.25">
      <c r="B163" s="3">
        <v>0</v>
      </c>
      <c r="C163" s="3">
        <v>7.9269999999999996</v>
      </c>
      <c r="D163">
        <f t="shared" si="7"/>
        <v>0</v>
      </c>
      <c r="E163">
        <f t="shared" si="8"/>
        <v>0.87993818300242621</v>
      </c>
      <c r="F163">
        <f t="shared" si="6"/>
        <v>-0.12790362056544405</v>
      </c>
    </row>
    <row r="164" spans="2:6" x14ac:dyDescent="0.25">
      <c r="B164" s="2">
        <v>1.763005927</v>
      </c>
      <c r="C164" s="2">
        <v>4.59</v>
      </c>
      <c r="D164">
        <f t="shared" si="7"/>
        <v>4.1431648061527977E-3</v>
      </c>
      <c r="E164">
        <f t="shared" si="8"/>
        <v>0.33560501335620213</v>
      </c>
      <c r="F164">
        <f t="shared" si="6"/>
        <v>-1.1042425633094426</v>
      </c>
    </row>
    <row r="165" spans="2:6" x14ac:dyDescent="0.25">
      <c r="B165" s="3">
        <v>2.3239966480000001</v>
      </c>
      <c r="C165" s="3">
        <v>13.56</v>
      </c>
      <c r="D165">
        <f t="shared" si="7"/>
        <v>1.9578860759727427E-2</v>
      </c>
      <c r="E165">
        <f t="shared" si="8"/>
        <v>0.99895291223384386</v>
      </c>
      <c r="F165">
        <f t="shared" si="6"/>
        <v>-2.0841634373542084E-2</v>
      </c>
    </row>
    <row r="166" spans="2:6" x14ac:dyDescent="0.25">
      <c r="B166" s="2">
        <v>7.5819946829999996</v>
      </c>
      <c r="C166" s="2">
        <v>16.102</v>
      </c>
      <c r="D166">
        <f t="shared" si="7"/>
        <v>0.84919388244466598</v>
      </c>
      <c r="E166">
        <f t="shared" si="8"/>
        <v>0.99991857407612017</v>
      </c>
      <c r="F166">
        <f t="shared" si="6"/>
        <v>-1.8923003405105407</v>
      </c>
    </row>
    <row r="167" spans="2:6" x14ac:dyDescent="0.25">
      <c r="B167" s="3">
        <v>0</v>
      </c>
      <c r="C167" s="3">
        <v>15.151</v>
      </c>
      <c r="D167">
        <f t="shared" si="7"/>
        <v>0</v>
      </c>
      <c r="E167">
        <f t="shared" si="8"/>
        <v>0.99978375324398006</v>
      </c>
      <c r="F167">
        <f t="shared" si="6"/>
        <v>-2.1627014072099352E-4</v>
      </c>
    </row>
    <row r="168" spans="2:6" x14ac:dyDescent="0.25">
      <c r="B168" s="2">
        <v>0</v>
      </c>
      <c r="C168" s="2">
        <v>9.9710000000000001</v>
      </c>
      <c r="D168">
        <f t="shared" si="7"/>
        <v>0</v>
      </c>
      <c r="E168">
        <f t="shared" si="8"/>
        <v>0.97392354079862831</v>
      </c>
      <c r="F168">
        <f t="shared" si="6"/>
        <v>-2.6422478627651555E-2</v>
      </c>
    </row>
    <row r="169" spans="2:6" x14ac:dyDescent="0.25">
      <c r="B169" s="3">
        <v>0</v>
      </c>
      <c r="C169" s="3">
        <v>11.282</v>
      </c>
      <c r="D169">
        <f t="shared" si="7"/>
        <v>0</v>
      </c>
      <c r="E169">
        <f t="shared" si="8"/>
        <v>0.99139565563712684</v>
      </c>
      <c r="F169">
        <f t="shared" si="6"/>
        <v>-8.6415754537549159E-3</v>
      </c>
    </row>
    <row r="170" spans="2:6" x14ac:dyDescent="0.25">
      <c r="B170" s="2">
        <v>0</v>
      </c>
      <c r="C170" s="2">
        <v>6.8209999999999997</v>
      </c>
      <c r="D170">
        <f t="shared" si="7"/>
        <v>0</v>
      </c>
      <c r="E170">
        <f t="shared" si="8"/>
        <v>0.7595577887820526</v>
      </c>
      <c r="F170">
        <f t="shared" si="6"/>
        <v>-0.27501887191187929</v>
      </c>
    </row>
    <row r="171" spans="2:6" x14ac:dyDescent="0.25">
      <c r="B171" s="3">
        <v>0</v>
      </c>
      <c r="C171" s="3">
        <v>21.140999999999998</v>
      </c>
      <c r="D171">
        <f t="shared" si="7"/>
        <v>0</v>
      </c>
      <c r="E171">
        <f t="shared" si="8"/>
        <v>0.99999966610031743</v>
      </c>
      <c r="F171">
        <f t="shared" si="6"/>
        <v>-3.3389973831420523E-7</v>
      </c>
    </row>
    <row r="172" spans="2:6" x14ac:dyDescent="0.25">
      <c r="B172" s="2">
        <v>0</v>
      </c>
      <c r="C172" s="2">
        <v>16.414000000000001</v>
      </c>
      <c r="D172">
        <f t="shared" si="7"/>
        <v>0</v>
      </c>
      <c r="E172">
        <f t="shared" si="8"/>
        <v>0.99994118910811292</v>
      </c>
      <c r="F172">
        <f t="shared" si="6"/>
        <v>-5.8812621315393196E-5</v>
      </c>
    </row>
    <row r="173" spans="2:6" x14ac:dyDescent="0.25">
      <c r="F173">
        <f>SUM(F2:F172)</f>
        <v>-70.467416526010325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9EEA-A5CC-4177-881F-13223D83F8E8}">
  <dimension ref="B1:J66"/>
  <sheetViews>
    <sheetView workbookViewId="0">
      <selection activeCell="F66" sqref="F66"/>
    </sheetView>
  </sheetViews>
  <sheetFormatPr defaultRowHeight="15" x14ac:dyDescent="0.25"/>
  <sheetData>
    <row r="1" spans="2:10" x14ac:dyDescent="0.25">
      <c r="B1" t="s">
        <v>20</v>
      </c>
      <c r="C1" t="s">
        <v>21</v>
      </c>
    </row>
    <row r="2" spans="2:10" x14ac:dyDescent="0.25">
      <c r="B2" s="2">
        <v>2.2039982930000002</v>
      </c>
      <c r="C2" s="2">
        <v>34.023000000000003</v>
      </c>
      <c r="D2">
        <f>_xlfn.NORM.DIST(B2,$J$2,$J$3,TRUE)</f>
        <v>1.1240924044260785E-2</v>
      </c>
      <c r="E2">
        <f>_xlfn.NORM.DIST(C2,$J$2,$J$3,TRUE)</f>
        <v>1</v>
      </c>
      <c r="F2">
        <f>LN(E2-D2)</f>
        <v>-1.1304580720415677E-2</v>
      </c>
      <c r="I2" t="s">
        <v>22</v>
      </c>
      <c r="J2">
        <v>6.6194364145283124</v>
      </c>
    </row>
    <row r="3" spans="2:10" x14ac:dyDescent="0.25">
      <c r="B3" s="3">
        <v>0</v>
      </c>
      <c r="C3" s="3">
        <v>46.466000000000001</v>
      </c>
      <c r="D3">
        <f t="shared" ref="D3:D65" si="0">_xlfn.NORM.DIST(B3,$J$2,$J$3,TRUE)</f>
        <v>3.1165020034702268E-4</v>
      </c>
      <c r="E3">
        <f t="shared" ref="E3:E65" si="1">_xlfn.NORM.DIST(C3,$J$2,$J$3,TRUE)</f>
        <v>1</v>
      </c>
      <c r="F3">
        <f t="shared" ref="F3:F65" si="2">LN(E3-D3)</f>
        <v>-3.1169877336287933E-4</v>
      </c>
      <c r="I3" t="s">
        <v>23</v>
      </c>
      <c r="J3">
        <v>1.9347907791647299</v>
      </c>
    </row>
    <row r="4" spans="2:10" x14ac:dyDescent="0.25">
      <c r="B4" s="2">
        <v>2.5780055179999999</v>
      </c>
      <c r="C4" s="2">
        <v>8.407</v>
      </c>
      <c r="D4">
        <f t="shared" si="0"/>
        <v>1.8361936258956775E-2</v>
      </c>
      <c r="E4">
        <f t="shared" si="1"/>
        <v>0.82223220581788869</v>
      </c>
      <c r="F4">
        <f t="shared" si="2"/>
        <v>-0.21831737909247931</v>
      </c>
    </row>
    <row r="5" spans="2:10" x14ac:dyDescent="0.25">
      <c r="B5" s="3">
        <v>2.2780001159999999</v>
      </c>
      <c r="C5" s="3">
        <v>14.068</v>
      </c>
      <c r="D5">
        <f t="shared" si="0"/>
        <v>1.2420095493476216E-2</v>
      </c>
      <c r="E5">
        <f t="shared" si="1"/>
        <v>0.99994089359749372</v>
      </c>
      <c r="F5">
        <f t="shared" si="2"/>
        <v>-1.2557721057490725E-2</v>
      </c>
    </row>
    <row r="6" spans="2:10" x14ac:dyDescent="0.25">
      <c r="B6" s="2">
        <v>3.6509960889999999</v>
      </c>
      <c r="C6" s="2">
        <v>18.474</v>
      </c>
      <c r="D6">
        <f t="shared" si="0"/>
        <v>6.2484870402999201E-2</v>
      </c>
      <c r="E6">
        <f t="shared" si="1"/>
        <v>0.99999999955238872</v>
      </c>
      <c r="F6">
        <f t="shared" si="2"/>
        <v>-6.4522383508434603E-2</v>
      </c>
    </row>
    <row r="7" spans="2:10" x14ac:dyDescent="0.25">
      <c r="B7" s="3">
        <v>0</v>
      </c>
      <c r="C7" s="3">
        <v>12.983000000000001</v>
      </c>
      <c r="D7">
        <f t="shared" si="0"/>
        <v>3.1165020034702268E-4</v>
      </c>
      <c r="E7">
        <f t="shared" si="1"/>
        <v>0.99949731377276907</v>
      </c>
      <c r="F7">
        <f t="shared" si="2"/>
        <v>-8.1466817960404057E-4</v>
      </c>
    </row>
    <row r="8" spans="2:10" x14ac:dyDescent="0.25">
      <c r="B8" s="2">
        <v>8.2989994439999997</v>
      </c>
      <c r="C8" s="2">
        <v>18.998999999999999</v>
      </c>
      <c r="D8">
        <f t="shared" si="0"/>
        <v>0.80732612388690528</v>
      </c>
      <c r="E8">
        <f t="shared" si="1"/>
        <v>0.9999999999214928</v>
      </c>
      <c r="F8">
        <f t="shared" si="2"/>
        <v>-1.6467562808132965</v>
      </c>
    </row>
    <row r="9" spans="2:10" x14ac:dyDescent="0.25">
      <c r="B9" s="3">
        <v>2.8009976700000001</v>
      </c>
      <c r="C9" s="3">
        <v>15.263999999999999</v>
      </c>
      <c r="D9">
        <f t="shared" si="0"/>
        <v>2.4215513970123548E-2</v>
      </c>
      <c r="E9">
        <f t="shared" si="1"/>
        <v>0.9999960515063514</v>
      </c>
      <c r="F9">
        <f t="shared" si="2"/>
        <v>-2.4517576935372036E-2</v>
      </c>
    </row>
    <row r="10" spans="2:10" x14ac:dyDescent="0.25">
      <c r="B10" s="2">
        <v>5.085991323</v>
      </c>
      <c r="C10" s="2">
        <v>7.2590000000000003</v>
      </c>
      <c r="D10">
        <f t="shared" si="0"/>
        <v>0.2140160094455093</v>
      </c>
      <c r="E10">
        <f t="shared" si="1"/>
        <v>0.62951140093813196</v>
      </c>
      <c r="F10">
        <f t="shared" si="2"/>
        <v>-0.87828375622197741</v>
      </c>
    </row>
    <row r="11" spans="2:10" x14ac:dyDescent="0.25">
      <c r="B11" s="3">
        <v>4.2499970640000004</v>
      </c>
      <c r="C11" s="3">
        <v>22.553999999999998</v>
      </c>
      <c r="D11">
        <f t="shared" si="0"/>
        <v>0.11035377230662829</v>
      </c>
      <c r="E11">
        <f t="shared" si="1"/>
        <v>0.99999999999999989</v>
      </c>
      <c r="F11">
        <f t="shared" si="2"/>
        <v>-0.1169313922525549</v>
      </c>
    </row>
    <row r="12" spans="2:10" x14ac:dyDescent="0.25">
      <c r="B12" s="2">
        <v>0</v>
      </c>
      <c r="C12" s="2">
        <v>9.8360000000000003</v>
      </c>
      <c r="D12">
        <f t="shared" si="0"/>
        <v>3.1165020034702268E-4</v>
      </c>
      <c r="E12">
        <f t="shared" si="1"/>
        <v>0.95179236782024534</v>
      </c>
      <c r="F12">
        <f t="shared" si="2"/>
        <v>-4.9735857695733646E-2</v>
      </c>
    </row>
    <row r="13" spans="2:10" x14ac:dyDescent="0.25">
      <c r="B13" s="3">
        <v>1.9709981489999999</v>
      </c>
      <c r="C13" s="3">
        <v>6.7670000000000003</v>
      </c>
      <c r="D13">
        <f t="shared" si="0"/>
        <v>8.1405274871463595E-3</v>
      </c>
      <c r="E13">
        <f t="shared" si="1"/>
        <v>0.53039725586460462</v>
      </c>
      <c r="F13">
        <f t="shared" si="2"/>
        <v>-0.64959599518669442</v>
      </c>
    </row>
    <row r="14" spans="2:10" x14ac:dyDescent="0.25">
      <c r="B14" s="2">
        <v>9.7299914810000008</v>
      </c>
      <c r="C14" s="2">
        <v>19.341999999999999</v>
      </c>
      <c r="D14">
        <f t="shared" si="0"/>
        <v>0.94604909378046964</v>
      </c>
      <c r="E14">
        <f t="shared" si="1"/>
        <v>0.99999999997578426</v>
      </c>
      <c r="F14">
        <f t="shared" si="2"/>
        <v>-2.9196807904716162</v>
      </c>
    </row>
    <row r="15" spans="2:10" x14ac:dyDescent="0.25">
      <c r="B15" s="3">
        <v>2.1329968680000002</v>
      </c>
      <c r="C15" s="3">
        <v>11.906000000000001</v>
      </c>
      <c r="D15">
        <f t="shared" si="0"/>
        <v>1.0202287113826609E-2</v>
      </c>
      <c r="E15">
        <f t="shared" si="1"/>
        <v>0.99685597251786584</v>
      </c>
      <c r="F15">
        <f t="shared" si="2"/>
        <v>-1.3436177103786039E-2</v>
      </c>
    </row>
    <row r="16" spans="2:10" x14ac:dyDescent="0.25">
      <c r="B16" s="2">
        <v>5.1090016470000004</v>
      </c>
      <c r="C16" s="2">
        <v>11.894</v>
      </c>
      <c r="D16">
        <f t="shared" si="0"/>
        <v>0.21749805389859711</v>
      </c>
      <c r="E16">
        <f t="shared" si="1"/>
        <v>0.99679627555286143</v>
      </c>
      <c r="F16">
        <f t="shared" si="2"/>
        <v>-0.24936148011358517</v>
      </c>
    </row>
    <row r="17" spans="2:6" x14ac:dyDescent="0.25">
      <c r="B17" s="3">
        <v>0</v>
      </c>
      <c r="C17" s="3">
        <v>6.3319999999999999</v>
      </c>
      <c r="D17">
        <f t="shared" si="0"/>
        <v>3.1165020034702268E-4</v>
      </c>
      <c r="E17">
        <f t="shared" si="1"/>
        <v>0.44094962443145941</v>
      </c>
      <c r="F17">
        <f t="shared" si="2"/>
        <v>-0.81953166078558382</v>
      </c>
    </row>
    <row r="18" spans="2:6" x14ac:dyDescent="0.25">
      <c r="B18" s="2">
        <v>6.9510083649999999</v>
      </c>
      <c r="C18" s="2">
        <v>7.61</v>
      </c>
      <c r="D18">
        <f t="shared" si="0"/>
        <v>0.56803497161297201</v>
      </c>
      <c r="E18">
        <f t="shared" si="1"/>
        <v>0.69566557974445797</v>
      </c>
      <c r="F18">
        <f t="shared" si="2"/>
        <v>-2.0586150611984038</v>
      </c>
    </row>
    <row r="19" spans="2:6" x14ac:dyDescent="0.25">
      <c r="B19" s="3">
        <v>5.6379937460000003</v>
      </c>
      <c r="C19" s="3">
        <v>11.351000000000001</v>
      </c>
      <c r="D19">
        <f t="shared" si="0"/>
        <v>0.305986073838871</v>
      </c>
      <c r="E19">
        <f t="shared" si="1"/>
        <v>0.99276776691156443</v>
      </c>
      <c r="F19">
        <f t="shared" si="2"/>
        <v>-0.37573880571202001</v>
      </c>
    </row>
    <row r="20" spans="2:6" x14ac:dyDescent="0.25">
      <c r="B20" s="2">
        <v>4.3409981650000002</v>
      </c>
      <c r="C20" s="2">
        <v>20.068000000000001</v>
      </c>
      <c r="D20">
        <f>_xlfn.NORM.DIST(B20,$J$2,$J$3,TRUE)</f>
        <v>0.11947510416381253</v>
      </c>
      <c r="E20">
        <f t="shared" si="1"/>
        <v>0.99999999999818534</v>
      </c>
      <c r="F20">
        <f t="shared" si="2"/>
        <v>-0.12723707678986393</v>
      </c>
    </row>
    <row r="21" spans="2:6" x14ac:dyDescent="0.25">
      <c r="B21" s="3">
        <v>0</v>
      </c>
      <c r="C21" s="3">
        <v>25.26</v>
      </c>
      <c r="D21">
        <f t="shared" si="0"/>
        <v>3.1165020034702268E-4</v>
      </c>
      <c r="E21">
        <f t="shared" si="1"/>
        <v>1</v>
      </c>
      <c r="F21">
        <f t="shared" si="2"/>
        <v>-3.1169877336287933E-4</v>
      </c>
    </row>
    <row r="22" spans="2:6" x14ac:dyDescent="0.25">
      <c r="B22" s="2">
        <v>6.473994255</v>
      </c>
      <c r="C22" s="2">
        <v>24.242000000000001</v>
      </c>
      <c r="D22">
        <f t="shared" si="0"/>
        <v>0.47003891724190666</v>
      </c>
      <c r="E22">
        <f t="shared" si="1"/>
        <v>1</v>
      </c>
      <c r="F22">
        <f t="shared" si="2"/>
        <v>-0.63495170389030708</v>
      </c>
    </row>
    <row r="23" spans="2:6" x14ac:dyDescent="0.25">
      <c r="B23" s="3">
        <v>2.573002298</v>
      </c>
      <c r="C23" s="3">
        <v>6.5670000000000002</v>
      </c>
      <c r="D23">
        <f t="shared" si="0"/>
        <v>1.8245817578187034E-2</v>
      </c>
      <c r="E23">
        <f t="shared" si="1"/>
        <v>0.48918924856773943</v>
      </c>
      <c r="F23">
        <f t="shared" si="2"/>
        <v>-0.75301729623494107</v>
      </c>
    </row>
    <row r="24" spans="2:6" x14ac:dyDescent="0.25">
      <c r="B24" s="2">
        <v>4.975000938</v>
      </c>
      <c r="C24" s="2">
        <v>11.794</v>
      </c>
      <c r="D24">
        <f t="shared" si="0"/>
        <v>0.19768218230907833</v>
      </c>
      <c r="E24">
        <f t="shared" si="1"/>
        <v>0.99625776303008151</v>
      </c>
      <c r="F24">
        <f t="shared" si="2"/>
        <v>-0.22492566243008347</v>
      </c>
    </row>
    <row r="25" spans="2:6" x14ac:dyDescent="0.25">
      <c r="B25" s="3">
        <v>0.57299303000000001</v>
      </c>
      <c r="C25" s="3">
        <v>20.963000000000001</v>
      </c>
      <c r="D25">
        <f t="shared" si="0"/>
        <v>8.886782723609585E-4</v>
      </c>
      <c r="E25">
        <f t="shared" si="1"/>
        <v>0.99999999999993849</v>
      </c>
      <c r="F25">
        <f t="shared" si="2"/>
        <v>-8.8907338105870455E-4</v>
      </c>
    </row>
    <row r="26" spans="2:6" x14ac:dyDescent="0.25">
      <c r="B26" s="2">
        <v>6.8750006900000002</v>
      </c>
      <c r="C26" s="2">
        <v>13.786</v>
      </c>
      <c r="D26">
        <f t="shared" si="0"/>
        <v>0.55254298970925908</v>
      </c>
      <c r="E26">
        <f t="shared" si="1"/>
        <v>0.99989390818559931</v>
      </c>
      <c r="F26">
        <f t="shared" si="2"/>
        <v>-0.80441193984133785</v>
      </c>
    </row>
    <row r="27" spans="2:6" x14ac:dyDescent="0.25">
      <c r="B27" s="3">
        <v>0</v>
      </c>
      <c r="C27" s="3">
        <v>23.614000000000001</v>
      </c>
      <c r="D27">
        <f t="shared" si="0"/>
        <v>3.1165020034702268E-4</v>
      </c>
      <c r="E27">
        <f t="shared" si="1"/>
        <v>1</v>
      </c>
      <c r="F27">
        <f t="shared" si="2"/>
        <v>-3.1169877336287933E-4</v>
      </c>
    </row>
    <row r="28" spans="2:6" x14ac:dyDescent="0.25">
      <c r="B28" s="2">
        <v>1.3999951829999999</v>
      </c>
      <c r="C28" s="2">
        <v>12.382</v>
      </c>
      <c r="D28">
        <f t="shared" si="0"/>
        <v>3.4912541832529359E-3</v>
      </c>
      <c r="E28">
        <f t="shared" si="1"/>
        <v>0.99855116997796378</v>
      </c>
      <c r="F28">
        <f t="shared" si="2"/>
        <v>-4.9523267574013647E-3</v>
      </c>
    </row>
    <row r="29" spans="2:6" x14ac:dyDescent="0.25">
      <c r="B29" s="3">
        <v>1.9659949290000001</v>
      </c>
      <c r="C29" s="3">
        <v>9.391</v>
      </c>
      <c r="D29">
        <f t="shared" si="0"/>
        <v>8.0831494388617035E-3</v>
      </c>
      <c r="E29">
        <f t="shared" si="1"/>
        <v>0.92399782199152269</v>
      </c>
      <c r="F29">
        <f t="shared" si="2"/>
        <v>-8.7832070882031918E-2</v>
      </c>
    </row>
    <row r="30" spans="2:6" x14ac:dyDescent="0.25">
      <c r="B30" s="2">
        <v>0</v>
      </c>
      <c r="C30" s="2">
        <v>11.901999999999999</v>
      </c>
      <c r="D30">
        <f t="shared" si="0"/>
        <v>3.1165020034702268E-4</v>
      </c>
      <c r="E30">
        <f t="shared" si="1"/>
        <v>0.99683618571761912</v>
      </c>
      <c r="F30">
        <f t="shared" si="2"/>
        <v>-3.4815179391983137E-3</v>
      </c>
    </row>
    <row r="31" spans="2:6" x14ac:dyDescent="0.25">
      <c r="B31" s="3">
        <v>4.2899988589999998</v>
      </c>
      <c r="C31" s="3">
        <v>13.025</v>
      </c>
      <c r="D31">
        <f t="shared" si="0"/>
        <v>0.11429983774789211</v>
      </c>
      <c r="E31">
        <f t="shared" si="1"/>
        <v>0.99953472986449499</v>
      </c>
      <c r="F31">
        <f t="shared" si="2"/>
        <v>-0.12190225436946979</v>
      </c>
    </row>
    <row r="32" spans="2:6" x14ac:dyDescent="0.25">
      <c r="B32" s="2">
        <v>0.73300020899999996</v>
      </c>
      <c r="C32" s="2">
        <v>7.2220000000000004</v>
      </c>
      <c r="D32">
        <f t="shared" si="0"/>
        <v>1.1734410129043448E-3</v>
      </c>
      <c r="E32">
        <f t="shared" si="1"/>
        <v>0.62226542174147415</v>
      </c>
      <c r="F32">
        <f t="shared" si="2"/>
        <v>-0.47627609090166595</v>
      </c>
    </row>
    <row r="33" spans="2:6" x14ac:dyDescent="0.25">
      <c r="B33" s="3">
        <v>3.041997179</v>
      </c>
      <c r="C33" s="3">
        <v>14.414</v>
      </c>
      <c r="D33">
        <f t="shared" si="0"/>
        <v>3.2228492721009666E-2</v>
      </c>
      <c r="E33">
        <f t="shared" si="1"/>
        <v>0.99997194903950248</v>
      </c>
      <c r="F33">
        <f t="shared" si="2"/>
        <v>-3.2788251295116505E-2</v>
      </c>
    </row>
    <row r="34" spans="2:6" x14ac:dyDescent="0.25">
      <c r="B34" s="2">
        <v>1.435005292</v>
      </c>
      <c r="C34" s="2">
        <v>11.605</v>
      </c>
      <c r="D34">
        <f t="shared" si="0"/>
        <v>3.6857040215072393E-3</v>
      </c>
      <c r="E34">
        <f t="shared" si="1"/>
        <v>0.99501397901783983</v>
      </c>
      <c r="F34">
        <f t="shared" si="2"/>
        <v>-8.7095432023447748E-3</v>
      </c>
    </row>
    <row r="35" spans="2:6" x14ac:dyDescent="0.25">
      <c r="B35" s="3">
        <v>7.8779999170000004</v>
      </c>
      <c r="C35" s="3">
        <v>8.7509999999999994</v>
      </c>
      <c r="D35">
        <f t="shared" si="0"/>
        <v>0.74231236216917473</v>
      </c>
      <c r="E35">
        <f t="shared" si="1"/>
        <v>0.86470445670377272</v>
      </c>
      <c r="F35">
        <f t="shared" si="2"/>
        <v>-2.1005254981253878</v>
      </c>
    </row>
    <row r="36" spans="2:6" x14ac:dyDescent="0.25">
      <c r="B36" s="2">
        <v>5.7870061890000004</v>
      </c>
      <c r="C36" s="2">
        <v>12.51</v>
      </c>
      <c r="D36">
        <f t="shared" si="0"/>
        <v>0.33350943598034594</v>
      </c>
      <c r="E36">
        <f t="shared" si="1"/>
        <v>0.99883484917122267</v>
      </c>
      <c r="F36">
        <f t="shared" si="2"/>
        <v>-0.40747901487141913</v>
      </c>
    </row>
    <row r="37" spans="2:6" x14ac:dyDescent="0.25">
      <c r="B37" s="3">
        <v>0</v>
      </c>
      <c r="C37" s="3">
        <v>18.376000000000001</v>
      </c>
      <c r="D37">
        <f t="shared" si="0"/>
        <v>3.1165020034702268E-4</v>
      </c>
      <c r="E37">
        <f t="shared" si="1"/>
        <v>0.99999999938544881</v>
      </c>
      <c r="F37">
        <f t="shared" si="2"/>
        <v>-3.1169938810565192E-4</v>
      </c>
    </row>
    <row r="38" spans="2:6" x14ac:dyDescent="0.25">
      <c r="B38" s="2">
        <v>1.8079994070000001</v>
      </c>
      <c r="C38" s="2">
        <v>17.72</v>
      </c>
      <c r="D38">
        <f t="shared" si="0"/>
        <v>6.4448985852919661E-3</v>
      </c>
      <c r="E38">
        <f t="shared" si="1"/>
        <v>0.99999999519140903</v>
      </c>
      <c r="F38">
        <f t="shared" si="2"/>
        <v>-6.4657614508340233E-3</v>
      </c>
    </row>
    <row r="39" spans="2:6" x14ac:dyDescent="0.25">
      <c r="B39" s="3">
        <v>1.9649963829999999</v>
      </c>
      <c r="C39" s="3">
        <v>6.27</v>
      </c>
      <c r="D39">
        <f t="shared" si="0"/>
        <v>8.0717405342358405E-3</v>
      </c>
      <c r="E39">
        <f t="shared" si="1"/>
        <v>0.42833810024686081</v>
      </c>
      <c r="F39">
        <f t="shared" si="2"/>
        <v>-0.86686657892612229</v>
      </c>
    </row>
    <row r="40" spans="2:6" x14ac:dyDescent="0.25">
      <c r="B40" s="2">
        <v>1.99599879</v>
      </c>
      <c r="C40" s="2">
        <v>22.791</v>
      </c>
      <c r="D40">
        <f t="shared" si="0"/>
        <v>8.4326350294396269E-3</v>
      </c>
      <c r="E40">
        <f t="shared" si="1"/>
        <v>1</v>
      </c>
      <c r="F40">
        <f t="shared" si="2"/>
        <v>-8.4683908486177725E-3</v>
      </c>
    </row>
    <row r="41" spans="2:6" x14ac:dyDescent="0.25">
      <c r="B41" s="3">
        <v>2.1830024020000001</v>
      </c>
      <c r="C41" s="3">
        <v>5.4749999999999996</v>
      </c>
      <c r="D41">
        <f t="shared" si="0"/>
        <v>1.092461612688634E-2</v>
      </c>
      <c r="E41">
        <f t="shared" si="1"/>
        <v>0.2770914001167557</v>
      </c>
      <c r="F41">
        <f t="shared" si="2"/>
        <v>-1.3236321592067881</v>
      </c>
    </row>
    <row r="42" spans="2:6" x14ac:dyDescent="0.25">
      <c r="B42" s="2">
        <v>4.4140001580000003</v>
      </c>
      <c r="C42" s="2">
        <v>37.110999999999997</v>
      </c>
      <c r="D42">
        <f t="shared" si="0"/>
        <v>0.12716740157508302</v>
      </c>
      <c r="E42">
        <f t="shared" si="1"/>
        <v>1</v>
      </c>
      <c r="F42">
        <f t="shared" si="2"/>
        <v>-0.13601149591129522</v>
      </c>
    </row>
    <row r="43" spans="2:6" x14ac:dyDescent="0.25">
      <c r="B43" s="3">
        <v>7.8019922419999999</v>
      </c>
      <c r="C43" s="3">
        <v>16.21</v>
      </c>
      <c r="D43">
        <f t="shared" si="0"/>
        <v>0.72946841029843712</v>
      </c>
      <c r="E43">
        <f t="shared" si="1"/>
        <v>0.99999964186512047</v>
      </c>
      <c r="F43">
        <f t="shared" si="2"/>
        <v>-1.3073677287035685</v>
      </c>
    </row>
    <row r="44" spans="2:6" x14ac:dyDescent="0.25">
      <c r="B44" s="2">
        <v>7.521004026</v>
      </c>
      <c r="C44" s="2">
        <v>15.461</v>
      </c>
      <c r="D44">
        <f t="shared" si="0"/>
        <v>0.67938394569416005</v>
      </c>
      <c r="E44">
        <f t="shared" si="1"/>
        <v>0.9999975587898503</v>
      </c>
      <c r="F44">
        <f t="shared" si="2"/>
        <v>-1.1375185783990629</v>
      </c>
    </row>
    <row r="45" spans="2:6" x14ac:dyDescent="0.25">
      <c r="B45" s="3">
        <v>6.1479979949999999</v>
      </c>
      <c r="C45" s="3">
        <v>11.53</v>
      </c>
      <c r="D45">
        <f t="shared" si="0"/>
        <v>0.40374561671158493</v>
      </c>
      <c r="E45">
        <f t="shared" si="1"/>
        <v>0.99442613247875844</v>
      </c>
      <c r="F45">
        <f t="shared" si="2"/>
        <v>-0.52647999020166658</v>
      </c>
    </row>
    <row r="46" spans="2:6" x14ac:dyDescent="0.25">
      <c r="B46" s="2">
        <v>6.1630049539999998</v>
      </c>
      <c r="C46" s="2">
        <v>13.042999999999999</v>
      </c>
      <c r="D46">
        <f t="shared" si="0"/>
        <v>0.40675226331165193</v>
      </c>
      <c r="E46">
        <f t="shared" si="1"/>
        <v>0.99954996125290385</v>
      </c>
      <c r="F46">
        <f t="shared" si="2"/>
        <v>-0.52290208837275987</v>
      </c>
    </row>
    <row r="47" spans="2:6" x14ac:dyDescent="0.25">
      <c r="B47" s="3">
        <v>0</v>
      </c>
      <c r="C47" s="3">
        <v>6.1790000000000003</v>
      </c>
      <c r="D47">
        <f t="shared" si="0"/>
        <v>3.1165020034702268E-4</v>
      </c>
      <c r="E47">
        <f t="shared" si="1"/>
        <v>0.40996293146480917</v>
      </c>
      <c r="F47">
        <f t="shared" si="2"/>
        <v>-0.89244901469393878</v>
      </c>
    </row>
    <row r="48" spans="2:6" x14ac:dyDescent="0.25">
      <c r="B48" s="2">
        <v>0</v>
      </c>
      <c r="C48" s="2">
        <v>10.595000000000001</v>
      </c>
      <c r="D48">
        <f t="shared" si="0"/>
        <v>3.1165020034702268E-4</v>
      </c>
      <c r="E48">
        <f t="shared" si="1"/>
        <v>0.98004972546319458</v>
      </c>
      <c r="F48">
        <f t="shared" si="2"/>
        <v>-2.04700131805001E-2</v>
      </c>
    </row>
    <row r="49" spans="2:6" x14ac:dyDescent="0.25">
      <c r="B49" s="3">
        <v>2.3419936940000001</v>
      </c>
      <c r="C49" s="3">
        <v>6.8979999999999997</v>
      </c>
      <c r="D49">
        <f t="shared" si="0"/>
        <v>1.3524714838458594E-2</v>
      </c>
      <c r="E49">
        <f t="shared" si="1"/>
        <v>0.55724031956064146</v>
      </c>
      <c r="F49">
        <f t="shared" si="2"/>
        <v>-0.60932895426331024</v>
      </c>
    </row>
    <row r="50" spans="2:6" x14ac:dyDescent="0.25">
      <c r="B50" s="2">
        <v>0</v>
      </c>
      <c r="C50" s="2">
        <v>7.0220000000000002</v>
      </c>
      <c r="D50">
        <f t="shared" si="0"/>
        <v>3.1165020034702268E-4</v>
      </c>
      <c r="E50">
        <f t="shared" si="1"/>
        <v>0.58241116326690889</v>
      </c>
      <c r="F50">
        <f t="shared" si="2"/>
        <v>-0.54111386121645866</v>
      </c>
    </row>
    <row r="51" spans="2:6" x14ac:dyDescent="0.25">
      <c r="B51" s="3">
        <v>5.6500023060000002</v>
      </c>
      <c r="C51" s="3">
        <v>11.609</v>
      </c>
      <c r="D51">
        <f t="shared" si="0"/>
        <v>0.30816665982747815</v>
      </c>
      <c r="E51">
        <f t="shared" si="1"/>
        <v>0.99504371942609771</v>
      </c>
      <c r="F51">
        <f t="shared" si="2"/>
        <v>-0.37559995532302221</v>
      </c>
    </row>
    <row r="52" spans="2:6" x14ac:dyDescent="0.25">
      <c r="B52" s="2">
        <v>0</v>
      </c>
      <c r="C52" s="2">
        <v>8.8010000000000002</v>
      </c>
      <c r="D52">
        <f t="shared" si="0"/>
        <v>3.1165020034702268E-4</v>
      </c>
      <c r="E52">
        <f t="shared" si="1"/>
        <v>0.87024392801512751</v>
      </c>
      <c r="F52">
        <f t="shared" si="2"/>
        <v>-0.139339911955528</v>
      </c>
    </row>
    <row r="53" spans="2:6" x14ac:dyDescent="0.25">
      <c r="B53" s="3">
        <v>2.3009961300000001</v>
      </c>
      <c r="C53" s="3">
        <v>19.446000000000002</v>
      </c>
      <c r="D53">
        <f t="shared" si="0"/>
        <v>1.2807698973913179E-2</v>
      </c>
      <c r="E53">
        <f t="shared" si="1"/>
        <v>0.99999999998315092</v>
      </c>
      <c r="F53">
        <f t="shared" si="2"/>
        <v>-1.2890424677026594E-2</v>
      </c>
    </row>
    <row r="54" spans="2:6" x14ac:dyDescent="0.25">
      <c r="B54" s="2">
        <v>0</v>
      </c>
      <c r="C54" s="2">
        <v>8.51</v>
      </c>
      <c r="D54">
        <f t="shared" si="0"/>
        <v>3.1165020034702268E-4</v>
      </c>
      <c r="E54">
        <f t="shared" si="1"/>
        <v>0.83575034799874515</v>
      </c>
      <c r="F54">
        <f t="shared" si="2"/>
        <v>-0.17979830551358353</v>
      </c>
    </row>
    <row r="55" spans="2:6" x14ac:dyDescent="0.25">
      <c r="B55" s="3">
        <v>0</v>
      </c>
      <c r="C55" s="3">
        <v>18.649999999999999</v>
      </c>
      <c r="D55">
        <f t="shared" si="0"/>
        <v>3.1165020034702268E-4</v>
      </c>
      <c r="E55">
        <f t="shared" si="1"/>
        <v>0.99999999974826281</v>
      </c>
      <c r="F55">
        <f t="shared" si="2"/>
        <v>-3.1169902517854439E-4</v>
      </c>
    </row>
    <row r="56" spans="2:6" x14ac:dyDescent="0.25">
      <c r="B56" s="2">
        <v>0</v>
      </c>
      <c r="C56" s="2">
        <v>6.2009999999999996</v>
      </c>
      <c r="D56">
        <f t="shared" si="0"/>
        <v>3.1165020034702268E-4</v>
      </c>
      <c r="E56">
        <f t="shared" si="1"/>
        <v>0.41438880469654671</v>
      </c>
      <c r="F56">
        <f t="shared" si="2"/>
        <v>-0.88170295900295514</v>
      </c>
    </row>
    <row r="57" spans="2:6" x14ac:dyDescent="0.25">
      <c r="B57" s="3">
        <v>3.3219996840000001</v>
      </c>
      <c r="C57" s="3">
        <v>8.0730000000000004</v>
      </c>
      <c r="D57">
        <f t="shared" si="0"/>
        <v>4.4163839772562399E-2</v>
      </c>
      <c r="E57">
        <f t="shared" si="1"/>
        <v>0.77375698067101784</v>
      </c>
      <c r="F57">
        <f t="shared" si="2"/>
        <v>-0.3152682414470519</v>
      </c>
    </row>
    <row r="58" spans="2:6" x14ac:dyDescent="0.25">
      <c r="B58" s="2">
        <v>6.0060024260000002</v>
      </c>
      <c r="C58" s="2">
        <v>12.161</v>
      </c>
      <c r="D58">
        <f t="shared" si="0"/>
        <v>0.37560115078077871</v>
      </c>
      <c r="E58">
        <f t="shared" si="1"/>
        <v>0.99790946135028691</v>
      </c>
      <c r="F58">
        <f t="shared" si="2"/>
        <v>-0.4743196328930383</v>
      </c>
    </row>
    <row r="59" spans="2:6" x14ac:dyDescent="0.25">
      <c r="B59" s="3">
        <v>3.992997855</v>
      </c>
      <c r="C59" s="3">
        <v>9.2279999999999998</v>
      </c>
      <c r="D59">
        <f t="shared" si="0"/>
        <v>8.7314472751915603E-2</v>
      </c>
      <c r="E59">
        <f t="shared" si="1"/>
        <v>0.91120950358587915</v>
      </c>
      <c r="F59">
        <f t="shared" si="2"/>
        <v>-0.19371214695203795</v>
      </c>
    </row>
    <row r="60" spans="2:6" x14ac:dyDescent="0.25">
      <c r="B60" s="2">
        <v>1.144001802</v>
      </c>
      <c r="C60" s="2">
        <v>4.4340000000000002</v>
      </c>
      <c r="D60">
        <f t="shared" si="0"/>
        <v>2.3274877835508354E-3</v>
      </c>
      <c r="E60">
        <f t="shared" si="1"/>
        <v>0.12933365410920405</v>
      </c>
      <c r="F60">
        <f t="shared" si="2"/>
        <v>-2.0635196399569398</v>
      </c>
    </row>
    <row r="61" spans="2:6" x14ac:dyDescent="0.25">
      <c r="B61" s="3">
        <v>2.7169966890000001</v>
      </c>
      <c r="C61" s="3">
        <v>12.249000000000001</v>
      </c>
      <c r="D61">
        <f t="shared" si="0"/>
        <v>2.1848654080718146E-2</v>
      </c>
      <c r="E61">
        <f t="shared" si="1"/>
        <v>0.99819083024174304</v>
      </c>
      <c r="F61">
        <f t="shared" si="2"/>
        <v>-2.3942163682554626E-2</v>
      </c>
    </row>
    <row r="62" spans="2:6" x14ac:dyDescent="0.25">
      <c r="B62" s="2">
        <v>1.917994022</v>
      </c>
      <c r="C62" s="2">
        <v>8.3480000000000008</v>
      </c>
      <c r="D62">
        <f t="shared" si="0"/>
        <v>7.5504794519039879E-3</v>
      </c>
      <c r="E62">
        <f t="shared" si="1"/>
        <v>0.81418147348916192</v>
      </c>
      <c r="F62">
        <f t="shared" si="2"/>
        <v>-0.21488897174521007</v>
      </c>
    </row>
    <row r="63" spans="2:6" x14ac:dyDescent="0.25">
      <c r="B63" s="3">
        <v>0</v>
      </c>
      <c r="C63" s="3">
        <v>4.2300000000000004</v>
      </c>
      <c r="D63">
        <f t="shared" si="0"/>
        <v>3.1165020034702268E-4</v>
      </c>
      <c r="E63">
        <f t="shared" si="1"/>
        <v>0.10841815646884927</v>
      </c>
      <c r="F63">
        <f t="shared" si="2"/>
        <v>-2.2246383686504614</v>
      </c>
    </row>
    <row r="64" spans="2:6" x14ac:dyDescent="0.25">
      <c r="B64" s="2">
        <v>6.7080002280000004</v>
      </c>
      <c r="C64" s="2">
        <v>8.2870000000000008</v>
      </c>
      <c r="D64">
        <f t="shared" si="0"/>
        <v>0.51825495321756676</v>
      </c>
      <c r="E64">
        <f t="shared" si="1"/>
        <v>0.80562409089364562</v>
      </c>
      <c r="F64">
        <f t="shared" si="2"/>
        <v>-1.2469876956681394</v>
      </c>
    </row>
    <row r="65" spans="2:6" x14ac:dyDescent="0.25">
      <c r="B65" s="3">
        <v>2.4019986389999999</v>
      </c>
      <c r="C65" s="3">
        <v>5.6029999999999998</v>
      </c>
      <c r="D65">
        <f t="shared" si="0"/>
        <v>1.4636512261528935E-2</v>
      </c>
      <c r="E65">
        <f t="shared" si="1"/>
        <v>0.2996710160670979</v>
      </c>
      <c r="F65">
        <f t="shared" si="2"/>
        <v>-1.2551450400569291</v>
      </c>
    </row>
    <row r="66" spans="2:6" x14ac:dyDescent="0.25">
      <c r="F66">
        <f>SUM(F2:F65)</f>
        <v>-33.401467455593441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0E57-D3AB-4127-8CF4-CCF1B5E71770}">
  <dimension ref="B1:M66"/>
  <sheetViews>
    <sheetView workbookViewId="0">
      <selection activeCell="M3" sqref="M3"/>
    </sheetView>
  </sheetViews>
  <sheetFormatPr defaultRowHeight="15" x14ac:dyDescent="0.25"/>
  <sheetData>
    <row r="1" spans="2:13" x14ac:dyDescent="0.25">
      <c r="B1" t="s">
        <v>20</v>
      </c>
      <c r="C1" t="s">
        <v>21</v>
      </c>
    </row>
    <row r="2" spans="2:13" x14ac:dyDescent="0.25">
      <c r="B2" s="2">
        <v>2.2039982930000002</v>
      </c>
      <c r="C2" s="2">
        <v>34.023000000000003</v>
      </c>
      <c r="D2">
        <f>_xlfn.GAMMA.DIST(B2,$J$2,$J$3,TRUE)</f>
        <v>1.589611023043506E-3</v>
      </c>
      <c r="E2">
        <f>_xlfn.GAMMA.DIST(C2,$J$2,$J$3,TRUE)</f>
        <v>0.99999999999994615</v>
      </c>
      <c r="F2">
        <f>LN(E2-D2)</f>
        <v>-1.5908757952079401E-3</v>
      </c>
      <c r="I2" t="s">
        <v>28</v>
      </c>
      <c r="J2">
        <v>10.797976888807195</v>
      </c>
      <c r="L2" t="s">
        <v>22</v>
      </c>
      <c r="M2">
        <f>J2*J3</f>
        <v>6.6247410186566924</v>
      </c>
    </row>
    <row r="3" spans="2:13" x14ac:dyDescent="0.25">
      <c r="B3" s="3">
        <v>0</v>
      </c>
      <c r="C3" s="3">
        <v>46.466000000000001</v>
      </c>
      <c r="D3">
        <f t="shared" ref="D3:D65" si="0">_xlfn.GAMMA.DIST(B3,$J$2,$J$3,TRUE)</f>
        <v>0</v>
      </c>
      <c r="E3">
        <f t="shared" ref="E3:E65" si="1">_xlfn.GAMMA.DIST(C3,$J$2,$J$3,TRUE)</f>
        <v>1</v>
      </c>
      <c r="F3">
        <f t="shared" ref="F3:F65" si="2">LN(E3-D3)</f>
        <v>0</v>
      </c>
      <c r="I3" t="s">
        <v>29</v>
      </c>
      <c r="J3">
        <v>0.61351687328796445</v>
      </c>
      <c r="L3" t="s">
        <v>27</v>
      </c>
      <c r="M3">
        <f>J2*J3*J3</f>
        <v>4.0643903961087782</v>
      </c>
    </row>
    <row r="4" spans="2:13" x14ac:dyDescent="0.25">
      <c r="B4" s="2">
        <v>2.5780055179999999</v>
      </c>
      <c r="C4" s="2">
        <v>8.407</v>
      </c>
      <c r="D4">
        <f t="shared" si="0"/>
        <v>5.0359044100680385E-3</v>
      </c>
      <c r="E4">
        <f t="shared" si="1"/>
        <v>0.81986264735377623</v>
      </c>
      <c r="F4">
        <f t="shared" si="2"/>
        <v>-0.20477977368588512</v>
      </c>
    </row>
    <row r="5" spans="2:13" x14ac:dyDescent="0.25">
      <c r="B5" s="3">
        <v>2.2780001159999999</v>
      </c>
      <c r="C5" s="3">
        <v>14.068</v>
      </c>
      <c r="D5">
        <f t="shared" si="0"/>
        <v>2.0402526106652634E-3</v>
      </c>
      <c r="E5">
        <f t="shared" si="1"/>
        <v>0.9982664856357002</v>
      </c>
      <c r="F5">
        <f t="shared" si="2"/>
        <v>-3.7809055988839457E-3</v>
      </c>
    </row>
    <row r="6" spans="2:13" x14ac:dyDescent="0.25">
      <c r="B6" s="2">
        <v>3.6509960889999999</v>
      </c>
      <c r="C6" s="2">
        <v>18.474</v>
      </c>
      <c r="D6">
        <f t="shared" si="0"/>
        <v>4.694395689997452E-2</v>
      </c>
      <c r="E6">
        <f t="shared" si="1"/>
        <v>0.99998344425252039</v>
      </c>
      <c r="F6">
        <f t="shared" si="2"/>
        <v>-4.8098941398770814E-2</v>
      </c>
    </row>
    <row r="7" spans="2:13" x14ac:dyDescent="0.25">
      <c r="B7" s="3">
        <v>0</v>
      </c>
      <c r="C7" s="3">
        <v>12.983000000000001</v>
      </c>
      <c r="D7">
        <f t="shared" si="0"/>
        <v>0</v>
      </c>
      <c r="E7">
        <f t="shared" si="1"/>
        <v>0.99512621002638202</v>
      </c>
      <c r="F7">
        <f t="shared" si="2"/>
        <v>-4.8857056199755194E-3</v>
      </c>
    </row>
    <row r="8" spans="2:13" x14ac:dyDescent="0.25">
      <c r="B8" s="2">
        <v>8.2989994439999997</v>
      </c>
      <c r="C8" s="2">
        <v>18.998999999999999</v>
      </c>
      <c r="D8">
        <f t="shared" si="0"/>
        <v>0.80757398193520813</v>
      </c>
      <c r="E8">
        <f t="shared" si="1"/>
        <v>0.99999084912705016</v>
      </c>
      <c r="F8">
        <f t="shared" si="2"/>
        <v>-1.6480910772758193</v>
      </c>
    </row>
    <row r="9" spans="2:13" x14ac:dyDescent="0.25">
      <c r="B9" s="3">
        <v>2.8009976700000001</v>
      </c>
      <c r="C9" s="3">
        <v>15.263999999999999</v>
      </c>
      <c r="D9">
        <f t="shared" si="0"/>
        <v>8.9583405868138791E-3</v>
      </c>
      <c r="E9">
        <f t="shared" si="1"/>
        <v>0.99947630684615163</v>
      </c>
      <c r="F9">
        <f t="shared" si="2"/>
        <v>-9.5272744322254885E-3</v>
      </c>
    </row>
    <row r="10" spans="2:13" x14ac:dyDescent="0.25">
      <c r="B10" s="2">
        <v>5.085991323</v>
      </c>
      <c r="C10" s="2">
        <v>7.2590000000000003</v>
      </c>
      <c r="D10">
        <f t="shared" si="0"/>
        <v>0.23325201682816063</v>
      </c>
      <c r="E10">
        <f t="shared" si="1"/>
        <v>0.65761787020668838</v>
      </c>
      <c r="F10">
        <f t="shared" si="2"/>
        <v>-0.85715933405955758</v>
      </c>
    </row>
    <row r="11" spans="2:13" x14ac:dyDescent="0.25">
      <c r="B11" s="3">
        <v>4.2499970640000004</v>
      </c>
      <c r="C11" s="3">
        <v>22.553999999999998</v>
      </c>
      <c r="D11">
        <f t="shared" si="0"/>
        <v>0.1050635549343501</v>
      </c>
      <c r="E11">
        <f t="shared" si="1"/>
        <v>0.99999985962383831</v>
      </c>
      <c r="F11">
        <f t="shared" si="2"/>
        <v>-0.11100273118454587</v>
      </c>
    </row>
    <row r="12" spans="2:13" x14ac:dyDescent="0.25">
      <c r="B12" s="2">
        <v>0</v>
      </c>
      <c r="C12" s="2">
        <v>9.8360000000000003</v>
      </c>
      <c r="D12">
        <f t="shared" si="0"/>
        <v>0</v>
      </c>
      <c r="E12">
        <f t="shared" si="1"/>
        <v>0.93167202870225752</v>
      </c>
      <c r="F12">
        <f t="shared" si="2"/>
        <v>-7.0774426762126849E-2</v>
      </c>
    </row>
    <row r="13" spans="2:13" x14ac:dyDescent="0.25">
      <c r="B13" s="3">
        <v>1.9709981489999999</v>
      </c>
      <c r="C13" s="3">
        <v>6.7670000000000003</v>
      </c>
      <c r="D13">
        <f t="shared" si="0"/>
        <v>6.6687166907103597E-4</v>
      </c>
      <c r="E13">
        <f t="shared" si="1"/>
        <v>0.56810127519180376</v>
      </c>
      <c r="F13">
        <f t="shared" si="2"/>
        <v>-0.5666301248136435</v>
      </c>
    </row>
    <row r="14" spans="2:13" x14ac:dyDescent="0.25">
      <c r="B14" s="2">
        <v>9.7299914810000008</v>
      </c>
      <c r="C14" s="2">
        <v>19.341999999999999</v>
      </c>
      <c r="D14">
        <f t="shared" si="0"/>
        <v>0.92615592388062906</v>
      </c>
      <c r="E14">
        <f t="shared" si="1"/>
        <v>0.99999381071843674</v>
      </c>
      <c r="F14">
        <f t="shared" si="2"/>
        <v>-2.6058833073199112</v>
      </c>
    </row>
    <row r="15" spans="2:13" x14ac:dyDescent="0.25">
      <c r="B15" s="3">
        <v>2.1329968680000002</v>
      </c>
      <c r="C15" s="3">
        <v>11.906000000000001</v>
      </c>
      <c r="D15">
        <f t="shared" si="0"/>
        <v>1.2370330978872003E-3</v>
      </c>
      <c r="E15">
        <f t="shared" si="1"/>
        <v>0.98714989824584221</v>
      </c>
      <c r="F15">
        <f t="shared" si="2"/>
        <v>-1.4187300345439888E-2</v>
      </c>
    </row>
    <row r="16" spans="2:13" x14ac:dyDescent="0.25">
      <c r="B16" s="2">
        <v>5.1090016470000004</v>
      </c>
      <c r="C16" s="2">
        <v>11.894</v>
      </c>
      <c r="D16">
        <f t="shared" si="0"/>
        <v>0.23742989535697115</v>
      </c>
      <c r="E16">
        <f t="shared" si="1"/>
        <v>0.98701487758175821</v>
      </c>
      <c r="F16">
        <f t="shared" si="2"/>
        <v>-0.28823558264390498</v>
      </c>
    </row>
    <row r="17" spans="2:6" x14ac:dyDescent="0.25">
      <c r="B17" s="3">
        <v>0</v>
      </c>
      <c r="C17" s="3">
        <v>6.3319999999999999</v>
      </c>
      <c r="D17">
        <f t="shared" si="0"/>
        <v>0</v>
      </c>
      <c r="E17">
        <f t="shared" si="1"/>
        <v>0.48190546918172489</v>
      </c>
      <c r="F17">
        <f t="shared" si="2"/>
        <v>-0.73000730619559329</v>
      </c>
    </row>
    <row r="18" spans="2:6" x14ac:dyDescent="0.25">
      <c r="B18" s="2">
        <v>6.9510083649999999</v>
      </c>
      <c r="C18" s="2">
        <v>7.61</v>
      </c>
      <c r="D18">
        <f t="shared" si="0"/>
        <v>0.60276215831652724</v>
      </c>
      <c r="E18">
        <f t="shared" si="1"/>
        <v>0.71459378227615389</v>
      </c>
      <c r="F18">
        <f t="shared" si="2"/>
        <v>-2.1907608963661174</v>
      </c>
    </row>
    <row r="19" spans="2:6" x14ac:dyDescent="0.25">
      <c r="B19" s="3">
        <v>5.6379937460000003</v>
      </c>
      <c r="C19" s="3">
        <v>11.351000000000001</v>
      </c>
      <c r="D19">
        <f t="shared" si="0"/>
        <v>0.33974951150086136</v>
      </c>
      <c r="E19">
        <f t="shared" si="1"/>
        <v>0.97934199947960532</v>
      </c>
      <c r="F19">
        <f t="shared" si="2"/>
        <v>-0.44692404296506805</v>
      </c>
    </row>
    <row r="20" spans="2:6" x14ac:dyDescent="0.25">
      <c r="B20" s="2">
        <v>4.3409981650000002</v>
      </c>
      <c r="C20" s="2">
        <v>20.068000000000001</v>
      </c>
      <c r="D20">
        <f t="shared" si="0"/>
        <v>0.11647570777406847</v>
      </c>
      <c r="E20">
        <f t="shared" si="1"/>
        <v>0.9999973193865761</v>
      </c>
      <c r="F20">
        <f t="shared" si="2"/>
        <v>-0.12383952616048759</v>
      </c>
    </row>
    <row r="21" spans="2:6" x14ac:dyDescent="0.25">
      <c r="B21" s="3">
        <v>0</v>
      </c>
      <c r="C21" s="3">
        <v>25.26</v>
      </c>
      <c r="D21">
        <f t="shared" si="0"/>
        <v>0</v>
      </c>
      <c r="E21">
        <f t="shared" si="1"/>
        <v>0.99999999500338332</v>
      </c>
      <c r="F21">
        <f t="shared" si="2"/>
        <v>-4.9966166884504918E-9</v>
      </c>
    </row>
    <row r="22" spans="2:6" x14ac:dyDescent="0.25">
      <c r="B22" s="2">
        <v>6.473994255</v>
      </c>
      <c r="C22" s="2">
        <v>24.242000000000001</v>
      </c>
      <c r="D22">
        <f t="shared" si="0"/>
        <v>0.51057016310847636</v>
      </c>
      <c r="E22">
        <f t="shared" si="1"/>
        <v>0.99999998223546205</v>
      </c>
      <c r="F22">
        <f t="shared" si="2"/>
        <v>-0.71451419986039999</v>
      </c>
    </row>
    <row r="23" spans="2:6" x14ac:dyDescent="0.25">
      <c r="B23" s="3">
        <v>2.573002298</v>
      </c>
      <c r="C23" s="3">
        <v>6.5670000000000002</v>
      </c>
      <c r="D23">
        <f t="shared" si="0"/>
        <v>4.9669600027357702E-3</v>
      </c>
      <c r="E23">
        <f t="shared" si="1"/>
        <v>0.52909862399893359</v>
      </c>
      <c r="F23">
        <f t="shared" si="2"/>
        <v>-0.64601235905508647</v>
      </c>
    </row>
    <row r="24" spans="2:6" x14ac:dyDescent="0.25">
      <c r="B24" s="2">
        <v>4.975000938</v>
      </c>
      <c r="C24" s="2">
        <v>11.794</v>
      </c>
      <c r="D24">
        <f t="shared" si="0"/>
        <v>0.21351029013573872</v>
      </c>
      <c r="E24">
        <f t="shared" si="1"/>
        <v>0.98583756776485376</v>
      </c>
      <c r="F24">
        <f t="shared" si="2"/>
        <v>-0.25834688403956996</v>
      </c>
    </row>
    <row r="25" spans="2:6" x14ac:dyDescent="0.25">
      <c r="B25" s="3">
        <v>0.57299303000000001</v>
      </c>
      <c r="C25" s="3">
        <v>20.963000000000001</v>
      </c>
      <c r="D25">
        <f t="shared" si="0"/>
        <v>8.3539682700959995E-9</v>
      </c>
      <c r="E25">
        <f t="shared" si="1"/>
        <v>0.99999905967869851</v>
      </c>
      <c r="F25">
        <f t="shared" si="2"/>
        <v>-9.4867571977781694E-7</v>
      </c>
    </row>
    <row r="26" spans="2:6" x14ac:dyDescent="0.25">
      <c r="B26" s="2">
        <v>6.8750006900000002</v>
      </c>
      <c r="C26" s="2">
        <v>13.786</v>
      </c>
      <c r="D26">
        <f t="shared" si="0"/>
        <v>0.58860129817814655</v>
      </c>
      <c r="E26">
        <f t="shared" si="1"/>
        <v>0.99772064331672339</v>
      </c>
      <c r="F26">
        <f t="shared" si="2"/>
        <v>-0.89374836809908476</v>
      </c>
    </row>
    <row r="27" spans="2:6" x14ac:dyDescent="0.25">
      <c r="B27" s="3">
        <v>0</v>
      </c>
      <c r="C27" s="3">
        <v>23.614000000000001</v>
      </c>
      <c r="D27">
        <f t="shared" si="0"/>
        <v>0</v>
      </c>
      <c r="E27">
        <f t="shared" si="1"/>
        <v>0.99999996145786096</v>
      </c>
      <c r="F27">
        <f t="shared" si="2"/>
        <v>-3.8542139778616935E-8</v>
      </c>
    </row>
    <row r="28" spans="2:6" x14ac:dyDescent="0.25">
      <c r="B28" s="2">
        <v>1.3999951829999999</v>
      </c>
      <c r="C28" s="2">
        <v>12.382</v>
      </c>
      <c r="D28">
        <f t="shared" si="0"/>
        <v>3.817784349424818E-5</v>
      </c>
      <c r="E28">
        <f t="shared" si="1"/>
        <v>0.99156529632508528</v>
      </c>
      <c r="F28">
        <f t="shared" si="2"/>
        <v>-8.5089804315254414E-3</v>
      </c>
    </row>
    <row r="29" spans="2:6" x14ac:dyDescent="0.25">
      <c r="B29" s="3">
        <v>1.9659949290000001</v>
      </c>
      <c r="C29" s="3">
        <v>9.391</v>
      </c>
      <c r="D29">
        <f t="shared" si="0"/>
        <v>6.5355197831485604E-4</v>
      </c>
      <c r="E29">
        <f t="shared" si="1"/>
        <v>0.90589937567759893</v>
      </c>
      <c r="F29">
        <f t="shared" si="2"/>
        <v>-9.954874376952591E-2</v>
      </c>
    </row>
    <row r="30" spans="2:6" x14ac:dyDescent="0.25">
      <c r="B30" s="2">
        <v>0</v>
      </c>
      <c r="C30" s="2">
        <v>11.901999999999999</v>
      </c>
      <c r="D30">
        <f t="shared" si="0"/>
        <v>0</v>
      </c>
      <c r="E30">
        <f t="shared" si="1"/>
        <v>0.98710503649573189</v>
      </c>
      <c r="F30">
        <f t="shared" si="2"/>
        <v>-1.2978825255708358E-2</v>
      </c>
    </row>
    <row r="31" spans="2:6" x14ac:dyDescent="0.25">
      <c r="B31" s="3">
        <v>4.2899988589999998</v>
      </c>
      <c r="C31" s="3">
        <v>13.025</v>
      </c>
      <c r="D31">
        <f t="shared" si="0"/>
        <v>0.10999675318022555</v>
      </c>
      <c r="E31">
        <f t="shared" si="1"/>
        <v>0.99531263722810326</v>
      </c>
      <c r="F31">
        <f t="shared" si="2"/>
        <v>-0.12181076653142335</v>
      </c>
    </row>
    <row r="32" spans="2:6" x14ac:dyDescent="0.25">
      <c r="B32" s="2">
        <v>0.73300020899999996</v>
      </c>
      <c r="C32" s="2">
        <v>7.2220000000000004</v>
      </c>
      <c r="D32">
        <f t="shared" si="0"/>
        <v>9.4167976615456236E-8</v>
      </c>
      <c r="E32">
        <f t="shared" si="1"/>
        <v>0.6512561066079261</v>
      </c>
      <c r="F32">
        <f t="shared" si="2"/>
        <v>-0.42885245380370318</v>
      </c>
    </row>
    <row r="33" spans="2:6" x14ac:dyDescent="0.25">
      <c r="B33" s="3">
        <v>3.041997179</v>
      </c>
      <c r="C33" s="3">
        <v>14.414</v>
      </c>
      <c r="D33">
        <f t="shared" si="0"/>
        <v>1.5484036347323569E-2</v>
      </c>
      <c r="E33">
        <f t="shared" si="1"/>
        <v>0.99876669007229757</v>
      </c>
      <c r="F33">
        <f t="shared" si="2"/>
        <v>-1.6858658229311901E-2</v>
      </c>
    </row>
    <row r="34" spans="2:6" x14ac:dyDescent="0.25">
      <c r="B34" s="2">
        <v>1.435005292</v>
      </c>
      <c r="C34" s="2">
        <v>11.605</v>
      </c>
      <c r="D34">
        <f t="shared" si="0"/>
        <v>4.7354359123668806E-5</v>
      </c>
      <c r="E34">
        <f t="shared" si="1"/>
        <v>0.98333916504696317</v>
      </c>
      <c r="F34">
        <f t="shared" si="2"/>
        <v>-1.684934562708779E-2</v>
      </c>
    </row>
    <row r="35" spans="2:6" x14ac:dyDescent="0.25">
      <c r="B35" s="3">
        <v>7.8779999170000004</v>
      </c>
      <c r="C35" s="3">
        <v>8.7509999999999994</v>
      </c>
      <c r="D35">
        <f t="shared" si="0"/>
        <v>0.75377942488341398</v>
      </c>
      <c r="E35">
        <f t="shared" si="1"/>
        <v>0.85505644268275938</v>
      </c>
      <c r="F35">
        <f t="shared" si="2"/>
        <v>-2.2898957661289359</v>
      </c>
    </row>
    <row r="36" spans="2:6" x14ac:dyDescent="0.25">
      <c r="B36" s="2">
        <v>5.7870061890000004</v>
      </c>
      <c r="C36" s="2">
        <v>12.51</v>
      </c>
      <c r="D36">
        <f t="shared" si="0"/>
        <v>0.37005300457165946</v>
      </c>
      <c r="E36">
        <f t="shared" si="1"/>
        <v>0.99248365163424024</v>
      </c>
      <c r="F36">
        <f t="shared" si="2"/>
        <v>-0.47412306719110314</v>
      </c>
    </row>
    <row r="37" spans="2:6" x14ac:dyDescent="0.25">
      <c r="B37" s="3">
        <v>0</v>
      </c>
      <c r="C37" s="3">
        <v>18.376000000000001</v>
      </c>
      <c r="D37">
        <f t="shared" si="0"/>
        <v>0</v>
      </c>
      <c r="E37">
        <f t="shared" si="1"/>
        <v>0.99998152116153105</v>
      </c>
      <c r="F37">
        <f t="shared" si="2"/>
        <v>-1.8479009204788292E-5</v>
      </c>
    </row>
    <row r="38" spans="2:6" x14ac:dyDescent="0.25">
      <c r="B38" s="2">
        <v>1.8079994070000001</v>
      </c>
      <c r="C38" s="2">
        <v>17.72</v>
      </c>
      <c r="D38">
        <f t="shared" si="0"/>
        <v>3.3283582196881936E-4</v>
      </c>
      <c r="E38">
        <f t="shared" si="1"/>
        <v>0.99996169233010668</v>
      </c>
      <c r="F38">
        <f t="shared" si="2"/>
        <v>-3.7121238265406284E-4</v>
      </c>
    </row>
    <row r="39" spans="2:6" x14ac:dyDescent="0.25">
      <c r="B39" s="3">
        <v>1.9649963829999999</v>
      </c>
      <c r="C39" s="3">
        <v>6.27</v>
      </c>
      <c r="D39">
        <f t="shared" si="0"/>
        <v>6.5092024860829208E-4</v>
      </c>
      <c r="E39">
        <f t="shared" si="1"/>
        <v>0.46927536203797809</v>
      </c>
      <c r="F39">
        <f t="shared" si="2"/>
        <v>-0.75795359509375937</v>
      </c>
    </row>
    <row r="40" spans="2:6" x14ac:dyDescent="0.25">
      <c r="B40" s="2">
        <v>1.99599879</v>
      </c>
      <c r="C40" s="2">
        <v>22.791</v>
      </c>
      <c r="D40">
        <f t="shared" si="0"/>
        <v>7.3685167683232192E-4</v>
      </c>
      <c r="E40">
        <f t="shared" si="1"/>
        <v>0.99999989468016037</v>
      </c>
      <c r="F40">
        <f t="shared" si="2"/>
        <v>-7.3722868296839531E-4</v>
      </c>
    </row>
    <row r="41" spans="2:6" x14ac:dyDescent="0.25">
      <c r="B41" s="3">
        <v>2.1830024020000001</v>
      </c>
      <c r="C41" s="3">
        <v>5.4749999999999996</v>
      </c>
      <c r="D41">
        <f t="shared" si="0"/>
        <v>1.4777490001256621E-3</v>
      </c>
      <c r="E41">
        <f t="shared" si="1"/>
        <v>0.30716405453533546</v>
      </c>
      <c r="F41">
        <f t="shared" si="2"/>
        <v>-1.1851958481603737</v>
      </c>
    </row>
    <row r="42" spans="2:6" x14ac:dyDescent="0.25">
      <c r="B42" s="2">
        <v>4.4140001580000003</v>
      </c>
      <c r="C42" s="2">
        <v>37.110999999999997</v>
      </c>
      <c r="D42">
        <f t="shared" si="0"/>
        <v>0.1261157255836966</v>
      </c>
      <c r="E42">
        <f t="shared" si="1"/>
        <v>0.99999999999999911</v>
      </c>
      <c r="F42">
        <f t="shared" si="2"/>
        <v>-0.13480732122813033</v>
      </c>
    </row>
    <row r="43" spans="2:6" x14ac:dyDescent="0.25">
      <c r="B43" s="3">
        <v>7.8019922419999999</v>
      </c>
      <c r="C43" s="3">
        <v>16.21</v>
      </c>
      <c r="D43">
        <f t="shared" si="0"/>
        <v>0.74305538373619817</v>
      </c>
      <c r="E43">
        <f t="shared" si="1"/>
        <v>0.99980429699370377</v>
      </c>
      <c r="F43">
        <f t="shared" si="2"/>
        <v>-1.3596566628698445</v>
      </c>
    </row>
    <row r="44" spans="2:6" x14ac:dyDescent="0.25">
      <c r="B44" s="2">
        <v>7.521004026</v>
      </c>
      <c r="C44" s="2">
        <v>15.461</v>
      </c>
      <c r="D44">
        <f t="shared" si="0"/>
        <v>0.70074159043692519</v>
      </c>
      <c r="E44">
        <f t="shared" si="1"/>
        <v>0.99957226092803397</v>
      </c>
      <c r="F44">
        <f t="shared" si="2"/>
        <v>-1.2078781854385963</v>
      </c>
    </row>
    <row r="45" spans="2:6" x14ac:dyDescent="0.25">
      <c r="B45" s="3">
        <v>6.1479979949999999</v>
      </c>
      <c r="C45" s="3">
        <v>11.53</v>
      </c>
      <c r="D45">
        <f t="shared" si="0"/>
        <v>0.44427948626368613</v>
      </c>
      <c r="E45">
        <f t="shared" si="1"/>
        <v>0.98223986907304905</v>
      </c>
      <c r="F45">
        <f t="shared" si="2"/>
        <v>-0.61997035943256851</v>
      </c>
    </row>
    <row r="46" spans="2:6" x14ac:dyDescent="0.25">
      <c r="B46" s="2">
        <v>6.1630049539999998</v>
      </c>
      <c r="C46" s="2">
        <v>13.042999999999999</v>
      </c>
      <c r="D46">
        <f t="shared" si="0"/>
        <v>0.44736202230560829</v>
      </c>
      <c r="E46">
        <f t="shared" si="1"/>
        <v>0.99539045576827156</v>
      </c>
      <c r="F46">
        <f t="shared" si="2"/>
        <v>-0.60142810749937492</v>
      </c>
    </row>
    <row r="47" spans="2:6" x14ac:dyDescent="0.25">
      <c r="B47" s="3">
        <v>0</v>
      </c>
      <c r="C47" s="3">
        <v>6.1790000000000003</v>
      </c>
      <c r="D47">
        <f t="shared" si="0"/>
        <v>0</v>
      </c>
      <c r="E47">
        <f t="shared" si="1"/>
        <v>0.45064547048911296</v>
      </c>
      <c r="F47">
        <f t="shared" si="2"/>
        <v>-0.79707434509177943</v>
      </c>
    </row>
    <row r="48" spans="2:6" x14ac:dyDescent="0.25">
      <c r="B48" s="2">
        <v>0</v>
      </c>
      <c r="C48" s="2">
        <v>10.595000000000001</v>
      </c>
      <c r="D48">
        <f t="shared" si="0"/>
        <v>0</v>
      </c>
      <c r="E48">
        <f t="shared" si="1"/>
        <v>0.96173880408169699</v>
      </c>
      <c r="F48">
        <f t="shared" si="2"/>
        <v>-3.9012378611464234E-2</v>
      </c>
    </row>
    <row r="49" spans="2:6" x14ac:dyDescent="0.25">
      <c r="B49" s="3">
        <v>2.3419936940000001</v>
      </c>
      <c r="C49" s="3">
        <v>6.8979999999999997</v>
      </c>
      <c r="D49">
        <f t="shared" si="0"/>
        <v>2.508782668387062E-3</v>
      </c>
      <c r="E49">
        <f t="shared" si="1"/>
        <v>0.5929103149608157</v>
      </c>
      <c r="F49">
        <f t="shared" si="2"/>
        <v>-0.52695241035298779</v>
      </c>
    </row>
    <row r="50" spans="2:6" x14ac:dyDescent="0.25">
      <c r="B50" s="2">
        <v>0</v>
      </c>
      <c r="C50" s="2">
        <v>7.0220000000000002</v>
      </c>
      <c r="D50">
        <f t="shared" si="0"/>
        <v>0</v>
      </c>
      <c r="E50">
        <f t="shared" si="1"/>
        <v>0.61577633453581737</v>
      </c>
      <c r="F50">
        <f t="shared" si="2"/>
        <v>-0.48487147466895592</v>
      </c>
    </row>
    <row r="51" spans="2:6" x14ac:dyDescent="0.25">
      <c r="B51" s="3">
        <v>5.6500023060000002</v>
      </c>
      <c r="C51" s="3">
        <v>11.609</v>
      </c>
      <c r="D51">
        <f t="shared" si="0"/>
        <v>0.34217631088200701</v>
      </c>
      <c r="E51">
        <f t="shared" si="1"/>
        <v>0.9833959983788958</v>
      </c>
      <c r="F51">
        <f t="shared" si="2"/>
        <v>-0.44438315457448235</v>
      </c>
    </row>
    <row r="52" spans="2:6" x14ac:dyDescent="0.25">
      <c r="B52" s="2">
        <v>0</v>
      </c>
      <c r="C52" s="2">
        <v>8.8010000000000002</v>
      </c>
      <c r="D52">
        <f t="shared" si="0"/>
        <v>0</v>
      </c>
      <c r="E52">
        <f t="shared" si="1"/>
        <v>0.85968894401801244</v>
      </c>
      <c r="F52">
        <f t="shared" si="2"/>
        <v>-0.15118464816358546</v>
      </c>
    </row>
    <row r="53" spans="2:6" x14ac:dyDescent="0.25">
      <c r="B53" s="3">
        <v>2.3009961300000001</v>
      </c>
      <c r="C53" s="3">
        <v>19.446000000000002</v>
      </c>
      <c r="D53">
        <f t="shared" si="0"/>
        <v>2.1996625276446877E-3</v>
      </c>
      <c r="E53">
        <f t="shared" si="1"/>
        <v>0.99999450576538162</v>
      </c>
      <c r="F53">
        <f t="shared" si="2"/>
        <v>-2.2075917007087107E-3</v>
      </c>
    </row>
    <row r="54" spans="2:6" x14ac:dyDescent="0.25">
      <c r="B54" s="2">
        <v>0</v>
      </c>
      <c r="C54" s="2">
        <v>8.51</v>
      </c>
      <c r="D54">
        <f t="shared" si="0"/>
        <v>0</v>
      </c>
      <c r="E54">
        <f t="shared" si="1"/>
        <v>0.83102213784482748</v>
      </c>
      <c r="F54">
        <f t="shared" si="2"/>
        <v>-0.18509884447571828</v>
      </c>
    </row>
    <row r="55" spans="2:6" x14ac:dyDescent="0.25">
      <c r="B55" s="3">
        <v>0</v>
      </c>
      <c r="C55" s="3">
        <v>18.649999999999999</v>
      </c>
      <c r="D55">
        <f t="shared" si="0"/>
        <v>0</v>
      </c>
      <c r="E55">
        <f t="shared" si="1"/>
        <v>0.99998641790445886</v>
      </c>
      <c r="F55">
        <f t="shared" si="2"/>
        <v>-1.3582187778637367E-5</v>
      </c>
    </row>
    <row r="56" spans="2:6" x14ac:dyDescent="0.25">
      <c r="B56" s="2">
        <v>0</v>
      </c>
      <c r="C56" s="2">
        <v>6.2009999999999996</v>
      </c>
      <c r="D56">
        <f t="shared" si="0"/>
        <v>0</v>
      </c>
      <c r="E56">
        <f t="shared" si="1"/>
        <v>0.45515777088494741</v>
      </c>
      <c r="F56">
        <f t="shared" si="2"/>
        <v>-0.78711117093710958</v>
      </c>
    </row>
    <row r="57" spans="2:6" x14ac:dyDescent="0.25">
      <c r="B57" s="3">
        <v>3.3219996840000001</v>
      </c>
      <c r="C57" s="3">
        <v>8.0730000000000004</v>
      </c>
      <c r="D57">
        <f t="shared" si="0"/>
        <v>2.6926290706033192E-2</v>
      </c>
      <c r="E57">
        <f t="shared" si="1"/>
        <v>0.7798733489772367</v>
      </c>
      <c r="F57">
        <f t="shared" si="2"/>
        <v>-0.28376036139471406</v>
      </c>
    </row>
    <row r="58" spans="2:6" x14ac:dyDescent="0.25">
      <c r="B58" s="2">
        <v>6.0060024260000002</v>
      </c>
      <c r="C58" s="2">
        <v>12.161</v>
      </c>
      <c r="D58">
        <f t="shared" si="0"/>
        <v>0.41505491861405236</v>
      </c>
      <c r="E58">
        <f t="shared" si="1"/>
        <v>0.98972877268687642</v>
      </c>
      <c r="F58">
        <f t="shared" si="2"/>
        <v>-0.55395260941754054</v>
      </c>
    </row>
    <row r="59" spans="2:6" x14ac:dyDescent="0.25">
      <c r="B59" s="3">
        <v>3.992997855</v>
      </c>
      <c r="C59" s="3">
        <v>9.2279999999999998</v>
      </c>
      <c r="D59">
        <f t="shared" si="0"/>
        <v>7.652307965730816E-2</v>
      </c>
      <c r="E59">
        <f t="shared" si="1"/>
        <v>0.89461181338003792</v>
      </c>
      <c r="F59">
        <f t="shared" si="2"/>
        <v>-0.20078447182887796</v>
      </c>
    </row>
    <row r="60" spans="2:6" x14ac:dyDescent="0.25">
      <c r="B60" s="2">
        <v>1.144001802</v>
      </c>
      <c r="C60" s="2">
        <v>4.4340000000000002</v>
      </c>
      <c r="D60">
        <f t="shared" si="0"/>
        <v>6.2818660435443386E-6</v>
      </c>
      <c r="E60">
        <f t="shared" si="1"/>
        <v>0.12883109347402086</v>
      </c>
      <c r="F60">
        <f t="shared" si="2"/>
        <v>-2.0493018471560536</v>
      </c>
    </row>
    <row r="61" spans="2:6" x14ac:dyDescent="0.25">
      <c r="B61" s="3">
        <v>2.7169966890000001</v>
      </c>
      <c r="C61" s="3">
        <v>12.249000000000001</v>
      </c>
      <c r="D61">
        <f t="shared" si="0"/>
        <v>7.2725614703699577E-3</v>
      </c>
      <c r="E61">
        <f t="shared" si="1"/>
        <v>0.9905006924232771</v>
      </c>
      <c r="F61">
        <f t="shared" si="2"/>
        <v>-1.6914109511354837E-2</v>
      </c>
    </row>
    <row r="62" spans="2:6" x14ac:dyDescent="0.25">
      <c r="B62" s="2">
        <v>1.917994022</v>
      </c>
      <c r="C62" s="2">
        <v>8.3480000000000008</v>
      </c>
      <c r="D62">
        <f t="shared" si="0"/>
        <v>5.366153101162692E-4</v>
      </c>
      <c r="E62">
        <f t="shared" si="1"/>
        <v>0.81322459897183985</v>
      </c>
      <c r="F62">
        <f t="shared" si="2"/>
        <v>-0.20740802703214772</v>
      </c>
    </row>
    <row r="63" spans="2:6" x14ac:dyDescent="0.25">
      <c r="B63" s="3">
        <v>0</v>
      </c>
      <c r="C63" s="3">
        <v>4.2300000000000004</v>
      </c>
      <c r="D63">
        <f t="shared" si="0"/>
        <v>0</v>
      </c>
      <c r="E63">
        <f t="shared" si="1"/>
        <v>0.10264668998848758</v>
      </c>
      <c r="F63">
        <f t="shared" si="2"/>
        <v>-2.276462381643646</v>
      </c>
    </row>
    <row r="64" spans="2:6" x14ac:dyDescent="0.25">
      <c r="B64" s="2">
        <v>6.7080002280000004</v>
      </c>
      <c r="C64" s="2">
        <v>8.2870000000000008</v>
      </c>
      <c r="D64">
        <f t="shared" si="0"/>
        <v>0.55672765399878421</v>
      </c>
      <c r="E64">
        <f t="shared" si="1"/>
        <v>0.80617109544939969</v>
      </c>
      <c r="F64">
        <f t="shared" si="2"/>
        <v>-1.3885230770607586</v>
      </c>
    </row>
    <row r="65" spans="2:6" x14ac:dyDescent="0.25">
      <c r="B65" s="3">
        <v>2.4019986389999999</v>
      </c>
      <c r="C65" s="3">
        <v>5.6029999999999998</v>
      </c>
      <c r="D65">
        <f t="shared" si="0"/>
        <v>3.023450483279024E-3</v>
      </c>
      <c r="E65">
        <f t="shared" si="1"/>
        <v>0.33269595487809883</v>
      </c>
      <c r="F65">
        <f t="shared" si="2"/>
        <v>-1.1096555282121658</v>
      </c>
    </row>
    <row r="66" spans="2:6" x14ac:dyDescent="0.25">
      <c r="F66">
        <f>SUM(F2:F65)</f>
        <v>-33.280897556679406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u 6 C B U 5 A O / C i k A A A A 9 Q A A A B I A H A B D b 2 5 m a W c v U G F j a 2 F n Z S 5 4 b W w g o h g A K K A U A A A A A A A A A A A A A A A A A A A A A A A A A A A A h Y 9 B D o I w F E S v Q r q n R Y w G y a c s 3 I I x M T F u m 1 K h E T 6 G F s v d X H g k r y B G U X c u Z 9 5 M M n O / 3 i A d m t q 7 q M 7 o F h M y o w H x F M q 2 0 F g m p L d H P y I p h 6 2 Q J 1 E q b w y j i Q e j E 1 J Z e 4 4 Z c 8 5 R N 6 d t V 7 I w C G b s k G c 7 W a l G + B q N F S g V + b S K / y 3 C Y f 8 a w 0 O 6 i u h i O U 4 C N n m Q a / z y c G R P + m P C u q 9 t 3 y m O t b / J g E 0 S 2 P s C f w B Q S w M E F A A C A A g A u 6 C B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u g g V O U F A B t f w E A A B E F A A A T A B w A R m 9 y b X V s Y X M v U 2 V j d G l v b j E u b S C i G A A o o B Q A A A A A A A A A A A A A A A A A A A A A A A A A A A D t U k 1 P A j E Q v Z P w H y b 1 s i S b T S B q o m Y P C n 5 d j A T U A x h S d 8 e l p B + k n S J K + O 9 2 X Q g a 0 J M 3 7 a X t m 7 4 3 b 6 b j M C N h N P S q v X l S r 9 V r b s w t 5 r D H F J + P L E 5 C D P M R e m s g a j Y Y p C C R 6 j U I 6 8 w G c g p t N 0 s 6 J v M K N U U X Q m L S N p r C x U W s f T y 8 c 2 j d 8 B I t D T v m R U v D c z f c K Z 5 k b s Y a 8 a C D U i h B a F N 2 w m J o G + m V d u l R D O c 6 M 7 n Q R d p s H b R i 6 H p D 2 K N X i e n m m N w Y j Y + N u P K 4 x 6 6 Q 5 8 E B K C S Y o R 0 b U + S g x Q y 5 L 6 v p 8 6 f A u b V G B Y H V 2 6 i s L I b B C j 2 V s p d x y a 1 L y f r P 2 v 3 X K U K B L 2 L y J o p 8 I 9 e 3 X L t n Y 1 X l v X z m o p + t x I s F u 8 e x y C S G m q 8 1 H e 4 n J W 8 Z w 4 J d o g 7 E g F O Z k H B O H 3 B H 2 O r r t i I l c w v s e v Q 7 x B + 4 o N B T I K E Q B u 5 x z d N e P a G t 8 v P p D n R l 9 w P f S n a a Z T g N v 7 s O S F O I 0 M T l s l G v C f 1 N A 7 9 O Y N D m e p R z 4 r 8 + f z u k / 6 f v z 0 / f O 1 B L A Q I t A B Q A A g A I A L u g g V O Q D v w o p A A A A P U A A A A S A A A A A A A A A A A A A A A A A A A A A A B D b 2 5 m a W c v U G F j a 2 F n Z S 5 4 b W x Q S w E C L Q A U A A I A C A C 7 o I F T D 8 r p q 6 Q A A A D p A A A A E w A A A A A A A A A A A A A A A A D w A A A A W 0 N v b n R l b n R f V H l w Z X N d L n h t b F B L A Q I t A B Q A A g A I A L u g g V O U F A B t f w E A A B E F A A A T A A A A A A A A A A A A A A A A A O E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b A A A A A A A A 6 R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h e F 9 y Z W p l Y 3 R l Z F 9 l d X J v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4 X 3 J l a m V j d G V k X 2 V 1 c m 9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x V D E 5 O j A 0 O j E z L j c z M j U z O T l a I i A v P j x F b n R y e S B U e X B l P S J G a W x s Q 2 9 s d W 1 u V H l w Z X M i I F Z h b H V l P S J z Q X d Z R 0 J n T U Z C U V l C I i A v P j x F b n R y e S B U e X B l P S J G a W x s Q 2 9 s d W 1 u T m F t Z X M i I F Z h b H V l P S J z W y Z x d W 9 0 O 1 Z l a G l j b G U m c X V v d D s s J n F 1 b 3 Q 7 R 2 V u Z G V y J n F 1 b 3 Q 7 L C Z x d W 9 0 O 0 R p c m V j d G l v b i Z x d W 9 0 O y w m c X V v d D t U e X B l J n F 1 b 3 Q 7 L C Z x d W 9 0 O 1 F 1 Z X V l J n F 1 b 3 Q 7 L C Z x d W 9 0 O 1 d h a X R p b m c g d G l t Z S B b c 1 0 m c X V v d D s s J n F 1 b 3 Q 7 R 2 F w J n F 1 b 3 Q 7 L C Z x d W 9 0 O 1 Z l a G l j b G U g d H l w Z S Z x d W 9 0 O y w m c X V v d D t B Y 2 N l c H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e F 9 y Z W p l Y 3 R l Z F 9 l d X J v I C g x K S 9 B d X R v U m V t b 3 Z l Z E N v b H V t b n M x L n t W Z W h p Y 2 x l L D B 9 J n F 1 b 3 Q 7 L C Z x d W 9 0 O 1 N l Y 3 R p b 2 4 x L 2 1 h e F 9 y Z W p l Y 3 R l Z F 9 l d X J v I C g x K S 9 B d X R v U m V t b 3 Z l Z E N v b H V t b n M x L n t H Z W 5 k Z X I s M X 0 m c X V v d D s s J n F 1 b 3 Q 7 U 2 V j d G l v b j E v b W F 4 X 3 J l a m V j d G V k X 2 V 1 c m 8 g K D E p L 0 F 1 d G 9 S Z W 1 v d m V k Q 2 9 s d W 1 u c z E u e 0 R p c m V j d G l v b i w y f S Z x d W 9 0 O y w m c X V v d D t T Z W N 0 a W 9 u M S 9 t Y X h f c m V q Z W N 0 Z W R f Z X V y b y A o M S k v Q X V 0 b 1 J l b W 9 2 Z W R D b 2 x 1 b W 5 z M S 5 7 V H l w Z S w z f S Z x d W 9 0 O y w m c X V v d D t T Z W N 0 a W 9 u M S 9 t Y X h f c m V q Z W N 0 Z W R f Z X V y b y A o M S k v Q X V 0 b 1 J l b W 9 2 Z W R D b 2 x 1 b W 5 z M S 5 7 U X V l d W U s N H 0 m c X V v d D s s J n F 1 b 3 Q 7 U 2 V j d G l v b j E v b W F 4 X 3 J l a m V j d G V k X 2 V 1 c m 8 g K D E p L 0 F 1 d G 9 S Z W 1 v d m V k Q 2 9 s d W 1 u c z E u e 1 d h a X R p b m c g d G l t Z S B b c 1 0 s N X 0 m c X V v d D s s J n F 1 b 3 Q 7 U 2 V j d G l v b j E v b W F 4 X 3 J l a m V j d G V k X 2 V 1 c m 8 g K D E p L 0 F 1 d G 9 S Z W 1 v d m V k Q 2 9 s d W 1 u c z E u e 0 d h c C w 2 f S Z x d W 9 0 O y w m c X V v d D t T Z W N 0 a W 9 u M S 9 t Y X h f c m V q Z W N 0 Z W R f Z X V y b y A o M S k v Q X V 0 b 1 J l b W 9 2 Z W R D b 2 x 1 b W 5 z M S 5 7 V m V o a W N s Z S B 0 e X B l L D d 9 J n F 1 b 3 Q 7 L C Z x d W 9 0 O 1 N l Y 3 R p b 2 4 x L 2 1 h e F 9 y Z W p l Y 3 R l Z F 9 l d X J v I C g x K S 9 B d X R v U m V t b 3 Z l Z E N v b H V t b n M x L n t B Y 2 N l c H R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Y X h f c m V q Z W N 0 Z W R f Z X V y b y A o M S k v Q X V 0 b 1 J l b W 9 2 Z W R D b 2 x 1 b W 5 z M S 5 7 V m V o a W N s Z S w w f S Z x d W 9 0 O y w m c X V v d D t T Z W N 0 a W 9 u M S 9 t Y X h f c m V q Z W N 0 Z W R f Z X V y b y A o M S k v Q X V 0 b 1 J l b W 9 2 Z W R D b 2 x 1 b W 5 z M S 5 7 R 2 V u Z G V y L D F 9 J n F 1 b 3 Q 7 L C Z x d W 9 0 O 1 N l Y 3 R p b 2 4 x L 2 1 h e F 9 y Z W p l Y 3 R l Z F 9 l d X J v I C g x K S 9 B d X R v U m V t b 3 Z l Z E N v b H V t b n M x L n t E a X J l Y 3 R p b 2 4 s M n 0 m c X V v d D s s J n F 1 b 3 Q 7 U 2 V j d G l v b j E v b W F 4 X 3 J l a m V j d G V k X 2 V 1 c m 8 g K D E p L 0 F 1 d G 9 S Z W 1 v d m V k Q 2 9 s d W 1 u c z E u e 1 R 5 c G U s M 3 0 m c X V v d D s s J n F 1 b 3 Q 7 U 2 V j d G l v b j E v b W F 4 X 3 J l a m V j d G V k X 2 V 1 c m 8 g K D E p L 0 F 1 d G 9 S Z W 1 v d m V k Q 2 9 s d W 1 u c z E u e 1 F 1 Z X V l L D R 9 J n F 1 b 3 Q 7 L C Z x d W 9 0 O 1 N l Y 3 R p b 2 4 x L 2 1 h e F 9 y Z W p l Y 3 R l Z F 9 l d X J v I C g x K S 9 B d X R v U m V t b 3 Z l Z E N v b H V t b n M x L n t X Y W l 0 a W 5 n I H R p b W U g W 3 N d L D V 9 J n F 1 b 3 Q 7 L C Z x d W 9 0 O 1 N l Y 3 R p b 2 4 x L 2 1 h e F 9 y Z W p l Y 3 R l Z F 9 l d X J v I C g x K S 9 B d X R v U m V t b 3 Z l Z E N v b H V t b n M x L n t H Y X A s N n 0 m c X V v d D s s J n F 1 b 3 Q 7 U 2 V j d G l v b j E v b W F 4 X 3 J l a m V j d G V k X 2 V 1 c m 8 g K D E p L 0 F 1 d G 9 S Z W 1 v d m V k Q 2 9 s d W 1 u c z E u e 1 Z l a G l j b G U g d H l w Z S w 3 f S Z x d W 9 0 O y w m c X V v d D t T Z W N 0 a W 9 u M S 9 t Y X h f c m V q Z W N 0 Z W R f Z X V y b y A o M S k v Q X V 0 b 1 J l b W 9 2 Z W R D b 2 x 1 b W 5 z M S 5 7 Q W N j Z X B 0 Z W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e F 9 y Z W p l Y 3 R l Z F 9 l d X J v J T I w K D E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h f c m V q Z W N 0 Z W R f Z X V y b y U y M C g x K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h f c m V q Z W N 0 Z W R f Z X V y b y U y M C g x K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f Z G F 0 Y V 9 l d X J v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x l Y W 5 f Z G F 0 Y V 9 l d X J v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M V Q x O T o w N T o 1 N S 4 3 N j g 1 N D c 4 W i I g L z 4 8 R W 5 0 c n k g V H l w Z T 0 i R m l s b E N v b H V t b l R 5 c G V z I i B W Y W x 1 Z T 0 i c 0 F 3 W U d C Z 0 1 G Q l F Z Q i I g L z 4 8 R W 5 0 c n k g V H l w Z T 0 i R m l s b E N v b H V t b k 5 h b W V z I i B W Y W x 1 Z T 0 i c 1 s m c X V v d D t W Z W h p Y 2 x l J n F 1 b 3 Q 7 L C Z x d W 9 0 O 0 d l b m R l c i Z x d W 9 0 O y w m c X V v d D t E a X J l Y 3 R p b 2 4 m c X V v d D s s J n F 1 b 3 Q 7 V H l w Z S Z x d W 9 0 O y w m c X V v d D t R d W V 1 Z S Z x d W 9 0 O y w m c X V v d D t X Y W l 0 a W 5 n I H R p b W U g W 3 N d J n F 1 b 3 Q 7 L C Z x d W 9 0 O 0 d h c C Z x d W 9 0 O y w m c X V v d D t W Z W h p Y 2 x l I H R 5 c G U m c X V v d D s s J n F 1 b 3 Q 7 Q W N j Z X B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V h b l 9 k Y X R h X 2 V 1 c m 8 g K D E p L 0 F 1 d G 9 S Z W 1 v d m V k Q 2 9 s d W 1 u c z E u e 1 Z l a G l j b G U s M H 0 m c X V v d D s s J n F 1 b 3 Q 7 U 2 V j d G l v b j E v Y 2 x l Y W 5 f Z G F 0 Y V 9 l d X J v I C g x K S 9 B d X R v U m V t b 3 Z l Z E N v b H V t b n M x L n t H Z W 5 k Z X I s M X 0 m c X V v d D s s J n F 1 b 3 Q 7 U 2 V j d G l v b j E v Y 2 x l Y W 5 f Z G F 0 Y V 9 l d X J v I C g x K S 9 B d X R v U m V t b 3 Z l Z E N v b H V t b n M x L n t E a X J l Y 3 R p b 2 4 s M n 0 m c X V v d D s s J n F 1 b 3 Q 7 U 2 V j d G l v b j E v Y 2 x l Y W 5 f Z G F 0 Y V 9 l d X J v I C g x K S 9 B d X R v U m V t b 3 Z l Z E N v b H V t b n M x L n t U e X B l L D N 9 J n F 1 b 3 Q 7 L C Z x d W 9 0 O 1 N l Y 3 R p b 2 4 x L 2 N s Z W F u X 2 R h d G F f Z X V y b y A o M S k v Q X V 0 b 1 J l b W 9 2 Z W R D b 2 x 1 b W 5 z M S 5 7 U X V l d W U s N H 0 m c X V v d D s s J n F 1 b 3 Q 7 U 2 V j d G l v b j E v Y 2 x l Y W 5 f Z G F 0 Y V 9 l d X J v I C g x K S 9 B d X R v U m V t b 3 Z l Z E N v b H V t b n M x L n t X Y W l 0 a W 5 n I H R p b W U g W 3 N d L D V 9 J n F 1 b 3 Q 7 L C Z x d W 9 0 O 1 N l Y 3 R p b 2 4 x L 2 N s Z W F u X 2 R h d G F f Z X V y b y A o M S k v Q X V 0 b 1 J l b W 9 2 Z W R D b 2 x 1 b W 5 z M S 5 7 R 2 F w L D Z 9 J n F 1 b 3 Q 7 L C Z x d W 9 0 O 1 N l Y 3 R p b 2 4 x L 2 N s Z W F u X 2 R h d G F f Z X V y b y A o M S k v Q X V 0 b 1 J l b W 9 2 Z W R D b 2 x 1 b W 5 z M S 5 7 V m V o a W N s Z S B 0 e X B l L D d 9 J n F 1 b 3 Q 7 L C Z x d W 9 0 O 1 N l Y 3 R p b 2 4 x L 2 N s Z W F u X 2 R h d G F f Z X V y b y A o M S k v Q X V 0 b 1 J l b W 9 2 Z W R D b 2 x 1 b W 5 z M S 5 7 Q W N j Z X B 0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2 x l Y W 5 f Z G F 0 Y V 9 l d X J v I C g x K S 9 B d X R v U m V t b 3 Z l Z E N v b H V t b n M x L n t W Z W h p Y 2 x l L D B 9 J n F 1 b 3 Q 7 L C Z x d W 9 0 O 1 N l Y 3 R p b 2 4 x L 2 N s Z W F u X 2 R h d G F f Z X V y b y A o M S k v Q X V 0 b 1 J l b W 9 2 Z W R D b 2 x 1 b W 5 z M S 5 7 R 2 V u Z G V y L D F 9 J n F 1 b 3 Q 7 L C Z x d W 9 0 O 1 N l Y 3 R p b 2 4 x L 2 N s Z W F u X 2 R h d G F f Z X V y b y A o M S k v Q X V 0 b 1 J l b W 9 2 Z W R D b 2 x 1 b W 5 z M S 5 7 R G l y Z W N 0 a W 9 u L D J 9 J n F 1 b 3 Q 7 L C Z x d W 9 0 O 1 N l Y 3 R p b 2 4 x L 2 N s Z W F u X 2 R h d G F f Z X V y b y A o M S k v Q X V 0 b 1 J l b W 9 2 Z W R D b 2 x 1 b W 5 z M S 5 7 V H l w Z S w z f S Z x d W 9 0 O y w m c X V v d D t T Z W N 0 a W 9 u M S 9 j b G V h b l 9 k Y X R h X 2 V 1 c m 8 g K D E p L 0 F 1 d G 9 S Z W 1 v d m V k Q 2 9 s d W 1 u c z E u e 1 F 1 Z X V l L D R 9 J n F 1 b 3 Q 7 L C Z x d W 9 0 O 1 N l Y 3 R p b 2 4 x L 2 N s Z W F u X 2 R h d G F f Z X V y b y A o M S k v Q X V 0 b 1 J l b W 9 2 Z W R D b 2 x 1 b W 5 z M S 5 7 V 2 F p d G l u Z y B 0 a W 1 l I F t z X S w 1 f S Z x d W 9 0 O y w m c X V v d D t T Z W N 0 a W 9 u M S 9 j b G V h b l 9 k Y X R h X 2 V 1 c m 8 g K D E p L 0 F 1 d G 9 S Z W 1 v d m V k Q 2 9 s d W 1 u c z E u e 0 d h c C w 2 f S Z x d W 9 0 O y w m c X V v d D t T Z W N 0 a W 9 u M S 9 j b G V h b l 9 k Y X R h X 2 V 1 c m 8 g K D E p L 0 F 1 d G 9 S Z W 1 v d m V k Q 2 9 s d W 1 u c z E u e 1 Z l a G l j b G U g d H l w Z S w 3 f S Z x d W 9 0 O y w m c X V v d D t T Z W N 0 a W 9 u M S 9 j b G V h b l 9 k Y X R h X 2 V 1 c m 8 g K D E p L 0 F 1 d G 9 S Z W 1 v d m V k Q 2 9 s d W 1 u c z E u e 0 F j Y 2 V w d G V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V h b l 9 k Y X R h X 2 V 1 c m 8 l M j A o M S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2 R h d G F f Z X V y b y U y M C g x K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l 9 k Y X R h X 2 V 1 c m 8 l M j A o M S k v V H l w Z S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2 7 w n 2 V T 4 O S b Z u c L 8 n S l C L A A A A A A I A A A A A A B B m A A A A A Q A A I A A A A L O H 2 S W n L Z N p A r g J z W h v P 8 1 O d A G s 2 a p D W T x K X v H H u R / 0 A A A A A A 6 A A A A A A g A A I A A A A K o V 4 O 9 C D l 9 k H G 7 N 5 e p p H Z X E 3 N o c M W v g q Q g x g S a T l 2 + 3 U A A A A H O e P C s v w k M f r w O s W E K Z 9 B 4 b D 5 9 W H z u Q v h w e V r 3 8 t E W 8 K N o k Z J x X Q 5 B z G P 9 1 I 3 B 7 0 c k x G g d a h c Y K x t U i A T 1 2 U l c t A L a 6 N C J o w G M Y k u a h D G H Q Q A A A A A V 2 w Y p c r A + e V I o 9 F w o j H M W 0 K g b m G s U K H 1 V d A 7 k o P y O 9 E G + j d k x v z J T w b Z 7 1 S G N p d z + J d 9 G t m R 1 m o g u O u k V B A 7 s = < / D a t a M a s h u p > 
</file>

<file path=customXml/itemProps1.xml><?xml version="1.0" encoding="utf-8"?>
<ds:datastoreItem xmlns:ds="http://schemas.openxmlformats.org/officeDocument/2006/customXml" ds:itemID="{90286D8D-C4F9-4E83-8706-7069F3FDE8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max_rejected_euro (1)</vt:lpstr>
      <vt:lpstr>clean_data_euro (1)</vt:lpstr>
      <vt:lpstr>Male</vt:lpstr>
      <vt:lpstr>Male Gamma</vt:lpstr>
      <vt:lpstr>Female</vt:lpstr>
      <vt:lpstr>Female 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Gert</dc:creator>
  <cp:lastModifiedBy>Gert de Wit</cp:lastModifiedBy>
  <dcterms:created xsi:type="dcterms:W3CDTF">2021-12-01T19:03:37Z</dcterms:created>
  <dcterms:modified xsi:type="dcterms:W3CDTF">2021-12-01T20:41:26Z</dcterms:modified>
</cp:coreProperties>
</file>