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10884" windowHeight="37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B3" i="1" l="1"/>
  <c r="AB4" i="1"/>
  <c r="AB5" i="1"/>
  <c r="AB6" i="1"/>
  <c r="AB49" i="1"/>
  <c r="AA49" i="1"/>
  <c r="AC48" i="1"/>
  <c r="AC47" i="1"/>
  <c r="AC46" i="1"/>
  <c r="AC45" i="1"/>
  <c r="AB7" i="1" l="1"/>
  <c r="AC49" i="1"/>
  <c r="AC38" i="1"/>
  <c r="AB39" i="1"/>
  <c r="AA39" i="1"/>
  <c r="AC37" i="1"/>
  <c r="AC36" i="1"/>
  <c r="AC35" i="1"/>
  <c r="AA31" i="1"/>
  <c r="Z31" i="1"/>
  <c r="AB30" i="1"/>
  <c r="AB29" i="1"/>
  <c r="AB28" i="1"/>
  <c r="AB27" i="1"/>
  <c r="AA23" i="1"/>
  <c r="Z23" i="1"/>
  <c r="AB22" i="1"/>
  <c r="AB21" i="1"/>
  <c r="AB20" i="1"/>
  <c r="AB19" i="1"/>
  <c r="AA15" i="1"/>
  <c r="Z15" i="1"/>
  <c r="AB14" i="1"/>
  <c r="AB13" i="1"/>
  <c r="AB12" i="1"/>
  <c r="AB11" i="1"/>
  <c r="AA7" i="1"/>
  <c r="Z7" i="1"/>
  <c r="AB31" i="1" l="1"/>
  <c r="AB23" i="1"/>
  <c r="AC39" i="1"/>
  <c r="AB15" i="1"/>
</calcChain>
</file>

<file path=xl/sharedStrings.xml><?xml version="1.0" encoding="utf-8"?>
<sst xmlns="http://schemas.openxmlformats.org/spreadsheetml/2006/main" count="411" uniqueCount="31">
  <si>
    <t>LLEGADA</t>
  </si>
  <si>
    <t>DURACIÓN</t>
  </si>
  <si>
    <t>P1</t>
  </si>
  <si>
    <t>P2</t>
  </si>
  <si>
    <t>P3</t>
  </si>
  <si>
    <t>P4</t>
  </si>
  <si>
    <t>PROCESOS</t>
  </si>
  <si>
    <t>W</t>
  </si>
  <si>
    <t>R</t>
  </si>
  <si>
    <t>TR</t>
  </si>
  <si>
    <t>TE</t>
  </si>
  <si>
    <t>COLA</t>
  </si>
  <si>
    <t>Q=1</t>
  </si>
  <si>
    <t>&gt;R</t>
  </si>
  <si>
    <t>R&lt;</t>
  </si>
  <si>
    <t>MEDIA</t>
  </si>
  <si>
    <t>INDICE SERVICIO</t>
  </si>
  <si>
    <t>FIFO/FCFS</t>
  </si>
  <si>
    <t>ROUND ROBIN (QUANTUMS)</t>
  </si>
  <si>
    <t>SJF (MENOS TIEMPO CPU/DURACION)</t>
  </si>
  <si>
    <t>PRIORIDAD</t>
  </si>
  <si>
    <t>COLA 1</t>
  </si>
  <si>
    <t>COLA 2</t>
  </si>
  <si>
    <t>COLA 3</t>
  </si>
  <si>
    <t>&gt;W</t>
  </si>
  <si>
    <t>3&lt;1</t>
  </si>
  <si>
    <t>3&lt;</t>
  </si>
  <si>
    <t>2&lt;1</t>
  </si>
  <si>
    <t>SRT (MENOS TIEMPO FINALIZAR)/APROPIATIVO</t>
  </si>
  <si>
    <t>PRIORIDADES APROPIATIVO</t>
  </si>
  <si>
    <t>PRIORIDADES NO APROPIATIVO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</si>
</sst>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6" fontId="5" fillId="0" borderId="1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6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 wrapText="1"/>
    </xf>
    <xf numFmtId="9" fontId="5" fillId="0" borderId="2" xfId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topLeftCell="O1" zoomScaleNormal="100" workbookViewId="0">
      <selection activeCell="AC3" sqref="AC3"/>
    </sheetView>
  </sheetViews>
  <sheetFormatPr baseColWidth="10" defaultRowHeight="14.4" x14ac:dyDescent="0.3"/>
  <cols>
    <col min="1" max="1" width="10" customWidth="1"/>
    <col min="2" max="2" width="11.77734375" customWidth="1"/>
  </cols>
  <sheetData>
    <row r="1" spans="1:28" ht="28.2" customHeight="1" thickBot="1" x14ac:dyDescent="0.35">
      <c r="A1" s="38" t="s">
        <v>18</v>
      </c>
      <c r="B1" s="39"/>
      <c r="C1" s="39"/>
      <c r="D1" s="40"/>
    </row>
    <row r="2" spans="1:28" ht="29.4" thickBot="1" x14ac:dyDescent="0.35">
      <c r="A2" s="9" t="s">
        <v>6</v>
      </c>
      <c r="B2" s="10" t="s">
        <v>0</v>
      </c>
      <c r="C2" s="10" t="s">
        <v>1</v>
      </c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4">
        <v>19</v>
      </c>
      <c r="X2" s="11">
        <v>20</v>
      </c>
      <c r="Y2" s="11"/>
      <c r="Z2" s="11" t="s">
        <v>9</v>
      </c>
      <c r="AA2" s="11" t="s">
        <v>10</v>
      </c>
      <c r="AB2" s="12" t="s">
        <v>16</v>
      </c>
    </row>
    <row r="3" spans="1:28" ht="15" thickBot="1" x14ac:dyDescent="0.35">
      <c r="A3" s="13" t="s">
        <v>2</v>
      </c>
      <c r="B3" s="1">
        <v>2</v>
      </c>
      <c r="C3" s="1">
        <v>8</v>
      </c>
      <c r="D3" s="6"/>
      <c r="E3" s="6"/>
      <c r="F3" s="6" t="s">
        <v>24</v>
      </c>
      <c r="G3" s="6" t="s">
        <v>7</v>
      </c>
      <c r="H3" s="2" t="s">
        <v>13</v>
      </c>
      <c r="I3" s="6" t="s">
        <v>7</v>
      </c>
      <c r="J3" s="8" t="s">
        <v>7</v>
      </c>
      <c r="K3" s="6" t="s">
        <v>7</v>
      </c>
      <c r="L3" s="2" t="s">
        <v>8</v>
      </c>
      <c r="M3" s="6" t="s">
        <v>7</v>
      </c>
      <c r="N3" s="8" t="s">
        <v>7</v>
      </c>
      <c r="O3" s="6" t="s">
        <v>7</v>
      </c>
      <c r="P3" s="2" t="s">
        <v>8</v>
      </c>
      <c r="Q3" s="6" t="s">
        <v>7</v>
      </c>
      <c r="R3" s="8" t="s">
        <v>7</v>
      </c>
      <c r="S3" s="2" t="s">
        <v>8</v>
      </c>
      <c r="T3" s="6" t="s">
        <v>7</v>
      </c>
      <c r="U3" s="2" t="s">
        <v>8</v>
      </c>
      <c r="V3" s="2" t="s">
        <v>8</v>
      </c>
      <c r="W3" s="2" t="s">
        <v>8</v>
      </c>
      <c r="X3" s="2" t="s">
        <v>14</v>
      </c>
      <c r="Y3" s="2"/>
      <c r="Z3" s="6">
        <v>19</v>
      </c>
      <c r="AA3" s="6">
        <v>11</v>
      </c>
      <c r="AB3" s="41">
        <f>C3/Z3</f>
        <v>0.42105263157894735</v>
      </c>
    </row>
    <row r="4" spans="1:28" ht="15" thickBot="1" x14ac:dyDescent="0.35">
      <c r="A4" s="13" t="s">
        <v>3</v>
      </c>
      <c r="B4" s="1">
        <v>0</v>
      </c>
      <c r="C4" s="1">
        <v>6</v>
      </c>
      <c r="D4" s="2" t="s">
        <v>13</v>
      </c>
      <c r="E4" s="6" t="s">
        <v>7</v>
      </c>
      <c r="F4" s="2" t="s">
        <v>8</v>
      </c>
      <c r="G4" s="6" t="s">
        <v>7</v>
      </c>
      <c r="H4" s="8" t="s">
        <v>7</v>
      </c>
      <c r="I4" s="2" t="s">
        <v>8</v>
      </c>
      <c r="J4" s="8" t="s">
        <v>7</v>
      </c>
      <c r="K4" s="6" t="s">
        <v>7</v>
      </c>
      <c r="L4" s="8" t="s">
        <v>7</v>
      </c>
      <c r="M4" s="2" t="s">
        <v>8</v>
      </c>
      <c r="N4" s="6" t="s">
        <v>7</v>
      </c>
      <c r="O4" s="6" t="s">
        <v>7</v>
      </c>
      <c r="P4" s="8" t="s">
        <v>7</v>
      </c>
      <c r="Q4" s="2" t="s">
        <v>8</v>
      </c>
      <c r="R4" s="8" t="s">
        <v>7</v>
      </c>
      <c r="S4" s="6" t="s">
        <v>7</v>
      </c>
      <c r="T4" s="2" t="s">
        <v>14</v>
      </c>
      <c r="U4" s="6"/>
      <c r="V4" s="6"/>
      <c r="W4" s="6"/>
      <c r="X4" s="6"/>
      <c r="Y4" s="6"/>
      <c r="Z4" s="6">
        <v>17</v>
      </c>
      <c r="AA4" s="6">
        <v>11</v>
      </c>
      <c r="AB4" s="41">
        <f>C4/Z4</f>
        <v>0.35294117647058826</v>
      </c>
    </row>
    <row r="5" spans="1:28" ht="15" thickBot="1" x14ac:dyDescent="0.35">
      <c r="A5" s="13" t="s">
        <v>4</v>
      </c>
      <c r="B5" s="1">
        <v>1</v>
      </c>
      <c r="C5" s="1">
        <v>4</v>
      </c>
      <c r="D5" s="6"/>
      <c r="E5" s="2" t="s">
        <v>13</v>
      </c>
      <c r="F5" s="6" t="s">
        <v>7</v>
      </c>
      <c r="G5" s="2" t="s">
        <v>8</v>
      </c>
      <c r="H5" s="8" t="s">
        <v>7</v>
      </c>
      <c r="I5" s="6" t="s">
        <v>7</v>
      </c>
      <c r="J5" s="6" t="s">
        <v>7</v>
      </c>
      <c r="K5" s="2" t="s">
        <v>8</v>
      </c>
      <c r="L5" s="8" t="s">
        <v>7</v>
      </c>
      <c r="M5" s="6" t="s">
        <v>7</v>
      </c>
      <c r="N5" s="6" t="s">
        <v>7</v>
      </c>
      <c r="O5" s="2" t="s">
        <v>14</v>
      </c>
      <c r="P5" s="6"/>
      <c r="Q5" s="6"/>
      <c r="R5" s="6"/>
      <c r="S5" s="6"/>
      <c r="T5" s="6"/>
      <c r="U5" s="6"/>
      <c r="V5" s="6"/>
      <c r="W5" s="6"/>
      <c r="X5" s="7"/>
      <c r="Y5" s="7"/>
      <c r="Z5" s="6">
        <v>11</v>
      </c>
      <c r="AA5" s="6">
        <v>7</v>
      </c>
      <c r="AB5" s="41">
        <f>C5/Z5</f>
        <v>0.36363636363636365</v>
      </c>
    </row>
    <row r="6" spans="1:28" ht="15" thickBot="1" x14ac:dyDescent="0.35">
      <c r="A6" s="13" t="s">
        <v>5</v>
      </c>
      <c r="B6" s="1">
        <v>3</v>
      </c>
      <c r="C6" s="1">
        <v>3</v>
      </c>
      <c r="D6" s="6"/>
      <c r="E6" s="6"/>
      <c r="F6" s="6"/>
      <c r="G6" s="6" t="s">
        <v>24</v>
      </c>
      <c r="H6" s="6" t="s">
        <v>7</v>
      </c>
      <c r="I6" s="6" t="s">
        <v>7</v>
      </c>
      <c r="J6" s="2" t="s">
        <v>13</v>
      </c>
      <c r="K6" s="6" t="s">
        <v>7</v>
      </c>
      <c r="L6" s="6" t="s">
        <v>7</v>
      </c>
      <c r="M6" s="6" t="s">
        <v>7</v>
      </c>
      <c r="N6" s="2" t="s">
        <v>8</v>
      </c>
      <c r="O6" s="6" t="s">
        <v>7</v>
      </c>
      <c r="P6" s="6" t="s">
        <v>7</v>
      </c>
      <c r="Q6" s="6" t="s">
        <v>7</v>
      </c>
      <c r="R6" s="2" t="s">
        <v>14</v>
      </c>
      <c r="S6" s="6"/>
      <c r="T6" s="6"/>
      <c r="U6" s="6"/>
      <c r="V6" s="6"/>
      <c r="W6" s="35"/>
      <c r="X6" s="36"/>
      <c r="Y6" s="37"/>
      <c r="Z6" s="7">
        <v>12</v>
      </c>
      <c r="AA6" s="6">
        <v>9</v>
      </c>
      <c r="AB6" s="41">
        <f>C6/Z6</f>
        <v>0.25</v>
      </c>
    </row>
    <row r="7" spans="1:28" ht="15" thickBot="1" x14ac:dyDescent="0.35">
      <c r="A7" s="14" t="s">
        <v>12</v>
      </c>
      <c r="B7" s="15"/>
      <c r="C7" s="15" t="s">
        <v>11</v>
      </c>
      <c r="D7" s="16"/>
      <c r="E7" s="16">
        <v>2</v>
      </c>
      <c r="F7" s="17" t="s">
        <v>25</v>
      </c>
      <c r="G7" s="16">
        <v>124</v>
      </c>
      <c r="H7" s="16">
        <v>243</v>
      </c>
      <c r="I7" s="16">
        <v>431</v>
      </c>
      <c r="J7" s="16">
        <v>312</v>
      </c>
      <c r="K7" s="16">
        <v>124</v>
      </c>
      <c r="L7" s="16">
        <v>243</v>
      </c>
      <c r="M7" s="16">
        <v>431</v>
      </c>
      <c r="N7" s="16">
        <v>312</v>
      </c>
      <c r="O7" s="16">
        <v>124</v>
      </c>
      <c r="P7" s="16">
        <v>24</v>
      </c>
      <c r="Q7" s="16">
        <v>41</v>
      </c>
      <c r="R7" s="16">
        <v>12</v>
      </c>
      <c r="S7" s="16">
        <v>2</v>
      </c>
      <c r="T7" s="16">
        <v>1</v>
      </c>
      <c r="U7" s="16"/>
      <c r="V7" s="16"/>
      <c r="W7" s="18"/>
      <c r="X7" s="16" t="s">
        <v>15</v>
      </c>
      <c r="Y7" s="16" t="s">
        <v>15</v>
      </c>
      <c r="Z7" s="18">
        <f>SUM(Z3:Z6)/4</f>
        <v>14.75</v>
      </c>
      <c r="AA7" s="18">
        <f>SUM(AA3:AA6)/4</f>
        <v>9.5</v>
      </c>
      <c r="AB7" s="42">
        <f>SUM(AB3:AB6)/4</f>
        <v>0.34690754292147485</v>
      </c>
    </row>
    <row r="8" spans="1:28" ht="15" thickBot="1" x14ac:dyDescent="0.35"/>
    <row r="9" spans="1:28" ht="28.2" customHeight="1" thickBot="1" x14ac:dyDescent="0.35">
      <c r="A9" s="38" t="s">
        <v>17</v>
      </c>
      <c r="B9" s="39"/>
      <c r="C9" s="39"/>
      <c r="D9" s="40"/>
    </row>
    <row r="10" spans="1:28" ht="29.4" thickBot="1" x14ac:dyDescent="0.35">
      <c r="A10" s="9" t="s">
        <v>6</v>
      </c>
      <c r="B10" s="10" t="s">
        <v>0</v>
      </c>
      <c r="C10" s="10" t="s">
        <v>1</v>
      </c>
      <c r="D10" s="11">
        <v>0</v>
      </c>
      <c r="E10" s="11">
        <v>1</v>
      </c>
      <c r="F10" s="11">
        <v>2</v>
      </c>
      <c r="G10" s="11">
        <v>3</v>
      </c>
      <c r="H10" s="11">
        <v>4</v>
      </c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  <c r="Q10" s="11">
        <v>13</v>
      </c>
      <c r="R10" s="11">
        <v>14</v>
      </c>
      <c r="S10" s="11">
        <v>15</v>
      </c>
      <c r="T10" s="11">
        <v>16</v>
      </c>
      <c r="U10" s="11">
        <v>17</v>
      </c>
      <c r="V10" s="11">
        <v>18</v>
      </c>
      <c r="W10" s="4">
        <v>19</v>
      </c>
      <c r="X10" s="11">
        <v>20</v>
      </c>
      <c r="Y10" s="11"/>
      <c r="Z10" s="11" t="s">
        <v>9</v>
      </c>
      <c r="AA10" s="11" t="s">
        <v>10</v>
      </c>
      <c r="AB10" s="12" t="s">
        <v>16</v>
      </c>
    </row>
    <row r="11" spans="1:28" ht="15" thickBot="1" x14ac:dyDescent="0.35">
      <c r="A11" s="13" t="s">
        <v>2</v>
      </c>
      <c r="B11" s="1">
        <v>2</v>
      </c>
      <c r="C11" s="1">
        <v>8</v>
      </c>
      <c r="D11" s="6"/>
      <c r="E11" s="6"/>
      <c r="F11" s="6" t="s">
        <v>24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s="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14</v>
      </c>
      <c r="V11" s="2"/>
      <c r="W11" s="2"/>
      <c r="X11" s="6"/>
      <c r="Y11" s="6"/>
      <c r="Z11" s="6">
        <v>16</v>
      </c>
      <c r="AA11" s="6">
        <v>8</v>
      </c>
      <c r="AB11" s="41">
        <f>C11/Z11</f>
        <v>0.5</v>
      </c>
    </row>
    <row r="12" spans="1:28" ht="15" thickBot="1" x14ac:dyDescent="0.35">
      <c r="A12" s="13" t="s">
        <v>3</v>
      </c>
      <c r="B12" s="1">
        <v>0</v>
      </c>
      <c r="C12" s="1">
        <v>6</v>
      </c>
      <c r="D12" s="2" t="s">
        <v>13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14</v>
      </c>
      <c r="J12" s="2"/>
      <c r="K12" s="6"/>
      <c r="L12" s="8"/>
      <c r="M12" s="6"/>
      <c r="N12" s="2"/>
      <c r="O12" s="6"/>
      <c r="P12" s="8"/>
      <c r="Q12" s="6"/>
      <c r="R12" s="2"/>
      <c r="S12" s="2"/>
      <c r="T12" s="6"/>
      <c r="U12" s="6"/>
      <c r="V12" s="6"/>
      <c r="W12" s="6"/>
      <c r="X12" s="6"/>
      <c r="Y12" s="6"/>
      <c r="Z12" s="6">
        <v>6</v>
      </c>
      <c r="AA12" s="6">
        <v>0</v>
      </c>
      <c r="AB12" s="41">
        <f>C12/Z12</f>
        <v>1</v>
      </c>
    </row>
    <row r="13" spans="1:28" ht="15" thickBot="1" x14ac:dyDescent="0.35">
      <c r="A13" s="13" t="s">
        <v>4</v>
      </c>
      <c r="B13" s="1">
        <v>1</v>
      </c>
      <c r="C13" s="1">
        <v>4</v>
      </c>
      <c r="D13" s="6"/>
      <c r="E13" s="6" t="s">
        <v>24</v>
      </c>
      <c r="F13" s="6" t="s">
        <v>7</v>
      </c>
      <c r="G13" s="6" t="s">
        <v>7</v>
      </c>
      <c r="H13" s="6" t="s">
        <v>7</v>
      </c>
      <c r="I13" s="6" t="s">
        <v>7</v>
      </c>
      <c r="J13" s="2" t="s">
        <v>13</v>
      </c>
      <c r="K13" s="2" t="s">
        <v>8</v>
      </c>
      <c r="L13" s="2" t="s">
        <v>8</v>
      </c>
      <c r="M13" s="2" t="s">
        <v>14</v>
      </c>
      <c r="N13" s="6"/>
      <c r="O13" s="6"/>
      <c r="P13" s="2"/>
      <c r="Q13" s="2"/>
      <c r="R13" s="6"/>
      <c r="S13" s="6"/>
      <c r="T13" s="6"/>
      <c r="U13" s="6"/>
      <c r="V13" s="6"/>
      <c r="W13" s="6"/>
      <c r="X13" s="7"/>
      <c r="Y13" s="7"/>
      <c r="Z13" s="6">
        <v>9</v>
      </c>
      <c r="AA13" s="6">
        <v>5</v>
      </c>
      <c r="AB13" s="41">
        <f>C13/Z13</f>
        <v>0.44444444444444442</v>
      </c>
    </row>
    <row r="14" spans="1:28" ht="15" thickBot="1" x14ac:dyDescent="0.35">
      <c r="A14" s="13" t="s">
        <v>5</v>
      </c>
      <c r="B14" s="1">
        <v>3</v>
      </c>
      <c r="C14" s="1">
        <v>3</v>
      </c>
      <c r="D14" s="6"/>
      <c r="E14" s="6"/>
      <c r="F14" s="6"/>
      <c r="G14" s="6" t="s">
        <v>24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2" t="s">
        <v>8</v>
      </c>
      <c r="W14" s="33" t="s">
        <v>8</v>
      </c>
      <c r="X14" s="34" t="s">
        <v>14</v>
      </c>
      <c r="Y14" s="34"/>
      <c r="Z14" s="7">
        <v>18</v>
      </c>
      <c r="AA14" s="6">
        <v>15</v>
      </c>
      <c r="AB14" s="41">
        <f>C14/Z14</f>
        <v>0.16666666666666666</v>
      </c>
    </row>
    <row r="15" spans="1:28" ht="15" thickBot="1" x14ac:dyDescent="0.35">
      <c r="A15" s="14"/>
      <c r="B15" s="15"/>
      <c r="C15" s="15" t="s">
        <v>11</v>
      </c>
      <c r="D15" s="16"/>
      <c r="E15" s="16">
        <v>3</v>
      </c>
      <c r="F15" s="17" t="s">
        <v>25</v>
      </c>
      <c r="G15" s="16">
        <v>314</v>
      </c>
      <c r="H15" s="16">
        <v>314</v>
      </c>
      <c r="I15" s="16">
        <v>341</v>
      </c>
      <c r="J15" s="16">
        <v>41</v>
      </c>
      <c r="K15" s="16">
        <v>41</v>
      </c>
      <c r="L15" s="16">
        <v>41</v>
      </c>
      <c r="M15" s="16">
        <v>41</v>
      </c>
      <c r="N15" s="16">
        <v>4</v>
      </c>
      <c r="O15" s="16">
        <v>4</v>
      </c>
      <c r="P15" s="16">
        <v>4</v>
      </c>
      <c r="Q15" s="16">
        <v>4</v>
      </c>
      <c r="R15" s="16">
        <v>4</v>
      </c>
      <c r="S15" s="16">
        <v>4</v>
      </c>
      <c r="T15" s="16">
        <v>4</v>
      </c>
      <c r="U15" s="16">
        <v>4</v>
      </c>
      <c r="V15" s="16"/>
      <c r="W15" s="18"/>
      <c r="X15" s="16"/>
      <c r="Y15" s="16" t="s">
        <v>15</v>
      </c>
      <c r="Z15" s="18">
        <f>SUM(Z11:Z14)/4</f>
        <v>12.25</v>
      </c>
      <c r="AA15" s="18">
        <f>SUM(AA11:AA14)/4</f>
        <v>7</v>
      </c>
      <c r="AB15" s="42">
        <f>SUM(AB11:AB14)/4</f>
        <v>0.52777777777777779</v>
      </c>
    </row>
    <row r="16" spans="1:28" ht="15" thickBot="1" x14ac:dyDescent="0.35"/>
    <row r="17" spans="1:28" ht="28.2" customHeight="1" thickBot="1" x14ac:dyDescent="0.35">
      <c r="A17" s="38" t="s">
        <v>28</v>
      </c>
      <c r="B17" s="39"/>
      <c r="C17" s="39"/>
      <c r="D17" s="40"/>
    </row>
    <row r="18" spans="1:28" ht="29.4" thickBot="1" x14ac:dyDescent="0.35">
      <c r="A18" s="9" t="s">
        <v>6</v>
      </c>
      <c r="B18" s="10" t="s">
        <v>0</v>
      </c>
      <c r="C18" s="10" t="s">
        <v>1</v>
      </c>
      <c r="D18" s="11">
        <v>0</v>
      </c>
      <c r="E18" s="11">
        <v>1</v>
      </c>
      <c r="F18" s="11">
        <v>2</v>
      </c>
      <c r="G18" s="11">
        <v>3</v>
      </c>
      <c r="H18" s="11">
        <v>4</v>
      </c>
      <c r="I18" s="11">
        <v>5</v>
      </c>
      <c r="J18" s="11">
        <v>6</v>
      </c>
      <c r="K18" s="11">
        <v>7</v>
      </c>
      <c r="L18" s="11">
        <v>8</v>
      </c>
      <c r="M18" s="11">
        <v>9</v>
      </c>
      <c r="N18" s="11">
        <v>10</v>
      </c>
      <c r="O18" s="11">
        <v>11</v>
      </c>
      <c r="P18" s="11">
        <v>12</v>
      </c>
      <c r="Q18" s="11">
        <v>13</v>
      </c>
      <c r="R18" s="11">
        <v>14</v>
      </c>
      <c r="S18" s="11">
        <v>15</v>
      </c>
      <c r="T18" s="11">
        <v>16</v>
      </c>
      <c r="U18" s="11">
        <v>17</v>
      </c>
      <c r="V18" s="11">
        <v>18</v>
      </c>
      <c r="W18" s="4">
        <v>19</v>
      </c>
      <c r="X18" s="11">
        <v>20</v>
      </c>
      <c r="Y18" s="11"/>
      <c r="Z18" s="11" t="s">
        <v>9</v>
      </c>
      <c r="AA18" s="11" t="s">
        <v>10</v>
      </c>
      <c r="AB18" s="12" t="s">
        <v>16</v>
      </c>
    </row>
    <row r="19" spans="1:28" ht="15" thickBot="1" x14ac:dyDescent="0.35">
      <c r="A19" s="13" t="s">
        <v>2</v>
      </c>
      <c r="B19" s="1">
        <v>2</v>
      </c>
      <c r="C19" s="1">
        <v>8</v>
      </c>
      <c r="D19" s="6"/>
      <c r="E19" s="6"/>
      <c r="F19" s="6" t="s">
        <v>24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s="6" t="s">
        <v>7</v>
      </c>
      <c r="O19" s="6" t="s">
        <v>7</v>
      </c>
      <c r="P19" s="6" t="s">
        <v>7</v>
      </c>
      <c r="Q19" s="2" t="s">
        <v>8</v>
      </c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2" t="s">
        <v>14</v>
      </c>
      <c r="Y19" s="6"/>
      <c r="Z19" s="6">
        <v>19</v>
      </c>
      <c r="AA19" s="6">
        <v>11</v>
      </c>
      <c r="AB19" s="41">
        <f>C19/Z19</f>
        <v>0.42105263157894735</v>
      </c>
    </row>
    <row r="20" spans="1:28" ht="15" thickBot="1" x14ac:dyDescent="0.35">
      <c r="A20" s="13" t="s">
        <v>3</v>
      </c>
      <c r="B20" s="1">
        <v>0</v>
      </c>
      <c r="C20" s="1">
        <v>6</v>
      </c>
      <c r="D20" s="2" t="s">
        <v>13</v>
      </c>
      <c r="E20" s="6" t="s">
        <v>7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2" t="s">
        <v>8</v>
      </c>
      <c r="M20" s="2" t="s">
        <v>8</v>
      </c>
      <c r="N20" s="2" t="s">
        <v>8</v>
      </c>
      <c r="O20" s="2" t="s">
        <v>8</v>
      </c>
      <c r="P20" s="2" t="s">
        <v>14</v>
      </c>
      <c r="Q20" s="6"/>
      <c r="R20" s="2"/>
      <c r="S20" s="2"/>
      <c r="T20" s="6"/>
      <c r="U20" s="6"/>
      <c r="V20" s="6"/>
      <c r="W20" s="6"/>
      <c r="X20" s="6"/>
      <c r="Y20" s="6"/>
      <c r="Z20" s="6">
        <v>13</v>
      </c>
      <c r="AA20" s="6">
        <v>7</v>
      </c>
      <c r="AB20" s="41">
        <f>C20/Z20</f>
        <v>0.46153846153846156</v>
      </c>
    </row>
    <row r="21" spans="1:28" ht="15" thickBot="1" x14ac:dyDescent="0.35">
      <c r="A21" s="13" t="s">
        <v>4</v>
      </c>
      <c r="B21" s="1">
        <v>1</v>
      </c>
      <c r="C21" s="1">
        <v>4</v>
      </c>
      <c r="D21" s="6"/>
      <c r="E21" s="2" t="s">
        <v>13</v>
      </c>
      <c r="F21" s="2" t="s">
        <v>8</v>
      </c>
      <c r="G21" s="2" t="s">
        <v>8</v>
      </c>
      <c r="H21" s="2" t="s">
        <v>14</v>
      </c>
      <c r="I21" s="6"/>
      <c r="J21" s="6"/>
      <c r="K21" s="6"/>
      <c r="L21" s="2"/>
      <c r="M21" s="2"/>
      <c r="N21" s="2"/>
      <c r="O21" s="2"/>
      <c r="P21" s="2"/>
      <c r="Q21" s="2"/>
      <c r="R21" s="6"/>
      <c r="S21" s="6"/>
      <c r="T21" s="6"/>
      <c r="U21" s="6"/>
      <c r="V21" s="6"/>
      <c r="W21" s="6"/>
      <c r="X21" s="7"/>
      <c r="Y21" s="7"/>
      <c r="Z21" s="6">
        <v>4</v>
      </c>
      <c r="AA21" s="6">
        <v>0</v>
      </c>
      <c r="AB21" s="41">
        <f>C21/Z21</f>
        <v>1</v>
      </c>
    </row>
    <row r="22" spans="1:28" ht="15" thickBot="1" x14ac:dyDescent="0.35">
      <c r="A22" s="13" t="s">
        <v>5</v>
      </c>
      <c r="B22" s="1">
        <v>3</v>
      </c>
      <c r="C22" s="1">
        <v>3</v>
      </c>
      <c r="D22" s="6"/>
      <c r="E22" s="6"/>
      <c r="F22" s="6"/>
      <c r="G22" s="6" t="s">
        <v>24</v>
      </c>
      <c r="H22" s="6" t="s">
        <v>7</v>
      </c>
      <c r="I22" s="2" t="s">
        <v>8</v>
      </c>
      <c r="J22" s="2" t="s">
        <v>8</v>
      </c>
      <c r="K22" s="2" t="s">
        <v>14</v>
      </c>
      <c r="L22" s="6"/>
      <c r="M22" s="2"/>
      <c r="N22" s="6"/>
      <c r="O22" s="6"/>
      <c r="P22" s="6"/>
      <c r="Q22" s="2"/>
      <c r="R22" s="6"/>
      <c r="S22" s="6"/>
      <c r="T22" s="6"/>
      <c r="U22" s="6"/>
      <c r="V22" s="6"/>
      <c r="W22" s="35"/>
      <c r="X22" s="36"/>
      <c r="Y22" s="37"/>
      <c r="Z22" s="7">
        <v>5</v>
      </c>
      <c r="AA22" s="6">
        <v>2</v>
      </c>
      <c r="AB22" s="41">
        <f>C22/Z22</f>
        <v>0.6</v>
      </c>
    </row>
    <row r="23" spans="1:28" ht="15" thickBot="1" x14ac:dyDescent="0.35">
      <c r="A23" s="14"/>
      <c r="B23" s="15"/>
      <c r="C23" s="15" t="s">
        <v>11</v>
      </c>
      <c r="D23" s="16"/>
      <c r="E23" s="16">
        <v>2</v>
      </c>
      <c r="F23" s="17" t="s">
        <v>27</v>
      </c>
      <c r="G23" s="16">
        <v>214</v>
      </c>
      <c r="H23" s="16">
        <v>214</v>
      </c>
      <c r="I23" s="16" t="s">
        <v>27</v>
      </c>
      <c r="J23" s="16" t="s">
        <v>27</v>
      </c>
      <c r="K23" s="16" t="s">
        <v>27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/>
      <c r="R23" s="16"/>
      <c r="S23" s="16"/>
      <c r="T23" s="16"/>
      <c r="U23" s="16"/>
      <c r="V23" s="16"/>
      <c r="W23" s="18"/>
      <c r="X23" s="16"/>
      <c r="Y23" s="16" t="s">
        <v>15</v>
      </c>
      <c r="Z23" s="18">
        <f>SUM(Z19:Z22)/4</f>
        <v>10.25</v>
      </c>
      <c r="AA23" s="18">
        <f>SUM(AA19:AA22)/4</f>
        <v>5</v>
      </c>
      <c r="AB23" s="42">
        <f>SUM(AB19:AB22)/4</f>
        <v>0.62064777327935228</v>
      </c>
    </row>
    <row r="24" spans="1:28" ht="15" thickBot="1" x14ac:dyDescent="0.35"/>
    <row r="25" spans="1:28" ht="28.2" customHeight="1" thickBot="1" x14ac:dyDescent="0.35">
      <c r="A25" s="38" t="s">
        <v>19</v>
      </c>
      <c r="B25" s="39"/>
      <c r="C25" s="39"/>
      <c r="D25" s="40"/>
    </row>
    <row r="26" spans="1:28" ht="29.4" thickBot="1" x14ac:dyDescent="0.35">
      <c r="A26" s="9" t="s">
        <v>6</v>
      </c>
      <c r="B26" s="10" t="s">
        <v>0</v>
      </c>
      <c r="C26" s="10" t="s">
        <v>1</v>
      </c>
      <c r="D26" s="11">
        <v>0</v>
      </c>
      <c r="E26" s="11">
        <v>1</v>
      </c>
      <c r="F26" s="11">
        <v>2</v>
      </c>
      <c r="G26" s="11">
        <v>3</v>
      </c>
      <c r="H26" s="11">
        <v>4</v>
      </c>
      <c r="I26" s="11">
        <v>5</v>
      </c>
      <c r="J26" s="11">
        <v>6</v>
      </c>
      <c r="K26" s="11">
        <v>7</v>
      </c>
      <c r="L26" s="11">
        <v>8</v>
      </c>
      <c r="M26" s="11">
        <v>9</v>
      </c>
      <c r="N26" s="11">
        <v>10</v>
      </c>
      <c r="O26" s="11">
        <v>11</v>
      </c>
      <c r="P26" s="11">
        <v>12</v>
      </c>
      <c r="Q26" s="11">
        <v>13</v>
      </c>
      <c r="R26" s="11">
        <v>14</v>
      </c>
      <c r="S26" s="11">
        <v>15</v>
      </c>
      <c r="T26" s="11">
        <v>16</v>
      </c>
      <c r="U26" s="11">
        <v>17</v>
      </c>
      <c r="V26" s="11">
        <v>18</v>
      </c>
      <c r="W26" s="4">
        <v>19</v>
      </c>
      <c r="X26" s="11">
        <v>20</v>
      </c>
      <c r="Y26" s="11"/>
      <c r="Z26" s="11" t="s">
        <v>9</v>
      </c>
      <c r="AA26" s="11" t="s">
        <v>10</v>
      </c>
      <c r="AB26" s="12" t="s">
        <v>16</v>
      </c>
    </row>
    <row r="27" spans="1:28" ht="15" thickBot="1" x14ac:dyDescent="0.35">
      <c r="A27" s="13" t="s">
        <v>2</v>
      </c>
      <c r="B27" s="1">
        <v>2</v>
      </c>
      <c r="C27" s="1">
        <v>8</v>
      </c>
      <c r="D27" s="6"/>
      <c r="E27" s="6"/>
      <c r="F27" s="6" t="s">
        <v>24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s="6" t="s">
        <v>7</v>
      </c>
      <c r="O27" s="6" t="s">
        <v>7</v>
      </c>
      <c r="P27" s="6" t="s">
        <v>7</v>
      </c>
      <c r="Q27" s="2" t="s">
        <v>8</v>
      </c>
      <c r="R27" s="2" t="s">
        <v>8</v>
      </c>
      <c r="S27" s="2" t="s">
        <v>8</v>
      </c>
      <c r="T27" s="2" t="s">
        <v>8</v>
      </c>
      <c r="U27" s="2" t="s">
        <v>8</v>
      </c>
      <c r="V27" s="2" t="s">
        <v>8</v>
      </c>
      <c r="W27" s="2" t="s">
        <v>8</v>
      </c>
      <c r="X27" s="2" t="s">
        <v>14</v>
      </c>
      <c r="Y27" s="6"/>
      <c r="Z27" s="6">
        <v>19</v>
      </c>
      <c r="AA27" s="6">
        <v>11</v>
      </c>
      <c r="AB27" s="41">
        <f>C27/Z27</f>
        <v>0.42105263157894735</v>
      </c>
    </row>
    <row r="28" spans="1:28" ht="15" thickBot="1" x14ac:dyDescent="0.35">
      <c r="A28" s="13" t="s">
        <v>3</v>
      </c>
      <c r="B28" s="1">
        <v>0</v>
      </c>
      <c r="C28" s="1">
        <v>6</v>
      </c>
      <c r="D28" s="2" t="s">
        <v>13</v>
      </c>
      <c r="E28" s="2" t="s">
        <v>8</v>
      </c>
      <c r="F28" s="2" t="s">
        <v>8</v>
      </c>
      <c r="G28" s="2" t="s">
        <v>8</v>
      </c>
      <c r="H28" s="2" t="s">
        <v>8</v>
      </c>
      <c r="I28" s="2" t="s">
        <v>14</v>
      </c>
      <c r="J28" s="2"/>
      <c r="K28" s="6"/>
      <c r="L28" s="8"/>
      <c r="M28" s="6"/>
      <c r="N28" s="2"/>
      <c r="O28" s="6"/>
      <c r="P28" s="8"/>
      <c r="Q28" s="6"/>
      <c r="R28" s="2"/>
      <c r="S28" s="2"/>
      <c r="T28" s="6"/>
      <c r="U28" s="6"/>
      <c r="V28" s="6"/>
      <c r="W28" s="6"/>
      <c r="X28" s="6"/>
      <c r="Y28" s="6"/>
      <c r="Z28" s="6">
        <v>6</v>
      </c>
      <c r="AA28" s="6">
        <v>0</v>
      </c>
      <c r="AB28" s="41">
        <f>C28/Z28</f>
        <v>1</v>
      </c>
    </row>
    <row r="29" spans="1:28" ht="15" thickBot="1" x14ac:dyDescent="0.35">
      <c r="A29" s="13" t="s">
        <v>4</v>
      </c>
      <c r="B29" s="1">
        <v>1</v>
      </c>
      <c r="C29" s="1">
        <v>4</v>
      </c>
      <c r="D29" s="6"/>
      <c r="E29" s="6" t="s">
        <v>24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2" t="s">
        <v>8</v>
      </c>
      <c r="N29" s="2" t="s">
        <v>8</v>
      </c>
      <c r="O29" s="2" t="s">
        <v>8</v>
      </c>
      <c r="P29" s="2" t="s">
        <v>14</v>
      </c>
      <c r="Q29" s="2"/>
      <c r="R29" s="6"/>
      <c r="S29" s="6"/>
      <c r="T29" s="6"/>
      <c r="U29" s="6"/>
      <c r="V29" s="6"/>
      <c r="W29" s="6"/>
      <c r="X29" s="7"/>
      <c r="Y29" s="7"/>
      <c r="Z29" s="6">
        <v>12</v>
      </c>
      <c r="AA29" s="6">
        <v>8</v>
      </c>
      <c r="AB29" s="41">
        <f>C29/Z29</f>
        <v>0.33333333333333331</v>
      </c>
    </row>
    <row r="30" spans="1:28" ht="15" thickBot="1" x14ac:dyDescent="0.35">
      <c r="A30" s="13" t="s">
        <v>5</v>
      </c>
      <c r="B30" s="1">
        <v>3</v>
      </c>
      <c r="C30" s="1">
        <v>3</v>
      </c>
      <c r="D30" s="6"/>
      <c r="E30" s="6"/>
      <c r="F30" s="6"/>
      <c r="G30" s="6" t="s">
        <v>24</v>
      </c>
      <c r="H30" s="6" t="s">
        <v>7</v>
      </c>
      <c r="I30" s="6" t="s">
        <v>7</v>
      </c>
      <c r="J30" s="2" t="s">
        <v>8</v>
      </c>
      <c r="K30" s="2" t="s">
        <v>8</v>
      </c>
      <c r="L30" s="2" t="s">
        <v>14</v>
      </c>
      <c r="M30" s="2"/>
      <c r="N30" s="6"/>
      <c r="O30" s="6"/>
      <c r="P30" s="6"/>
      <c r="Q30" s="2"/>
      <c r="R30" s="6"/>
      <c r="S30" s="6"/>
      <c r="T30" s="6"/>
      <c r="U30" s="6"/>
      <c r="V30" s="6"/>
      <c r="W30" s="35"/>
      <c r="X30" s="36"/>
      <c r="Y30" s="37"/>
      <c r="Z30" s="7">
        <v>6</v>
      </c>
      <c r="AA30" s="6">
        <v>3</v>
      </c>
      <c r="AB30" s="41">
        <f>C30/Z30</f>
        <v>0.5</v>
      </c>
    </row>
    <row r="31" spans="1:28" ht="15" thickBot="1" x14ac:dyDescent="0.35">
      <c r="A31" s="14"/>
      <c r="B31" s="15"/>
      <c r="C31" s="15" t="s">
        <v>11</v>
      </c>
      <c r="D31" s="16"/>
      <c r="E31" s="16">
        <v>3</v>
      </c>
      <c r="F31" s="17" t="s">
        <v>25</v>
      </c>
      <c r="G31" s="16">
        <v>314</v>
      </c>
      <c r="H31" s="16">
        <v>314</v>
      </c>
      <c r="I31" s="16">
        <v>314</v>
      </c>
      <c r="J31" s="16" t="s">
        <v>25</v>
      </c>
      <c r="K31" s="16" t="s">
        <v>25</v>
      </c>
      <c r="L31" s="16" t="s">
        <v>25</v>
      </c>
      <c r="M31" s="16">
        <v>1</v>
      </c>
      <c r="N31" s="16">
        <v>1</v>
      </c>
      <c r="O31" s="16">
        <v>1</v>
      </c>
      <c r="P31" s="16">
        <v>1</v>
      </c>
      <c r="Q31" s="16"/>
      <c r="R31" s="16"/>
      <c r="S31" s="16"/>
      <c r="T31" s="16"/>
      <c r="U31" s="16"/>
      <c r="V31" s="16"/>
      <c r="W31" s="18"/>
      <c r="X31" s="16"/>
      <c r="Y31" s="16" t="s">
        <v>15</v>
      </c>
      <c r="Z31" s="18">
        <f>SUM(Z27:Z30)/4</f>
        <v>10.75</v>
      </c>
      <c r="AA31" s="18">
        <f>SUM(AA27:AA30)/4</f>
        <v>5.5</v>
      </c>
      <c r="AB31" s="42">
        <f>SUM(AB27:AB30)/4</f>
        <v>0.56359649122807021</v>
      </c>
    </row>
    <row r="32" spans="1:28" ht="15" thickBot="1" x14ac:dyDescent="0.35"/>
    <row r="33" spans="1:29" ht="28.2" customHeight="1" thickBot="1" x14ac:dyDescent="0.35">
      <c r="A33" s="38" t="s">
        <v>29</v>
      </c>
      <c r="B33" s="39"/>
      <c r="C33" s="39"/>
      <c r="D33" s="40"/>
    </row>
    <row r="34" spans="1:29" ht="29.4" thickBot="1" x14ac:dyDescent="0.35">
      <c r="A34" s="19" t="s">
        <v>6</v>
      </c>
      <c r="B34" s="21" t="s">
        <v>20</v>
      </c>
      <c r="C34" s="20" t="s">
        <v>0</v>
      </c>
      <c r="D34" s="10" t="s">
        <v>1</v>
      </c>
      <c r="E34" s="11">
        <v>0</v>
      </c>
      <c r="F34" s="11">
        <v>1</v>
      </c>
      <c r="G34" s="11">
        <v>2</v>
      </c>
      <c r="H34" s="11">
        <v>3</v>
      </c>
      <c r="I34" s="11">
        <v>4</v>
      </c>
      <c r="J34" s="11">
        <v>5</v>
      </c>
      <c r="K34" s="11">
        <v>6</v>
      </c>
      <c r="L34" s="11">
        <v>7</v>
      </c>
      <c r="M34" s="11">
        <v>8</v>
      </c>
      <c r="N34" s="11">
        <v>9</v>
      </c>
      <c r="O34" s="11">
        <v>10</v>
      </c>
      <c r="P34" s="11">
        <v>11</v>
      </c>
      <c r="Q34" s="11">
        <v>12</v>
      </c>
      <c r="R34" s="11">
        <v>13</v>
      </c>
      <c r="S34" s="11">
        <v>14</v>
      </c>
      <c r="T34" s="11">
        <v>15</v>
      </c>
      <c r="U34" s="11">
        <v>16</v>
      </c>
      <c r="V34" s="11">
        <v>17</v>
      </c>
      <c r="W34" s="11">
        <v>18</v>
      </c>
      <c r="X34" s="4">
        <v>19</v>
      </c>
      <c r="Y34" s="11">
        <v>20</v>
      </c>
      <c r="Z34" s="11"/>
      <c r="AA34" s="11" t="s">
        <v>9</v>
      </c>
      <c r="AB34" s="11" t="s">
        <v>10</v>
      </c>
      <c r="AC34" s="12" t="s">
        <v>16</v>
      </c>
    </row>
    <row r="35" spans="1:29" ht="15" thickBot="1" x14ac:dyDescent="0.35">
      <c r="A35" s="13" t="s">
        <v>2</v>
      </c>
      <c r="B35" s="3">
        <v>1</v>
      </c>
      <c r="C35" s="1">
        <v>2</v>
      </c>
      <c r="D35" s="1">
        <v>8</v>
      </c>
      <c r="E35" s="1"/>
      <c r="F35" s="6"/>
      <c r="G35" s="2" t="s">
        <v>13</v>
      </c>
      <c r="H35" s="2" t="s">
        <v>8</v>
      </c>
      <c r="I35" s="2" t="s">
        <v>8</v>
      </c>
      <c r="J35" s="2" t="s">
        <v>8</v>
      </c>
      <c r="K35" s="2" t="s">
        <v>8</v>
      </c>
      <c r="L35" s="2" t="s">
        <v>8</v>
      </c>
      <c r="M35" s="2" t="s">
        <v>8</v>
      </c>
      <c r="N35" s="2" t="s">
        <v>14</v>
      </c>
      <c r="O35" s="8"/>
      <c r="P35" s="2"/>
      <c r="Q35" s="6"/>
      <c r="R35" s="6"/>
      <c r="S35" s="8"/>
      <c r="T35" s="2"/>
      <c r="U35" s="2"/>
      <c r="V35" s="2"/>
      <c r="W35" s="2"/>
      <c r="X35" s="2"/>
      <c r="Y35" s="7"/>
      <c r="Z35" s="7"/>
      <c r="AA35" s="6">
        <v>8</v>
      </c>
      <c r="AB35" s="6">
        <v>0</v>
      </c>
      <c r="AC35" s="41">
        <f>D35/AA35</f>
        <v>1</v>
      </c>
    </row>
    <row r="36" spans="1:29" ht="15" thickBot="1" x14ac:dyDescent="0.35">
      <c r="A36" s="13" t="s">
        <v>3</v>
      </c>
      <c r="B36" s="3">
        <v>3</v>
      </c>
      <c r="C36" s="1">
        <v>0</v>
      </c>
      <c r="D36" s="1">
        <v>6</v>
      </c>
      <c r="E36" s="2" t="s">
        <v>13</v>
      </c>
      <c r="F36" s="6" t="s">
        <v>7</v>
      </c>
      <c r="G36" s="6" t="s">
        <v>7</v>
      </c>
      <c r="H36" s="6" t="s">
        <v>7</v>
      </c>
      <c r="I36" s="6" t="s">
        <v>7</v>
      </c>
      <c r="J36" s="6" t="s">
        <v>7</v>
      </c>
      <c r="K36" s="6" t="s">
        <v>7</v>
      </c>
      <c r="L36" s="6" t="s">
        <v>7</v>
      </c>
      <c r="M36" s="6" t="s">
        <v>7</v>
      </c>
      <c r="N36" s="6" t="s">
        <v>7</v>
      </c>
      <c r="O36" s="6" t="s">
        <v>7</v>
      </c>
      <c r="P36" s="6" t="s">
        <v>7</v>
      </c>
      <c r="Q36" s="6" t="s">
        <v>7</v>
      </c>
      <c r="R36" s="2" t="s">
        <v>8</v>
      </c>
      <c r="S36" s="2" t="s">
        <v>8</v>
      </c>
      <c r="T36" s="2" t="s">
        <v>8</v>
      </c>
      <c r="U36" s="2" t="s">
        <v>8</v>
      </c>
      <c r="V36" s="2" t="s">
        <v>14</v>
      </c>
      <c r="W36" s="2"/>
      <c r="X36" s="22"/>
      <c r="Y36" s="27"/>
      <c r="Z36" s="25"/>
      <c r="AA36" s="6">
        <v>18</v>
      </c>
      <c r="AB36" s="6">
        <v>12</v>
      </c>
      <c r="AC36" s="41">
        <f>D36/AA36</f>
        <v>0.33333333333333331</v>
      </c>
    </row>
    <row r="37" spans="1:29" ht="15" thickBot="1" x14ac:dyDescent="0.35">
      <c r="A37" s="13" t="s">
        <v>4</v>
      </c>
      <c r="B37" s="3">
        <v>2</v>
      </c>
      <c r="C37" s="1">
        <v>1</v>
      </c>
      <c r="D37" s="1">
        <v>4</v>
      </c>
      <c r="E37" s="1"/>
      <c r="F37" s="2" t="s">
        <v>13</v>
      </c>
      <c r="G37" s="6" t="s">
        <v>7</v>
      </c>
      <c r="H37" s="6" t="s">
        <v>7</v>
      </c>
      <c r="I37" s="6" t="s">
        <v>7</v>
      </c>
      <c r="J37" s="6" t="s">
        <v>7</v>
      </c>
      <c r="K37" s="6" t="s">
        <v>7</v>
      </c>
      <c r="L37" s="6" t="s">
        <v>7</v>
      </c>
      <c r="M37" s="6" t="s">
        <v>7</v>
      </c>
      <c r="N37" s="6" t="s">
        <v>7</v>
      </c>
      <c r="O37" s="2" t="s">
        <v>8</v>
      </c>
      <c r="P37" s="2" t="s">
        <v>8</v>
      </c>
      <c r="Q37" s="2" t="s">
        <v>14</v>
      </c>
      <c r="R37" s="2"/>
      <c r="S37" s="6"/>
      <c r="T37" s="6"/>
      <c r="U37" s="6"/>
      <c r="V37" s="6"/>
      <c r="W37" s="6"/>
      <c r="X37" s="22"/>
      <c r="Y37" s="27"/>
      <c r="Z37" s="26"/>
      <c r="AA37" s="6">
        <v>12</v>
      </c>
      <c r="AB37" s="6">
        <v>8</v>
      </c>
      <c r="AC37" s="41">
        <f>D37/AA37</f>
        <v>0.33333333333333331</v>
      </c>
    </row>
    <row r="38" spans="1:29" ht="15" thickBot="1" x14ac:dyDescent="0.35">
      <c r="A38" s="13" t="s">
        <v>5</v>
      </c>
      <c r="B38" s="3">
        <v>3</v>
      </c>
      <c r="C38" s="1">
        <v>3</v>
      </c>
      <c r="D38" s="1">
        <v>3</v>
      </c>
      <c r="E38" s="1"/>
      <c r="F38" s="6"/>
      <c r="G38" s="6"/>
      <c r="H38" s="6" t="s">
        <v>24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6" t="s">
        <v>7</v>
      </c>
      <c r="P38" s="6" t="s">
        <v>7</v>
      </c>
      <c r="Q38" s="6" t="s">
        <v>7</v>
      </c>
      <c r="R38" s="6" t="s">
        <v>7</v>
      </c>
      <c r="S38" s="6" t="s">
        <v>7</v>
      </c>
      <c r="T38" s="6" t="s">
        <v>7</v>
      </c>
      <c r="U38" s="6" t="s">
        <v>7</v>
      </c>
      <c r="V38" s="6" t="s">
        <v>7</v>
      </c>
      <c r="W38" s="2" t="s">
        <v>8</v>
      </c>
      <c r="X38" s="33" t="s">
        <v>8</v>
      </c>
      <c r="Y38" s="34" t="s">
        <v>14</v>
      </c>
      <c r="Z38" s="29"/>
      <c r="AA38" s="7">
        <v>18</v>
      </c>
      <c r="AB38" s="6">
        <v>15</v>
      </c>
      <c r="AC38" s="41">
        <f>D38/AA38</f>
        <v>0.16666666666666666</v>
      </c>
    </row>
    <row r="39" spans="1:29" ht="15" thickBot="1" x14ac:dyDescent="0.35">
      <c r="A39" s="14"/>
      <c r="B39" s="15"/>
      <c r="C39" s="15"/>
      <c r="D39" s="15" t="s">
        <v>21</v>
      </c>
      <c r="E39" s="16"/>
      <c r="F39" s="16"/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23"/>
      <c r="Y39" s="30"/>
      <c r="Z39" s="28" t="s">
        <v>15</v>
      </c>
      <c r="AA39" s="24">
        <f>SUM(AA35:AA38)/4</f>
        <v>14</v>
      </c>
      <c r="AB39" s="18">
        <f>SUM(AB35:AB38)/4</f>
        <v>8.75</v>
      </c>
      <c r="AC39" s="42">
        <f>SUM(AC35:AC38)/4</f>
        <v>0.45833333333333331</v>
      </c>
    </row>
    <row r="40" spans="1:29" ht="15" thickBot="1" x14ac:dyDescent="0.35">
      <c r="D40" s="21" t="s">
        <v>22</v>
      </c>
      <c r="E40" s="16"/>
      <c r="F40" s="16"/>
      <c r="G40" s="17" t="s">
        <v>26</v>
      </c>
      <c r="H40" s="17" t="s">
        <v>26</v>
      </c>
      <c r="I40" s="17" t="s">
        <v>26</v>
      </c>
      <c r="J40" s="17" t="s">
        <v>26</v>
      </c>
      <c r="K40" s="17" t="s">
        <v>26</v>
      </c>
      <c r="L40" s="17" t="s">
        <v>26</v>
      </c>
      <c r="M40" s="17" t="s">
        <v>26</v>
      </c>
      <c r="N40" s="17"/>
      <c r="O40" s="16"/>
      <c r="P40" s="16"/>
      <c r="Q40" s="16"/>
      <c r="R40" s="16"/>
      <c r="S40" s="16"/>
      <c r="T40" s="16"/>
      <c r="U40" s="16"/>
      <c r="V40" s="16"/>
      <c r="W40" s="16"/>
      <c r="X40" s="23"/>
      <c r="Y40" s="32"/>
    </row>
    <row r="41" spans="1:29" ht="15" thickBot="1" x14ac:dyDescent="0.35">
      <c r="D41" s="5" t="s">
        <v>23</v>
      </c>
      <c r="E41" s="16"/>
      <c r="F41" s="16">
        <v>2</v>
      </c>
      <c r="G41" s="17"/>
      <c r="H41" s="16">
        <v>24</v>
      </c>
      <c r="I41" s="16">
        <v>24</v>
      </c>
      <c r="J41" s="16">
        <v>24</v>
      </c>
      <c r="K41" s="16">
        <v>24</v>
      </c>
      <c r="L41" s="16">
        <v>24</v>
      </c>
      <c r="M41" s="16">
        <v>24</v>
      </c>
      <c r="N41" s="16">
        <v>24</v>
      </c>
      <c r="O41" s="16">
        <v>24</v>
      </c>
      <c r="P41" s="16">
        <v>24</v>
      </c>
      <c r="Q41" s="16">
        <v>24</v>
      </c>
      <c r="R41" s="16">
        <v>4</v>
      </c>
      <c r="S41" s="16">
        <v>4</v>
      </c>
      <c r="T41" s="16">
        <v>4</v>
      </c>
      <c r="U41" s="16">
        <v>4</v>
      </c>
      <c r="V41" s="16">
        <v>4</v>
      </c>
      <c r="W41" s="16"/>
      <c r="X41" s="23"/>
      <c r="Y41" s="31"/>
    </row>
    <row r="42" spans="1:29" ht="15" thickBot="1" x14ac:dyDescent="0.35"/>
    <row r="43" spans="1:29" ht="15" thickBot="1" x14ac:dyDescent="0.35">
      <c r="A43" s="38" t="s">
        <v>30</v>
      </c>
      <c r="B43" s="39"/>
      <c r="C43" s="39"/>
      <c r="D43" s="40"/>
    </row>
    <row r="44" spans="1:29" ht="29.4" thickBot="1" x14ac:dyDescent="0.35">
      <c r="A44" s="19" t="s">
        <v>6</v>
      </c>
      <c r="B44" s="21" t="s">
        <v>20</v>
      </c>
      <c r="C44" s="20" t="s">
        <v>0</v>
      </c>
      <c r="D44" s="10" t="s">
        <v>1</v>
      </c>
      <c r="E44" s="11">
        <v>0</v>
      </c>
      <c r="F44" s="11">
        <v>1</v>
      </c>
      <c r="G44" s="11">
        <v>2</v>
      </c>
      <c r="H44" s="11">
        <v>3</v>
      </c>
      <c r="I44" s="11">
        <v>4</v>
      </c>
      <c r="J44" s="11">
        <v>5</v>
      </c>
      <c r="K44" s="11">
        <v>6</v>
      </c>
      <c r="L44" s="11">
        <v>7</v>
      </c>
      <c r="M44" s="11">
        <v>8</v>
      </c>
      <c r="N44" s="11">
        <v>9</v>
      </c>
      <c r="O44" s="11">
        <v>10</v>
      </c>
      <c r="P44" s="11">
        <v>11</v>
      </c>
      <c r="Q44" s="11">
        <v>12</v>
      </c>
      <c r="R44" s="11">
        <v>13</v>
      </c>
      <c r="S44" s="11">
        <v>14</v>
      </c>
      <c r="T44" s="11">
        <v>15</v>
      </c>
      <c r="U44" s="11">
        <v>16</v>
      </c>
      <c r="V44" s="11">
        <v>17</v>
      </c>
      <c r="W44" s="11">
        <v>18</v>
      </c>
      <c r="X44" s="4">
        <v>19</v>
      </c>
      <c r="Y44" s="11">
        <v>20</v>
      </c>
      <c r="Z44" s="11"/>
      <c r="AA44" s="11" t="s">
        <v>9</v>
      </c>
      <c r="AB44" s="11" t="s">
        <v>10</v>
      </c>
      <c r="AC44" s="12" t="s">
        <v>16</v>
      </c>
    </row>
    <row r="45" spans="1:29" ht="15" thickBot="1" x14ac:dyDescent="0.35">
      <c r="A45" s="13" t="s">
        <v>2</v>
      </c>
      <c r="B45" s="3">
        <v>1</v>
      </c>
      <c r="C45" s="1">
        <v>2</v>
      </c>
      <c r="D45" s="1">
        <v>8</v>
      </c>
      <c r="E45" s="1"/>
      <c r="F45" s="6"/>
      <c r="G45" s="6" t="s">
        <v>24</v>
      </c>
      <c r="H45" s="6" t="s">
        <v>7</v>
      </c>
      <c r="I45" s="6" t="s">
        <v>7</v>
      </c>
      <c r="J45" s="6" t="s">
        <v>7</v>
      </c>
      <c r="K45" s="2" t="s">
        <v>13</v>
      </c>
      <c r="L45" s="2" t="s">
        <v>8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8</v>
      </c>
      <c r="R45" s="2" t="s">
        <v>14</v>
      </c>
      <c r="S45" s="8"/>
      <c r="T45" s="2"/>
      <c r="U45" s="2"/>
      <c r="V45" s="2"/>
      <c r="W45" s="2"/>
      <c r="X45" s="2"/>
      <c r="Y45" s="7"/>
      <c r="Z45" s="7"/>
      <c r="AA45" s="6">
        <v>12</v>
      </c>
      <c r="AB45" s="6">
        <v>4</v>
      </c>
      <c r="AC45" s="41">
        <f>D45/AA45</f>
        <v>0.66666666666666663</v>
      </c>
    </row>
    <row r="46" spans="1:29" ht="15" thickBot="1" x14ac:dyDescent="0.35">
      <c r="A46" s="13" t="s">
        <v>3</v>
      </c>
      <c r="B46" s="3">
        <v>3</v>
      </c>
      <c r="C46" s="1">
        <v>0</v>
      </c>
      <c r="D46" s="1">
        <v>6</v>
      </c>
      <c r="E46" s="2" t="s">
        <v>13</v>
      </c>
      <c r="F46" s="2" t="s">
        <v>8</v>
      </c>
      <c r="G46" s="2" t="s">
        <v>8</v>
      </c>
      <c r="H46" s="2" t="s">
        <v>8</v>
      </c>
      <c r="I46" s="2" t="s">
        <v>8</v>
      </c>
      <c r="J46" s="2" t="s">
        <v>14</v>
      </c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2"/>
      <c r="Y46" s="27"/>
      <c r="Z46" s="25"/>
      <c r="AA46" s="6">
        <v>6</v>
      </c>
      <c r="AB46" s="6">
        <v>0</v>
      </c>
      <c r="AC46" s="41">
        <f>D46/AA46</f>
        <v>1</v>
      </c>
    </row>
    <row r="47" spans="1:29" ht="15" thickBot="1" x14ac:dyDescent="0.35">
      <c r="A47" s="13" t="s">
        <v>4</v>
      </c>
      <c r="B47" s="3">
        <v>2</v>
      </c>
      <c r="C47" s="1">
        <v>1</v>
      </c>
      <c r="D47" s="1">
        <v>4</v>
      </c>
      <c r="E47" s="1"/>
      <c r="F47" s="6" t="s">
        <v>24</v>
      </c>
      <c r="G47" s="6" t="s">
        <v>7</v>
      </c>
      <c r="H47" s="6" t="s">
        <v>7</v>
      </c>
      <c r="I47" s="6" t="s">
        <v>7</v>
      </c>
      <c r="J47" s="6" t="s">
        <v>7</v>
      </c>
      <c r="K47" s="6" t="s">
        <v>7</v>
      </c>
      <c r="L47" s="6" t="s">
        <v>7</v>
      </c>
      <c r="M47" s="6" t="s">
        <v>7</v>
      </c>
      <c r="N47" s="6" t="s">
        <v>7</v>
      </c>
      <c r="O47" s="6" t="s">
        <v>7</v>
      </c>
      <c r="P47" s="6" t="s">
        <v>7</v>
      </c>
      <c r="Q47" s="6" t="s">
        <v>7</v>
      </c>
      <c r="R47" s="6" t="s">
        <v>7</v>
      </c>
      <c r="S47" s="2" t="s">
        <v>13</v>
      </c>
      <c r="T47" s="2" t="s">
        <v>8</v>
      </c>
      <c r="U47" s="2" t="s">
        <v>8</v>
      </c>
      <c r="V47" s="34" t="s">
        <v>14</v>
      </c>
      <c r="W47" s="6"/>
      <c r="X47" s="22"/>
      <c r="Y47" s="27"/>
      <c r="Z47" s="26"/>
      <c r="AA47" s="6">
        <v>17</v>
      </c>
      <c r="AB47" s="6">
        <v>13</v>
      </c>
      <c r="AC47" s="41">
        <f>D47/AA47</f>
        <v>0.23529411764705882</v>
      </c>
    </row>
    <row r="48" spans="1:29" ht="15" thickBot="1" x14ac:dyDescent="0.35">
      <c r="A48" s="13" t="s">
        <v>5</v>
      </c>
      <c r="B48" s="3">
        <v>3</v>
      </c>
      <c r="C48" s="1">
        <v>3</v>
      </c>
      <c r="D48" s="1">
        <v>3</v>
      </c>
      <c r="E48" s="1"/>
      <c r="F48" s="6"/>
      <c r="G48" s="6"/>
      <c r="H48" s="6" t="s">
        <v>24</v>
      </c>
      <c r="I48" s="6" t="s">
        <v>7</v>
      </c>
      <c r="J48" s="6" t="s">
        <v>7</v>
      </c>
      <c r="K48" s="6" t="s">
        <v>7</v>
      </c>
      <c r="L48" s="6" t="s">
        <v>7</v>
      </c>
      <c r="M48" s="6" t="s">
        <v>7</v>
      </c>
      <c r="N48" s="6" t="s">
        <v>7</v>
      </c>
      <c r="O48" s="6" t="s">
        <v>7</v>
      </c>
      <c r="P48" s="6" t="s">
        <v>7</v>
      </c>
      <c r="Q48" s="6" t="s">
        <v>7</v>
      </c>
      <c r="R48" s="6" t="s">
        <v>7</v>
      </c>
      <c r="S48" s="6" t="s">
        <v>7</v>
      </c>
      <c r="T48" s="6" t="s">
        <v>7</v>
      </c>
      <c r="U48" s="6" t="s">
        <v>7</v>
      </c>
      <c r="V48" s="6" t="s">
        <v>7</v>
      </c>
      <c r="W48" s="2" t="s">
        <v>8</v>
      </c>
      <c r="X48" s="33" t="s">
        <v>8</v>
      </c>
      <c r="Y48" s="34" t="s">
        <v>14</v>
      </c>
      <c r="Z48" s="29"/>
      <c r="AA48" s="7">
        <v>18</v>
      </c>
      <c r="AB48" s="6">
        <v>15</v>
      </c>
      <c r="AC48" s="41">
        <f>D48/AA48</f>
        <v>0.16666666666666666</v>
      </c>
    </row>
    <row r="49" spans="1:29" ht="15" thickBot="1" x14ac:dyDescent="0.35">
      <c r="A49" s="14"/>
      <c r="B49" s="15"/>
      <c r="C49" s="15"/>
      <c r="D49" s="15" t="s">
        <v>21</v>
      </c>
      <c r="E49" s="16"/>
      <c r="F49" s="16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23"/>
      <c r="Y49" s="30"/>
      <c r="Z49" s="28" t="s">
        <v>15</v>
      </c>
      <c r="AA49" s="24">
        <f>SUM(AA45:AA48)/4</f>
        <v>13.25</v>
      </c>
      <c r="AB49" s="18">
        <f>SUM(AB45:AB48)/4</f>
        <v>8</v>
      </c>
      <c r="AC49" s="42">
        <f>SUM(AC45:AC48)/4</f>
        <v>0.51715686274509798</v>
      </c>
    </row>
    <row r="50" spans="1:29" ht="15" thickBot="1" x14ac:dyDescent="0.35">
      <c r="D50" s="21" t="s">
        <v>22</v>
      </c>
      <c r="E50" s="16"/>
      <c r="F50" s="16"/>
      <c r="G50" s="17" t="s">
        <v>26</v>
      </c>
      <c r="H50" s="17" t="s">
        <v>26</v>
      </c>
      <c r="I50" s="17" t="s">
        <v>26</v>
      </c>
      <c r="J50" s="17" t="s">
        <v>26</v>
      </c>
      <c r="K50" s="17" t="s">
        <v>26</v>
      </c>
      <c r="L50" s="17" t="s">
        <v>26</v>
      </c>
      <c r="M50" s="17" t="s">
        <v>26</v>
      </c>
      <c r="N50" s="17"/>
      <c r="O50" s="16"/>
      <c r="P50" s="16"/>
      <c r="Q50" s="16"/>
      <c r="R50" s="16"/>
      <c r="S50" s="16"/>
      <c r="T50" s="16"/>
      <c r="U50" s="16"/>
      <c r="V50" s="16"/>
      <c r="W50" s="16"/>
      <c r="X50" s="23"/>
      <c r="Y50" s="32"/>
    </row>
    <row r="51" spans="1:29" ht="15" thickBot="1" x14ac:dyDescent="0.35">
      <c r="D51" s="5" t="s">
        <v>23</v>
      </c>
      <c r="E51" s="16"/>
      <c r="F51" s="16">
        <v>2</v>
      </c>
      <c r="G51" s="17"/>
      <c r="H51" s="16">
        <v>24</v>
      </c>
      <c r="I51" s="16">
        <v>24</v>
      </c>
      <c r="J51" s="16">
        <v>24</v>
      </c>
      <c r="K51" s="16">
        <v>24</v>
      </c>
      <c r="L51" s="16">
        <v>24</v>
      </c>
      <c r="M51" s="16">
        <v>24</v>
      </c>
      <c r="N51" s="16">
        <v>24</v>
      </c>
      <c r="O51" s="16">
        <v>24</v>
      </c>
      <c r="P51" s="16">
        <v>24</v>
      </c>
      <c r="Q51" s="16">
        <v>24</v>
      </c>
      <c r="R51" s="16">
        <v>4</v>
      </c>
      <c r="S51" s="16">
        <v>4</v>
      </c>
      <c r="T51" s="16">
        <v>4</v>
      </c>
      <c r="U51" s="16">
        <v>4</v>
      </c>
      <c r="V51" s="16">
        <v>4</v>
      </c>
      <c r="W51" s="16"/>
      <c r="X51" s="23"/>
      <c r="Y51" s="31"/>
    </row>
  </sheetData>
  <mergeCells count="6">
    <mergeCell ref="A43:D43"/>
    <mergeCell ref="A17:D17"/>
    <mergeCell ref="A9:D9"/>
    <mergeCell ref="A1:D1"/>
    <mergeCell ref="A25:D25"/>
    <mergeCell ref="A33:D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2023-02-02T16:36:33Z</dcterms:created>
  <dcterms:modified xsi:type="dcterms:W3CDTF">2023-02-07T15:11:39Z</dcterms:modified>
</cp:coreProperties>
</file>