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irby/Desktop/SPRING2020/ECE438/"/>
    </mc:Choice>
  </mc:AlternateContent>
  <xr:revisionPtr revIDLastSave="0" documentId="8_{DEB158B6-0CDE-A74B-B7F1-809DCA1CBFEF}" xr6:coauthVersionLast="45" xr6:coauthVersionMax="45" xr10:uidLastSave="{00000000-0000-0000-0000-000000000000}"/>
  <bookViews>
    <workbookView xWindow="380" yWindow="460" windowWidth="28040" windowHeight="16480" xr2:uid="{6621405F-1B7C-634F-8DA2-B2995F873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9" i="1" l="1"/>
  <c r="D29" i="1"/>
  <c r="F28" i="1"/>
  <c r="D28" i="1"/>
  <c r="F27" i="1"/>
  <c r="D27" i="1"/>
  <c r="F26" i="1"/>
  <c r="D26" i="1"/>
  <c r="F25" i="1"/>
  <c r="D25" i="1"/>
  <c r="F24" i="1"/>
  <c r="D24" i="1"/>
  <c r="F23" i="1"/>
  <c r="D23" i="1"/>
  <c r="F22" i="1"/>
  <c r="D22" i="1"/>
  <c r="F21" i="1"/>
  <c r="D21" i="1"/>
  <c r="F20" i="1"/>
  <c r="D20" i="1"/>
  <c r="F19" i="1"/>
  <c r="D19" i="1"/>
  <c r="F15" i="1"/>
  <c r="F4" i="1"/>
  <c r="F5" i="1"/>
  <c r="F6" i="1"/>
  <c r="F7" i="1"/>
  <c r="F8" i="1"/>
  <c r="F9" i="1"/>
  <c r="F10" i="1"/>
  <c r="F11" i="1"/>
  <c r="F12" i="1"/>
  <c r="F13" i="1"/>
  <c r="F14" i="1"/>
  <c r="F3" i="1"/>
  <c r="D4" i="1"/>
  <c r="D5" i="1"/>
  <c r="D6" i="1"/>
  <c r="D7" i="1"/>
  <c r="D8" i="1"/>
  <c r="D9" i="1"/>
  <c r="D10" i="1"/>
  <c r="D11" i="1"/>
  <c r="D12" i="1"/>
  <c r="D13" i="1"/>
  <c r="D14" i="1"/>
  <c r="D3" i="1"/>
  <c r="D15" i="1" s="1"/>
  <c r="H15" i="1" l="1"/>
  <c r="D30" i="1"/>
  <c r="F30" i="1"/>
  <c r="H30" i="1" s="1"/>
</calcChain>
</file>

<file path=xl/sharedStrings.xml><?xml version="1.0" encoding="utf-8"?>
<sst xmlns="http://schemas.openxmlformats.org/spreadsheetml/2006/main" count="49" uniqueCount="20">
  <si>
    <t>Ultra 5</t>
  </si>
  <si>
    <t>Machine A</t>
  </si>
  <si>
    <t>Machine B</t>
  </si>
  <si>
    <t>Benchmark</t>
  </si>
  <si>
    <t>Time (sec)</t>
  </si>
  <si>
    <t>SPEC ratio</t>
  </si>
  <si>
    <t>perlbench</t>
  </si>
  <si>
    <t>bzip2</t>
  </si>
  <si>
    <t>gcc</t>
  </si>
  <si>
    <t>mcf</t>
  </si>
  <si>
    <t>gobmk</t>
  </si>
  <si>
    <t>hmmer</t>
  </si>
  <si>
    <t>sjeng</t>
  </si>
  <si>
    <t>libquantum</t>
  </si>
  <si>
    <t>h264ref</t>
  </si>
  <si>
    <t>omnetpp</t>
  </si>
  <si>
    <t>astar</t>
  </si>
  <si>
    <t>xalancbmk</t>
  </si>
  <si>
    <t>Geometric mean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</si>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</sst>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"/>
    <numFmt numFmtId="172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A667-9861-4B40-B005-72EF4B9736CD}">
  <dimension ref="A1:H30"/>
  <sheetViews>
    <sheetView tabSelected="1" zoomScale="119" zoomScaleNormal="170" workbookViewId="0">
      <selection activeCell="H30" sqref="H30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1</v>
      </c>
      <c r="E1" t="s">
        <v>2</v>
      </c>
      <c r="F1" t="s">
        <v>2</v>
      </c>
    </row>
    <row r="2" spans="1:8" x14ac:dyDescent="0.2">
      <c r="A2" t="s">
        <v>3</v>
      </c>
      <c r="B2" t="s">
        <v>4</v>
      </c>
      <c r="C2" t="s">
        <v>4</v>
      </c>
      <c r="D2" t="s">
        <v>5</v>
      </c>
      <c r="E2" t="s">
        <v>4</v>
      </c>
      <c r="F2" t="s">
        <v>5</v>
      </c>
    </row>
    <row r="3" spans="1:8" x14ac:dyDescent="0.2">
      <c r="A3" t="s">
        <v>6</v>
      </c>
      <c r="B3" s="1">
        <v>9770</v>
      </c>
      <c r="C3">
        <v>454</v>
      </c>
      <c r="D3" s="2">
        <f>B3/C3</f>
        <v>21.519823788546255</v>
      </c>
      <c r="E3">
        <v>253</v>
      </c>
      <c r="F3" s="2">
        <f>B3/E3</f>
        <v>38.616600790513836</v>
      </c>
    </row>
    <row r="4" spans="1:8" x14ac:dyDescent="0.2">
      <c r="A4" t="s">
        <v>7</v>
      </c>
      <c r="B4" s="1">
        <v>9650</v>
      </c>
      <c r="C4">
        <v>520</v>
      </c>
      <c r="D4" s="2">
        <f t="shared" ref="D4:D14" si="0">B4/C4</f>
        <v>18.557692307692307</v>
      </c>
      <c r="E4">
        <v>438</v>
      </c>
      <c r="F4" s="2">
        <f t="shared" ref="F4:F14" si="1">B4/E4</f>
        <v>22.031963470319635</v>
      </c>
    </row>
    <row r="5" spans="1:8" x14ac:dyDescent="0.2">
      <c r="A5" t="s">
        <v>8</v>
      </c>
      <c r="B5" s="1">
        <v>8050</v>
      </c>
      <c r="C5">
        <v>461</v>
      </c>
      <c r="D5" s="2">
        <f t="shared" si="0"/>
        <v>17.462039045553144</v>
      </c>
      <c r="E5">
        <v>234</v>
      </c>
      <c r="F5" s="2">
        <f t="shared" si="1"/>
        <v>34.401709401709404</v>
      </c>
    </row>
    <row r="6" spans="1:8" x14ac:dyDescent="0.2">
      <c r="A6" t="s">
        <v>9</v>
      </c>
      <c r="B6" s="1">
        <v>9120</v>
      </c>
      <c r="C6">
        <v>268</v>
      </c>
      <c r="D6" s="2">
        <f t="shared" si="0"/>
        <v>34.029850746268657</v>
      </c>
      <c r="E6">
        <v>150</v>
      </c>
      <c r="F6" s="2">
        <f t="shared" si="1"/>
        <v>60.8</v>
      </c>
    </row>
    <row r="7" spans="1:8" x14ac:dyDescent="0.2">
      <c r="A7" t="s">
        <v>10</v>
      </c>
      <c r="B7" s="1">
        <v>10490</v>
      </c>
      <c r="C7">
        <v>429</v>
      </c>
      <c r="D7" s="2">
        <f t="shared" si="0"/>
        <v>24.452214452214452</v>
      </c>
      <c r="E7">
        <v>383</v>
      </c>
      <c r="F7" s="2">
        <f t="shared" si="1"/>
        <v>27.389033942558747</v>
      </c>
    </row>
    <row r="8" spans="1:8" x14ac:dyDescent="0.2">
      <c r="A8" t="s">
        <v>11</v>
      </c>
      <c r="B8" s="1">
        <v>9330</v>
      </c>
      <c r="C8">
        <v>197</v>
      </c>
      <c r="D8" s="2">
        <f t="shared" si="0"/>
        <v>47.360406091370557</v>
      </c>
      <c r="E8">
        <v>135</v>
      </c>
      <c r="F8" s="2">
        <f t="shared" si="1"/>
        <v>69.111111111111114</v>
      </c>
    </row>
    <row r="9" spans="1:8" x14ac:dyDescent="0.2">
      <c r="A9" t="s">
        <v>12</v>
      </c>
      <c r="B9" s="1">
        <v>12100</v>
      </c>
      <c r="C9">
        <v>529</v>
      </c>
      <c r="D9" s="2">
        <f t="shared" si="0"/>
        <v>22.873345935727787</v>
      </c>
      <c r="E9">
        <v>362</v>
      </c>
      <c r="F9" s="2">
        <f t="shared" si="1"/>
        <v>33.425414364640886</v>
      </c>
    </row>
    <row r="10" spans="1:8" x14ac:dyDescent="0.2">
      <c r="A10" t="s">
        <v>13</v>
      </c>
      <c r="B10" s="1">
        <v>20720</v>
      </c>
      <c r="C10">
        <v>91</v>
      </c>
      <c r="D10" s="2">
        <f t="shared" si="0"/>
        <v>227.69230769230768</v>
      </c>
      <c r="E10">
        <v>7</v>
      </c>
      <c r="F10" s="3">
        <f t="shared" si="1"/>
        <v>2960</v>
      </c>
    </row>
    <row r="11" spans="1:8" x14ac:dyDescent="0.2">
      <c r="A11" t="s">
        <v>14</v>
      </c>
      <c r="B11" s="1">
        <v>22130</v>
      </c>
      <c r="C11">
        <v>599</v>
      </c>
      <c r="D11" s="2">
        <f t="shared" si="0"/>
        <v>36.944908180300501</v>
      </c>
      <c r="E11">
        <v>427</v>
      </c>
      <c r="F11" s="2">
        <f t="shared" si="1"/>
        <v>51.82669789227166</v>
      </c>
    </row>
    <row r="12" spans="1:8" x14ac:dyDescent="0.2">
      <c r="A12" t="s">
        <v>15</v>
      </c>
      <c r="B12" s="1">
        <v>6250</v>
      </c>
      <c r="C12">
        <v>305</v>
      </c>
      <c r="D12" s="2">
        <f t="shared" si="0"/>
        <v>20.491803278688526</v>
      </c>
      <c r="E12">
        <v>163</v>
      </c>
      <c r="F12" s="2">
        <f t="shared" si="1"/>
        <v>38.343558282208591</v>
      </c>
    </row>
    <row r="13" spans="1:8" x14ac:dyDescent="0.2">
      <c r="A13" t="s">
        <v>16</v>
      </c>
      <c r="B13" s="1">
        <v>7020</v>
      </c>
      <c r="C13">
        <v>327</v>
      </c>
      <c r="D13" s="2">
        <f t="shared" si="0"/>
        <v>21.467889908256879</v>
      </c>
      <c r="E13">
        <v>234</v>
      </c>
      <c r="F13" s="2">
        <f t="shared" si="1"/>
        <v>30</v>
      </c>
    </row>
    <row r="14" spans="1:8" x14ac:dyDescent="0.2">
      <c r="A14" t="s">
        <v>17</v>
      </c>
      <c r="B14" s="1">
        <v>6900</v>
      </c>
      <c r="C14">
        <v>253</v>
      </c>
      <c r="D14" s="2">
        <f t="shared" si="0"/>
        <v>27.272727272727273</v>
      </c>
      <c r="E14">
        <v>117</v>
      </c>
      <c r="F14" s="2">
        <f t="shared" si="1"/>
        <v>58.974358974358971</v>
      </c>
      <c r="H14" t="s">
        <v>19</v>
      </c>
    </row>
    <row r="15" spans="1:8" x14ac:dyDescent="0.2">
      <c r="A15" t="s">
        <v>18</v>
      </c>
      <c r="D15" s="2">
        <f>GEOMEAN(D3:D14)</f>
        <v>30.446111773214596</v>
      </c>
      <c r="F15" s="2">
        <f>GEOMEAN(F3:F14)</f>
        <v>56.981804534535279</v>
      </c>
      <c r="H15" s="2">
        <f>F15-D15</f>
        <v>26.535692761320682</v>
      </c>
    </row>
    <row r="17" spans="1:8" x14ac:dyDescent="0.2">
      <c r="B17" t="s">
        <v>0</v>
      </c>
      <c r="C17" t="s">
        <v>1</v>
      </c>
      <c r="D17" t="s">
        <v>1</v>
      </c>
      <c r="E17" t="s">
        <v>2</v>
      </c>
      <c r="F17" t="s">
        <v>2</v>
      </c>
    </row>
    <row r="18" spans="1:8" x14ac:dyDescent="0.2">
      <c r="A18" t="s">
        <v>3</v>
      </c>
      <c r="B18" t="s">
        <v>4</v>
      </c>
      <c r="C18" t="s">
        <v>4</v>
      </c>
      <c r="D18" t="s">
        <v>5</v>
      </c>
      <c r="E18" t="s">
        <v>4</v>
      </c>
      <c r="F18" t="s">
        <v>5</v>
      </c>
    </row>
    <row r="19" spans="1:8" x14ac:dyDescent="0.2">
      <c r="A19" t="s">
        <v>6</v>
      </c>
      <c r="B19" s="1">
        <v>9770</v>
      </c>
      <c r="C19">
        <v>454</v>
      </c>
      <c r="D19" s="2">
        <f>B19/C19</f>
        <v>21.519823788546255</v>
      </c>
      <c r="E19">
        <v>253</v>
      </c>
      <c r="F19" s="2">
        <f>B19/E19</f>
        <v>38.616600790513836</v>
      </c>
    </row>
    <row r="20" spans="1:8" x14ac:dyDescent="0.2">
      <c r="A20" t="s">
        <v>7</v>
      </c>
      <c r="B20" s="1">
        <v>9650</v>
      </c>
      <c r="C20">
        <v>520</v>
      </c>
      <c r="D20" s="2">
        <f t="shared" ref="D20:D29" si="2">B20/C20</f>
        <v>18.557692307692307</v>
      </c>
      <c r="E20">
        <v>438</v>
      </c>
      <c r="F20" s="2">
        <f t="shared" ref="F20:F29" si="3">B20/E20</f>
        <v>22.031963470319635</v>
      </c>
    </row>
    <row r="21" spans="1:8" x14ac:dyDescent="0.2">
      <c r="A21" t="s">
        <v>8</v>
      </c>
      <c r="B21" s="1">
        <v>8050</v>
      </c>
      <c r="C21">
        <v>461</v>
      </c>
      <c r="D21" s="2">
        <f t="shared" si="2"/>
        <v>17.462039045553144</v>
      </c>
      <c r="E21">
        <v>234</v>
      </c>
      <c r="F21" s="2">
        <f t="shared" si="3"/>
        <v>34.401709401709404</v>
      </c>
    </row>
    <row r="22" spans="1:8" x14ac:dyDescent="0.2">
      <c r="A22" t="s">
        <v>9</v>
      </c>
      <c r="B22" s="1">
        <v>9120</v>
      </c>
      <c r="C22">
        <v>268</v>
      </c>
      <c r="D22" s="2">
        <f t="shared" si="2"/>
        <v>34.029850746268657</v>
      </c>
      <c r="E22">
        <v>150</v>
      </c>
      <c r="F22" s="2">
        <f t="shared" si="3"/>
        <v>60.8</v>
      </c>
    </row>
    <row r="23" spans="1:8" x14ac:dyDescent="0.2">
      <c r="A23" t="s">
        <v>10</v>
      </c>
      <c r="B23" s="1">
        <v>10490</v>
      </c>
      <c r="C23">
        <v>429</v>
      </c>
      <c r="D23" s="2">
        <f t="shared" si="2"/>
        <v>24.452214452214452</v>
      </c>
      <c r="E23">
        <v>383</v>
      </c>
      <c r="F23" s="2">
        <f t="shared" si="3"/>
        <v>27.389033942558747</v>
      </c>
    </row>
    <row r="24" spans="1:8" x14ac:dyDescent="0.2">
      <c r="A24" t="s">
        <v>11</v>
      </c>
      <c r="B24" s="1">
        <v>9330</v>
      </c>
      <c r="C24">
        <v>197</v>
      </c>
      <c r="D24" s="2">
        <f t="shared" si="2"/>
        <v>47.360406091370557</v>
      </c>
      <c r="E24">
        <v>135</v>
      </c>
      <c r="F24" s="2">
        <f t="shared" si="3"/>
        <v>69.111111111111114</v>
      </c>
    </row>
    <row r="25" spans="1:8" x14ac:dyDescent="0.2">
      <c r="A25" t="s">
        <v>12</v>
      </c>
      <c r="B25" s="1">
        <v>12100</v>
      </c>
      <c r="C25">
        <v>529</v>
      </c>
      <c r="D25" s="2">
        <f t="shared" si="2"/>
        <v>22.873345935727787</v>
      </c>
      <c r="E25">
        <v>362</v>
      </c>
      <c r="F25" s="2">
        <f t="shared" si="3"/>
        <v>33.425414364640886</v>
      </c>
    </row>
    <row r="26" spans="1:8" x14ac:dyDescent="0.2">
      <c r="A26" t="s">
        <v>14</v>
      </c>
      <c r="B26" s="1">
        <v>22130</v>
      </c>
      <c r="C26">
        <v>599</v>
      </c>
      <c r="D26" s="2">
        <f t="shared" si="2"/>
        <v>36.944908180300501</v>
      </c>
      <c r="E26">
        <v>427</v>
      </c>
      <c r="F26" s="2">
        <f t="shared" si="3"/>
        <v>51.82669789227166</v>
      </c>
    </row>
    <row r="27" spans="1:8" x14ac:dyDescent="0.2">
      <c r="A27" t="s">
        <v>15</v>
      </c>
      <c r="B27" s="1">
        <v>6250</v>
      </c>
      <c r="C27">
        <v>305</v>
      </c>
      <c r="D27" s="2">
        <f t="shared" si="2"/>
        <v>20.491803278688526</v>
      </c>
      <c r="E27">
        <v>163</v>
      </c>
      <c r="F27" s="2">
        <f t="shared" si="3"/>
        <v>38.343558282208591</v>
      </c>
    </row>
    <row r="28" spans="1:8" x14ac:dyDescent="0.2">
      <c r="A28" t="s">
        <v>16</v>
      </c>
      <c r="B28" s="1">
        <v>7020</v>
      </c>
      <c r="C28">
        <v>327</v>
      </c>
      <c r="D28" s="2">
        <f t="shared" si="2"/>
        <v>21.467889908256879</v>
      </c>
      <c r="E28">
        <v>234</v>
      </c>
      <c r="F28" s="2">
        <f t="shared" si="3"/>
        <v>30</v>
      </c>
    </row>
    <row r="29" spans="1:8" x14ac:dyDescent="0.2">
      <c r="A29" t="s">
        <v>17</v>
      </c>
      <c r="B29" s="1">
        <v>6900</v>
      </c>
      <c r="C29">
        <v>253</v>
      </c>
      <c r="D29" s="2">
        <f t="shared" si="2"/>
        <v>27.272727272727273</v>
      </c>
      <c r="E29">
        <v>117</v>
      </c>
      <c r="F29" s="2">
        <f t="shared" si="3"/>
        <v>58.974358974358971</v>
      </c>
      <c r="H29" t="s">
        <v>19</v>
      </c>
    </row>
    <row r="30" spans="1:8" x14ac:dyDescent="0.2">
      <c r="A30" t="s">
        <v>18</v>
      </c>
      <c r="D30" s="2">
        <f>GEOMEAN(D19:D29)</f>
        <v>25.356772363385303</v>
      </c>
      <c r="E30" s="2"/>
      <c r="F30" s="2">
        <f>GEOMEAN(F19:F29)</f>
        <v>39.790244391029411</v>
      </c>
      <c r="H30" s="2">
        <f>F30-D30</f>
        <v>14.433472027644108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Kirby</dc:creator>
  <cp:lastModifiedBy>David Kirby</cp:lastModifiedBy>
  <cp:lastPrinted>2020-02-22T06:34:45Z</cp:lastPrinted>
  <dcterms:created xsi:type="dcterms:W3CDTF">2020-02-22T03:27:15Z</dcterms:created>
  <dcterms:modified xsi:type="dcterms:W3CDTF">2020-02-22T06:48:31Z</dcterms:modified>
</cp:coreProperties>
</file>