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 CLASES FP\FP-2021-G3\"/>
    </mc:Choice>
  </mc:AlternateContent>
  <bookViews>
    <workbookView xWindow="0" yWindow="0" windowWidth="20490" windowHeight="7665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J18" i="1"/>
  <c r="I18" i="1"/>
  <c r="J30" i="1"/>
  <c r="G30" i="1"/>
  <c r="K18" i="1" l="1"/>
  <c r="J31" i="1"/>
  <c r="G31" i="1"/>
</calcChain>
</file>

<file path=xl/sharedStrings.xml><?xml version="1.0" encoding="utf-8"?>
<sst xmlns="http://schemas.openxmlformats.org/spreadsheetml/2006/main" count="64" uniqueCount="50">
  <si>
    <t>Productos</t>
  </si>
  <si>
    <t>Unidad</t>
  </si>
  <si>
    <t>Categoria</t>
  </si>
  <si>
    <t>stock</t>
  </si>
  <si>
    <t>C01</t>
  </si>
  <si>
    <t>Frutas</t>
  </si>
  <si>
    <t>P01</t>
  </si>
  <si>
    <t>Manzana</t>
  </si>
  <si>
    <t>Kilos</t>
  </si>
  <si>
    <t>Venta</t>
  </si>
  <si>
    <t>IdVenta</t>
  </si>
  <si>
    <t>DniCliente</t>
  </si>
  <si>
    <t>IdProducto</t>
  </si>
  <si>
    <t>idProducto</t>
  </si>
  <si>
    <t>nombre</t>
  </si>
  <si>
    <t>preUnitario</t>
  </si>
  <si>
    <t>unidadMed</t>
  </si>
  <si>
    <t>categoria</t>
  </si>
  <si>
    <t>precioUnit</t>
  </si>
  <si>
    <t>porceUtil</t>
  </si>
  <si>
    <t>cantidad</t>
  </si>
  <si>
    <t>igv</t>
  </si>
  <si>
    <t>precioTotal</t>
  </si>
  <si>
    <t>fechaVenta</t>
  </si>
  <si>
    <t>Usuario</t>
  </si>
  <si>
    <t>IdUsuario</t>
  </si>
  <si>
    <t>clave</t>
  </si>
  <si>
    <t>perfil</t>
  </si>
  <si>
    <t>U01</t>
  </si>
  <si>
    <t>David</t>
  </si>
  <si>
    <t>Vendedor</t>
  </si>
  <si>
    <t>Administrador</t>
  </si>
  <si>
    <t>DetallaVenta</t>
  </si>
  <si>
    <t>IdVEntaDetalle</t>
  </si>
  <si>
    <t>V001</t>
  </si>
  <si>
    <t>DV0001</t>
  </si>
  <si>
    <t>P02</t>
  </si>
  <si>
    <t>Papaya</t>
  </si>
  <si>
    <t>DV0002</t>
  </si>
  <si>
    <t>Utildad</t>
  </si>
  <si>
    <t>idCateg</t>
  </si>
  <si>
    <t>IGV = Importe Neto x 0.18</t>
  </si>
  <si>
    <t>Neto = Total / (1+0.18) o Neto = Total / 1.18</t>
  </si>
  <si>
    <t>netoTotal</t>
  </si>
  <si>
    <t>Cliente</t>
  </si>
  <si>
    <t>IdDNI</t>
  </si>
  <si>
    <t>Direccion</t>
  </si>
  <si>
    <t>celular</t>
  </si>
  <si>
    <t>P03</t>
  </si>
  <si>
    <t>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</si>
</sst>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14" fontId="0" fillId="0" borderId="1" xfId="0" applyNumberFormat="1" applyBorder="1"/>
    <xf numFmtId="0" fontId="0" fillId="2" borderId="0" xfId="0" applyFill="1"/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topLeftCell="B4" workbookViewId="0">
      <selection activeCell="B4" sqref="B4:H4"/>
    </sheetView>
  </sheetViews>
  <sheetFormatPr baseColWidth="10" defaultRowHeight="15" x14ac:dyDescent="0.25"/>
  <cols>
    <col min="2" max="2" width="10.85546875" bestFit="1" customWidth="1"/>
    <col min="5" max="5" width="14.28515625" bestFit="1" customWidth="1"/>
    <col min="9" max="9" width="13.28515625" bestFit="1" customWidth="1"/>
    <col min="13" max="13" width="13.7109375" bestFit="1" customWidth="1"/>
  </cols>
  <sheetData>
    <row r="3" spans="2:14" x14ac:dyDescent="0.25">
      <c r="J3" s="8" t="s">
        <v>24</v>
      </c>
      <c r="K3" s="9"/>
      <c r="L3" s="9"/>
      <c r="M3" s="10"/>
    </row>
    <row r="4" spans="2:14" x14ac:dyDescent="0.25">
      <c r="B4" s="8" t="s">
        <v>0</v>
      </c>
      <c r="C4" s="9"/>
      <c r="D4" s="9"/>
      <c r="E4" s="9"/>
      <c r="F4" s="9"/>
      <c r="G4" s="9"/>
      <c r="H4" s="10"/>
      <c r="J4" s="1" t="s">
        <v>25</v>
      </c>
      <c r="K4" s="1" t="s">
        <v>14</v>
      </c>
      <c r="L4" s="1" t="s">
        <v>26</v>
      </c>
      <c r="M4" s="1" t="s">
        <v>27</v>
      </c>
    </row>
    <row r="5" spans="2:14" x14ac:dyDescent="0.25">
      <c r="B5" s="1" t="s">
        <v>13</v>
      </c>
      <c r="C5" s="1" t="s">
        <v>14</v>
      </c>
      <c r="D5" s="3" t="s">
        <v>15</v>
      </c>
      <c r="E5" s="3" t="s">
        <v>19</v>
      </c>
      <c r="F5" s="1" t="s">
        <v>16</v>
      </c>
      <c r="G5" s="1" t="s">
        <v>17</v>
      </c>
      <c r="H5" s="3" t="s">
        <v>3</v>
      </c>
      <c r="J5" s="1" t="s">
        <v>28</v>
      </c>
      <c r="K5" s="1" t="s">
        <v>29</v>
      </c>
      <c r="L5" s="1">
        <v>123456</v>
      </c>
      <c r="M5" s="1" t="s">
        <v>30</v>
      </c>
    </row>
    <row r="6" spans="2:14" x14ac:dyDescent="0.25">
      <c r="B6" s="1" t="s">
        <v>6</v>
      </c>
      <c r="C6" s="1" t="s">
        <v>7</v>
      </c>
      <c r="D6" s="1">
        <v>4.5</v>
      </c>
      <c r="E6" s="1">
        <v>0.04</v>
      </c>
      <c r="F6" s="1" t="s">
        <v>8</v>
      </c>
      <c r="G6" s="1" t="s">
        <v>4</v>
      </c>
      <c r="H6" s="2">
        <v>32</v>
      </c>
      <c r="J6" s="1"/>
      <c r="K6" s="1"/>
      <c r="L6" s="1"/>
      <c r="M6" s="1" t="s">
        <v>31</v>
      </c>
    </row>
    <row r="7" spans="2:14" x14ac:dyDescent="0.25">
      <c r="B7" s="1" t="s">
        <v>36</v>
      </c>
      <c r="C7" s="1" t="s">
        <v>37</v>
      </c>
      <c r="D7" s="1">
        <v>4</v>
      </c>
      <c r="E7" s="1">
        <v>0.02</v>
      </c>
      <c r="F7" s="1" t="s">
        <v>1</v>
      </c>
      <c r="G7" s="1" t="s">
        <v>4</v>
      </c>
      <c r="H7" s="2">
        <v>20</v>
      </c>
      <c r="J7" s="1"/>
      <c r="K7" s="1"/>
      <c r="L7" s="1"/>
      <c r="M7" s="1"/>
    </row>
    <row r="8" spans="2:14" x14ac:dyDescent="0.25">
      <c r="B8" s="1" t="s">
        <v>48</v>
      </c>
      <c r="C8" s="1" t="s">
        <v>49</v>
      </c>
      <c r="D8" s="1">
        <v>4</v>
      </c>
      <c r="E8" s="1">
        <v>0.02</v>
      </c>
      <c r="F8" s="1" t="s">
        <v>1</v>
      </c>
      <c r="G8" s="1" t="s">
        <v>4</v>
      </c>
      <c r="H8" s="2">
        <v>20</v>
      </c>
      <c r="J8" s="1"/>
      <c r="K8" s="1"/>
      <c r="L8" s="1"/>
      <c r="M8" s="1"/>
    </row>
    <row r="9" spans="2:14" x14ac:dyDescent="0.25">
      <c r="B9" s="1"/>
      <c r="C9" s="1"/>
      <c r="D9" s="1"/>
      <c r="E9" s="1"/>
      <c r="F9" s="1"/>
      <c r="G9" s="1"/>
      <c r="H9" s="2"/>
      <c r="J9" s="1"/>
      <c r="K9" s="1"/>
      <c r="L9" s="1"/>
      <c r="M9" s="1"/>
    </row>
    <row r="10" spans="2:14" x14ac:dyDescent="0.25">
      <c r="B10" s="1"/>
      <c r="C10" s="1"/>
      <c r="D10" s="1"/>
      <c r="E10" s="1"/>
      <c r="F10" s="1"/>
      <c r="G10" s="1"/>
      <c r="H10" s="2"/>
    </row>
    <row r="11" spans="2:14" x14ac:dyDescent="0.25">
      <c r="B11" s="1"/>
      <c r="C11" s="1"/>
      <c r="D11" s="1"/>
      <c r="E11" s="1"/>
      <c r="F11" s="1"/>
      <c r="G11" s="1"/>
      <c r="H11" s="2"/>
      <c r="N11" t="s">
        <v>41</v>
      </c>
    </row>
    <row r="12" spans="2:14" x14ac:dyDescent="0.25">
      <c r="B12" s="1"/>
      <c r="C12" s="1"/>
      <c r="D12" s="1"/>
      <c r="E12" s="1"/>
      <c r="F12" s="1"/>
      <c r="G12" s="1"/>
      <c r="H12" s="2"/>
      <c r="N12" t="s">
        <v>42</v>
      </c>
    </row>
    <row r="14" spans="2:14" x14ac:dyDescent="0.25">
      <c r="N14" t="s">
        <v>39</v>
      </c>
    </row>
    <row r="15" spans="2:14" x14ac:dyDescent="0.25">
      <c r="N15" s="6">
        <f>I18*0.03</f>
        <v>2.5871186440677962</v>
      </c>
    </row>
    <row r="16" spans="2:14" x14ac:dyDescent="0.25">
      <c r="F16" s="8" t="s">
        <v>9</v>
      </c>
      <c r="G16" s="9"/>
      <c r="H16" s="9"/>
      <c r="I16" s="9"/>
      <c r="J16" s="9"/>
      <c r="K16" s="10"/>
    </row>
    <row r="17" spans="2:17" x14ac:dyDescent="0.25">
      <c r="B17" s="8" t="s">
        <v>2</v>
      </c>
      <c r="C17" s="10"/>
      <c r="F17" s="1" t="s">
        <v>10</v>
      </c>
      <c r="G17" s="1" t="s">
        <v>11</v>
      </c>
      <c r="H17" s="1" t="s">
        <v>23</v>
      </c>
      <c r="I17" s="1" t="s">
        <v>43</v>
      </c>
      <c r="J17" s="4" t="s">
        <v>21</v>
      </c>
      <c r="K17" s="4" t="s">
        <v>22</v>
      </c>
    </row>
    <row r="18" spans="2:17" x14ac:dyDescent="0.25">
      <c r="B18" s="1" t="s">
        <v>40</v>
      </c>
      <c r="C18" s="1" t="s">
        <v>14</v>
      </c>
      <c r="F18" s="1" t="s">
        <v>34</v>
      </c>
      <c r="G18" s="1">
        <v>43631917</v>
      </c>
      <c r="H18" s="5">
        <v>44363</v>
      </c>
      <c r="I18" s="3">
        <f>K18/1.18</f>
        <v>86.237288135593218</v>
      </c>
      <c r="J18" s="3">
        <f>I18*0.18</f>
        <v>15.522711864406778</v>
      </c>
      <c r="K18" s="3">
        <f>SUM(J30:J31)</f>
        <v>101.75999999999999</v>
      </c>
      <c r="N18" s="12" t="s">
        <v>44</v>
      </c>
      <c r="O18" s="13"/>
      <c r="P18" s="13"/>
      <c r="Q18" s="14"/>
    </row>
    <row r="19" spans="2:17" x14ac:dyDescent="0.25">
      <c r="B19" s="1" t="s">
        <v>4</v>
      </c>
      <c r="C19" s="1" t="s">
        <v>5</v>
      </c>
      <c r="F19" s="1"/>
      <c r="G19" s="1"/>
      <c r="H19" s="1"/>
      <c r="I19" s="1"/>
      <c r="J19" s="1"/>
      <c r="K19" s="1"/>
      <c r="N19" s="15" t="s">
        <v>45</v>
      </c>
      <c r="O19" s="15" t="s">
        <v>14</v>
      </c>
      <c r="P19" s="15" t="s">
        <v>46</v>
      </c>
      <c r="Q19" s="15" t="s">
        <v>47</v>
      </c>
    </row>
    <row r="20" spans="2:17" x14ac:dyDescent="0.25">
      <c r="B20" s="1"/>
      <c r="C20" s="1"/>
      <c r="F20" s="1"/>
      <c r="G20" s="1"/>
      <c r="H20" s="1"/>
      <c r="I20" s="1"/>
      <c r="J20" s="1"/>
      <c r="K20" s="1"/>
      <c r="N20" s="1"/>
      <c r="O20" s="1"/>
      <c r="P20" s="1"/>
      <c r="Q20" s="1"/>
    </row>
    <row r="21" spans="2:17" x14ac:dyDescent="0.25">
      <c r="B21" s="1"/>
      <c r="C21" s="1"/>
      <c r="F21" s="1"/>
      <c r="G21" s="1"/>
      <c r="H21" s="1"/>
      <c r="I21" s="1"/>
      <c r="J21" s="1"/>
      <c r="K21" s="1"/>
      <c r="N21" s="1"/>
      <c r="O21" s="1"/>
      <c r="P21" s="1"/>
      <c r="Q21" s="1"/>
    </row>
    <row r="22" spans="2:17" x14ac:dyDescent="0.25">
      <c r="B22" s="1"/>
      <c r="C22" s="1"/>
      <c r="F22" s="1"/>
      <c r="G22" s="1"/>
      <c r="H22" s="1"/>
      <c r="I22" s="1"/>
      <c r="J22" s="1"/>
      <c r="K22" s="1"/>
      <c r="N22" s="1"/>
      <c r="O22" s="1"/>
      <c r="P22" s="1"/>
      <c r="Q22" s="1"/>
    </row>
    <row r="23" spans="2:17" x14ac:dyDescent="0.25">
      <c r="B23" s="1"/>
      <c r="C23" s="1"/>
      <c r="F23" s="1"/>
      <c r="G23" s="1"/>
      <c r="H23" s="1"/>
      <c r="I23" s="1"/>
      <c r="J23" s="1"/>
      <c r="K23" s="1"/>
      <c r="N23" s="1"/>
      <c r="O23" s="1"/>
      <c r="P23" s="1"/>
      <c r="Q23" s="1"/>
    </row>
    <row r="24" spans="2:17" x14ac:dyDescent="0.25">
      <c r="B24" s="1"/>
      <c r="C24" s="1"/>
      <c r="F24" s="1"/>
      <c r="G24" s="1"/>
      <c r="H24" s="1"/>
      <c r="I24" s="1"/>
      <c r="J24" s="1"/>
      <c r="K24" s="1"/>
      <c r="N24" s="1"/>
      <c r="O24" s="1"/>
      <c r="P24" s="1"/>
      <c r="Q24" s="1"/>
    </row>
    <row r="25" spans="2:17" x14ac:dyDescent="0.25">
      <c r="B25" s="1"/>
      <c r="C25" s="1"/>
      <c r="N25" s="1"/>
      <c r="O25" s="1"/>
      <c r="P25" s="1"/>
      <c r="Q25" s="1"/>
    </row>
    <row r="26" spans="2:17" x14ac:dyDescent="0.25">
      <c r="B26" s="1"/>
      <c r="C26" s="1"/>
      <c r="N26" s="1"/>
      <c r="O26" s="1"/>
      <c r="P26" s="1"/>
      <c r="Q26" s="1"/>
    </row>
    <row r="27" spans="2:17" x14ac:dyDescent="0.25">
      <c r="N27" s="1"/>
      <c r="O27" s="1"/>
      <c r="P27" s="1"/>
      <c r="Q27" s="1"/>
    </row>
    <row r="28" spans="2:17" x14ac:dyDescent="0.25">
      <c r="D28" s="11" t="s">
        <v>32</v>
      </c>
      <c r="E28" s="11"/>
      <c r="F28" s="11"/>
      <c r="G28" s="11"/>
      <c r="H28" s="11"/>
      <c r="I28" s="11"/>
      <c r="J28" s="11"/>
      <c r="N28" s="1"/>
      <c r="O28" s="1"/>
      <c r="P28" s="1"/>
      <c r="Q28" s="1"/>
    </row>
    <row r="29" spans="2:17" x14ac:dyDescent="0.25">
      <c r="D29" s="1" t="s">
        <v>33</v>
      </c>
      <c r="E29" s="1" t="s">
        <v>10</v>
      </c>
      <c r="F29" s="1" t="s">
        <v>12</v>
      </c>
      <c r="G29" s="7" t="s">
        <v>18</v>
      </c>
      <c r="H29" s="3" t="s">
        <v>19</v>
      </c>
      <c r="I29" s="1" t="s">
        <v>20</v>
      </c>
      <c r="J29" s="1" t="s">
        <v>43</v>
      </c>
      <c r="N29" s="1"/>
      <c r="O29" s="1"/>
      <c r="P29" s="1"/>
      <c r="Q29" s="1"/>
    </row>
    <row r="30" spans="2:17" x14ac:dyDescent="0.25">
      <c r="D30" s="1" t="s">
        <v>35</v>
      </c>
      <c r="E30" s="1" t="s">
        <v>34</v>
      </c>
      <c r="F30" s="1" t="s">
        <v>6</v>
      </c>
      <c r="G30" s="1">
        <f>D6+D6*E6</f>
        <v>4.68</v>
      </c>
      <c r="H30" s="1">
        <v>0.04</v>
      </c>
      <c r="I30" s="1">
        <v>20</v>
      </c>
      <c r="J30" s="1">
        <f>I30*G30</f>
        <v>93.6</v>
      </c>
      <c r="N30" s="1"/>
      <c r="O30" s="1"/>
      <c r="P30" s="1"/>
      <c r="Q30" s="1"/>
    </row>
    <row r="31" spans="2:17" x14ac:dyDescent="0.25">
      <c r="D31" s="1" t="s">
        <v>38</v>
      </c>
      <c r="E31" s="1" t="s">
        <v>34</v>
      </c>
      <c r="F31" s="1" t="s">
        <v>36</v>
      </c>
      <c r="G31" s="1">
        <f>D7+D7*E7</f>
        <v>4.08</v>
      </c>
      <c r="H31" s="1">
        <v>0.02</v>
      </c>
      <c r="I31" s="1">
        <v>2</v>
      </c>
      <c r="J31" s="1">
        <f>G31*I31</f>
        <v>8.16</v>
      </c>
      <c r="N31" s="1"/>
      <c r="O31" s="1"/>
      <c r="P31" s="1"/>
      <c r="Q31" s="1"/>
    </row>
    <row r="32" spans="2:17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  <row r="34" spans="4:10" x14ac:dyDescent="0.25">
      <c r="D34" s="1"/>
      <c r="E34" s="1"/>
      <c r="F34" s="1"/>
      <c r="G34" s="1"/>
      <c r="H34" s="1"/>
      <c r="I34" s="1"/>
      <c r="J34" s="1"/>
    </row>
    <row r="35" spans="4:10" x14ac:dyDescent="0.25">
      <c r="D35" s="1"/>
      <c r="E35" s="1"/>
      <c r="F35" s="1"/>
      <c r="G35" s="1"/>
      <c r="H35" s="1"/>
      <c r="I35" s="1"/>
      <c r="J35" s="1"/>
    </row>
    <row r="36" spans="4:10" x14ac:dyDescent="0.25">
      <c r="D36" s="1"/>
      <c r="E36" s="1"/>
      <c r="F36" s="1"/>
      <c r="G36" s="1"/>
      <c r="H36" s="1"/>
      <c r="I36" s="1"/>
      <c r="J36" s="1"/>
    </row>
  </sheetData>
  <mergeCells count="6">
    <mergeCell ref="N18:Q18"/>
    <mergeCell ref="F16:K16"/>
    <mergeCell ref="B17:C17"/>
    <mergeCell ref="B4:H4"/>
    <mergeCell ref="J3:M3"/>
    <mergeCell ref="D28:J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LAB REDES</cp:lastModifiedBy>
  <dcterms:created xsi:type="dcterms:W3CDTF">2021-06-16T12:48:04Z</dcterms:created>
  <dcterms:modified xsi:type="dcterms:W3CDTF">2021-06-28T16:45:28Z</dcterms:modified>
</cp:coreProperties>
</file>