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1\CURSOS 2021-1\GU-Fundamentos de Programacion\Sesion 04\RESOLUCION\"/>
    </mc:Choice>
  </mc:AlternateContent>
  <bookViews>
    <workbookView xWindow="0" yWindow="0" windowWidth="19200" windowHeight="12090" activeTab="2"/>
  </bookViews>
  <sheets>
    <sheet name="3.1" sheetId="3" r:id="rId1"/>
    <sheet name="3.2" sheetId="4" r:id="rId2"/>
    <sheet name="3.8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5" l="1"/>
  <c r="F17" i="5"/>
  <c r="I16" i="5"/>
  <c r="G16" i="5"/>
  <c r="H15" i="5"/>
  <c r="C12" i="4" l="1"/>
  <c r="E12" i="4" s="1"/>
  <c r="C13" i="4"/>
  <c r="E13" i="4" s="1"/>
  <c r="C14" i="4"/>
  <c r="E14" i="4" s="1"/>
  <c r="C11" i="4"/>
  <c r="E11" i="4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</calcChain>
</file>

<file path=xl/comments1.xml><?xml version="1.0" encoding="utf-8"?>
<comments xmlns="http://schemas.openxmlformats.org/spreadsheetml/2006/main">
  <authors>
    <author>davidmp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Si &gt;40 se paga el doble</t>
        </r>
      </text>
    </comment>
    <comment ref="E11" authorId="0" shapeId="0">
      <text>
        <r>
          <rPr>
            <b/>
            <sz val="11"/>
            <color indexed="81"/>
            <rFont val="Tahoma"/>
            <family val="2"/>
          </rPr>
          <t>=SI(C11&gt;40, 40*18+(C11-40)*2*18,C11*18)</t>
        </r>
      </text>
    </comment>
  </commentList>
</comments>
</file>

<file path=xl/sharedStrings.xml><?xml version="1.0" encoding="utf-8"?>
<sst xmlns="http://schemas.openxmlformats.org/spreadsheetml/2006/main" count="42" uniqueCount="41">
  <si>
    <t>&gt;=18</t>
  </si>
  <si>
    <t>Condicion</t>
  </si>
  <si>
    <t>Persona 1</t>
  </si>
  <si>
    <t>Persona 2</t>
  </si>
  <si>
    <t>Persona 3</t>
  </si>
  <si>
    <t>Persona 4</t>
  </si>
  <si>
    <t>Persona 5</t>
  </si>
  <si>
    <t>Persona 6</t>
  </si>
  <si>
    <t>Persona 7</t>
  </si>
  <si>
    <t>Edad</t>
  </si>
  <si>
    <t>cantidad ht</t>
  </si>
  <si>
    <t>condicion</t>
  </si>
  <si>
    <t>hora pago S/. 18</t>
  </si>
  <si>
    <t>&gt;40</t>
  </si>
  <si>
    <t>Sueldo Semanal</t>
  </si>
  <si>
    <t>Trabajador 1</t>
  </si>
  <si>
    <t>Trabajador 2</t>
  </si>
  <si>
    <t>Trabajador 3</t>
  </si>
  <si>
    <t>Trabajador 4</t>
  </si>
  <si>
    <t>Bono</t>
  </si>
  <si>
    <t>Antiguedad</t>
  </si>
  <si>
    <t>MontoSueldo</t>
  </si>
  <si>
    <t>Sueldo</t>
  </si>
  <si>
    <t>&gt;=5</t>
  </si>
  <si>
    <t>&lt;1000</t>
  </si>
  <si>
    <t>&gt;=1000 y &lt;=3500</t>
  </si>
  <si>
    <t>&gt;2 y &lt;5</t>
  </si>
  <si>
    <t>&gt;3500</t>
  </si>
  <si>
    <t>Condiciones</t>
  </si>
  <si>
    <t>Tabajadores</t>
  </si>
  <si>
    <t>T1</t>
  </si>
  <si>
    <t>T2</t>
  </si>
  <si>
    <t>T3</t>
  </si>
  <si>
    <t>A. Anti</t>
  </si>
  <si>
    <t>Variables:</t>
  </si>
  <si>
    <t>anhoAnt, sueldo, bonoAnt, bonoSueld, bonoReal</t>
  </si>
  <si>
    <t>Datos por Teclado:</t>
  </si>
  <si>
    <t>anhoAnt, sueldo</t>
  </si>
  <si>
    <t>Proceso:</t>
  </si>
  <si>
    <t>Datos de salida:</t>
  </si>
  <si>
    <t>bonoAnt, bonoSueld, bonoReal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</si>
</sst>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2" borderId="2" xfId="0" applyFill="1" applyBorder="1"/>
    <xf numFmtId="0" fontId="0" fillId="4" borderId="1" xfId="0" applyFill="1" applyBorder="1"/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5</xdr:col>
      <xdr:colOff>612457</xdr:colOff>
      <xdr:row>2</xdr:row>
      <xdr:rowOff>171450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27027" b="38514"/>
        <a:stretch/>
      </xdr:blipFill>
      <xdr:spPr>
        <a:xfrm>
          <a:off x="0" y="66675"/>
          <a:ext cx="4954270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428625</xdr:colOff>
      <xdr:row>6</xdr:row>
      <xdr:rowOff>171450</xdr:rowOff>
    </xdr:to>
    <xdr:pic>
      <xdr:nvPicPr>
        <xdr:cNvPr id="2" name="Imagen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0" b="31188"/>
        <a:stretch/>
      </xdr:blipFill>
      <xdr:spPr bwMode="auto">
        <a:xfrm>
          <a:off x="0" y="47625"/>
          <a:ext cx="492442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34925</xdr:colOff>
      <xdr:row>9</xdr:row>
      <xdr:rowOff>66675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220" b="60751"/>
        <a:stretch/>
      </xdr:blipFill>
      <xdr:spPr bwMode="auto">
        <a:xfrm>
          <a:off x="0" y="0"/>
          <a:ext cx="4464050" cy="1781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zoomScale="120" zoomScaleNormal="120" workbookViewId="0">
      <selection activeCell="G20" sqref="G20"/>
    </sheetView>
  </sheetViews>
  <sheetFormatPr baseColWidth="10" defaultRowHeight="15" x14ac:dyDescent="0.25"/>
  <cols>
    <col min="3" max="3" width="5.42578125" bestFit="1" customWidth="1"/>
    <col min="4" max="4" width="17.7109375" customWidth="1"/>
    <col min="5" max="5" width="19" customWidth="1"/>
  </cols>
  <sheetData>
    <row r="4" spans="2:4" x14ac:dyDescent="0.25">
      <c r="B4" s="1"/>
      <c r="C4" s="1"/>
      <c r="D4" s="1" t="s">
        <v>1</v>
      </c>
    </row>
    <row r="5" spans="2:4" x14ac:dyDescent="0.25">
      <c r="B5" s="1"/>
      <c r="C5" s="1" t="s">
        <v>9</v>
      </c>
      <c r="D5" s="1" t="s">
        <v>0</v>
      </c>
    </row>
    <row r="6" spans="2:4" x14ac:dyDescent="0.25">
      <c r="B6" s="1" t="s">
        <v>2</v>
      </c>
      <c r="C6" s="1">
        <f ca="1">RANDBETWEEN(15,40)</f>
        <v>26</v>
      </c>
      <c r="D6" s="1" t="str">
        <f ca="1">IF(C6&gt;=18, "Pue Votar", "No puede Votar")</f>
        <v>Pue Votar</v>
      </c>
    </row>
    <row r="7" spans="2:4" x14ac:dyDescent="0.25">
      <c r="B7" s="1" t="s">
        <v>3</v>
      </c>
      <c r="C7" s="1">
        <f t="shared" ref="C7:C12" ca="1" si="0">RANDBETWEEN(16,40)</f>
        <v>31</v>
      </c>
      <c r="D7" s="1" t="str">
        <f t="shared" ref="D7:D12" ca="1" si="1">IF(C7&gt;=18, "Pue Votar", "No puede Votar")</f>
        <v>Pue Votar</v>
      </c>
    </row>
    <row r="8" spans="2:4" x14ac:dyDescent="0.25">
      <c r="B8" s="1" t="s">
        <v>4</v>
      </c>
      <c r="C8" s="1">
        <f t="shared" ca="1" si="0"/>
        <v>30</v>
      </c>
      <c r="D8" s="1" t="str">
        <f t="shared" ca="1" si="1"/>
        <v>Pue Votar</v>
      </c>
    </row>
    <row r="9" spans="2:4" x14ac:dyDescent="0.25">
      <c r="B9" s="1" t="s">
        <v>5</v>
      </c>
      <c r="C9" s="1">
        <f t="shared" ca="1" si="0"/>
        <v>28</v>
      </c>
      <c r="D9" s="1" t="str">
        <f t="shared" ca="1" si="1"/>
        <v>Pue Votar</v>
      </c>
    </row>
    <row r="10" spans="2:4" x14ac:dyDescent="0.25">
      <c r="B10" s="1" t="s">
        <v>6</v>
      </c>
      <c r="C10" s="1">
        <f t="shared" ca="1" si="0"/>
        <v>17</v>
      </c>
      <c r="D10" s="1" t="str">
        <f t="shared" ca="1" si="1"/>
        <v>No puede Votar</v>
      </c>
    </row>
    <row r="11" spans="2:4" x14ac:dyDescent="0.25">
      <c r="B11" s="1" t="s">
        <v>7</v>
      </c>
      <c r="C11" s="1">
        <f t="shared" ca="1" si="0"/>
        <v>16</v>
      </c>
      <c r="D11" s="1" t="str">
        <f t="shared" ca="1" si="1"/>
        <v>No puede Votar</v>
      </c>
    </row>
    <row r="12" spans="2:4" x14ac:dyDescent="0.25">
      <c r="B12" s="1" t="s">
        <v>8</v>
      </c>
      <c r="C12" s="1">
        <f t="shared" ca="1" si="0"/>
        <v>19</v>
      </c>
      <c r="D12" s="1" t="str">
        <f t="shared" ca="1" si="1"/>
        <v>Pue Votar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9:E14"/>
  <sheetViews>
    <sheetView workbookViewId="0">
      <selection activeCell="E22" sqref="E22"/>
    </sheetView>
  </sheetViews>
  <sheetFormatPr baseColWidth="10" defaultRowHeight="15" x14ac:dyDescent="0.25"/>
  <cols>
    <col min="3" max="3" width="18" customWidth="1"/>
    <col min="5" max="5" width="15.140625" bestFit="1" customWidth="1"/>
  </cols>
  <sheetData>
    <row r="9" spans="2:5" x14ac:dyDescent="0.25">
      <c r="C9" s="4" t="s">
        <v>12</v>
      </c>
      <c r="D9" s="5" t="s">
        <v>11</v>
      </c>
    </row>
    <row r="10" spans="2:5" x14ac:dyDescent="0.25">
      <c r="B10" s="1"/>
      <c r="C10" s="6" t="s">
        <v>10</v>
      </c>
      <c r="D10" s="1" t="s">
        <v>13</v>
      </c>
      <c r="E10" s="2" t="s">
        <v>14</v>
      </c>
    </row>
    <row r="11" spans="2:5" x14ac:dyDescent="0.25">
      <c r="B11" s="1" t="s">
        <v>15</v>
      </c>
      <c r="C11" s="3">
        <f ca="1">RANDBETWEEN(25,50)</f>
        <v>27</v>
      </c>
      <c r="D11" s="1"/>
      <c r="E11" s="1">
        <f ca="1">IF(C11&gt;40, 40*18+(C11-40)*2*18,C11*18)</f>
        <v>486</v>
      </c>
    </row>
    <row r="12" spans="2:5" x14ac:dyDescent="0.25">
      <c r="B12" s="1" t="s">
        <v>16</v>
      </c>
      <c r="C12" s="3">
        <f t="shared" ref="C12:C14" ca="1" si="0">RANDBETWEEN(25,50)</f>
        <v>44</v>
      </c>
      <c r="D12" s="1"/>
      <c r="E12" s="1">
        <f t="shared" ref="E12:E14" ca="1" si="1">IF(C12&gt;40, 40*18+(C12-40)*2*18,C12*18)</f>
        <v>864</v>
      </c>
    </row>
    <row r="13" spans="2:5" x14ac:dyDescent="0.25">
      <c r="B13" s="1" t="s">
        <v>17</v>
      </c>
      <c r="C13" s="3">
        <f t="shared" ca="1" si="0"/>
        <v>25</v>
      </c>
      <c r="D13" s="1"/>
      <c r="E13" s="1">
        <f t="shared" ca="1" si="1"/>
        <v>450</v>
      </c>
    </row>
    <row r="14" spans="2:5" x14ac:dyDescent="0.25">
      <c r="B14" s="1" t="s">
        <v>18</v>
      </c>
      <c r="C14" s="3">
        <f t="shared" ca="1" si="0"/>
        <v>39</v>
      </c>
      <c r="D14" s="1"/>
      <c r="E14" s="1">
        <f t="shared" ca="1" si="1"/>
        <v>702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25"/>
  <sheetViews>
    <sheetView tabSelected="1" zoomScale="120" zoomScaleNormal="120" workbookViewId="0">
      <selection activeCell="I13" sqref="I13"/>
    </sheetView>
  </sheetViews>
  <sheetFormatPr baseColWidth="10" defaultRowHeight="15" x14ac:dyDescent="0.25"/>
  <cols>
    <col min="1" max="1" width="17.7109375" bestFit="1" customWidth="1"/>
    <col min="2" max="2" width="13" customWidth="1"/>
    <col min="3" max="3" width="7" bestFit="1" customWidth="1"/>
    <col min="4" max="4" width="7.140625" bestFit="1" customWidth="1"/>
    <col min="5" max="5" width="14.28515625" bestFit="1" customWidth="1"/>
    <col min="6" max="6" width="7.28515625" bestFit="1" customWidth="1"/>
    <col min="8" max="8" width="6.42578125" bestFit="1" customWidth="1"/>
    <col min="9" max="9" width="15.85546875" bestFit="1" customWidth="1"/>
    <col min="10" max="10" width="6.42578125" bestFit="1" customWidth="1"/>
  </cols>
  <sheetData>
    <row r="11" spans="1:10" x14ac:dyDescent="0.25">
      <c r="E11" s="12" t="s">
        <v>28</v>
      </c>
      <c r="F11" s="12"/>
      <c r="G11" s="12"/>
      <c r="H11" s="12"/>
      <c r="I11" s="12"/>
      <c r="J11" s="12"/>
    </row>
    <row r="12" spans="1:10" x14ac:dyDescent="0.25">
      <c r="E12" s="13"/>
      <c r="F12" s="17" t="s">
        <v>20</v>
      </c>
      <c r="G12" s="17"/>
      <c r="H12" s="16" t="s">
        <v>21</v>
      </c>
      <c r="I12" s="16"/>
      <c r="J12" s="16"/>
    </row>
    <row r="13" spans="1:10" x14ac:dyDescent="0.25">
      <c r="E13" s="1" t="s">
        <v>1</v>
      </c>
      <c r="F13" s="3" t="s">
        <v>26</v>
      </c>
      <c r="G13" s="3" t="s">
        <v>23</v>
      </c>
      <c r="H13" s="3" t="s">
        <v>24</v>
      </c>
      <c r="I13" s="3" t="s">
        <v>25</v>
      </c>
      <c r="J13" s="3" t="s">
        <v>27</v>
      </c>
    </row>
    <row r="14" spans="1:10" x14ac:dyDescent="0.25">
      <c r="C14" s="2" t="s">
        <v>33</v>
      </c>
      <c r="D14" s="2" t="s">
        <v>22</v>
      </c>
      <c r="E14" s="7" t="s">
        <v>19</v>
      </c>
      <c r="F14" s="8">
        <v>0.2</v>
      </c>
      <c r="G14" s="8">
        <v>0.3</v>
      </c>
      <c r="H14" s="8">
        <v>0.25</v>
      </c>
      <c r="I14" s="8">
        <v>0.15</v>
      </c>
      <c r="J14" s="8">
        <v>0.1</v>
      </c>
    </row>
    <row r="15" spans="1:10" x14ac:dyDescent="0.25">
      <c r="A15" s="9" t="s">
        <v>29</v>
      </c>
      <c r="B15" s="10" t="s">
        <v>30</v>
      </c>
      <c r="C15" s="11">
        <v>2</v>
      </c>
      <c r="D15" s="11">
        <v>930</v>
      </c>
      <c r="E15" s="1"/>
      <c r="F15" s="1"/>
      <c r="G15" s="1"/>
      <c r="H15" s="15">
        <f>D15*0.25</f>
        <v>232.5</v>
      </c>
      <c r="I15" s="1"/>
      <c r="J15" s="1"/>
    </row>
    <row r="16" spans="1:10" x14ac:dyDescent="0.25">
      <c r="A16" s="9"/>
      <c r="B16" s="10" t="s">
        <v>31</v>
      </c>
      <c r="C16" s="11">
        <v>5</v>
      </c>
      <c r="D16" s="11">
        <v>1500</v>
      </c>
      <c r="E16" s="1"/>
      <c r="F16" s="1"/>
      <c r="G16" s="15">
        <f>D16*0.3</f>
        <v>450</v>
      </c>
      <c r="H16" s="1"/>
      <c r="I16" s="14">
        <f>D16*0.15</f>
        <v>225</v>
      </c>
      <c r="J16" s="1"/>
    </row>
    <row r="17" spans="1:10" x14ac:dyDescent="0.25">
      <c r="A17" s="9"/>
      <c r="B17" s="10" t="s">
        <v>32</v>
      </c>
      <c r="C17" s="11">
        <v>4</v>
      </c>
      <c r="D17" s="11">
        <v>4000</v>
      </c>
      <c r="E17" s="1"/>
      <c r="F17" s="15">
        <f>D17*0.2</f>
        <v>800</v>
      </c>
      <c r="G17" s="1"/>
      <c r="H17" s="1"/>
      <c r="I17" s="1"/>
      <c r="J17" s="14">
        <f>D17*0.1</f>
        <v>400</v>
      </c>
    </row>
    <row r="20" spans="1:10" x14ac:dyDescent="0.25">
      <c r="A20" t="s">
        <v>34</v>
      </c>
      <c r="B20" t="s">
        <v>35</v>
      </c>
    </row>
    <row r="21" spans="1:10" x14ac:dyDescent="0.25">
      <c r="A21" t="s">
        <v>36</v>
      </c>
      <c r="B21" t="s">
        <v>37</v>
      </c>
    </row>
    <row r="23" spans="1:10" x14ac:dyDescent="0.25">
      <c r="A23" t="s">
        <v>38</v>
      </c>
    </row>
    <row r="25" spans="1:10" x14ac:dyDescent="0.25">
      <c r="A25" t="s">
        <v>39</v>
      </c>
      <c r="B25" t="s">
        <v>40</v>
      </c>
    </row>
  </sheetData>
  <mergeCells count="4">
    <mergeCell ref="A15:A17"/>
    <mergeCell ref="F12:G12"/>
    <mergeCell ref="H12:J12"/>
    <mergeCell ref="E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3.1</vt:lpstr>
      <vt:lpstr>3.2</vt:lpstr>
      <vt:lpstr>3.8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2021-05-03T13:01:59Z</dcterms:created>
  <dcterms:modified xsi:type="dcterms:W3CDTF">2021-05-05T19:44:43Z</dcterms:modified>
</cp:coreProperties>
</file>