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resch/Documents/_GIT/climada_data/isimip/"/>
    </mc:Choice>
  </mc:AlternateContent>
  <bookViews>
    <workbookView xWindow="0" yWindow="460" windowWidth="38400" windowHeight="23460" tabRatio="500"/>
  </bookViews>
  <sheets>
    <sheet name="NatID" sheetId="1" r:id="rId1"/>
    <sheet name="NatID_comparison" sheetId="3" r:id="rId2"/>
    <sheet name="climada_reference" sheetId="2" r:id="rId3"/>
    <sheet name="_readme" sheetId="4" r:id="rId4"/>
  </sheets>
  <definedNames>
    <definedName name="_xlnm._FilterDatabase" localSheetId="0" hidden="1">NatID!$C$1:$C$231</definedName>
    <definedName name="_xlnm._FilterDatabase" localSheetId="1" hidden="1">NatID_comparison!$C$1:$C$231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C2" i="3"/>
  <c r="D2" i="3"/>
  <c r="A2" i="3"/>
  <c r="B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</calcChain>
</file>

<file path=xl/sharedStrings.xml><?xml version="1.0" encoding="utf-8"?>
<sst xmlns="http://schemas.openxmlformats.org/spreadsheetml/2006/main" count="990" uniqueCount="542">
  <si>
    <t>ISO</t>
  </si>
  <si>
    <t>ABW</t>
  </si>
  <si>
    <t>AFG</t>
  </si>
  <si>
    <t>AGO</t>
  </si>
  <si>
    <t>AIA</t>
  </si>
  <si>
    <t>ALB</t>
  </si>
  <si>
    <t>AND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</si>
  <si>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</si>
  <si>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</si>
  <si>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</si>
  <si>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</si>
  <si>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</si>
  <si>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</si>
  <si>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</si>
  <si>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</si>
  <si>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</si>
  <si>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</si>
  <si>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</si>
  <si>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</si>
  <si>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</si>
  <si>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</si>
  <si>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</si>
  <si>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</si>
  <si>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</si>
  <si>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</si>
  <si>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</si>
  <si>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</si>
  <si>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</si>
  <si>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</si>
  <si>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</si>
  <si>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</si>
  <si>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</si>
  <si>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</si>
  <si>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</si>
  <si>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</si>
  <si>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</si>
  <si>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</si>
  <si>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</si>
  <si>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</si>
  <si>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</si>
  <si>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</si>
  <si>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</si>
  <si>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</si>
  <si>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</si>
  <si>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</si>
  <si>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</si>
  <si>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</si>
  <si>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</si>
  <si>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</si>
  <si>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</si>
  <si>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</si>
  <si>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</si>
  <si>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</si>
  <si>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</si>
  <si>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</si>
  <si>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</si>
  <si>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</si>
  <si>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</si>
  <si>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</si>
  <si>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</si>
  <si>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</si>
  <si>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</si>
  <si>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</si>
  <si>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</si>
  <si>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</si>
  <si>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</si>
  <si>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</si>
  <si>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</si>
  <si>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</si>
  <si>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</si>
  <si>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</si>
  <si>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</si>
  <si>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</si>
  <si>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</si>
  <si>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</si>
  <si>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</si>
  <si>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</si>
  <si>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</si>
  <si>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</si>
  <si>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</si>
  <si>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</si>
  <si>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</si>
  <si>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</si>
  <si>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</si>
  <si>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</si>
  <si>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</si>
  <si>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</si>
  <si>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</si>
  <si>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</si>
  <si>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</si>
  <si>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</si>
  <si>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</si>
  <si>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</si>
  <si>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</si>
  <si>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</si>
  <si>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</si>
  <si>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</si>
  <si>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</si>
  <si>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</si>
  <si>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</si>
  <si>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</si>
  <si>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</si>
  <si>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</si>
  <si>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</si>
  <si>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</si>
  <si>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</si>
  <si>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</si>
  <si>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</si>
  <si>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</si>
  <si>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</si>
  <si>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</si>
  <si>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</si>
  <si>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</si>
  <si>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</si>
  <si>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</si>
  <si>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</si>
  <si>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</si>
  <si>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</si>
  <si>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</si>
  <si>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</si>
  <si>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</si>
  <si>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</si>
  <si>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</si>
  <si>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</si>
  <si>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</si>
  <si>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</si>
  <si>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</si>
  <si>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</si>
  <si>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</si>
  <si>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</si>
  <si>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</si>
  <si>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</si>
  <si>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</si>
  <si>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</si>
  <si>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</si>
  <si>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</si>
  <si>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</si>
  <si>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</si>
  <si>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</si>
  <si>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</si>
  <si>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</si>
  <si>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</si>
  <si>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</si>
  <si>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</si>
  <si>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</si>
  <si>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</si>
  <si>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</si>
  <si>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</si>
  <si>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</si>
  <si>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</si>
  <si>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</si>
  <si>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</si>
  <si>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</si>
  <si>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</si>
  <si>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</si>
  <si>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</si>
  <si>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</si>
  <si>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</si>
  <si>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</si>
  <si>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</si>
  <si>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</si>
  <si>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</si>
  <si>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</si>
  <si>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</si>
  <si>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</si>
  <si>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</si>
  <si>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</si>
  <si>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</si>
  <si>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</si>
  <si>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</si>
  <si>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</si>
  <si>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</si>
  <si>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</si>
  <si>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</si>
  <si>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</si>
  <si>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</si>
  <si>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</si>
  <si>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</si>
  <si>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</si>
  <si>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SCG</t>
  </si>
  <si>
    <t>SDN</t>
  </si>
  <si>
    <t>SEN</t>
  </si>
  <si>
    <t>SGP</t>
  </si>
  <si>
    <t>SHN</t>
  </si>
  <si>
    <t>SJM</t>
  </si>
  <si>
    <t>SLB</t>
  </si>
  <si>
    <t>SLE</t>
  </si>
  <si>
    <t>SLV</t>
  </si>
  <si>
    <t>SMR</t>
  </si>
  <si>
    <t>SOM</t>
  </si>
  <si>
    <t>SPM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</si>
  <si>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</si>
  <si>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</si>
  <si>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</si>
  <si>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</si>
  <si>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</si>
  <si>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</si>
  <si>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</si>
  <si>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</si>
  <si>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</si>
  <si>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</si>
  <si>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</si>
  <si>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</si>
  <si>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</si>
  <si>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</si>
  <si>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</si>
  <si>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</si>
  <si>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</si>
  <si>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</si>
  <si>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</si>
  <si>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</si>
  <si>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</si>
  <si>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</si>
  <si>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</si>
  <si>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</si>
  <si>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</si>
  <si>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</si>
  <si>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</si>
  <si>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</si>
  <si>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</si>
  <si>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</si>
  <si>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</si>
  <si>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</si>
  <si>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</si>
  <si>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</si>
  <si>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</si>
  <si>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</si>
  <si>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</si>
  <si>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</si>
  <si>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</si>
  <si>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</si>
  <si>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country_name</t>
  </si>
  <si>
    <t>climada ISO3</t>
  </si>
  <si>
    <t>name</t>
  </si>
  <si>
    <t>copy/paste this to isimip_ssp2_load</t>
  </si>
  <si>
    <t>CAR</t>
  </si>
  <si>
    <t>SWA</t>
  </si>
  <si>
    <t>PIS</t>
  </si>
  <si>
    <t>EAF</t>
  </si>
  <si>
    <t>SEA</t>
  </si>
  <si>
    <t>NEA</t>
  </si>
  <si>
    <t>NatID</t>
  </si>
  <si>
    <t>TCRegID</t>
  </si>
  <si>
    <t>TCRegName</t>
  </si>
  <si>
    <t>NNN</t>
  </si>
  <si>
    <t>tab</t>
  </si>
  <si>
    <t>comment</t>
  </si>
  <si>
    <t>the table with isimip NatID, ISO3 country code, isimip TC region (for similar damage function) and possibly later other regional groupings (for other perils)</t>
  </si>
  <si>
    <t>NatID_comparison</t>
  </si>
  <si>
    <t>the table to compare with climada, see tab climada_reference</t>
  </si>
  <si>
    <t>ISO3</t>
  </si>
  <si>
    <t>Aruba</t>
  </si>
  <si>
    <t>Afghanistan</t>
  </si>
  <si>
    <t>Angola</t>
  </si>
  <si>
    <t>Anguilla</t>
  </si>
  <si>
    <t>Albania</t>
  </si>
  <si>
    <t>ALD</t>
  </si>
  <si>
    <t>Aland</t>
  </si>
  <si>
    <t>Andorra</t>
  </si>
  <si>
    <t>United Arab Emirates</t>
  </si>
  <si>
    <t>Argentina</t>
  </si>
  <si>
    <t>Armenia</t>
  </si>
  <si>
    <t>American Samoa</t>
  </si>
  <si>
    <t>ATA</t>
  </si>
  <si>
    <t>Antarctica</t>
  </si>
  <si>
    <t>ATC</t>
  </si>
  <si>
    <t>Ashmore and Cartier Islands</t>
  </si>
  <si>
    <t>ATF</t>
  </si>
  <si>
    <t xml:space="preserve">French Southern and Antarctic Lands 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</si>
  <si>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</si>
  <si>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</si>
  <si>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</si>
  <si>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</si>
  <si>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</si>
  <si>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</si>
  <si>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</si>
  <si>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</si>
  <si>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</si>
  <si>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</si>
  <si>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</si>
  <si>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</si>
  <si>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</si>
  <si>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BJN</t>
  </si>
  <si>
    <t>Bajo Nuevo Bank (Petrel Islands)</t>
  </si>
  <si>
    <t>BLM</t>
  </si>
  <si>
    <t>St-Barthelemy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</si>
  <si>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</si>
  <si>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</si>
  <si>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</si>
  <si>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</si>
  <si>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</si>
  <si>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</si>
  <si>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</si>
  <si>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</si>
  <si>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</si>
  <si>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</si>
  <si>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</si>
  <si>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</si>
  <si>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</si>
  <si>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</si>
  <si>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dIvoire</t>
  </si>
  <si>
    <t>CLP</t>
  </si>
  <si>
    <t>Clipperton Island</t>
  </si>
  <si>
    <t>Cameroon</t>
  </si>
  <si>
    <t>CNM</t>
  </si>
  <si>
    <t>Cyprus UN Buffer Zone</t>
  </si>
  <si>
    <t>Democratic Republic of the Congo</t>
  </si>
  <si>
    <t>Congo</t>
  </si>
  <si>
    <t>Cook Islands</t>
  </si>
  <si>
    <t>Colombia</t>
  </si>
  <si>
    <t>Comoros</t>
  </si>
  <si>
    <t>Cape Verde</t>
  </si>
  <si>
    <t>Costa Rica</t>
  </si>
  <si>
    <t>CSI</t>
  </si>
  <si>
    <t>Coral Sea Islands</t>
  </si>
  <si>
    <t>Cuba</t>
  </si>
  <si>
    <t>CUW</t>
  </si>
  <si>
    <t>Curacao</t>
  </si>
  <si>
    <t>Cayman Islands</t>
  </si>
  <si>
    <t>CYN</t>
  </si>
  <si>
    <t>North Cyprus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</si>
  <si>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</si>
  <si>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</si>
  <si>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</si>
  <si>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</si>
  <si>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</si>
  <si>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</si>
  <si>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</si>
  <si>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</si>
  <si>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</si>
  <si>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</si>
  <si>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</si>
  <si>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ESB</t>
  </si>
  <si>
    <t>Dhekelia</t>
  </si>
  <si>
    <t>Spain</t>
  </si>
  <si>
    <t>Estonia</t>
  </si>
  <si>
    <t>Ethiopia</t>
  </si>
  <si>
    <t>Finland</t>
  </si>
  <si>
    <t>Fiji</t>
  </si>
  <si>
    <t>Falkland Islands</t>
  </si>
  <si>
    <t>France</t>
  </si>
  <si>
    <t>Faeroe Islands</t>
  </si>
  <si>
    <t>Micronesia</t>
  </si>
  <si>
    <t>Gabon</t>
  </si>
  <si>
    <t>United Kingdom</t>
  </si>
  <si>
    <t>Georgia</t>
  </si>
  <si>
    <t>Guernsey</t>
  </si>
  <si>
    <t>Ghana</t>
  </si>
  <si>
    <t>Gibraltar</t>
  </si>
  <si>
    <t>Guinea</t>
  </si>
  <si>
    <t>Gambia</t>
  </si>
  <si>
    <t>Guinea-Bissau</t>
  </si>
  <si>
    <t>Equatorial Guinea</t>
  </si>
  <si>
    <t>Greece</t>
  </si>
  <si>
    <t>Grenada</t>
  </si>
  <si>
    <t>GRL</t>
  </si>
  <si>
    <t>Greenland</t>
  </si>
  <si>
    <t>Guatemala</t>
  </si>
  <si>
    <t>Guam</t>
  </si>
  <si>
    <t>Guyana</t>
  </si>
  <si>
    <t>Hong Kong</t>
  </si>
  <si>
    <t>HMD</t>
  </si>
  <si>
    <t xml:space="preserve">Heard Island and McDonald Islands </t>
  </si>
  <si>
    <t>Honduras</t>
  </si>
  <si>
    <t>Croatia</t>
  </si>
  <si>
    <t>Haiti</t>
  </si>
  <si>
    <t>Hungary</t>
  </si>
  <si>
    <t>Indonesia</t>
  </si>
  <si>
    <t>Isle of Man</t>
  </si>
  <si>
    <t>India</t>
  </si>
  <si>
    <t>IOT</t>
  </si>
  <si>
    <t>British Indian Ocean Territory</t>
  </si>
  <si>
    <t>Ireland</t>
  </si>
  <si>
    <t>Iran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</si>
  <si>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</si>
  <si>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</si>
  <si>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</si>
  <si>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</si>
  <si>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</si>
  <si>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</si>
  <si>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</si>
  <si>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</si>
  <si>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KAB</t>
  </si>
  <si>
    <t>Baikonur</t>
  </si>
  <si>
    <t>KAS</t>
  </si>
  <si>
    <t>Siachen Glacier</t>
  </si>
  <si>
    <t>Kazakhstan</t>
  </si>
  <si>
    <t>Kenya</t>
  </si>
  <si>
    <t>Kyrgyzstan</t>
  </si>
  <si>
    <t>Cambodia</t>
  </si>
  <si>
    <t>Kiribati</t>
  </si>
  <si>
    <t>Saint Kitts and Nevis</t>
  </si>
  <si>
    <t>Korea</t>
  </si>
  <si>
    <t>KOS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</si>
  <si>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</si>
  <si>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</si>
  <si>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</si>
  <si>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</si>
  <si>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</si>
  <si>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</si>
  <si>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</si>
  <si>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</si>
  <si>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</si>
  <si>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</si>
  <si>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</si>
  <si>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</si>
  <si>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</si>
  <si>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Macao</t>
  </si>
  <si>
    <t>MAF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</si>
  <si>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</si>
  <si>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</si>
  <si>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</si>
  <si>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</si>
  <si>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</si>
  <si>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</si>
  <si>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</si>
  <si>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</si>
  <si>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</si>
  <si>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</si>
  <si>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</si>
  <si>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</si>
  <si>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MNE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</si>
  <si>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</si>
  <si>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</si>
  <si>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</si>
  <si>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</si>
  <si>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</si>
  <si>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</si>
  <si>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</si>
  <si>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</si>
  <si>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</si>
  <si>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</si>
  <si>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</si>
  <si>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</si>
  <si>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</si>
  <si>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</si>
  <si>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</si>
  <si>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</si>
  <si>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</si>
  <si>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</si>
  <si>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</si>
  <si>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</si>
  <si>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</si>
  <si>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</si>
  <si>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</si>
  <si>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</si>
  <si>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</si>
  <si>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</si>
  <si>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PGA</t>
  </si>
  <si>
    <t>Spratly Islands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</si>
  <si>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</si>
  <si>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</si>
  <si>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</si>
  <si>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</si>
  <si>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</si>
  <si>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</si>
  <si>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</si>
  <si>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</si>
  <si>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PSX</t>
  </si>
  <si>
    <t>Palestine</t>
  </si>
  <si>
    <t>French Polynesia</t>
  </si>
  <si>
    <t>Qatar</t>
  </si>
  <si>
    <t>Romania</t>
  </si>
  <si>
    <t>Russia</t>
  </si>
  <si>
    <t>Rwanda</t>
  </si>
  <si>
    <t>SAH</t>
  </si>
  <si>
    <t>Western Sahara</t>
  </si>
  <si>
    <t>Saudi Arabia</t>
  </si>
  <si>
    <t>SCR</t>
  </si>
  <si>
    <t>Scarborough Reef</t>
  </si>
  <si>
    <t>Sudan</t>
  </si>
  <si>
    <t>SDS</t>
  </si>
  <si>
    <t>South Sudan</t>
  </si>
  <si>
    <t>Senegal</t>
  </si>
  <si>
    <t>SER</t>
  </si>
  <si>
    <t>Serranilla Bank</t>
  </si>
  <si>
    <t>Singapore</t>
  </si>
  <si>
    <t>SGS</t>
  </si>
  <si>
    <t>South Georgia and South Sandwich Islands</t>
  </si>
  <si>
    <t>Saint Helena</t>
  </si>
  <si>
    <t>Solomon Islands</t>
  </si>
  <si>
    <t>Sierra Leone</t>
  </si>
  <si>
    <t>El Salvador</t>
  </si>
  <si>
    <t>San Marino</t>
  </si>
  <si>
    <t>SOL</t>
  </si>
  <si>
    <t>Somaliland</t>
  </si>
  <si>
    <t>Somalia</t>
  </si>
  <si>
    <t>Saint Pierre and Miquelon</t>
  </si>
  <si>
    <t>SRB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</si>
  <si>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</si>
  <si>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</si>
  <si>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</si>
  <si>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</si>
  <si>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</si>
  <si>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</si>
  <si>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</si>
  <si>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SXM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</si>
  <si>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</si>
  <si>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</si>
  <si>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</si>
  <si>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</si>
  <si>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</si>
  <si>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</si>
  <si>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</si>
  <si>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</si>
  <si>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</si>
  <si>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</si>
  <si>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</si>
  <si>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</si>
  <si>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</si>
  <si>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</si>
  <si>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</si>
  <si>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</si>
  <si>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</si>
  <si>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</si>
  <si>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</si>
  <si>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UMI</t>
  </si>
  <si>
    <t>US Minor Outlying Islands</t>
  </si>
  <si>
    <t>Uruguay</t>
  </si>
  <si>
    <t>United States</t>
  </si>
  <si>
    <t>USG</t>
  </si>
  <si>
    <t>USNB Guantanamo Bay</t>
  </si>
  <si>
    <t>Uzbekistan</t>
  </si>
  <si>
    <t>VAT</t>
  </si>
  <si>
    <t>Vatican</t>
  </si>
  <si>
    <t>Saint Vincent and the Grenadines</t>
  </si>
  <si>
    <t>Venezuela</t>
  </si>
  <si>
    <t>British Virgin Islands</t>
  </si>
  <si>
    <t>US Virgin Islands</t>
  </si>
  <si>
    <t>Vietnam</t>
  </si>
  <si>
    <t>Vanuatu</t>
  </si>
  <si>
    <t>Wallis and Futuna Islands</t>
  </si>
  <si>
    <t>WSB</t>
  </si>
  <si>
    <t>Akrotiri</t>
  </si>
  <si>
    <t>Samoa</t>
  </si>
  <si>
    <t>Yemen</t>
  </si>
  <si>
    <t>South Africa</t>
  </si>
  <si>
    <t>Zambia</t>
  </si>
  <si>
    <t>Zimbabwe</t>
  </si>
  <si>
    <t>climada_reference</t>
  </si>
  <si>
    <t>the table with ISO3 code and country name as used in core climada</t>
  </si>
  <si>
    <t>david.bresch@gmail.com, 20170224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</si>
</sst>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SwissReSan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selection activeCell="A2" sqref="A2"/>
    </sheetView>
  </sheetViews>
  <sheetFormatPr baseColWidth="10" defaultRowHeight="16" x14ac:dyDescent="0.2"/>
  <cols>
    <col min="1" max="2" width="5.6640625" bestFit="1" customWidth="1"/>
    <col min="3" max="3" width="7.83203125" bestFit="1" customWidth="1"/>
    <col min="4" max="4" width="11" bestFit="1" customWidth="1"/>
  </cols>
  <sheetData>
    <row r="1" spans="1:4" x14ac:dyDescent="0.2">
      <c r="A1" t="s">
        <v>250</v>
      </c>
      <c r="B1" t="s">
        <v>241</v>
      </c>
      <c r="C1" t="s">
        <v>242</v>
      </c>
      <c r="D1" t="s">
        <v>243</v>
      </c>
    </row>
    <row r="2" spans="1:4" x14ac:dyDescent="0.2">
      <c r="A2" t="s">
        <v>1</v>
      </c>
      <c r="B2">
        <v>1</v>
      </c>
      <c r="C2">
        <v>2</v>
      </c>
      <c r="D2" t="s">
        <v>235</v>
      </c>
    </row>
    <row r="3" spans="1:4" x14ac:dyDescent="0.2">
      <c r="A3" t="s">
        <v>2</v>
      </c>
      <c r="B3">
        <v>2</v>
      </c>
      <c r="C3">
        <v>0</v>
      </c>
      <c r="D3" t="s">
        <v>244</v>
      </c>
    </row>
    <row r="4" spans="1:4" x14ac:dyDescent="0.2">
      <c r="A4" t="s">
        <v>3</v>
      </c>
      <c r="B4">
        <v>3</v>
      </c>
      <c r="C4">
        <v>0</v>
      </c>
      <c r="D4" t="s">
        <v>244</v>
      </c>
    </row>
    <row r="5" spans="1:4" x14ac:dyDescent="0.2">
      <c r="A5" t="s">
        <v>4</v>
      </c>
      <c r="B5">
        <v>4</v>
      </c>
      <c r="C5">
        <v>2</v>
      </c>
      <c r="D5" t="s">
        <v>235</v>
      </c>
    </row>
    <row r="6" spans="1:4" x14ac:dyDescent="0.2">
      <c r="A6" t="s">
        <v>5</v>
      </c>
      <c r="B6">
        <v>5</v>
      </c>
      <c r="C6">
        <v>0</v>
      </c>
      <c r="D6" t="s">
        <v>244</v>
      </c>
    </row>
    <row r="7" spans="1:4" x14ac:dyDescent="0.2">
      <c r="A7" t="s">
        <v>6</v>
      </c>
      <c r="B7">
        <v>6</v>
      </c>
      <c r="C7">
        <v>0</v>
      </c>
      <c r="D7" t="s">
        <v>244</v>
      </c>
    </row>
    <row r="8" spans="1:4" x14ac:dyDescent="0.2">
      <c r="A8" t="s">
        <v>7</v>
      </c>
      <c r="B8">
        <v>7</v>
      </c>
      <c r="C8">
        <v>2</v>
      </c>
      <c r="D8" t="s">
        <v>235</v>
      </c>
    </row>
    <row r="9" spans="1:4" x14ac:dyDescent="0.2">
      <c r="A9" t="s">
        <v>8</v>
      </c>
      <c r="B9">
        <v>8</v>
      </c>
      <c r="C9">
        <v>4</v>
      </c>
      <c r="D9" t="s">
        <v>236</v>
      </c>
    </row>
    <row r="10" spans="1:4" x14ac:dyDescent="0.2">
      <c r="A10" t="s">
        <v>9</v>
      </c>
      <c r="B10">
        <v>9</v>
      </c>
      <c r="C10">
        <v>0</v>
      </c>
      <c r="D10" t="s">
        <v>244</v>
      </c>
    </row>
    <row r="11" spans="1:4" x14ac:dyDescent="0.2">
      <c r="A11" t="s">
        <v>10</v>
      </c>
      <c r="B11">
        <v>10</v>
      </c>
      <c r="C11">
        <v>0</v>
      </c>
      <c r="D11" t="s">
        <v>244</v>
      </c>
    </row>
    <row r="12" spans="1:4" x14ac:dyDescent="0.2">
      <c r="A12" t="s">
        <v>11</v>
      </c>
      <c r="B12">
        <v>11</v>
      </c>
      <c r="C12">
        <v>9</v>
      </c>
      <c r="D12" t="s">
        <v>237</v>
      </c>
    </row>
    <row r="13" spans="1:4" x14ac:dyDescent="0.2">
      <c r="A13" t="s">
        <v>12</v>
      </c>
      <c r="B13">
        <v>12</v>
      </c>
      <c r="C13">
        <v>2</v>
      </c>
      <c r="D13" t="s">
        <v>235</v>
      </c>
    </row>
    <row r="14" spans="1:4" x14ac:dyDescent="0.2">
      <c r="A14" t="s">
        <v>13</v>
      </c>
      <c r="B14">
        <v>13</v>
      </c>
      <c r="C14">
        <v>8</v>
      </c>
      <c r="D14" t="s">
        <v>13</v>
      </c>
    </row>
    <row r="15" spans="1:4" x14ac:dyDescent="0.2">
      <c r="A15" t="s">
        <v>14</v>
      </c>
      <c r="B15">
        <v>14</v>
      </c>
      <c r="C15">
        <v>0</v>
      </c>
      <c r="D15" t="s">
        <v>244</v>
      </c>
    </row>
    <row r="16" spans="1:4" x14ac:dyDescent="0.2">
      <c r="A16" t="s">
        <v>15</v>
      </c>
      <c r="B16">
        <v>15</v>
      </c>
      <c r="C16">
        <v>0</v>
      </c>
      <c r="D16" t="s">
        <v>244</v>
      </c>
    </row>
    <row r="17" spans="1:4" x14ac:dyDescent="0.2">
      <c r="A17" t="s">
        <v>16</v>
      </c>
      <c r="B17">
        <v>16</v>
      </c>
      <c r="C17">
        <v>3</v>
      </c>
      <c r="D17" t="s">
        <v>238</v>
      </c>
    </row>
    <row r="18" spans="1:4" x14ac:dyDescent="0.2">
      <c r="A18" t="s">
        <v>17</v>
      </c>
      <c r="B18">
        <v>17</v>
      </c>
      <c r="C18">
        <v>0</v>
      </c>
      <c r="D18" t="s">
        <v>244</v>
      </c>
    </row>
    <row r="19" spans="1:4" x14ac:dyDescent="0.2">
      <c r="A19" t="s">
        <v>18</v>
      </c>
      <c r="B19">
        <v>18</v>
      </c>
      <c r="C19">
        <v>0</v>
      </c>
      <c r="D19" t="s">
        <v>244</v>
      </c>
    </row>
    <row r="20" spans="1:4" x14ac:dyDescent="0.2">
      <c r="A20" t="s">
        <v>19</v>
      </c>
      <c r="B20">
        <v>19</v>
      </c>
      <c r="C20">
        <v>0</v>
      </c>
      <c r="D20" t="s">
        <v>244</v>
      </c>
    </row>
    <row r="21" spans="1:4" x14ac:dyDescent="0.2">
      <c r="A21" t="s">
        <v>20</v>
      </c>
      <c r="B21">
        <v>20</v>
      </c>
      <c r="C21">
        <v>4</v>
      </c>
      <c r="D21" t="s">
        <v>236</v>
      </c>
    </row>
    <row r="22" spans="1:4" x14ac:dyDescent="0.2">
      <c r="A22" t="s">
        <v>21</v>
      </c>
      <c r="B22">
        <v>21</v>
      </c>
      <c r="C22">
        <v>0</v>
      </c>
      <c r="D22" t="s">
        <v>244</v>
      </c>
    </row>
    <row r="23" spans="1:4" x14ac:dyDescent="0.2">
      <c r="A23" t="s">
        <v>22</v>
      </c>
      <c r="B23">
        <v>22</v>
      </c>
      <c r="C23">
        <v>4</v>
      </c>
      <c r="D23" t="s">
        <v>236</v>
      </c>
    </row>
    <row r="24" spans="1:4" x14ac:dyDescent="0.2">
      <c r="A24" t="s">
        <v>23</v>
      </c>
      <c r="B24">
        <v>23</v>
      </c>
      <c r="C24">
        <v>2</v>
      </c>
      <c r="D24" t="s">
        <v>235</v>
      </c>
    </row>
    <row r="25" spans="1:4" x14ac:dyDescent="0.2">
      <c r="A25" t="s">
        <v>24</v>
      </c>
      <c r="B25">
        <v>24</v>
      </c>
      <c r="C25">
        <v>0</v>
      </c>
      <c r="D25" t="s">
        <v>244</v>
      </c>
    </row>
    <row r="26" spans="1:4" x14ac:dyDescent="0.2">
      <c r="A26" t="s">
        <v>25</v>
      </c>
      <c r="B26">
        <v>25</v>
      </c>
      <c r="C26">
        <v>0</v>
      </c>
      <c r="D26" t="s">
        <v>244</v>
      </c>
    </row>
    <row r="27" spans="1:4" x14ac:dyDescent="0.2">
      <c r="A27" t="s">
        <v>26</v>
      </c>
      <c r="B27">
        <v>26</v>
      </c>
      <c r="C27">
        <v>2</v>
      </c>
      <c r="D27" t="s">
        <v>235</v>
      </c>
    </row>
    <row r="28" spans="1:4" x14ac:dyDescent="0.2">
      <c r="A28" t="s">
        <v>27</v>
      </c>
      <c r="B28">
        <v>27</v>
      </c>
      <c r="C28">
        <v>2</v>
      </c>
      <c r="D28" t="s">
        <v>235</v>
      </c>
    </row>
    <row r="29" spans="1:4" x14ac:dyDescent="0.2">
      <c r="A29" t="s">
        <v>28</v>
      </c>
      <c r="B29">
        <v>28</v>
      </c>
      <c r="C29">
        <v>0</v>
      </c>
      <c r="D29" t="s">
        <v>244</v>
      </c>
    </row>
    <row r="30" spans="1:4" x14ac:dyDescent="0.2">
      <c r="A30" t="s">
        <v>29</v>
      </c>
      <c r="B30">
        <v>29</v>
      </c>
      <c r="C30">
        <v>0</v>
      </c>
      <c r="D30" t="s">
        <v>244</v>
      </c>
    </row>
    <row r="31" spans="1:4" x14ac:dyDescent="0.2">
      <c r="A31" t="s">
        <v>30</v>
      </c>
      <c r="B31">
        <v>30</v>
      </c>
      <c r="C31">
        <v>2</v>
      </c>
      <c r="D31" t="s">
        <v>235</v>
      </c>
    </row>
    <row r="32" spans="1:4" x14ac:dyDescent="0.2">
      <c r="A32" t="s">
        <v>31</v>
      </c>
      <c r="B32">
        <v>31</v>
      </c>
      <c r="C32">
        <v>5</v>
      </c>
      <c r="D32" t="s">
        <v>239</v>
      </c>
    </row>
    <row r="33" spans="1:4" x14ac:dyDescent="0.2">
      <c r="A33" t="s">
        <v>32</v>
      </c>
      <c r="B33">
        <v>32</v>
      </c>
      <c r="C33">
        <v>4</v>
      </c>
      <c r="D33" t="s">
        <v>236</v>
      </c>
    </row>
    <row r="34" spans="1:4" x14ac:dyDescent="0.2">
      <c r="A34" t="s">
        <v>33</v>
      </c>
      <c r="B34">
        <v>33</v>
      </c>
      <c r="C34">
        <v>3</v>
      </c>
      <c r="D34" t="s">
        <v>238</v>
      </c>
    </row>
    <row r="35" spans="1:4" x14ac:dyDescent="0.2">
      <c r="A35" t="s">
        <v>34</v>
      </c>
      <c r="B35">
        <v>34</v>
      </c>
      <c r="C35">
        <v>0</v>
      </c>
      <c r="D35" t="s">
        <v>244</v>
      </c>
    </row>
    <row r="36" spans="1:4" x14ac:dyDescent="0.2">
      <c r="A36" t="s">
        <v>35</v>
      </c>
      <c r="B36">
        <v>35</v>
      </c>
      <c r="C36">
        <v>1</v>
      </c>
      <c r="D36" t="s">
        <v>146</v>
      </c>
    </row>
    <row r="37" spans="1:4" x14ac:dyDescent="0.2">
      <c r="A37" t="s">
        <v>36</v>
      </c>
      <c r="B37">
        <v>36</v>
      </c>
      <c r="C37">
        <v>0</v>
      </c>
      <c r="D37" t="s">
        <v>244</v>
      </c>
    </row>
    <row r="38" spans="1:4" x14ac:dyDescent="0.2">
      <c r="A38" t="s">
        <v>37</v>
      </c>
      <c r="B38">
        <v>37</v>
      </c>
      <c r="C38">
        <v>0</v>
      </c>
      <c r="D38" t="s">
        <v>244</v>
      </c>
    </row>
    <row r="39" spans="1:4" x14ac:dyDescent="0.2">
      <c r="A39" t="s">
        <v>38</v>
      </c>
      <c r="B39">
        <v>38</v>
      </c>
      <c r="C39">
        <v>6</v>
      </c>
      <c r="D39" t="s">
        <v>38</v>
      </c>
    </row>
    <row r="40" spans="1:4" x14ac:dyDescent="0.2">
      <c r="A40" t="s">
        <v>39</v>
      </c>
      <c r="B40">
        <v>39</v>
      </c>
      <c r="C40">
        <v>0</v>
      </c>
      <c r="D40" t="s">
        <v>244</v>
      </c>
    </row>
    <row r="41" spans="1:4" x14ac:dyDescent="0.2">
      <c r="A41" t="s">
        <v>40</v>
      </c>
      <c r="B41">
        <v>40</v>
      </c>
      <c r="C41">
        <v>0</v>
      </c>
      <c r="D41" t="s">
        <v>244</v>
      </c>
    </row>
    <row r="42" spans="1:4" x14ac:dyDescent="0.2">
      <c r="A42" t="s">
        <v>41</v>
      </c>
      <c r="B42">
        <v>41</v>
      </c>
      <c r="C42">
        <v>0</v>
      </c>
      <c r="D42" t="s">
        <v>244</v>
      </c>
    </row>
    <row r="43" spans="1:4" x14ac:dyDescent="0.2">
      <c r="A43" t="s">
        <v>42</v>
      </c>
      <c r="B43">
        <v>42</v>
      </c>
      <c r="C43">
        <v>0</v>
      </c>
      <c r="D43" t="s">
        <v>244</v>
      </c>
    </row>
    <row r="44" spans="1:4" x14ac:dyDescent="0.2">
      <c r="A44" t="s">
        <v>43</v>
      </c>
      <c r="B44">
        <v>43</v>
      </c>
      <c r="C44">
        <v>9</v>
      </c>
      <c r="D44" t="s">
        <v>237</v>
      </c>
    </row>
    <row r="45" spans="1:4" x14ac:dyDescent="0.2">
      <c r="A45" t="s">
        <v>44</v>
      </c>
      <c r="B45">
        <v>44</v>
      </c>
      <c r="C45">
        <v>2</v>
      </c>
      <c r="D45" t="s">
        <v>235</v>
      </c>
    </row>
    <row r="46" spans="1:4" x14ac:dyDescent="0.2">
      <c r="A46" t="s">
        <v>45</v>
      </c>
      <c r="B46">
        <v>45</v>
      </c>
      <c r="C46">
        <v>3</v>
      </c>
      <c r="D46" t="s">
        <v>238</v>
      </c>
    </row>
    <row r="47" spans="1:4" x14ac:dyDescent="0.2">
      <c r="A47" t="s">
        <v>46</v>
      </c>
      <c r="B47">
        <v>46</v>
      </c>
      <c r="C47">
        <v>0</v>
      </c>
      <c r="D47" t="s">
        <v>244</v>
      </c>
    </row>
    <row r="48" spans="1:4" x14ac:dyDescent="0.2">
      <c r="A48" t="s">
        <v>47</v>
      </c>
      <c r="B48">
        <v>47</v>
      </c>
      <c r="C48">
        <v>2</v>
      </c>
      <c r="D48" t="s">
        <v>235</v>
      </c>
    </row>
    <row r="49" spans="1:4" x14ac:dyDescent="0.2">
      <c r="A49" t="s">
        <v>48</v>
      </c>
      <c r="B49">
        <v>48</v>
      </c>
      <c r="C49">
        <v>2</v>
      </c>
      <c r="D49" t="s">
        <v>235</v>
      </c>
    </row>
    <row r="50" spans="1:4" x14ac:dyDescent="0.2">
      <c r="A50" t="s">
        <v>49</v>
      </c>
      <c r="B50">
        <v>49</v>
      </c>
      <c r="C50">
        <v>2</v>
      </c>
      <c r="D50" t="s">
        <v>235</v>
      </c>
    </row>
    <row r="51" spans="1:4" x14ac:dyDescent="0.2">
      <c r="A51" t="s">
        <v>50</v>
      </c>
      <c r="B51">
        <v>50</v>
      </c>
      <c r="C51">
        <v>0</v>
      </c>
      <c r="D51" t="s">
        <v>244</v>
      </c>
    </row>
    <row r="52" spans="1:4" x14ac:dyDescent="0.2">
      <c r="A52" t="s">
        <v>51</v>
      </c>
      <c r="B52">
        <v>51</v>
      </c>
      <c r="C52">
        <v>0</v>
      </c>
      <c r="D52" t="s">
        <v>244</v>
      </c>
    </row>
    <row r="53" spans="1:4" x14ac:dyDescent="0.2">
      <c r="A53" t="s">
        <v>52</v>
      </c>
      <c r="B53">
        <v>52</v>
      </c>
      <c r="C53">
        <v>0</v>
      </c>
      <c r="D53" t="s">
        <v>244</v>
      </c>
    </row>
    <row r="54" spans="1:4" x14ac:dyDescent="0.2">
      <c r="A54" t="s">
        <v>53</v>
      </c>
      <c r="B54">
        <v>53</v>
      </c>
      <c r="C54">
        <v>3</v>
      </c>
      <c r="D54" t="s">
        <v>238</v>
      </c>
    </row>
    <row r="55" spans="1:4" x14ac:dyDescent="0.2">
      <c r="A55" t="s">
        <v>54</v>
      </c>
      <c r="B55">
        <v>54</v>
      </c>
      <c r="C55">
        <v>2</v>
      </c>
      <c r="D55" t="s">
        <v>235</v>
      </c>
    </row>
    <row r="56" spans="1:4" x14ac:dyDescent="0.2">
      <c r="A56" t="s">
        <v>55</v>
      </c>
      <c r="B56">
        <v>55</v>
      </c>
      <c r="C56">
        <v>0</v>
      </c>
      <c r="D56" t="s">
        <v>244</v>
      </c>
    </row>
    <row r="57" spans="1:4" x14ac:dyDescent="0.2">
      <c r="A57" t="s">
        <v>56</v>
      </c>
      <c r="B57">
        <v>56</v>
      </c>
      <c r="C57">
        <v>2</v>
      </c>
      <c r="D57" t="s">
        <v>235</v>
      </c>
    </row>
    <row r="58" spans="1:4" x14ac:dyDescent="0.2">
      <c r="A58" t="s">
        <v>57</v>
      </c>
      <c r="B58">
        <v>57</v>
      </c>
      <c r="C58">
        <v>0</v>
      </c>
      <c r="D58" t="s">
        <v>244</v>
      </c>
    </row>
    <row r="59" spans="1:4" x14ac:dyDescent="0.2">
      <c r="A59" t="s">
        <v>58</v>
      </c>
      <c r="B59">
        <v>58</v>
      </c>
      <c r="C59">
        <v>0</v>
      </c>
      <c r="D59" t="s">
        <v>244</v>
      </c>
    </row>
    <row r="60" spans="1:4" x14ac:dyDescent="0.2">
      <c r="A60" t="s">
        <v>59</v>
      </c>
      <c r="B60">
        <v>59</v>
      </c>
      <c r="C60">
        <v>0</v>
      </c>
      <c r="D60" t="s">
        <v>244</v>
      </c>
    </row>
    <row r="61" spans="1:4" x14ac:dyDescent="0.2">
      <c r="A61" t="s">
        <v>60</v>
      </c>
      <c r="B61">
        <v>60</v>
      </c>
      <c r="C61">
        <v>3</v>
      </c>
      <c r="D61" t="s">
        <v>238</v>
      </c>
    </row>
    <row r="62" spans="1:4" x14ac:dyDescent="0.2">
      <c r="A62" t="s">
        <v>61</v>
      </c>
      <c r="B62">
        <v>61</v>
      </c>
      <c r="C62">
        <v>0</v>
      </c>
      <c r="D62" t="s">
        <v>244</v>
      </c>
    </row>
    <row r="63" spans="1:4" x14ac:dyDescent="0.2">
      <c r="A63" t="s">
        <v>62</v>
      </c>
      <c r="B63">
        <v>62</v>
      </c>
      <c r="C63">
        <v>0</v>
      </c>
      <c r="D63" t="s">
        <v>244</v>
      </c>
    </row>
    <row r="64" spans="1:4" x14ac:dyDescent="0.2">
      <c r="A64" t="s">
        <v>63</v>
      </c>
      <c r="B64">
        <v>63</v>
      </c>
      <c r="C64">
        <v>3</v>
      </c>
      <c r="D64" t="s">
        <v>238</v>
      </c>
    </row>
    <row r="65" spans="1:4" x14ac:dyDescent="0.2">
      <c r="A65" t="s">
        <v>64</v>
      </c>
      <c r="B65">
        <v>64</v>
      </c>
      <c r="C65">
        <v>0</v>
      </c>
      <c r="D65" t="s">
        <v>244</v>
      </c>
    </row>
    <row r="66" spans="1:4" x14ac:dyDescent="0.2">
      <c r="A66" t="s">
        <v>65</v>
      </c>
      <c r="B66">
        <v>65</v>
      </c>
      <c r="C66">
        <v>9</v>
      </c>
      <c r="D66" t="s">
        <v>237</v>
      </c>
    </row>
    <row r="67" spans="1:4" x14ac:dyDescent="0.2">
      <c r="A67" t="s">
        <v>66</v>
      </c>
      <c r="B67">
        <v>66</v>
      </c>
      <c r="C67">
        <v>0</v>
      </c>
      <c r="D67" t="s">
        <v>244</v>
      </c>
    </row>
    <row r="68" spans="1:4" x14ac:dyDescent="0.2">
      <c r="A68" t="s">
        <v>67</v>
      </c>
      <c r="B68">
        <v>67</v>
      </c>
      <c r="C68">
        <v>0</v>
      </c>
      <c r="D68" t="s">
        <v>244</v>
      </c>
    </row>
    <row r="69" spans="1:4" x14ac:dyDescent="0.2">
      <c r="A69" t="s">
        <v>68</v>
      </c>
      <c r="B69">
        <v>68</v>
      </c>
      <c r="C69">
        <v>0</v>
      </c>
      <c r="D69" t="s">
        <v>244</v>
      </c>
    </row>
    <row r="70" spans="1:4" x14ac:dyDescent="0.2">
      <c r="A70" t="s">
        <v>69</v>
      </c>
      <c r="B70">
        <v>69</v>
      </c>
      <c r="C70">
        <v>9</v>
      </c>
      <c r="D70" t="s">
        <v>237</v>
      </c>
    </row>
    <row r="71" spans="1:4" x14ac:dyDescent="0.2">
      <c r="A71" t="s">
        <v>70</v>
      </c>
      <c r="B71">
        <v>70</v>
      </c>
      <c r="C71">
        <v>0</v>
      </c>
      <c r="D71" t="s">
        <v>244</v>
      </c>
    </row>
    <row r="72" spans="1:4" x14ac:dyDescent="0.2">
      <c r="A72" t="s">
        <v>71</v>
      </c>
      <c r="B72">
        <v>71</v>
      </c>
      <c r="C72">
        <v>0</v>
      </c>
      <c r="D72" t="s">
        <v>244</v>
      </c>
    </row>
    <row r="73" spans="1:4" x14ac:dyDescent="0.2">
      <c r="A73" t="s">
        <v>72</v>
      </c>
      <c r="B73">
        <v>72</v>
      </c>
      <c r="C73">
        <v>0</v>
      </c>
      <c r="D73" t="s">
        <v>244</v>
      </c>
    </row>
    <row r="74" spans="1:4" x14ac:dyDescent="0.2">
      <c r="A74" t="s">
        <v>73</v>
      </c>
      <c r="B74">
        <v>73</v>
      </c>
      <c r="C74">
        <v>0</v>
      </c>
      <c r="D74" t="s">
        <v>244</v>
      </c>
    </row>
    <row r="75" spans="1:4" x14ac:dyDescent="0.2">
      <c r="A75" t="s">
        <v>74</v>
      </c>
      <c r="B75">
        <v>74</v>
      </c>
      <c r="C75">
        <v>0</v>
      </c>
      <c r="D75" t="s">
        <v>244</v>
      </c>
    </row>
    <row r="76" spans="1:4" x14ac:dyDescent="0.2">
      <c r="A76" t="s">
        <v>75</v>
      </c>
      <c r="B76">
        <v>75</v>
      </c>
      <c r="C76">
        <v>0</v>
      </c>
      <c r="D76" t="s">
        <v>244</v>
      </c>
    </row>
    <row r="77" spans="1:4" x14ac:dyDescent="0.2">
      <c r="A77" t="s">
        <v>76</v>
      </c>
      <c r="B77">
        <v>76</v>
      </c>
      <c r="C77">
        <v>0</v>
      </c>
      <c r="D77" t="s">
        <v>244</v>
      </c>
    </row>
    <row r="78" spans="1:4" x14ac:dyDescent="0.2">
      <c r="A78" t="s">
        <v>77</v>
      </c>
      <c r="B78">
        <v>77</v>
      </c>
      <c r="C78">
        <v>2</v>
      </c>
      <c r="D78" t="s">
        <v>235</v>
      </c>
    </row>
    <row r="79" spans="1:4" x14ac:dyDescent="0.2">
      <c r="A79" t="s">
        <v>78</v>
      </c>
      <c r="B79">
        <v>78</v>
      </c>
      <c r="C79">
        <v>0</v>
      </c>
      <c r="D79" t="s">
        <v>244</v>
      </c>
    </row>
    <row r="80" spans="1:4" x14ac:dyDescent="0.2">
      <c r="A80" t="s">
        <v>79</v>
      </c>
      <c r="B80">
        <v>79</v>
      </c>
      <c r="C80">
        <v>0</v>
      </c>
      <c r="D80" t="s">
        <v>244</v>
      </c>
    </row>
    <row r="81" spans="1:4" x14ac:dyDescent="0.2">
      <c r="A81" t="s">
        <v>80</v>
      </c>
      <c r="B81">
        <v>80</v>
      </c>
      <c r="C81">
        <v>0</v>
      </c>
      <c r="D81" t="s">
        <v>244</v>
      </c>
    </row>
    <row r="82" spans="1:4" x14ac:dyDescent="0.2">
      <c r="A82" t="s">
        <v>81</v>
      </c>
      <c r="B82">
        <v>81</v>
      </c>
      <c r="C82">
        <v>0</v>
      </c>
      <c r="D82" t="s">
        <v>244</v>
      </c>
    </row>
    <row r="83" spans="1:4" x14ac:dyDescent="0.2">
      <c r="A83" t="s">
        <v>82</v>
      </c>
      <c r="B83">
        <v>82</v>
      </c>
      <c r="C83">
        <v>2</v>
      </c>
      <c r="D83" t="s">
        <v>235</v>
      </c>
    </row>
    <row r="84" spans="1:4" x14ac:dyDescent="0.2">
      <c r="A84" t="s">
        <v>83</v>
      </c>
      <c r="B84">
        <v>83</v>
      </c>
      <c r="C84">
        <v>2</v>
      </c>
      <c r="D84" t="s">
        <v>235</v>
      </c>
    </row>
    <row r="85" spans="1:4" x14ac:dyDescent="0.2">
      <c r="A85" t="s">
        <v>84</v>
      </c>
      <c r="B85">
        <v>84</v>
      </c>
      <c r="C85">
        <v>2</v>
      </c>
      <c r="D85" t="s">
        <v>235</v>
      </c>
    </row>
    <row r="86" spans="1:4" x14ac:dyDescent="0.2">
      <c r="A86" t="s">
        <v>85</v>
      </c>
      <c r="B86">
        <v>85</v>
      </c>
      <c r="C86">
        <v>9</v>
      </c>
      <c r="D86" t="s">
        <v>237</v>
      </c>
    </row>
    <row r="87" spans="1:4" x14ac:dyDescent="0.2">
      <c r="A87" t="s">
        <v>86</v>
      </c>
      <c r="B87">
        <v>86</v>
      </c>
      <c r="C87">
        <v>2</v>
      </c>
      <c r="D87" t="s">
        <v>235</v>
      </c>
    </row>
    <row r="88" spans="1:4" x14ac:dyDescent="0.2">
      <c r="A88" t="s">
        <v>87</v>
      </c>
      <c r="B88">
        <v>87</v>
      </c>
      <c r="C88">
        <v>6</v>
      </c>
      <c r="D88" t="s">
        <v>38</v>
      </c>
    </row>
    <row r="89" spans="1:4" x14ac:dyDescent="0.2">
      <c r="A89" t="s">
        <v>88</v>
      </c>
      <c r="B89">
        <v>88</v>
      </c>
      <c r="C89">
        <v>2</v>
      </c>
      <c r="D89" t="s">
        <v>235</v>
      </c>
    </row>
    <row r="90" spans="1:4" x14ac:dyDescent="0.2">
      <c r="A90" t="s">
        <v>89</v>
      </c>
      <c r="B90">
        <v>89</v>
      </c>
      <c r="C90">
        <v>0</v>
      </c>
      <c r="D90" t="s">
        <v>244</v>
      </c>
    </row>
    <row r="91" spans="1:4" x14ac:dyDescent="0.2">
      <c r="A91" t="s">
        <v>90</v>
      </c>
      <c r="B91">
        <v>90</v>
      </c>
      <c r="C91">
        <v>2</v>
      </c>
      <c r="D91" t="s">
        <v>235</v>
      </c>
    </row>
    <row r="92" spans="1:4" x14ac:dyDescent="0.2">
      <c r="A92" t="s">
        <v>91</v>
      </c>
      <c r="B92">
        <v>91</v>
      </c>
      <c r="C92">
        <v>0</v>
      </c>
      <c r="D92" t="s">
        <v>244</v>
      </c>
    </row>
    <row r="93" spans="1:4" x14ac:dyDescent="0.2">
      <c r="A93" t="s">
        <v>92</v>
      </c>
      <c r="B93">
        <v>92</v>
      </c>
      <c r="C93">
        <v>5</v>
      </c>
      <c r="D93" t="s">
        <v>239</v>
      </c>
    </row>
    <row r="94" spans="1:4" x14ac:dyDescent="0.2">
      <c r="A94" t="s">
        <v>93</v>
      </c>
      <c r="B94">
        <v>93</v>
      </c>
      <c r="C94">
        <v>0</v>
      </c>
      <c r="D94" t="s">
        <v>244</v>
      </c>
    </row>
    <row r="95" spans="1:4" x14ac:dyDescent="0.2">
      <c r="A95" t="s">
        <v>94</v>
      </c>
      <c r="B95">
        <v>94</v>
      </c>
      <c r="C95">
        <v>4</v>
      </c>
      <c r="D95" t="s">
        <v>236</v>
      </c>
    </row>
    <row r="96" spans="1:4" x14ac:dyDescent="0.2">
      <c r="A96" t="s">
        <v>95</v>
      </c>
      <c r="B96">
        <v>95</v>
      </c>
      <c r="C96">
        <v>0</v>
      </c>
      <c r="D96" t="s">
        <v>244</v>
      </c>
    </row>
    <row r="97" spans="1:4" x14ac:dyDescent="0.2">
      <c r="A97" t="s">
        <v>96</v>
      </c>
      <c r="B97">
        <v>96</v>
      </c>
      <c r="C97">
        <v>4</v>
      </c>
      <c r="D97" t="s">
        <v>236</v>
      </c>
    </row>
    <row r="98" spans="1:4" x14ac:dyDescent="0.2">
      <c r="A98" t="s">
        <v>97</v>
      </c>
      <c r="B98">
        <v>97</v>
      </c>
      <c r="C98">
        <v>0</v>
      </c>
      <c r="D98" t="s">
        <v>244</v>
      </c>
    </row>
    <row r="99" spans="1:4" x14ac:dyDescent="0.2">
      <c r="A99" t="s">
        <v>98</v>
      </c>
      <c r="B99">
        <v>98</v>
      </c>
      <c r="C99">
        <v>0</v>
      </c>
      <c r="D99" t="s">
        <v>244</v>
      </c>
    </row>
    <row r="100" spans="1:4" x14ac:dyDescent="0.2">
      <c r="A100" t="s">
        <v>99</v>
      </c>
      <c r="B100">
        <v>99</v>
      </c>
      <c r="C100">
        <v>0</v>
      </c>
      <c r="D100" t="s">
        <v>244</v>
      </c>
    </row>
    <row r="101" spans="1:4" x14ac:dyDescent="0.2">
      <c r="A101" t="s">
        <v>100</v>
      </c>
      <c r="B101">
        <v>100</v>
      </c>
      <c r="C101">
        <v>0</v>
      </c>
      <c r="D101" t="s">
        <v>244</v>
      </c>
    </row>
    <row r="102" spans="1:4" x14ac:dyDescent="0.2">
      <c r="A102" t="s">
        <v>101</v>
      </c>
      <c r="B102">
        <v>101</v>
      </c>
      <c r="C102">
        <v>2</v>
      </c>
      <c r="D102" t="s">
        <v>235</v>
      </c>
    </row>
    <row r="103" spans="1:4" x14ac:dyDescent="0.2">
      <c r="A103" t="s">
        <v>102</v>
      </c>
      <c r="B103">
        <v>102</v>
      </c>
      <c r="C103">
        <v>0</v>
      </c>
      <c r="D103" t="s">
        <v>244</v>
      </c>
    </row>
    <row r="104" spans="1:4" x14ac:dyDescent="0.2">
      <c r="A104" t="s">
        <v>103</v>
      </c>
      <c r="B104">
        <v>103</v>
      </c>
      <c r="C104">
        <v>0</v>
      </c>
      <c r="D104" t="s">
        <v>244</v>
      </c>
    </row>
    <row r="105" spans="1:4" x14ac:dyDescent="0.2">
      <c r="A105" t="s">
        <v>104</v>
      </c>
      <c r="B105">
        <v>104</v>
      </c>
      <c r="C105">
        <v>7</v>
      </c>
      <c r="D105" t="s">
        <v>240</v>
      </c>
    </row>
    <row r="106" spans="1:4" x14ac:dyDescent="0.2">
      <c r="A106" t="s">
        <v>105</v>
      </c>
      <c r="B106">
        <v>105</v>
      </c>
      <c r="C106">
        <v>0</v>
      </c>
      <c r="D106" t="s">
        <v>244</v>
      </c>
    </row>
    <row r="107" spans="1:4" x14ac:dyDescent="0.2">
      <c r="A107" t="s">
        <v>106</v>
      </c>
      <c r="B107">
        <v>106</v>
      </c>
      <c r="C107">
        <v>3</v>
      </c>
      <c r="D107" t="s">
        <v>238</v>
      </c>
    </row>
    <row r="108" spans="1:4" x14ac:dyDescent="0.2">
      <c r="A108" t="s">
        <v>107</v>
      </c>
      <c r="B108">
        <v>107</v>
      </c>
      <c r="C108">
        <v>0</v>
      </c>
      <c r="D108" t="s">
        <v>244</v>
      </c>
    </row>
    <row r="109" spans="1:4" x14ac:dyDescent="0.2">
      <c r="A109" t="s">
        <v>108</v>
      </c>
      <c r="B109">
        <v>108</v>
      </c>
      <c r="C109">
        <v>5</v>
      </c>
      <c r="D109" t="s">
        <v>239</v>
      </c>
    </row>
    <row r="110" spans="1:4" x14ac:dyDescent="0.2">
      <c r="A110" t="s">
        <v>109</v>
      </c>
      <c r="B110">
        <v>109</v>
      </c>
      <c r="C110">
        <v>9</v>
      </c>
      <c r="D110" t="s">
        <v>237</v>
      </c>
    </row>
    <row r="111" spans="1:4" x14ac:dyDescent="0.2">
      <c r="A111" t="s">
        <v>110</v>
      </c>
      <c r="B111">
        <v>110</v>
      </c>
      <c r="C111">
        <v>2</v>
      </c>
      <c r="D111" t="s">
        <v>235</v>
      </c>
    </row>
    <row r="112" spans="1:4" x14ac:dyDescent="0.2">
      <c r="A112" t="s">
        <v>111</v>
      </c>
      <c r="B112">
        <v>111</v>
      </c>
      <c r="C112">
        <v>7</v>
      </c>
      <c r="D112" t="s">
        <v>240</v>
      </c>
    </row>
    <row r="113" spans="1:4" x14ac:dyDescent="0.2">
      <c r="A113" t="s">
        <v>112</v>
      </c>
      <c r="B113">
        <v>112</v>
      </c>
      <c r="C113">
        <v>0</v>
      </c>
      <c r="D113" t="s">
        <v>244</v>
      </c>
    </row>
    <row r="114" spans="1:4" x14ac:dyDescent="0.2">
      <c r="A114" t="s">
        <v>113</v>
      </c>
      <c r="B114">
        <v>113</v>
      </c>
      <c r="C114">
        <v>5</v>
      </c>
      <c r="D114" t="s">
        <v>239</v>
      </c>
    </row>
    <row r="115" spans="1:4" x14ac:dyDescent="0.2">
      <c r="A115" t="s">
        <v>114</v>
      </c>
      <c r="B115">
        <v>114</v>
      </c>
      <c r="C115">
        <v>0</v>
      </c>
      <c r="D115" t="s">
        <v>244</v>
      </c>
    </row>
    <row r="116" spans="1:4" x14ac:dyDescent="0.2">
      <c r="A116" t="s">
        <v>115</v>
      </c>
      <c r="B116">
        <v>115</v>
      </c>
      <c r="C116">
        <v>0</v>
      </c>
      <c r="D116" t="s">
        <v>244</v>
      </c>
    </row>
    <row r="117" spans="1:4" x14ac:dyDescent="0.2">
      <c r="A117" t="s">
        <v>116</v>
      </c>
      <c r="B117">
        <v>116</v>
      </c>
      <c r="C117">
        <v>0</v>
      </c>
      <c r="D117" t="s">
        <v>244</v>
      </c>
    </row>
    <row r="118" spans="1:4" x14ac:dyDescent="0.2">
      <c r="A118" t="s">
        <v>117</v>
      </c>
      <c r="B118">
        <v>117</v>
      </c>
      <c r="C118">
        <v>2</v>
      </c>
      <c r="D118" t="s">
        <v>235</v>
      </c>
    </row>
    <row r="119" spans="1:4" x14ac:dyDescent="0.2">
      <c r="A119" t="s">
        <v>118</v>
      </c>
      <c r="B119">
        <v>118</v>
      </c>
      <c r="C119">
        <v>0</v>
      </c>
      <c r="D119" t="s">
        <v>244</v>
      </c>
    </row>
    <row r="120" spans="1:4" x14ac:dyDescent="0.2">
      <c r="A120" t="s">
        <v>119</v>
      </c>
      <c r="B120">
        <v>119</v>
      </c>
      <c r="C120">
        <v>4</v>
      </c>
      <c r="D120" t="s">
        <v>236</v>
      </c>
    </row>
    <row r="121" spans="1:4" x14ac:dyDescent="0.2">
      <c r="A121" t="s">
        <v>120</v>
      </c>
      <c r="B121">
        <v>120</v>
      </c>
      <c r="C121">
        <v>3</v>
      </c>
      <c r="D121" t="s">
        <v>238</v>
      </c>
    </row>
    <row r="122" spans="1:4" x14ac:dyDescent="0.2">
      <c r="A122" t="s">
        <v>121</v>
      </c>
      <c r="B122">
        <v>121</v>
      </c>
      <c r="C122">
        <v>0</v>
      </c>
      <c r="D122" t="s">
        <v>244</v>
      </c>
    </row>
    <row r="123" spans="1:4" x14ac:dyDescent="0.2">
      <c r="A123" t="s">
        <v>122</v>
      </c>
      <c r="B123">
        <v>122</v>
      </c>
      <c r="C123">
        <v>0</v>
      </c>
      <c r="D123" t="s">
        <v>244</v>
      </c>
    </row>
    <row r="124" spans="1:4" x14ac:dyDescent="0.2">
      <c r="A124" t="s">
        <v>123</v>
      </c>
      <c r="B124">
        <v>123</v>
      </c>
      <c r="C124">
        <v>0</v>
      </c>
      <c r="D124" t="s">
        <v>244</v>
      </c>
    </row>
    <row r="125" spans="1:4" x14ac:dyDescent="0.2">
      <c r="A125" t="s">
        <v>124</v>
      </c>
      <c r="B125">
        <v>124</v>
      </c>
      <c r="C125">
        <v>0</v>
      </c>
      <c r="D125" t="s">
        <v>244</v>
      </c>
    </row>
    <row r="126" spans="1:4" x14ac:dyDescent="0.2">
      <c r="A126" t="s">
        <v>125</v>
      </c>
      <c r="B126">
        <v>125</v>
      </c>
      <c r="C126">
        <v>0</v>
      </c>
      <c r="D126" t="s">
        <v>244</v>
      </c>
    </row>
    <row r="127" spans="1:4" x14ac:dyDescent="0.2">
      <c r="A127" t="s">
        <v>126</v>
      </c>
      <c r="B127">
        <v>126</v>
      </c>
      <c r="C127">
        <v>0</v>
      </c>
      <c r="D127" t="s">
        <v>244</v>
      </c>
    </row>
    <row r="128" spans="1:4" x14ac:dyDescent="0.2">
      <c r="A128" t="s">
        <v>127</v>
      </c>
      <c r="B128">
        <v>127</v>
      </c>
      <c r="C128">
        <v>0</v>
      </c>
      <c r="D128" t="s">
        <v>244</v>
      </c>
    </row>
    <row r="129" spans="1:4" x14ac:dyDescent="0.2">
      <c r="A129" t="s">
        <v>128</v>
      </c>
      <c r="B129">
        <v>128</v>
      </c>
      <c r="C129">
        <v>3</v>
      </c>
      <c r="D129" t="s">
        <v>238</v>
      </c>
    </row>
    <row r="130" spans="1:4" x14ac:dyDescent="0.2">
      <c r="A130" t="s">
        <v>129</v>
      </c>
      <c r="B130">
        <v>129</v>
      </c>
      <c r="C130">
        <v>4</v>
      </c>
      <c r="D130" t="s">
        <v>236</v>
      </c>
    </row>
    <row r="131" spans="1:4" x14ac:dyDescent="0.2">
      <c r="A131" t="s">
        <v>130</v>
      </c>
      <c r="B131">
        <v>130</v>
      </c>
      <c r="C131">
        <v>2</v>
      </c>
      <c r="D131" t="s">
        <v>235</v>
      </c>
    </row>
    <row r="132" spans="1:4" x14ac:dyDescent="0.2">
      <c r="A132" t="s">
        <v>131</v>
      </c>
      <c r="B132">
        <v>131</v>
      </c>
      <c r="C132">
        <v>9</v>
      </c>
      <c r="D132" t="s">
        <v>237</v>
      </c>
    </row>
    <row r="133" spans="1:4" x14ac:dyDescent="0.2">
      <c r="A133" t="s">
        <v>132</v>
      </c>
      <c r="B133">
        <v>132</v>
      </c>
      <c r="C133">
        <v>0</v>
      </c>
      <c r="D133" t="s">
        <v>244</v>
      </c>
    </row>
    <row r="134" spans="1:4" x14ac:dyDescent="0.2">
      <c r="A134" t="s">
        <v>133</v>
      </c>
      <c r="B134">
        <v>133</v>
      </c>
      <c r="C134">
        <v>0</v>
      </c>
      <c r="D134" t="s">
        <v>244</v>
      </c>
    </row>
    <row r="135" spans="1:4" x14ac:dyDescent="0.2">
      <c r="A135" t="s">
        <v>134</v>
      </c>
      <c r="B135">
        <v>134</v>
      </c>
      <c r="C135">
        <v>0</v>
      </c>
      <c r="D135" t="s">
        <v>244</v>
      </c>
    </row>
    <row r="136" spans="1:4" x14ac:dyDescent="0.2">
      <c r="A136" t="s">
        <v>135</v>
      </c>
      <c r="B136">
        <v>135</v>
      </c>
      <c r="C136">
        <v>4</v>
      </c>
      <c r="D136" t="s">
        <v>236</v>
      </c>
    </row>
    <row r="137" spans="1:4" x14ac:dyDescent="0.2">
      <c r="A137" t="s">
        <v>136</v>
      </c>
      <c r="B137">
        <v>136</v>
      </c>
      <c r="C137">
        <v>0</v>
      </c>
      <c r="D137" t="s">
        <v>244</v>
      </c>
    </row>
    <row r="138" spans="1:4" x14ac:dyDescent="0.2">
      <c r="A138" t="s">
        <v>137</v>
      </c>
      <c r="B138">
        <v>137</v>
      </c>
      <c r="C138">
        <v>9</v>
      </c>
      <c r="D138" t="s">
        <v>237</v>
      </c>
    </row>
    <row r="139" spans="1:4" x14ac:dyDescent="0.2">
      <c r="A139" t="s">
        <v>138</v>
      </c>
      <c r="B139">
        <v>138</v>
      </c>
      <c r="C139">
        <v>3</v>
      </c>
      <c r="D139" t="s">
        <v>238</v>
      </c>
    </row>
    <row r="140" spans="1:4" x14ac:dyDescent="0.2">
      <c r="A140" t="s">
        <v>139</v>
      </c>
      <c r="B140">
        <v>139</v>
      </c>
      <c r="C140">
        <v>0</v>
      </c>
      <c r="D140" t="s">
        <v>244</v>
      </c>
    </row>
    <row r="141" spans="1:4" x14ac:dyDescent="0.2">
      <c r="A141" t="s">
        <v>140</v>
      </c>
      <c r="B141">
        <v>140</v>
      </c>
      <c r="C141">
        <v>2</v>
      </c>
      <c r="D141" t="s">
        <v>235</v>
      </c>
    </row>
    <row r="142" spans="1:4" x14ac:dyDescent="0.2">
      <c r="A142" t="s">
        <v>141</v>
      </c>
      <c r="B142">
        <v>141</v>
      </c>
      <c r="C142">
        <v>2</v>
      </c>
      <c r="D142" t="s">
        <v>235</v>
      </c>
    </row>
    <row r="143" spans="1:4" x14ac:dyDescent="0.2">
      <c r="A143" t="s">
        <v>142</v>
      </c>
      <c r="B143">
        <v>142</v>
      </c>
      <c r="C143">
        <v>3</v>
      </c>
      <c r="D143" t="s">
        <v>238</v>
      </c>
    </row>
    <row r="144" spans="1:4" x14ac:dyDescent="0.2">
      <c r="A144" t="s">
        <v>143</v>
      </c>
      <c r="B144">
        <v>143</v>
      </c>
      <c r="C144">
        <v>3</v>
      </c>
      <c r="D144" t="s">
        <v>238</v>
      </c>
    </row>
    <row r="145" spans="1:4" x14ac:dyDescent="0.2">
      <c r="A145" t="s">
        <v>144</v>
      </c>
      <c r="B145">
        <v>144</v>
      </c>
      <c r="C145">
        <v>5</v>
      </c>
      <c r="D145" t="s">
        <v>239</v>
      </c>
    </row>
    <row r="146" spans="1:4" x14ac:dyDescent="0.2">
      <c r="A146" t="s">
        <v>145</v>
      </c>
      <c r="B146">
        <v>145</v>
      </c>
      <c r="C146">
        <v>3</v>
      </c>
      <c r="D146" t="s">
        <v>238</v>
      </c>
    </row>
    <row r="147" spans="1:4" x14ac:dyDescent="0.2">
      <c r="A147" t="s">
        <v>146</v>
      </c>
      <c r="B147">
        <v>146</v>
      </c>
      <c r="C147">
        <v>0</v>
      </c>
      <c r="D147" t="s">
        <v>244</v>
      </c>
    </row>
    <row r="148" spans="1:4" x14ac:dyDescent="0.2">
      <c r="A148" t="s">
        <v>147</v>
      </c>
      <c r="B148">
        <v>147</v>
      </c>
      <c r="C148">
        <v>9</v>
      </c>
      <c r="D148" t="s">
        <v>237</v>
      </c>
    </row>
    <row r="149" spans="1:4" x14ac:dyDescent="0.2">
      <c r="A149" t="s">
        <v>148</v>
      </c>
      <c r="B149">
        <v>148</v>
      </c>
      <c r="C149">
        <v>0</v>
      </c>
      <c r="D149" t="s">
        <v>244</v>
      </c>
    </row>
    <row r="150" spans="1:4" x14ac:dyDescent="0.2">
      <c r="A150" t="s">
        <v>149</v>
      </c>
      <c r="B150">
        <v>149</v>
      </c>
      <c r="C150">
        <v>9</v>
      </c>
      <c r="D150" t="s">
        <v>237</v>
      </c>
    </row>
    <row r="151" spans="1:4" x14ac:dyDescent="0.2">
      <c r="A151" t="s">
        <v>150</v>
      </c>
      <c r="B151">
        <v>150</v>
      </c>
      <c r="C151">
        <v>0</v>
      </c>
      <c r="D151" t="s">
        <v>244</v>
      </c>
    </row>
    <row r="152" spans="1:4" x14ac:dyDescent="0.2">
      <c r="A152" t="s">
        <v>151</v>
      </c>
      <c r="B152">
        <v>151</v>
      </c>
      <c r="C152">
        <v>2</v>
      </c>
      <c r="D152" t="s">
        <v>235</v>
      </c>
    </row>
    <row r="153" spans="1:4" x14ac:dyDescent="0.2">
      <c r="A153" t="s">
        <v>152</v>
      </c>
      <c r="B153">
        <v>152</v>
      </c>
      <c r="C153">
        <v>9</v>
      </c>
      <c r="D153" t="s">
        <v>237</v>
      </c>
    </row>
    <row r="154" spans="1:4" x14ac:dyDescent="0.2">
      <c r="A154" t="s">
        <v>153</v>
      </c>
      <c r="B154">
        <v>153</v>
      </c>
      <c r="C154">
        <v>0</v>
      </c>
      <c r="D154" t="s">
        <v>244</v>
      </c>
    </row>
    <row r="155" spans="1:4" x14ac:dyDescent="0.2">
      <c r="A155" t="s">
        <v>154</v>
      </c>
      <c r="B155">
        <v>154</v>
      </c>
      <c r="C155">
        <v>0</v>
      </c>
      <c r="D155" t="s">
        <v>244</v>
      </c>
    </row>
    <row r="156" spans="1:4" x14ac:dyDescent="0.2">
      <c r="A156" t="s">
        <v>155</v>
      </c>
      <c r="B156">
        <v>155</v>
      </c>
      <c r="C156">
        <v>4</v>
      </c>
      <c r="D156" t="s">
        <v>236</v>
      </c>
    </row>
    <row r="157" spans="1:4" x14ac:dyDescent="0.2">
      <c r="A157" t="s">
        <v>156</v>
      </c>
      <c r="B157">
        <v>156</v>
      </c>
      <c r="C157">
        <v>9</v>
      </c>
      <c r="D157" t="s">
        <v>237</v>
      </c>
    </row>
    <row r="158" spans="1:4" x14ac:dyDescent="0.2">
      <c r="A158" t="s">
        <v>157</v>
      </c>
      <c r="B158">
        <v>157</v>
      </c>
      <c r="C158">
        <v>8</v>
      </c>
      <c r="D158" t="s">
        <v>13</v>
      </c>
    </row>
    <row r="159" spans="1:4" x14ac:dyDescent="0.2">
      <c r="A159" t="s">
        <v>158</v>
      </c>
      <c r="B159">
        <v>158</v>
      </c>
      <c r="C159">
        <v>4</v>
      </c>
      <c r="D159" t="s">
        <v>236</v>
      </c>
    </row>
    <row r="160" spans="1:4" x14ac:dyDescent="0.2">
      <c r="A160" t="s">
        <v>159</v>
      </c>
      <c r="B160">
        <v>159</v>
      </c>
      <c r="C160">
        <v>4</v>
      </c>
      <c r="D160" t="s">
        <v>236</v>
      </c>
    </row>
    <row r="161" spans="1:4" x14ac:dyDescent="0.2">
      <c r="A161" t="s">
        <v>160</v>
      </c>
      <c r="B161">
        <v>160</v>
      </c>
      <c r="C161">
        <v>2</v>
      </c>
      <c r="D161" t="s">
        <v>235</v>
      </c>
    </row>
    <row r="162" spans="1:4" x14ac:dyDescent="0.2">
      <c r="A162" t="s">
        <v>161</v>
      </c>
      <c r="B162">
        <v>161</v>
      </c>
      <c r="C162">
        <v>9</v>
      </c>
      <c r="D162" t="s">
        <v>237</v>
      </c>
    </row>
    <row r="163" spans="1:4" x14ac:dyDescent="0.2">
      <c r="A163" t="s">
        <v>162</v>
      </c>
      <c r="B163">
        <v>162</v>
      </c>
      <c r="C163">
        <v>0</v>
      </c>
      <c r="D163" t="s">
        <v>244</v>
      </c>
    </row>
    <row r="164" spans="1:4" x14ac:dyDescent="0.2">
      <c r="A164" t="s">
        <v>163</v>
      </c>
      <c r="B164">
        <v>163</v>
      </c>
      <c r="C164">
        <v>5</v>
      </c>
      <c r="D164" t="s">
        <v>239</v>
      </c>
    </row>
    <row r="165" spans="1:4" x14ac:dyDescent="0.2">
      <c r="A165" t="s">
        <v>164</v>
      </c>
      <c r="B165">
        <v>164</v>
      </c>
      <c r="C165">
        <v>0</v>
      </c>
      <c r="D165" t="s">
        <v>244</v>
      </c>
    </row>
    <row r="166" spans="1:4" x14ac:dyDescent="0.2">
      <c r="A166" t="s">
        <v>165</v>
      </c>
      <c r="B166">
        <v>165</v>
      </c>
      <c r="C166">
        <v>5</v>
      </c>
      <c r="D166" t="s">
        <v>239</v>
      </c>
    </row>
    <row r="167" spans="1:4" x14ac:dyDescent="0.2">
      <c r="A167" t="s">
        <v>166</v>
      </c>
      <c r="B167">
        <v>166</v>
      </c>
      <c r="C167">
        <v>0</v>
      </c>
      <c r="D167" t="s">
        <v>244</v>
      </c>
    </row>
    <row r="168" spans="1:4" x14ac:dyDescent="0.2">
      <c r="A168" t="s">
        <v>167</v>
      </c>
      <c r="B168">
        <v>167</v>
      </c>
      <c r="C168">
        <v>2</v>
      </c>
      <c r="D168" t="s">
        <v>235</v>
      </c>
    </row>
    <row r="169" spans="1:4" x14ac:dyDescent="0.2">
      <c r="A169" t="s">
        <v>168</v>
      </c>
      <c r="B169">
        <v>168</v>
      </c>
      <c r="C169">
        <v>7</v>
      </c>
      <c r="D169" t="s">
        <v>240</v>
      </c>
    </row>
    <row r="170" spans="1:4" x14ac:dyDescent="0.2">
      <c r="A170" t="s">
        <v>169</v>
      </c>
      <c r="B170">
        <v>169</v>
      </c>
      <c r="C170">
        <v>0</v>
      </c>
      <c r="D170" t="s">
        <v>244</v>
      </c>
    </row>
    <row r="171" spans="1:4" x14ac:dyDescent="0.2">
      <c r="A171" t="s">
        <v>170</v>
      </c>
      <c r="B171">
        <v>170</v>
      </c>
      <c r="C171">
        <v>0</v>
      </c>
      <c r="D171" t="s">
        <v>244</v>
      </c>
    </row>
    <row r="172" spans="1:4" x14ac:dyDescent="0.2">
      <c r="A172" t="s">
        <v>171</v>
      </c>
      <c r="B172">
        <v>171</v>
      </c>
      <c r="C172">
        <v>0</v>
      </c>
      <c r="D172" t="s">
        <v>244</v>
      </c>
    </row>
    <row r="173" spans="1:4" x14ac:dyDescent="0.2">
      <c r="A173" t="s">
        <v>172</v>
      </c>
      <c r="B173">
        <v>172</v>
      </c>
      <c r="C173">
        <v>9</v>
      </c>
      <c r="D173" t="s">
        <v>237</v>
      </c>
    </row>
    <row r="174" spans="1:4" x14ac:dyDescent="0.2">
      <c r="A174" t="s">
        <v>173</v>
      </c>
      <c r="B174">
        <v>173</v>
      </c>
      <c r="C174">
        <v>4</v>
      </c>
      <c r="D174" t="s">
        <v>236</v>
      </c>
    </row>
    <row r="175" spans="1:4" x14ac:dyDescent="0.2">
      <c r="A175" t="s">
        <v>174</v>
      </c>
      <c r="B175">
        <v>174</v>
      </c>
      <c r="C175">
        <v>3</v>
      </c>
      <c r="D175" t="s">
        <v>238</v>
      </c>
    </row>
    <row r="176" spans="1:4" x14ac:dyDescent="0.2">
      <c r="A176" t="s">
        <v>175</v>
      </c>
      <c r="B176">
        <v>175</v>
      </c>
      <c r="C176">
        <v>0</v>
      </c>
      <c r="D176" t="s">
        <v>244</v>
      </c>
    </row>
    <row r="177" spans="1:4" x14ac:dyDescent="0.2">
      <c r="A177" t="s">
        <v>176</v>
      </c>
      <c r="B177">
        <v>176</v>
      </c>
      <c r="C177">
        <v>7</v>
      </c>
      <c r="D177" t="s">
        <v>240</v>
      </c>
    </row>
    <row r="178" spans="1:4" x14ac:dyDescent="0.2">
      <c r="A178" t="s">
        <v>177</v>
      </c>
      <c r="B178">
        <v>177</v>
      </c>
      <c r="C178">
        <v>3</v>
      </c>
      <c r="D178" t="s">
        <v>238</v>
      </c>
    </row>
    <row r="179" spans="1:4" x14ac:dyDescent="0.2">
      <c r="A179" t="s">
        <v>178</v>
      </c>
      <c r="B179">
        <v>178</v>
      </c>
      <c r="C179">
        <v>4</v>
      </c>
      <c r="D179" t="s">
        <v>236</v>
      </c>
    </row>
    <row r="180" spans="1:4" x14ac:dyDescent="0.2">
      <c r="A180" t="s">
        <v>179</v>
      </c>
      <c r="B180">
        <v>179</v>
      </c>
      <c r="C180">
        <v>0</v>
      </c>
      <c r="D180" t="s">
        <v>244</v>
      </c>
    </row>
    <row r="181" spans="1:4" x14ac:dyDescent="0.2">
      <c r="A181" t="s">
        <v>180</v>
      </c>
      <c r="B181">
        <v>180</v>
      </c>
      <c r="C181">
        <v>0</v>
      </c>
      <c r="D181" t="s">
        <v>244</v>
      </c>
    </row>
    <row r="182" spans="1:4" x14ac:dyDescent="0.2">
      <c r="A182" t="s">
        <v>181</v>
      </c>
      <c r="B182">
        <v>181</v>
      </c>
      <c r="C182">
        <v>0</v>
      </c>
      <c r="D182" t="s">
        <v>244</v>
      </c>
    </row>
    <row r="183" spans="1:4" x14ac:dyDescent="0.2">
      <c r="A183" t="s">
        <v>182</v>
      </c>
      <c r="B183">
        <v>182</v>
      </c>
      <c r="C183">
        <v>5</v>
      </c>
      <c r="D183" t="s">
        <v>239</v>
      </c>
    </row>
    <row r="184" spans="1:4" x14ac:dyDescent="0.2">
      <c r="A184" t="s">
        <v>183</v>
      </c>
      <c r="B184">
        <v>183</v>
      </c>
      <c r="C184">
        <v>0</v>
      </c>
      <c r="D184" t="s">
        <v>244</v>
      </c>
    </row>
    <row r="185" spans="1:4" x14ac:dyDescent="0.2">
      <c r="A185" t="s">
        <v>184</v>
      </c>
      <c r="B185">
        <v>184</v>
      </c>
      <c r="C185">
        <v>0</v>
      </c>
      <c r="D185" t="s">
        <v>244</v>
      </c>
    </row>
    <row r="186" spans="1:4" x14ac:dyDescent="0.2">
      <c r="A186" t="s">
        <v>185</v>
      </c>
      <c r="B186">
        <v>185</v>
      </c>
      <c r="C186">
        <v>9</v>
      </c>
      <c r="D186" t="s">
        <v>237</v>
      </c>
    </row>
    <row r="187" spans="1:4" x14ac:dyDescent="0.2">
      <c r="A187" t="s">
        <v>186</v>
      </c>
      <c r="B187">
        <v>186</v>
      </c>
      <c r="C187">
        <v>0</v>
      </c>
      <c r="D187" t="s">
        <v>244</v>
      </c>
    </row>
    <row r="188" spans="1:4" x14ac:dyDescent="0.2">
      <c r="A188" t="s">
        <v>187</v>
      </c>
      <c r="B188">
        <v>187</v>
      </c>
      <c r="C188">
        <v>2</v>
      </c>
      <c r="D188" t="s">
        <v>235</v>
      </c>
    </row>
    <row r="189" spans="1:4" x14ac:dyDescent="0.2">
      <c r="A189" t="s">
        <v>188</v>
      </c>
      <c r="B189">
        <v>188</v>
      </c>
      <c r="C189">
        <v>0</v>
      </c>
      <c r="D189" t="s">
        <v>244</v>
      </c>
    </row>
    <row r="190" spans="1:4" x14ac:dyDescent="0.2">
      <c r="A190" t="s">
        <v>189</v>
      </c>
      <c r="B190">
        <v>189</v>
      </c>
      <c r="C190">
        <v>3</v>
      </c>
      <c r="D190" t="s">
        <v>238</v>
      </c>
    </row>
    <row r="191" spans="1:4" x14ac:dyDescent="0.2">
      <c r="A191" t="s">
        <v>190</v>
      </c>
      <c r="B191">
        <v>190</v>
      </c>
      <c r="C191">
        <v>0</v>
      </c>
      <c r="D191" t="s">
        <v>244</v>
      </c>
    </row>
    <row r="192" spans="1:4" x14ac:dyDescent="0.2">
      <c r="A192" t="s">
        <v>191</v>
      </c>
      <c r="B192">
        <v>191</v>
      </c>
      <c r="C192">
        <v>0</v>
      </c>
      <c r="D192" t="s">
        <v>244</v>
      </c>
    </row>
    <row r="193" spans="1:4" x14ac:dyDescent="0.2">
      <c r="A193" t="s">
        <v>192</v>
      </c>
      <c r="B193">
        <v>192</v>
      </c>
      <c r="C193">
        <v>2</v>
      </c>
      <c r="D193" t="s">
        <v>235</v>
      </c>
    </row>
    <row r="194" spans="1:4" x14ac:dyDescent="0.2">
      <c r="A194" t="s">
        <v>193</v>
      </c>
      <c r="B194">
        <v>193</v>
      </c>
      <c r="C194">
        <v>0</v>
      </c>
      <c r="D194" t="s">
        <v>244</v>
      </c>
    </row>
    <row r="195" spans="1:4" x14ac:dyDescent="0.2">
      <c r="A195" t="s">
        <v>194</v>
      </c>
      <c r="B195">
        <v>194</v>
      </c>
      <c r="C195">
        <v>0</v>
      </c>
      <c r="D195" t="s">
        <v>244</v>
      </c>
    </row>
    <row r="196" spans="1:4" x14ac:dyDescent="0.2">
      <c r="A196" t="s">
        <v>195</v>
      </c>
      <c r="B196">
        <v>195</v>
      </c>
      <c r="C196">
        <v>0</v>
      </c>
      <c r="D196" t="s">
        <v>244</v>
      </c>
    </row>
    <row r="197" spans="1:4" x14ac:dyDescent="0.2">
      <c r="A197" t="s">
        <v>196</v>
      </c>
      <c r="B197">
        <v>196</v>
      </c>
      <c r="C197">
        <v>3</v>
      </c>
      <c r="D197" t="s">
        <v>238</v>
      </c>
    </row>
    <row r="198" spans="1:4" x14ac:dyDescent="0.2">
      <c r="A198" t="s">
        <v>197</v>
      </c>
      <c r="B198">
        <v>197</v>
      </c>
      <c r="C198">
        <v>3</v>
      </c>
      <c r="D198" t="s">
        <v>238</v>
      </c>
    </row>
    <row r="199" spans="1:4" x14ac:dyDescent="0.2">
      <c r="A199" t="s">
        <v>198</v>
      </c>
      <c r="B199">
        <v>198</v>
      </c>
      <c r="C199">
        <v>0</v>
      </c>
      <c r="D199" t="s">
        <v>244</v>
      </c>
    </row>
    <row r="200" spans="1:4" x14ac:dyDescent="0.2">
      <c r="A200" t="s">
        <v>199</v>
      </c>
      <c r="B200">
        <v>199</v>
      </c>
      <c r="C200">
        <v>2</v>
      </c>
      <c r="D200" t="s">
        <v>235</v>
      </c>
    </row>
    <row r="201" spans="1:4" x14ac:dyDescent="0.2">
      <c r="A201" t="s">
        <v>200</v>
      </c>
      <c r="B201">
        <v>200</v>
      </c>
      <c r="C201">
        <v>0</v>
      </c>
      <c r="D201" t="s">
        <v>244</v>
      </c>
    </row>
    <row r="202" spans="1:4" x14ac:dyDescent="0.2">
      <c r="A202" t="s">
        <v>201</v>
      </c>
      <c r="B202">
        <v>201</v>
      </c>
      <c r="C202">
        <v>0</v>
      </c>
      <c r="D202" t="s">
        <v>244</v>
      </c>
    </row>
    <row r="203" spans="1:4" x14ac:dyDescent="0.2">
      <c r="A203" t="s">
        <v>202</v>
      </c>
      <c r="B203">
        <v>202</v>
      </c>
      <c r="C203">
        <v>5</v>
      </c>
      <c r="D203" t="s">
        <v>239</v>
      </c>
    </row>
    <row r="204" spans="1:4" x14ac:dyDescent="0.2">
      <c r="A204" t="s">
        <v>203</v>
      </c>
      <c r="B204">
        <v>203</v>
      </c>
      <c r="C204">
        <v>0</v>
      </c>
      <c r="D204" t="s">
        <v>244</v>
      </c>
    </row>
    <row r="205" spans="1:4" x14ac:dyDescent="0.2">
      <c r="A205" t="s">
        <v>204</v>
      </c>
      <c r="B205">
        <v>204</v>
      </c>
      <c r="C205">
        <v>9</v>
      </c>
      <c r="D205" t="s">
        <v>237</v>
      </c>
    </row>
    <row r="206" spans="1:4" x14ac:dyDescent="0.2">
      <c r="A206" t="s">
        <v>205</v>
      </c>
      <c r="B206">
        <v>205</v>
      </c>
      <c r="C206">
        <v>0</v>
      </c>
      <c r="D206" t="s">
        <v>244</v>
      </c>
    </row>
    <row r="207" spans="1:4" x14ac:dyDescent="0.2">
      <c r="A207" t="s">
        <v>206</v>
      </c>
      <c r="B207">
        <v>206</v>
      </c>
      <c r="C207">
        <v>5</v>
      </c>
      <c r="D207" t="s">
        <v>239</v>
      </c>
    </row>
    <row r="208" spans="1:4" x14ac:dyDescent="0.2">
      <c r="A208" t="s">
        <v>207</v>
      </c>
      <c r="B208">
        <v>207</v>
      </c>
      <c r="C208">
        <v>9</v>
      </c>
      <c r="D208" t="s">
        <v>237</v>
      </c>
    </row>
    <row r="209" spans="1:4" x14ac:dyDescent="0.2">
      <c r="A209" t="s">
        <v>208</v>
      </c>
      <c r="B209">
        <v>208</v>
      </c>
      <c r="C209">
        <v>2</v>
      </c>
      <c r="D209" t="s">
        <v>235</v>
      </c>
    </row>
    <row r="210" spans="1:4" x14ac:dyDescent="0.2">
      <c r="A210" t="s">
        <v>209</v>
      </c>
      <c r="B210">
        <v>209</v>
      </c>
      <c r="C210">
        <v>0</v>
      </c>
      <c r="D210" t="s">
        <v>244</v>
      </c>
    </row>
    <row r="211" spans="1:4" x14ac:dyDescent="0.2">
      <c r="A211" t="s">
        <v>210</v>
      </c>
      <c r="B211">
        <v>210</v>
      </c>
      <c r="C211">
        <v>0</v>
      </c>
      <c r="D211" t="s">
        <v>244</v>
      </c>
    </row>
    <row r="212" spans="1:4" x14ac:dyDescent="0.2">
      <c r="A212" t="s">
        <v>211</v>
      </c>
      <c r="B212">
        <v>211</v>
      </c>
      <c r="C212">
        <v>9</v>
      </c>
      <c r="D212" t="s">
        <v>237</v>
      </c>
    </row>
    <row r="213" spans="1:4" x14ac:dyDescent="0.2">
      <c r="A213" t="s">
        <v>212</v>
      </c>
      <c r="B213">
        <v>212</v>
      </c>
      <c r="C213">
        <v>6</v>
      </c>
      <c r="D213" t="s">
        <v>38</v>
      </c>
    </row>
    <row r="214" spans="1:4" x14ac:dyDescent="0.2">
      <c r="A214" t="s">
        <v>213</v>
      </c>
      <c r="B214">
        <v>213</v>
      </c>
      <c r="C214">
        <v>3</v>
      </c>
      <c r="D214" t="s">
        <v>238</v>
      </c>
    </row>
    <row r="215" spans="1:4" x14ac:dyDescent="0.2">
      <c r="A215" t="s">
        <v>214</v>
      </c>
      <c r="B215">
        <v>214</v>
      </c>
      <c r="C215">
        <v>3</v>
      </c>
      <c r="D215" t="s">
        <v>238</v>
      </c>
    </row>
    <row r="216" spans="1:4" x14ac:dyDescent="0.2">
      <c r="A216" t="s">
        <v>215</v>
      </c>
      <c r="B216">
        <v>215</v>
      </c>
      <c r="C216">
        <v>0</v>
      </c>
      <c r="D216" t="s">
        <v>244</v>
      </c>
    </row>
    <row r="217" spans="1:4" x14ac:dyDescent="0.2">
      <c r="A217" t="s">
        <v>216</v>
      </c>
      <c r="B217">
        <v>216</v>
      </c>
      <c r="C217">
        <v>0</v>
      </c>
      <c r="D217" t="s">
        <v>244</v>
      </c>
    </row>
    <row r="218" spans="1:4" x14ac:dyDescent="0.2">
      <c r="A218" t="s">
        <v>217</v>
      </c>
      <c r="B218">
        <v>217</v>
      </c>
      <c r="C218">
        <v>1</v>
      </c>
      <c r="D218" t="s">
        <v>146</v>
      </c>
    </row>
    <row r="219" spans="1:4" x14ac:dyDescent="0.2">
      <c r="A219" t="s">
        <v>218</v>
      </c>
      <c r="B219">
        <v>218</v>
      </c>
      <c r="C219">
        <v>0</v>
      </c>
      <c r="D219" t="s">
        <v>244</v>
      </c>
    </row>
    <row r="220" spans="1:4" x14ac:dyDescent="0.2">
      <c r="A220" t="s">
        <v>219</v>
      </c>
      <c r="B220">
        <v>219</v>
      </c>
      <c r="C220">
        <v>2</v>
      </c>
      <c r="D220" t="s">
        <v>235</v>
      </c>
    </row>
    <row r="221" spans="1:4" x14ac:dyDescent="0.2">
      <c r="A221" t="s">
        <v>220</v>
      </c>
      <c r="B221">
        <v>220</v>
      </c>
      <c r="C221">
        <v>2</v>
      </c>
      <c r="D221" t="s">
        <v>235</v>
      </c>
    </row>
    <row r="222" spans="1:4" x14ac:dyDescent="0.2">
      <c r="A222" t="s">
        <v>221</v>
      </c>
      <c r="B222">
        <v>221</v>
      </c>
      <c r="C222">
        <v>2</v>
      </c>
      <c r="D222" t="s">
        <v>235</v>
      </c>
    </row>
    <row r="223" spans="1:4" x14ac:dyDescent="0.2">
      <c r="A223" t="s">
        <v>222</v>
      </c>
      <c r="B223">
        <v>222</v>
      </c>
      <c r="C223">
        <v>2</v>
      </c>
      <c r="D223" t="s">
        <v>235</v>
      </c>
    </row>
    <row r="224" spans="1:4" x14ac:dyDescent="0.2">
      <c r="A224" t="s">
        <v>223</v>
      </c>
      <c r="B224">
        <v>223</v>
      </c>
      <c r="C224">
        <v>5</v>
      </c>
      <c r="D224" t="s">
        <v>239</v>
      </c>
    </row>
    <row r="225" spans="1:4" x14ac:dyDescent="0.2">
      <c r="A225" t="s">
        <v>224</v>
      </c>
      <c r="B225">
        <v>224</v>
      </c>
      <c r="C225">
        <v>9</v>
      </c>
      <c r="D225" t="s">
        <v>237</v>
      </c>
    </row>
    <row r="226" spans="1:4" x14ac:dyDescent="0.2">
      <c r="A226" t="s">
        <v>225</v>
      </c>
      <c r="B226">
        <v>225</v>
      </c>
      <c r="C226">
        <v>9</v>
      </c>
      <c r="D226" t="s">
        <v>237</v>
      </c>
    </row>
    <row r="227" spans="1:4" x14ac:dyDescent="0.2">
      <c r="A227" t="s">
        <v>226</v>
      </c>
      <c r="B227">
        <v>226</v>
      </c>
      <c r="C227">
        <v>9</v>
      </c>
      <c r="D227" t="s">
        <v>237</v>
      </c>
    </row>
    <row r="228" spans="1:4" x14ac:dyDescent="0.2">
      <c r="A228" t="s">
        <v>227</v>
      </c>
      <c r="B228">
        <v>227</v>
      </c>
      <c r="C228">
        <v>4</v>
      </c>
      <c r="D228" t="s">
        <v>236</v>
      </c>
    </row>
    <row r="229" spans="1:4" x14ac:dyDescent="0.2">
      <c r="A229" t="s">
        <v>228</v>
      </c>
      <c r="B229">
        <v>228</v>
      </c>
      <c r="C229">
        <v>3</v>
      </c>
      <c r="D229" t="s">
        <v>238</v>
      </c>
    </row>
    <row r="230" spans="1:4" x14ac:dyDescent="0.2">
      <c r="A230" t="s">
        <v>229</v>
      </c>
      <c r="B230">
        <v>229</v>
      </c>
      <c r="C230">
        <v>3</v>
      </c>
      <c r="D230" t="s">
        <v>238</v>
      </c>
    </row>
    <row r="231" spans="1:4" x14ac:dyDescent="0.2">
      <c r="A231" t="s">
        <v>230</v>
      </c>
      <c r="B231">
        <v>230</v>
      </c>
      <c r="C231">
        <v>3</v>
      </c>
      <c r="D231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workbookViewId="0">
      <selection activeCell="G20" sqref="G20"/>
    </sheetView>
  </sheetViews>
  <sheetFormatPr baseColWidth="10" defaultRowHeight="16" x14ac:dyDescent="0.2"/>
  <cols>
    <col min="1" max="2" width="5.6640625" bestFit="1" customWidth="1"/>
    <col min="3" max="3" width="7.83203125" bestFit="1" customWidth="1"/>
    <col min="4" max="4" width="11" bestFit="1" customWidth="1"/>
    <col min="5" max="5" width="11.6640625" style="2" bestFit="1" customWidth="1"/>
    <col min="6" max="6" width="28.83203125" style="3" bestFit="1" customWidth="1"/>
    <col min="7" max="7" width="30.1640625" style="4" bestFit="1" customWidth="1"/>
  </cols>
  <sheetData>
    <row r="1" spans="1:7" x14ac:dyDescent="0.2">
      <c r="A1" t="s">
        <v>0</v>
      </c>
      <c r="B1" t="s">
        <v>241</v>
      </c>
      <c r="C1" t="s">
        <v>242</v>
      </c>
      <c r="D1" t="s">
        <v>243</v>
      </c>
      <c r="E1" s="2" t="s">
        <v>232</v>
      </c>
      <c r="F1" s="3" t="s">
        <v>233</v>
      </c>
      <c r="G1" s="4" t="s">
        <v>234</v>
      </c>
    </row>
    <row r="2" spans="1:7" x14ac:dyDescent="0.2">
      <c r="A2" t="str">
        <f>NatID!A2</f>
        <v>ABW</v>
      </c>
      <c r="B2">
        <f>NatID!B2</f>
        <v>1</v>
      </c>
      <c r="C2">
        <f>NatID!C2</f>
        <v>2</v>
      </c>
      <c r="D2" t="str">
        <f>NatID!D2</f>
        <v>CAR</v>
      </c>
      <c r="E2" s="2" t="str">
        <f>VLOOKUP(A2,climada_reference!$A$2:$B$255,1,FALSE)</f>
        <v>ABW</v>
      </c>
      <c r="F2" s="3" t="str">
        <f>VLOOKUP(A2,climada_reference!$A$2:$B$255,2,FALSE)</f>
        <v>Aruba</v>
      </c>
      <c r="G2" s="4" t="str">
        <f>"'"&amp;A2&amp;"'    "&amp;B2</f>
        <v>'ABW'    1</v>
      </c>
    </row>
    <row r="3" spans="1:7" x14ac:dyDescent="0.2">
      <c r="A3" t="str">
        <f>NatID!A3</f>
        <v>AFG</v>
      </c>
      <c r="B3">
        <f>NatID!B3</f>
        <v>2</v>
      </c>
      <c r="C3">
        <f>NatID!C3</f>
        <v>0</v>
      </c>
      <c r="D3" t="str">
        <f>NatID!D3</f>
        <v>NNN</v>
      </c>
      <c r="E3" s="2" t="str">
        <f>VLOOKUP(A3,climada_reference!$A$2:$B$255,1,FALSE)</f>
        <v>AFG</v>
      </c>
      <c r="F3" s="3" t="str">
        <f>VLOOKUP(A3,climada_reference!$A$2:$B$255,2,FALSE)</f>
        <v>Afghanistan</v>
      </c>
      <c r="G3" s="4" t="str">
        <f t="shared" ref="G3:G66" si="0">"'"&amp;A3&amp;"'    "&amp;B3</f>
        <v>'AFG'    2</v>
      </c>
    </row>
    <row r="4" spans="1:7" x14ac:dyDescent="0.2">
      <c r="A4" t="str">
        <f>NatID!A4</f>
        <v>AGO</v>
      </c>
      <c r="B4">
        <f>NatID!B4</f>
        <v>3</v>
      </c>
      <c r="C4">
        <f>NatID!C4</f>
        <v>0</v>
      </c>
      <c r="D4" t="str">
        <f>NatID!D4</f>
        <v>NNN</v>
      </c>
      <c r="E4" s="2" t="str">
        <f>VLOOKUP(A4,climada_reference!$A$2:$B$255,1,FALSE)</f>
        <v>AGO</v>
      </c>
      <c r="F4" s="3" t="str">
        <f>VLOOKUP(A4,climada_reference!$A$2:$B$255,2,FALSE)</f>
        <v>Angola</v>
      </c>
      <c r="G4" s="4" t="str">
        <f t="shared" si="0"/>
        <v>'AGO'    3</v>
      </c>
    </row>
    <row r="5" spans="1:7" x14ac:dyDescent="0.2">
      <c r="A5" t="str">
        <f>NatID!A5</f>
        <v>AIA</v>
      </c>
      <c r="B5">
        <f>NatID!B5</f>
        <v>4</v>
      </c>
      <c r="C5">
        <f>NatID!C5</f>
        <v>2</v>
      </c>
      <c r="D5" t="str">
        <f>NatID!D5</f>
        <v>CAR</v>
      </c>
      <c r="E5" s="2" t="str">
        <f>VLOOKUP(A5,climada_reference!$A$2:$B$255,1,FALSE)</f>
        <v>AIA</v>
      </c>
      <c r="F5" s="3" t="str">
        <f>VLOOKUP(A5,climada_reference!$A$2:$B$255,2,FALSE)</f>
        <v>Anguilla</v>
      </c>
      <c r="G5" s="4" t="str">
        <f t="shared" si="0"/>
        <v>'AIA'    4</v>
      </c>
    </row>
    <row r="6" spans="1:7" x14ac:dyDescent="0.2">
      <c r="A6" t="str">
        <f>NatID!A6</f>
        <v>ALB</v>
      </c>
      <c r="B6">
        <f>NatID!B6</f>
        <v>5</v>
      </c>
      <c r="C6">
        <f>NatID!C6</f>
        <v>0</v>
      </c>
      <c r="D6" t="str">
        <f>NatID!D6</f>
        <v>NNN</v>
      </c>
      <c r="E6" s="2" t="str">
        <f>VLOOKUP(A6,climada_reference!$A$2:$B$255,1,FALSE)</f>
        <v>ALB</v>
      </c>
      <c r="F6" s="3" t="str">
        <f>VLOOKUP(A6,climada_reference!$A$2:$B$255,2,FALSE)</f>
        <v>Albania</v>
      </c>
      <c r="G6" s="4" t="str">
        <f t="shared" si="0"/>
        <v>'ALB'    5</v>
      </c>
    </row>
    <row r="7" spans="1:7" x14ac:dyDescent="0.2">
      <c r="A7" t="str">
        <f>NatID!A7</f>
        <v>AND</v>
      </c>
      <c r="B7">
        <f>NatID!B7</f>
        <v>6</v>
      </c>
      <c r="C7">
        <f>NatID!C7</f>
        <v>0</v>
      </c>
      <c r="D7" t="str">
        <f>NatID!D7</f>
        <v>NNN</v>
      </c>
      <c r="E7" s="2" t="str">
        <f>VLOOKUP(A7,climada_reference!$A$2:$B$255,1,FALSE)</f>
        <v>AND</v>
      </c>
      <c r="F7" s="3" t="str">
        <f>VLOOKUP(A7,climada_reference!$A$2:$B$255,2,FALSE)</f>
        <v>Andorra</v>
      </c>
      <c r="G7" s="4" t="str">
        <f t="shared" si="0"/>
        <v>'AND'    6</v>
      </c>
    </row>
    <row r="8" spans="1:7" x14ac:dyDescent="0.2">
      <c r="A8" t="str">
        <f>NatID!A8</f>
        <v>ANT</v>
      </c>
      <c r="B8">
        <f>NatID!B8</f>
        <v>7</v>
      </c>
      <c r="C8">
        <f>NatID!C8</f>
        <v>2</v>
      </c>
      <c r="D8" t="str">
        <f>NatID!D8</f>
        <v>CAR</v>
      </c>
      <c r="E8" s="2" t="e">
        <f>VLOOKUP(A8,climada_reference!$A$2:$B$255,1,FALSE)</f>
        <v>#N/A</v>
      </c>
      <c r="F8" s="3" t="e">
        <f>VLOOKUP(A8,climada_reference!$A$2:$B$255,2,FALSE)</f>
        <v>#N/A</v>
      </c>
      <c r="G8" s="4" t="str">
        <f t="shared" si="0"/>
        <v>'ANT'    7</v>
      </c>
    </row>
    <row r="9" spans="1:7" x14ac:dyDescent="0.2">
      <c r="A9" t="str">
        <f>NatID!A9</f>
        <v>ARE</v>
      </c>
      <c r="B9">
        <f>NatID!B9</f>
        <v>8</v>
      </c>
      <c r="C9">
        <f>NatID!C9</f>
        <v>4</v>
      </c>
      <c r="D9" t="str">
        <f>NatID!D9</f>
        <v>SWA</v>
      </c>
      <c r="E9" s="2" t="str">
        <f>VLOOKUP(A9,climada_reference!$A$2:$B$255,1,FALSE)</f>
        <v>ARE</v>
      </c>
      <c r="F9" s="3" t="str">
        <f>VLOOKUP(A9,climada_reference!$A$2:$B$255,2,FALSE)</f>
        <v>United Arab Emirates</v>
      </c>
      <c r="G9" s="4" t="str">
        <f t="shared" si="0"/>
        <v>'ARE'    8</v>
      </c>
    </row>
    <row r="10" spans="1:7" x14ac:dyDescent="0.2">
      <c r="A10" t="str">
        <f>NatID!A10</f>
        <v>ARG</v>
      </c>
      <c r="B10">
        <f>NatID!B10</f>
        <v>9</v>
      </c>
      <c r="C10">
        <f>NatID!C10</f>
        <v>0</v>
      </c>
      <c r="D10" t="str">
        <f>NatID!D10</f>
        <v>NNN</v>
      </c>
      <c r="E10" s="2" t="str">
        <f>VLOOKUP(A10,climada_reference!$A$2:$B$255,1,FALSE)</f>
        <v>ARG</v>
      </c>
      <c r="F10" s="3" t="str">
        <f>VLOOKUP(A10,climada_reference!$A$2:$B$255,2,FALSE)</f>
        <v>Argentina</v>
      </c>
      <c r="G10" s="4" t="str">
        <f t="shared" si="0"/>
        <v>'ARG'    9</v>
      </c>
    </row>
    <row r="11" spans="1:7" x14ac:dyDescent="0.2">
      <c r="A11" t="str">
        <f>NatID!A11</f>
        <v>ARM</v>
      </c>
      <c r="B11">
        <f>NatID!B11</f>
        <v>10</v>
      </c>
      <c r="C11">
        <f>NatID!C11</f>
        <v>0</v>
      </c>
      <c r="D11" t="str">
        <f>NatID!D11</f>
        <v>NNN</v>
      </c>
      <c r="E11" s="2" t="str">
        <f>VLOOKUP(A11,climada_reference!$A$2:$B$255,1,FALSE)</f>
        <v>ARM</v>
      </c>
      <c r="F11" s="3" t="str">
        <f>VLOOKUP(A11,climada_reference!$A$2:$B$255,2,FALSE)</f>
        <v>Armenia</v>
      </c>
      <c r="G11" s="4" t="str">
        <f t="shared" si="0"/>
        <v>'ARM'    10</v>
      </c>
    </row>
    <row r="12" spans="1:7" x14ac:dyDescent="0.2">
      <c r="A12" t="str">
        <f>NatID!A12</f>
        <v>ASM</v>
      </c>
      <c r="B12">
        <f>NatID!B12</f>
        <v>11</v>
      </c>
      <c r="C12">
        <f>NatID!C12</f>
        <v>9</v>
      </c>
      <c r="D12" t="str">
        <f>NatID!D12</f>
        <v>PIS</v>
      </c>
      <c r="E12" s="2" t="str">
        <f>VLOOKUP(A12,climada_reference!$A$2:$B$255,1,FALSE)</f>
        <v>ASM</v>
      </c>
      <c r="F12" s="3" t="str">
        <f>VLOOKUP(A12,climada_reference!$A$2:$B$255,2,FALSE)</f>
        <v>American Samoa</v>
      </c>
      <c r="G12" s="4" t="str">
        <f t="shared" si="0"/>
        <v>'ASM'    11</v>
      </c>
    </row>
    <row r="13" spans="1:7" x14ac:dyDescent="0.2">
      <c r="A13" t="str">
        <f>NatID!A13</f>
        <v>ATG</v>
      </c>
      <c r="B13">
        <f>NatID!B13</f>
        <v>12</v>
      </c>
      <c r="C13">
        <f>NatID!C13</f>
        <v>2</v>
      </c>
      <c r="D13" t="str">
        <f>NatID!D13</f>
        <v>CAR</v>
      </c>
      <c r="E13" s="2" t="str">
        <f>VLOOKUP(A13,climada_reference!$A$2:$B$255,1,FALSE)</f>
        <v>ATG</v>
      </c>
      <c r="F13" s="3" t="str">
        <f>VLOOKUP(A13,climada_reference!$A$2:$B$255,2,FALSE)</f>
        <v>Antigua and Barbuda</v>
      </c>
      <c r="G13" s="4" t="str">
        <f t="shared" si="0"/>
        <v>'ATG'    12</v>
      </c>
    </row>
    <row r="14" spans="1:7" x14ac:dyDescent="0.2">
      <c r="A14" t="str">
        <f>NatID!A14</f>
        <v>AUS</v>
      </c>
      <c r="B14">
        <f>NatID!B14</f>
        <v>13</v>
      </c>
      <c r="C14">
        <f>NatID!C14</f>
        <v>8</v>
      </c>
      <c r="D14" t="str">
        <f>NatID!D14</f>
        <v>AUS</v>
      </c>
      <c r="E14" s="2" t="str">
        <f>VLOOKUP(A14,climada_reference!$A$2:$B$255,1,FALSE)</f>
        <v>AUS</v>
      </c>
      <c r="F14" s="3" t="str">
        <f>VLOOKUP(A14,climada_reference!$A$2:$B$255,2,FALSE)</f>
        <v>Australia</v>
      </c>
      <c r="G14" s="4" t="str">
        <f t="shared" si="0"/>
        <v>'AUS'    13</v>
      </c>
    </row>
    <row r="15" spans="1:7" x14ac:dyDescent="0.2">
      <c r="A15" t="str">
        <f>NatID!A15</f>
        <v>AUT</v>
      </c>
      <c r="B15">
        <f>NatID!B15</f>
        <v>14</v>
      </c>
      <c r="C15">
        <f>NatID!C15</f>
        <v>0</v>
      </c>
      <c r="D15" t="str">
        <f>NatID!D15</f>
        <v>NNN</v>
      </c>
      <c r="E15" s="2" t="str">
        <f>VLOOKUP(A15,climada_reference!$A$2:$B$255,1,FALSE)</f>
        <v>AUT</v>
      </c>
      <c r="F15" s="3" t="str">
        <f>VLOOKUP(A15,climada_reference!$A$2:$B$255,2,FALSE)</f>
        <v>Austria</v>
      </c>
      <c r="G15" s="4" t="str">
        <f t="shared" si="0"/>
        <v>'AUT'    14</v>
      </c>
    </row>
    <row r="16" spans="1:7" x14ac:dyDescent="0.2">
      <c r="A16" t="str">
        <f>NatID!A16</f>
        <v>AZE</v>
      </c>
      <c r="B16">
        <f>NatID!B16</f>
        <v>15</v>
      </c>
      <c r="C16">
        <f>NatID!C16</f>
        <v>0</v>
      </c>
      <c r="D16" t="str">
        <f>NatID!D16</f>
        <v>NNN</v>
      </c>
      <c r="E16" s="2" t="str">
        <f>VLOOKUP(A16,climada_reference!$A$2:$B$255,1,FALSE)</f>
        <v>AZE</v>
      </c>
      <c r="F16" s="3" t="str">
        <f>VLOOKUP(A16,climada_reference!$A$2:$B$255,2,FALSE)</f>
        <v>Azerbaijan</v>
      </c>
      <c r="G16" s="4" t="str">
        <f t="shared" si="0"/>
        <v>'AZE'    15</v>
      </c>
    </row>
    <row r="17" spans="1:7" x14ac:dyDescent="0.2">
      <c r="A17" t="str">
        <f>NatID!A17</f>
        <v>BDI</v>
      </c>
      <c r="B17">
        <f>NatID!B17</f>
        <v>16</v>
      </c>
      <c r="C17">
        <f>NatID!C17</f>
        <v>3</v>
      </c>
      <c r="D17" t="str">
        <f>NatID!D17</f>
        <v>EAF</v>
      </c>
      <c r="E17" s="2" t="str">
        <f>VLOOKUP(A17,climada_reference!$A$2:$B$255,1,FALSE)</f>
        <v>BDI</v>
      </c>
      <c r="F17" s="3" t="str">
        <f>VLOOKUP(A17,climada_reference!$A$2:$B$255,2,FALSE)</f>
        <v>Burundi</v>
      </c>
      <c r="G17" s="4" t="str">
        <f t="shared" si="0"/>
        <v>'BDI'    16</v>
      </c>
    </row>
    <row r="18" spans="1:7" x14ac:dyDescent="0.2">
      <c r="A18" t="str">
        <f>NatID!A18</f>
        <v>BEL</v>
      </c>
      <c r="B18">
        <f>NatID!B18</f>
        <v>17</v>
      </c>
      <c r="C18">
        <f>NatID!C18</f>
        <v>0</v>
      </c>
      <c r="D18" t="str">
        <f>NatID!D18</f>
        <v>NNN</v>
      </c>
      <c r="E18" s="2" t="str">
        <f>VLOOKUP(A18,climada_reference!$A$2:$B$255,1,FALSE)</f>
        <v>BEL</v>
      </c>
      <c r="F18" s="3" t="str">
        <f>VLOOKUP(A18,climada_reference!$A$2:$B$255,2,FALSE)</f>
        <v>Belgium</v>
      </c>
      <c r="G18" s="4" t="str">
        <f t="shared" si="0"/>
        <v>'BEL'    17</v>
      </c>
    </row>
    <row r="19" spans="1:7" x14ac:dyDescent="0.2">
      <c r="A19" t="str">
        <f>NatID!A19</f>
        <v>BEN</v>
      </c>
      <c r="B19">
        <f>NatID!B19</f>
        <v>18</v>
      </c>
      <c r="C19">
        <f>NatID!C19</f>
        <v>0</v>
      </c>
      <c r="D19" t="str">
        <f>NatID!D19</f>
        <v>NNN</v>
      </c>
      <c r="E19" s="2" t="str">
        <f>VLOOKUP(A19,climada_reference!$A$2:$B$255,1,FALSE)</f>
        <v>BEN</v>
      </c>
      <c r="F19" s="3" t="str">
        <f>VLOOKUP(A19,climada_reference!$A$2:$B$255,2,FALSE)</f>
        <v>Benin</v>
      </c>
      <c r="G19" s="4" t="str">
        <f t="shared" si="0"/>
        <v>'BEN'    18</v>
      </c>
    </row>
    <row r="20" spans="1:7" x14ac:dyDescent="0.2">
      <c r="A20" t="str">
        <f>NatID!A20</f>
        <v>BFA</v>
      </c>
      <c r="B20">
        <f>NatID!B20</f>
        <v>19</v>
      </c>
      <c r="C20">
        <f>NatID!C20</f>
        <v>0</v>
      </c>
      <c r="D20" t="str">
        <f>NatID!D20</f>
        <v>NNN</v>
      </c>
      <c r="E20" s="2" t="str">
        <f>VLOOKUP(A20,climada_reference!$A$2:$B$255,1,FALSE)</f>
        <v>BFA</v>
      </c>
      <c r="F20" s="3" t="str">
        <f>VLOOKUP(A20,climada_reference!$A$2:$B$255,2,FALSE)</f>
        <v>Burkina Faso</v>
      </c>
      <c r="G20" s="4" t="str">
        <f t="shared" si="0"/>
        <v>'BFA'    19</v>
      </c>
    </row>
    <row r="21" spans="1:7" x14ac:dyDescent="0.2">
      <c r="A21" t="str">
        <f>NatID!A21</f>
        <v>BGD</v>
      </c>
      <c r="B21">
        <f>NatID!B21</f>
        <v>20</v>
      </c>
      <c r="C21">
        <f>NatID!C21</f>
        <v>4</v>
      </c>
      <c r="D21" t="str">
        <f>NatID!D21</f>
        <v>SWA</v>
      </c>
      <c r="E21" s="2" t="str">
        <f>VLOOKUP(A21,climada_reference!$A$2:$B$255,1,FALSE)</f>
        <v>BGD</v>
      </c>
      <c r="F21" s="3" t="str">
        <f>VLOOKUP(A21,climada_reference!$A$2:$B$255,2,FALSE)</f>
        <v>Bangladesh</v>
      </c>
      <c r="G21" s="4" t="str">
        <f t="shared" si="0"/>
        <v>'BGD'    20</v>
      </c>
    </row>
    <row r="22" spans="1:7" x14ac:dyDescent="0.2">
      <c r="A22" t="str">
        <f>NatID!A22</f>
        <v>BGR</v>
      </c>
      <c r="B22">
        <f>NatID!B22</f>
        <v>21</v>
      </c>
      <c r="C22">
        <f>NatID!C22</f>
        <v>0</v>
      </c>
      <c r="D22" t="str">
        <f>NatID!D22</f>
        <v>NNN</v>
      </c>
      <c r="E22" s="2" t="str">
        <f>VLOOKUP(A22,climada_reference!$A$2:$B$255,1,FALSE)</f>
        <v>BGR</v>
      </c>
      <c r="F22" s="3" t="str">
        <f>VLOOKUP(A22,climada_reference!$A$2:$B$255,2,FALSE)</f>
        <v>Bulgaria</v>
      </c>
      <c r="G22" s="4" t="str">
        <f t="shared" si="0"/>
        <v>'BGR'    21</v>
      </c>
    </row>
    <row r="23" spans="1:7" x14ac:dyDescent="0.2">
      <c r="A23" t="str">
        <f>NatID!A23</f>
        <v>BHR</v>
      </c>
      <c r="B23">
        <f>NatID!B23</f>
        <v>22</v>
      </c>
      <c r="C23">
        <f>NatID!C23</f>
        <v>4</v>
      </c>
      <c r="D23" t="str">
        <f>NatID!D23</f>
        <v>SWA</v>
      </c>
      <c r="E23" s="2" t="str">
        <f>VLOOKUP(A23,climada_reference!$A$2:$B$255,1,FALSE)</f>
        <v>BHR</v>
      </c>
      <c r="F23" s="3" t="str">
        <f>VLOOKUP(A23,climada_reference!$A$2:$B$255,2,FALSE)</f>
        <v>Bahrain</v>
      </c>
      <c r="G23" s="4" t="str">
        <f t="shared" si="0"/>
        <v>'BHR'    22</v>
      </c>
    </row>
    <row r="24" spans="1:7" x14ac:dyDescent="0.2">
      <c r="A24" t="str">
        <f>NatID!A24</f>
        <v>BHS</v>
      </c>
      <c r="B24">
        <f>NatID!B24</f>
        <v>23</v>
      </c>
      <c r="C24">
        <f>NatID!C24</f>
        <v>2</v>
      </c>
      <c r="D24" t="str">
        <f>NatID!D24</f>
        <v>CAR</v>
      </c>
      <c r="E24" s="2" t="str">
        <f>VLOOKUP(A24,climada_reference!$A$2:$B$255,1,FALSE)</f>
        <v>BHS</v>
      </c>
      <c r="F24" s="3" t="str">
        <f>VLOOKUP(A24,climada_reference!$A$2:$B$255,2,FALSE)</f>
        <v>Bahamas</v>
      </c>
      <c r="G24" s="4" t="str">
        <f t="shared" si="0"/>
        <v>'BHS'    23</v>
      </c>
    </row>
    <row r="25" spans="1:7" x14ac:dyDescent="0.2">
      <c r="A25" t="str">
        <f>NatID!A25</f>
        <v>BIH</v>
      </c>
      <c r="B25">
        <f>NatID!B25</f>
        <v>24</v>
      </c>
      <c r="C25">
        <f>NatID!C25</f>
        <v>0</v>
      </c>
      <c r="D25" t="str">
        <f>NatID!D25</f>
        <v>NNN</v>
      </c>
      <c r="E25" s="2" t="str">
        <f>VLOOKUP(A25,climada_reference!$A$2:$B$255,1,FALSE)</f>
        <v>BIH</v>
      </c>
      <c r="F25" s="3" t="str">
        <f>VLOOKUP(A25,climada_reference!$A$2:$B$255,2,FALSE)</f>
        <v>Bosnia and Herzegovina</v>
      </c>
      <c r="G25" s="4" t="str">
        <f t="shared" si="0"/>
        <v>'BIH'    24</v>
      </c>
    </row>
    <row r="26" spans="1:7" x14ac:dyDescent="0.2">
      <c r="A26" t="str">
        <f>NatID!A26</f>
        <v>BLR</v>
      </c>
      <c r="B26">
        <f>NatID!B26</f>
        <v>25</v>
      </c>
      <c r="C26">
        <f>NatID!C26</f>
        <v>0</v>
      </c>
      <c r="D26" t="str">
        <f>NatID!D26</f>
        <v>NNN</v>
      </c>
      <c r="E26" s="2" t="str">
        <f>VLOOKUP(A26,climada_reference!$A$2:$B$255,1,FALSE)</f>
        <v>BLR</v>
      </c>
      <c r="F26" s="3" t="str">
        <f>VLOOKUP(A26,climada_reference!$A$2:$B$255,2,FALSE)</f>
        <v>Belarus</v>
      </c>
      <c r="G26" s="4" t="str">
        <f t="shared" si="0"/>
        <v>'BLR'    25</v>
      </c>
    </row>
    <row r="27" spans="1:7" x14ac:dyDescent="0.2">
      <c r="A27" t="str">
        <f>NatID!A27</f>
        <v>BLZ</v>
      </c>
      <c r="B27">
        <f>NatID!B27</f>
        <v>26</v>
      </c>
      <c r="C27">
        <f>NatID!C27</f>
        <v>2</v>
      </c>
      <c r="D27" t="str">
        <f>NatID!D27</f>
        <v>CAR</v>
      </c>
      <c r="E27" s="2" t="str">
        <f>VLOOKUP(A27,climada_reference!$A$2:$B$255,1,FALSE)</f>
        <v>BLZ</v>
      </c>
      <c r="F27" s="3" t="str">
        <f>VLOOKUP(A27,climada_reference!$A$2:$B$255,2,FALSE)</f>
        <v>Belize</v>
      </c>
      <c r="G27" s="4" t="str">
        <f t="shared" si="0"/>
        <v>'BLZ'    26</v>
      </c>
    </row>
    <row r="28" spans="1:7" x14ac:dyDescent="0.2">
      <c r="A28" t="str">
        <f>NatID!A28</f>
        <v>BMU</v>
      </c>
      <c r="B28">
        <f>NatID!B28</f>
        <v>27</v>
      </c>
      <c r="C28">
        <f>NatID!C28</f>
        <v>2</v>
      </c>
      <c r="D28" t="str">
        <f>NatID!D28</f>
        <v>CAR</v>
      </c>
      <c r="E28" s="2" t="str">
        <f>VLOOKUP(A28,climada_reference!$A$2:$B$255,1,FALSE)</f>
        <v>BMU</v>
      </c>
      <c r="F28" s="3" t="str">
        <f>VLOOKUP(A28,climada_reference!$A$2:$B$255,2,FALSE)</f>
        <v>Bermuda</v>
      </c>
      <c r="G28" s="4" t="str">
        <f t="shared" si="0"/>
        <v>'BMU'    27</v>
      </c>
    </row>
    <row r="29" spans="1:7" x14ac:dyDescent="0.2">
      <c r="A29" t="str">
        <f>NatID!A29</f>
        <v>BOL</v>
      </c>
      <c r="B29">
        <f>NatID!B29</f>
        <v>28</v>
      </c>
      <c r="C29">
        <f>NatID!C29</f>
        <v>0</v>
      </c>
      <c r="D29" t="str">
        <f>NatID!D29</f>
        <v>NNN</v>
      </c>
      <c r="E29" s="2" t="str">
        <f>VLOOKUP(A29,climada_reference!$A$2:$B$255,1,FALSE)</f>
        <v>BOL</v>
      </c>
      <c r="F29" s="3" t="str">
        <f>VLOOKUP(A29,climada_reference!$A$2:$B$255,2,FALSE)</f>
        <v>Bolivia</v>
      </c>
      <c r="G29" s="4" t="str">
        <f t="shared" si="0"/>
        <v>'BOL'    28</v>
      </c>
    </row>
    <row r="30" spans="1:7" x14ac:dyDescent="0.2">
      <c r="A30" t="str">
        <f>NatID!A30</f>
        <v>BRA</v>
      </c>
      <c r="B30">
        <f>NatID!B30</f>
        <v>29</v>
      </c>
      <c r="C30">
        <f>NatID!C30</f>
        <v>0</v>
      </c>
      <c r="D30" t="str">
        <f>NatID!D30</f>
        <v>NNN</v>
      </c>
      <c r="E30" s="2" t="str">
        <f>VLOOKUP(A30,climada_reference!$A$2:$B$255,1,FALSE)</f>
        <v>BRA</v>
      </c>
      <c r="F30" s="3" t="str">
        <f>VLOOKUP(A30,climada_reference!$A$2:$B$255,2,FALSE)</f>
        <v>Brazil</v>
      </c>
      <c r="G30" s="4" t="str">
        <f t="shared" si="0"/>
        <v>'BRA'    29</v>
      </c>
    </row>
    <row r="31" spans="1:7" x14ac:dyDescent="0.2">
      <c r="A31" t="str">
        <f>NatID!A31</f>
        <v>BRB</v>
      </c>
      <c r="B31">
        <f>NatID!B31</f>
        <v>30</v>
      </c>
      <c r="C31">
        <f>NatID!C31</f>
        <v>2</v>
      </c>
      <c r="D31" t="str">
        <f>NatID!D31</f>
        <v>CAR</v>
      </c>
      <c r="E31" s="2" t="str">
        <f>VLOOKUP(A31,climada_reference!$A$2:$B$255,1,FALSE)</f>
        <v>BRB</v>
      </c>
      <c r="F31" s="3" t="str">
        <f>VLOOKUP(A31,climada_reference!$A$2:$B$255,2,FALSE)</f>
        <v>Barbados</v>
      </c>
      <c r="G31" s="4" t="str">
        <f t="shared" si="0"/>
        <v>'BRB'    30</v>
      </c>
    </row>
    <row r="32" spans="1:7" x14ac:dyDescent="0.2">
      <c r="A32" t="str">
        <f>NatID!A32</f>
        <v>BRN</v>
      </c>
      <c r="B32">
        <f>NatID!B32</f>
        <v>31</v>
      </c>
      <c r="C32">
        <f>NatID!C32</f>
        <v>5</v>
      </c>
      <c r="D32" t="str">
        <f>NatID!D32</f>
        <v>SEA</v>
      </c>
      <c r="E32" s="2" t="str">
        <f>VLOOKUP(A32,climada_reference!$A$2:$B$255,1,FALSE)</f>
        <v>BRN</v>
      </c>
      <c r="F32" s="3" t="str">
        <f>VLOOKUP(A32,climada_reference!$A$2:$B$255,2,FALSE)</f>
        <v>Brunei</v>
      </c>
      <c r="G32" s="4" t="str">
        <f t="shared" si="0"/>
        <v>'BRN'    31</v>
      </c>
    </row>
    <row r="33" spans="1:7" x14ac:dyDescent="0.2">
      <c r="A33" t="str">
        <f>NatID!A33</f>
        <v>BTN</v>
      </c>
      <c r="B33">
        <f>NatID!B33</f>
        <v>32</v>
      </c>
      <c r="C33">
        <f>NatID!C33</f>
        <v>4</v>
      </c>
      <c r="D33" t="str">
        <f>NatID!D33</f>
        <v>SWA</v>
      </c>
      <c r="E33" s="2" t="str">
        <f>VLOOKUP(A33,climada_reference!$A$2:$B$255,1,FALSE)</f>
        <v>BTN</v>
      </c>
      <c r="F33" s="3" t="str">
        <f>VLOOKUP(A33,climada_reference!$A$2:$B$255,2,FALSE)</f>
        <v>Bhutan</v>
      </c>
      <c r="G33" s="4" t="str">
        <f t="shared" si="0"/>
        <v>'BTN'    32</v>
      </c>
    </row>
    <row r="34" spans="1:7" x14ac:dyDescent="0.2">
      <c r="A34" t="str">
        <f>NatID!A34</f>
        <v>BWA</v>
      </c>
      <c r="B34">
        <f>NatID!B34</f>
        <v>33</v>
      </c>
      <c r="C34">
        <f>NatID!C34</f>
        <v>3</v>
      </c>
      <c r="D34" t="str">
        <f>NatID!D34</f>
        <v>EAF</v>
      </c>
      <c r="E34" s="2" t="str">
        <f>VLOOKUP(A34,climada_reference!$A$2:$B$255,1,FALSE)</f>
        <v>BWA</v>
      </c>
      <c r="F34" s="3" t="str">
        <f>VLOOKUP(A34,climada_reference!$A$2:$B$255,2,FALSE)</f>
        <v>Botswana</v>
      </c>
      <c r="G34" s="4" t="str">
        <f t="shared" si="0"/>
        <v>'BWA'    33</v>
      </c>
    </row>
    <row r="35" spans="1:7" x14ac:dyDescent="0.2">
      <c r="A35" t="str">
        <f>NatID!A35</f>
        <v>CAF</v>
      </c>
      <c r="B35">
        <f>NatID!B35</f>
        <v>34</v>
      </c>
      <c r="C35">
        <f>NatID!C35</f>
        <v>0</v>
      </c>
      <c r="D35" t="str">
        <f>NatID!D35</f>
        <v>NNN</v>
      </c>
      <c r="E35" s="2" t="str">
        <f>VLOOKUP(A35,climada_reference!$A$2:$B$255,1,FALSE)</f>
        <v>CAF</v>
      </c>
      <c r="F35" s="3" t="str">
        <f>VLOOKUP(A35,climada_reference!$A$2:$B$255,2,FALSE)</f>
        <v>Central African Republic</v>
      </c>
      <c r="G35" s="4" t="str">
        <f t="shared" si="0"/>
        <v>'CAF'    34</v>
      </c>
    </row>
    <row r="36" spans="1:7" x14ac:dyDescent="0.2">
      <c r="A36" t="str">
        <f>NatID!A36</f>
        <v>CAN</v>
      </c>
      <c r="B36">
        <f>NatID!B36</f>
        <v>35</v>
      </c>
      <c r="C36">
        <f>NatID!C36</f>
        <v>1</v>
      </c>
      <c r="D36" t="str">
        <f>NatID!D36</f>
        <v>NAM</v>
      </c>
      <c r="E36" s="2" t="str">
        <f>VLOOKUP(A36,climada_reference!$A$2:$B$255,1,FALSE)</f>
        <v>CAN</v>
      </c>
      <c r="F36" s="3" t="str">
        <f>VLOOKUP(A36,climada_reference!$A$2:$B$255,2,FALSE)</f>
        <v>Canada</v>
      </c>
      <c r="G36" s="4" t="str">
        <f t="shared" si="0"/>
        <v>'CAN'    35</v>
      </c>
    </row>
    <row r="37" spans="1:7" x14ac:dyDescent="0.2">
      <c r="A37" t="str">
        <f>NatID!A37</f>
        <v>CHE</v>
      </c>
      <c r="B37">
        <f>NatID!B37</f>
        <v>36</v>
      </c>
      <c r="C37">
        <f>NatID!C37</f>
        <v>0</v>
      </c>
      <c r="D37" t="str">
        <f>NatID!D37</f>
        <v>NNN</v>
      </c>
      <c r="E37" s="2" t="str">
        <f>VLOOKUP(A37,climada_reference!$A$2:$B$255,1,FALSE)</f>
        <v>CHE</v>
      </c>
      <c r="F37" s="3" t="str">
        <f>VLOOKUP(A37,climada_reference!$A$2:$B$255,2,FALSE)</f>
        <v>Switzerland</v>
      </c>
      <c r="G37" s="4" t="str">
        <f t="shared" si="0"/>
        <v>'CHE'    36</v>
      </c>
    </row>
    <row r="38" spans="1:7" x14ac:dyDescent="0.2">
      <c r="A38" t="str">
        <f>NatID!A38</f>
        <v>CHL</v>
      </c>
      <c r="B38">
        <f>NatID!B38</f>
        <v>37</v>
      </c>
      <c r="C38">
        <f>NatID!C38</f>
        <v>0</v>
      </c>
      <c r="D38" t="str">
        <f>NatID!D38</f>
        <v>NNN</v>
      </c>
      <c r="E38" s="2" t="str">
        <f>VLOOKUP(A38,climada_reference!$A$2:$B$255,1,FALSE)</f>
        <v>CHL</v>
      </c>
      <c r="F38" s="3" t="str">
        <f>VLOOKUP(A38,climada_reference!$A$2:$B$255,2,FALSE)</f>
        <v>Chile</v>
      </c>
      <c r="G38" s="4" t="str">
        <f t="shared" si="0"/>
        <v>'CHL'    37</v>
      </c>
    </row>
    <row r="39" spans="1:7" x14ac:dyDescent="0.2">
      <c r="A39" t="str">
        <f>NatID!A39</f>
        <v>CHN</v>
      </c>
      <c r="B39">
        <f>NatID!B39</f>
        <v>38</v>
      </c>
      <c r="C39">
        <f>NatID!C39</f>
        <v>6</v>
      </c>
      <c r="D39" t="str">
        <f>NatID!D39</f>
        <v>CHN</v>
      </c>
      <c r="E39" s="2" t="str">
        <f>VLOOKUP(A39,climada_reference!$A$2:$B$255,1,FALSE)</f>
        <v>CHN</v>
      </c>
      <c r="F39" s="3" t="str">
        <f>VLOOKUP(A39,climada_reference!$A$2:$B$255,2,FALSE)</f>
        <v>China</v>
      </c>
      <c r="G39" s="4" t="str">
        <f t="shared" si="0"/>
        <v>'CHN'    38</v>
      </c>
    </row>
    <row r="40" spans="1:7" x14ac:dyDescent="0.2">
      <c r="A40" t="str">
        <f>NatID!A40</f>
        <v>CIV</v>
      </c>
      <c r="B40">
        <f>NatID!B40</f>
        <v>39</v>
      </c>
      <c r="C40">
        <f>NatID!C40</f>
        <v>0</v>
      </c>
      <c r="D40" t="str">
        <f>NatID!D40</f>
        <v>NNN</v>
      </c>
      <c r="E40" s="2" t="str">
        <f>VLOOKUP(A40,climada_reference!$A$2:$B$255,1,FALSE)</f>
        <v>CIV</v>
      </c>
      <c r="F40" s="3" t="str">
        <f>VLOOKUP(A40,climada_reference!$A$2:$B$255,2,FALSE)</f>
        <v>Cote dIvoire</v>
      </c>
      <c r="G40" s="4" t="str">
        <f t="shared" si="0"/>
        <v>'CIV'    39</v>
      </c>
    </row>
    <row r="41" spans="1:7" x14ac:dyDescent="0.2">
      <c r="A41" t="str">
        <f>NatID!A41</f>
        <v>CMR</v>
      </c>
      <c r="B41">
        <f>NatID!B41</f>
        <v>40</v>
      </c>
      <c r="C41">
        <f>NatID!C41</f>
        <v>0</v>
      </c>
      <c r="D41" t="str">
        <f>NatID!D41</f>
        <v>NNN</v>
      </c>
      <c r="E41" s="2" t="str">
        <f>VLOOKUP(A41,climada_reference!$A$2:$B$255,1,FALSE)</f>
        <v>CMR</v>
      </c>
      <c r="F41" s="3" t="str">
        <f>VLOOKUP(A41,climada_reference!$A$2:$B$255,2,FALSE)</f>
        <v>Cameroon</v>
      </c>
      <c r="G41" s="4" t="str">
        <f t="shared" si="0"/>
        <v>'CMR'    40</v>
      </c>
    </row>
    <row r="42" spans="1:7" x14ac:dyDescent="0.2">
      <c r="A42" t="str">
        <f>NatID!A42</f>
        <v>COD</v>
      </c>
      <c r="B42">
        <f>NatID!B42</f>
        <v>41</v>
      </c>
      <c r="C42">
        <f>NatID!C42</f>
        <v>0</v>
      </c>
      <c r="D42" t="str">
        <f>NatID!D42</f>
        <v>NNN</v>
      </c>
      <c r="E42" s="2" t="str">
        <f>VLOOKUP(A42,climada_reference!$A$2:$B$255,1,FALSE)</f>
        <v>COD</v>
      </c>
      <c r="F42" s="3" t="str">
        <f>VLOOKUP(A42,climada_reference!$A$2:$B$255,2,FALSE)</f>
        <v>Democratic Republic of the Congo</v>
      </c>
      <c r="G42" s="4" t="str">
        <f t="shared" si="0"/>
        <v>'COD'    41</v>
      </c>
    </row>
    <row r="43" spans="1:7" x14ac:dyDescent="0.2">
      <c r="A43" t="str">
        <f>NatID!A43</f>
        <v>COG</v>
      </c>
      <c r="B43">
        <f>NatID!B43</f>
        <v>42</v>
      </c>
      <c r="C43">
        <f>NatID!C43</f>
        <v>0</v>
      </c>
      <c r="D43" t="str">
        <f>NatID!D43</f>
        <v>NNN</v>
      </c>
      <c r="E43" s="2" t="str">
        <f>VLOOKUP(A43,climada_reference!$A$2:$B$255,1,FALSE)</f>
        <v>COG</v>
      </c>
      <c r="F43" s="3" t="str">
        <f>VLOOKUP(A43,climada_reference!$A$2:$B$255,2,FALSE)</f>
        <v>Congo</v>
      </c>
      <c r="G43" s="4" t="str">
        <f t="shared" si="0"/>
        <v>'COG'    42</v>
      </c>
    </row>
    <row r="44" spans="1:7" x14ac:dyDescent="0.2">
      <c r="A44" t="str">
        <f>NatID!A44</f>
        <v>COK</v>
      </c>
      <c r="B44">
        <f>NatID!B44</f>
        <v>43</v>
      </c>
      <c r="C44">
        <f>NatID!C44</f>
        <v>9</v>
      </c>
      <c r="D44" t="str">
        <f>NatID!D44</f>
        <v>PIS</v>
      </c>
      <c r="E44" s="2" t="str">
        <f>VLOOKUP(A44,climada_reference!$A$2:$B$255,1,FALSE)</f>
        <v>COK</v>
      </c>
      <c r="F44" s="3" t="str">
        <f>VLOOKUP(A44,climada_reference!$A$2:$B$255,2,FALSE)</f>
        <v>Cook Islands</v>
      </c>
      <c r="G44" s="4" t="str">
        <f t="shared" si="0"/>
        <v>'COK'    43</v>
      </c>
    </row>
    <row r="45" spans="1:7" x14ac:dyDescent="0.2">
      <c r="A45" t="str">
        <f>NatID!A45</f>
        <v>COL</v>
      </c>
      <c r="B45">
        <f>NatID!B45</f>
        <v>44</v>
      </c>
      <c r="C45">
        <f>NatID!C45</f>
        <v>2</v>
      </c>
      <c r="D45" t="str">
        <f>NatID!D45</f>
        <v>CAR</v>
      </c>
      <c r="E45" s="2" t="str">
        <f>VLOOKUP(A45,climada_reference!$A$2:$B$255,1,FALSE)</f>
        <v>COL</v>
      </c>
      <c r="F45" s="3" t="str">
        <f>VLOOKUP(A45,climada_reference!$A$2:$B$255,2,FALSE)</f>
        <v>Colombia</v>
      </c>
      <c r="G45" s="4" t="str">
        <f t="shared" si="0"/>
        <v>'COL'    44</v>
      </c>
    </row>
    <row r="46" spans="1:7" x14ac:dyDescent="0.2">
      <c r="A46" t="str">
        <f>NatID!A46</f>
        <v>COM</v>
      </c>
      <c r="B46">
        <f>NatID!B46</f>
        <v>45</v>
      </c>
      <c r="C46">
        <f>NatID!C46</f>
        <v>3</v>
      </c>
      <c r="D46" t="str">
        <f>NatID!D46</f>
        <v>EAF</v>
      </c>
      <c r="E46" s="2" t="str">
        <f>VLOOKUP(A46,climada_reference!$A$2:$B$255,1,FALSE)</f>
        <v>COM</v>
      </c>
      <c r="F46" s="3" t="str">
        <f>VLOOKUP(A46,climada_reference!$A$2:$B$255,2,FALSE)</f>
        <v>Comoros</v>
      </c>
      <c r="G46" s="4" t="str">
        <f t="shared" si="0"/>
        <v>'COM'    45</v>
      </c>
    </row>
    <row r="47" spans="1:7" x14ac:dyDescent="0.2">
      <c r="A47" t="str">
        <f>NatID!A47</f>
        <v>CPV</v>
      </c>
      <c r="B47">
        <f>NatID!B47</f>
        <v>46</v>
      </c>
      <c r="C47">
        <f>NatID!C47</f>
        <v>0</v>
      </c>
      <c r="D47" t="str">
        <f>NatID!D47</f>
        <v>NNN</v>
      </c>
      <c r="E47" s="2" t="str">
        <f>VLOOKUP(A47,climada_reference!$A$2:$B$255,1,FALSE)</f>
        <v>CPV</v>
      </c>
      <c r="F47" s="3" t="str">
        <f>VLOOKUP(A47,climada_reference!$A$2:$B$255,2,FALSE)</f>
        <v>Cape Verde</v>
      </c>
      <c r="G47" s="4" t="str">
        <f t="shared" si="0"/>
        <v>'CPV'    46</v>
      </c>
    </row>
    <row r="48" spans="1:7" x14ac:dyDescent="0.2">
      <c r="A48" t="str">
        <f>NatID!A48</f>
        <v>CRI</v>
      </c>
      <c r="B48">
        <f>NatID!B48</f>
        <v>47</v>
      </c>
      <c r="C48">
        <f>NatID!C48</f>
        <v>2</v>
      </c>
      <c r="D48" t="str">
        <f>NatID!D48</f>
        <v>CAR</v>
      </c>
      <c r="E48" s="2" t="str">
        <f>VLOOKUP(A48,climada_reference!$A$2:$B$255,1,FALSE)</f>
        <v>CRI</v>
      </c>
      <c r="F48" s="3" t="str">
        <f>VLOOKUP(A48,climada_reference!$A$2:$B$255,2,FALSE)</f>
        <v>Costa Rica</v>
      </c>
      <c r="G48" s="4" t="str">
        <f t="shared" si="0"/>
        <v>'CRI'    47</v>
      </c>
    </row>
    <row r="49" spans="1:7" x14ac:dyDescent="0.2">
      <c r="A49" t="str">
        <f>NatID!A49</f>
        <v>CUB</v>
      </c>
      <c r="B49">
        <f>NatID!B49</f>
        <v>48</v>
      </c>
      <c r="C49">
        <f>NatID!C49</f>
        <v>2</v>
      </c>
      <c r="D49" t="str">
        <f>NatID!D49</f>
        <v>CAR</v>
      </c>
      <c r="E49" s="2" t="str">
        <f>VLOOKUP(A49,climada_reference!$A$2:$B$255,1,FALSE)</f>
        <v>CUB</v>
      </c>
      <c r="F49" s="3" t="str">
        <f>VLOOKUP(A49,climada_reference!$A$2:$B$255,2,FALSE)</f>
        <v>Cuba</v>
      </c>
      <c r="G49" s="4" t="str">
        <f t="shared" si="0"/>
        <v>'CUB'    48</v>
      </c>
    </row>
    <row r="50" spans="1:7" x14ac:dyDescent="0.2">
      <c r="A50" t="str">
        <f>NatID!A50</f>
        <v>CYM</v>
      </c>
      <c r="B50">
        <f>NatID!B50</f>
        <v>49</v>
      </c>
      <c r="C50">
        <f>NatID!C50</f>
        <v>2</v>
      </c>
      <c r="D50" t="str">
        <f>NatID!D50</f>
        <v>CAR</v>
      </c>
      <c r="E50" s="2" t="str">
        <f>VLOOKUP(A50,climada_reference!$A$2:$B$255,1,FALSE)</f>
        <v>CYM</v>
      </c>
      <c r="F50" s="3" t="str">
        <f>VLOOKUP(A50,climada_reference!$A$2:$B$255,2,FALSE)</f>
        <v>Cayman Islands</v>
      </c>
      <c r="G50" s="4" t="str">
        <f t="shared" si="0"/>
        <v>'CYM'    49</v>
      </c>
    </row>
    <row r="51" spans="1:7" x14ac:dyDescent="0.2">
      <c r="A51" t="str">
        <f>NatID!A51</f>
        <v>CYP</v>
      </c>
      <c r="B51">
        <f>NatID!B51</f>
        <v>50</v>
      </c>
      <c r="C51">
        <f>NatID!C51</f>
        <v>0</v>
      </c>
      <c r="D51" t="str">
        <f>NatID!D51</f>
        <v>NNN</v>
      </c>
      <c r="E51" s="2" t="str">
        <f>VLOOKUP(A51,climada_reference!$A$2:$B$255,1,FALSE)</f>
        <v>CYP</v>
      </c>
      <c r="F51" s="3" t="str">
        <f>VLOOKUP(A51,climada_reference!$A$2:$B$255,2,FALSE)</f>
        <v>Cyprus</v>
      </c>
      <c r="G51" s="4" t="str">
        <f t="shared" si="0"/>
        <v>'CYP'    50</v>
      </c>
    </row>
    <row r="52" spans="1:7" x14ac:dyDescent="0.2">
      <c r="A52" t="str">
        <f>NatID!A52</f>
        <v>CZE</v>
      </c>
      <c r="B52">
        <f>NatID!B52</f>
        <v>51</v>
      </c>
      <c r="C52">
        <f>NatID!C52</f>
        <v>0</v>
      </c>
      <c r="D52" t="str">
        <f>NatID!D52</f>
        <v>NNN</v>
      </c>
      <c r="E52" s="2" t="str">
        <f>VLOOKUP(A52,climada_reference!$A$2:$B$255,1,FALSE)</f>
        <v>CZE</v>
      </c>
      <c r="F52" s="3" t="str">
        <f>VLOOKUP(A52,climada_reference!$A$2:$B$255,2,FALSE)</f>
        <v>Czech Republic</v>
      </c>
      <c r="G52" s="4" t="str">
        <f t="shared" si="0"/>
        <v>'CZE'    51</v>
      </c>
    </row>
    <row r="53" spans="1:7" x14ac:dyDescent="0.2">
      <c r="A53" t="str">
        <f>NatID!A53</f>
        <v>DEU</v>
      </c>
      <c r="B53">
        <f>NatID!B53</f>
        <v>52</v>
      </c>
      <c r="C53">
        <f>NatID!C53</f>
        <v>0</v>
      </c>
      <c r="D53" t="str">
        <f>NatID!D53</f>
        <v>NNN</v>
      </c>
      <c r="E53" s="2" t="str">
        <f>VLOOKUP(A53,climada_reference!$A$2:$B$255,1,FALSE)</f>
        <v>DEU</v>
      </c>
      <c r="F53" s="3" t="str">
        <f>VLOOKUP(A53,climada_reference!$A$2:$B$255,2,FALSE)</f>
        <v>Germany</v>
      </c>
      <c r="G53" s="4" t="str">
        <f t="shared" si="0"/>
        <v>'DEU'    52</v>
      </c>
    </row>
    <row r="54" spans="1:7" x14ac:dyDescent="0.2">
      <c r="A54" t="str">
        <f>NatID!A54</f>
        <v>DJI</v>
      </c>
      <c r="B54">
        <f>NatID!B54</f>
        <v>53</v>
      </c>
      <c r="C54">
        <f>NatID!C54</f>
        <v>3</v>
      </c>
      <c r="D54" t="str">
        <f>NatID!D54</f>
        <v>EAF</v>
      </c>
      <c r="E54" s="2" t="str">
        <f>VLOOKUP(A54,climada_reference!$A$2:$B$255,1,FALSE)</f>
        <v>DJI</v>
      </c>
      <c r="F54" s="3" t="str">
        <f>VLOOKUP(A54,climada_reference!$A$2:$B$255,2,FALSE)</f>
        <v>Djibouti</v>
      </c>
      <c r="G54" s="4" t="str">
        <f t="shared" si="0"/>
        <v>'DJI'    53</v>
      </c>
    </row>
    <row r="55" spans="1:7" x14ac:dyDescent="0.2">
      <c r="A55" t="str">
        <f>NatID!A55</f>
        <v>DMA</v>
      </c>
      <c r="B55">
        <f>NatID!B55</f>
        <v>54</v>
      </c>
      <c r="C55">
        <f>NatID!C55</f>
        <v>2</v>
      </c>
      <c r="D55" t="str">
        <f>NatID!D55</f>
        <v>CAR</v>
      </c>
      <c r="E55" s="2" t="str">
        <f>VLOOKUP(A55,climada_reference!$A$2:$B$255,1,FALSE)</f>
        <v>DMA</v>
      </c>
      <c r="F55" s="3" t="str">
        <f>VLOOKUP(A55,climada_reference!$A$2:$B$255,2,FALSE)</f>
        <v>Dominica</v>
      </c>
      <c r="G55" s="4" t="str">
        <f t="shared" si="0"/>
        <v>'DMA'    54</v>
      </c>
    </row>
    <row r="56" spans="1:7" x14ac:dyDescent="0.2">
      <c r="A56" t="str">
        <f>NatID!A56</f>
        <v>DNK</v>
      </c>
      <c r="B56">
        <f>NatID!B56</f>
        <v>55</v>
      </c>
      <c r="C56">
        <f>NatID!C56</f>
        <v>0</v>
      </c>
      <c r="D56" t="str">
        <f>NatID!D56</f>
        <v>NNN</v>
      </c>
      <c r="E56" s="2" t="str">
        <f>VLOOKUP(A56,climada_reference!$A$2:$B$255,1,FALSE)</f>
        <v>DNK</v>
      </c>
      <c r="F56" s="3" t="str">
        <f>VLOOKUP(A56,climada_reference!$A$2:$B$255,2,FALSE)</f>
        <v>Denmark</v>
      </c>
      <c r="G56" s="4" t="str">
        <f t="shared" si="0"/>
        <v>'DNK'    55</v>
      </c>
    </row>
    <row r="57" spans="1:7" x14ac:dyDescent="0.2">
      <c r="A57" t="str">
        <f>NatID!A57</f>
        <v>DOM</v>
      </c>
      <c r="B57">
        <f>NatID!B57</f>
        <v>56</v>
      </c>
      <c r="C57">
        <f>NatID!C57</f>
        <v>2</v>
      </c>
      <c r="D57" t="str">
        <f>NatID!D57</f>
        <v>CAR</v>
      </c>
      <c r="E57" s="2" t="str">
        <f>VLOOKUP(A57,climada_reference!$A$2:$B$255,1,FALSE)</f>
        <v>DOM</v>
      </c>
      <c r="F57" s="3" t="str">
        <f>VLOOKUP(A57,climada_reference!$A$2:$B$255,2,FALSE)</f>
        <v>Dominican Republic</v>
      </c>
      <c r="G57" s="4" t="str">
        <f t="shared" si="0"/>
        <v>'DOM'    56</v>
      </c>
    </row>
    <row r="58" spans="1:7" x14ac:dyDescent="0.2">
      <c r="A58" t="str">
        <f>NatID!A58</f>
        <v>DZA</v>
      </c>
      <c r="B58">
        <f>NatID!B58</f>
        <v>57</v>
      </c>
      <c r="C58">
        <f>NatID!C58</f>
        <v>0</v>
      </c>
      <c r="D58" t="str">
        <f>NatID!D58</f>
        <v>NNN</v>
      </c>
      <c r="E58" s="2" t="str">
        <f>VLOOKUP(A58,climada_reference!$A$2:$B$255,1,FALSE)</f>
        <v>DZA</v>
      </c>
      <c r="F58" s="3" t="str">
        <f>VLOOKUP(A58,climada_reference!$A$2:$B$255,2,FALSE)</f>
        <v>Algeria</v>
      </c>
      <c r="G58" s="4" t="str">
        <f t="shared" si="0"/>
        <v>'DZA'    57</v>
      </c>
    </row>
    <row r="59" spans="1:7" x14ac:dyDescent="0.2">
      <c r="A59" t="str">
        <f>NatID!A59</f>
        <v>ECU</v>
      </c>
      <c r="B59">
        <f>NatID!B59</f>
        <v>58</v>
      </c>
      <c r="C59">
        <f>NatID!C59</f>
        <v>0</v>
      </c>
      <c r="D59" t="str">
        <f>NatID!D59</f>
        <v>NNN</v>
      </c>
      <c r="E59" s="2" t="str">
        <f>VLOOKUP(A59,climada_reference!$A$2:$B$255,1,FALSE)</f>
        <v>ECU</v>
      </c>
      <c r="F59" s="3" t="str">
        <f>VLOOKUP(A59,climada_reference!$A$2:$B$255,2,FALSE)</f>
        <v>Ecuador</v>
      </c>
      <c r="G59" s="4" t="str">
        <f t="shared" si="0"/>
        <v>'ECU'    58</v>
      </c>
    </row>
    <row r="60" spans="1:7" x14ac:dyDescent="0.2">
      <c r="A60" t="str">
        <f>NatID!A60</f>
        <v>EGY</v>
      </c>
      <c r="B60">
        <f>NatID!B60</f>
        <v>59</v>
      </c>
      <c r="C60">
        <f>NatID!C60</f>
        <v>0</v>
      </c>
      <c r="D60" t="str">
        <f>NatID!D60</f>
        <v>NNN</v>
      </c>
      <c r="E60" s="2" t="str">
        <f>VLOOKUP(A60,climada_reference!$A$2:$B$255,1,FALSE)</f>
        <v>EGY</v>
      </c>
      <c r="F60" s="3" t="str">
        <f>VLOOKUP(A60,climada_reference!$A$2:$B$255,2,FALSE)</f>
        <v>Egypt</v>
      </c>
      <c r="G60" s="4" t="str">
        <f t="shared" si="0"/>
        <v>'EGY'    59</v>
      </c>
    </row>
    <row r="61" spans="1:7" x14ac:dyDescent="0.2">
      <c r="A61" t="str">
        <f>NatID!A61</f>
        <v>ERI</v>
      </c>
      <c r="B61">
        <f>NatID!B61</f>
        <v>60</v>
      </c>
      <c r="C61">
        <f>NatID!C61</f>
        <v>3</v>
      </c>
      <c r="D61" t="str">
        <f>NatID!D61</f>
        <v>EAF</v>
      </c>
      <c r="E61" s="2" t="str">
        <f>VLOOKUP(A61,climada_reference!$A$2:$B$255,1,FALSE)</f>
        <v>ERI</v>
      </c>
      <c r="F61" s="3" t="str">
        <f>VLOOKUP(A61,climada_reference!$A$2:$B$255,2,FALSE)</f>
        <v>Eritrea</v>
      </c>
      <c r="G61" s="4" t="str">
        <f t="shared" si="0"/>
        <v>'ERI'    60</v>
      </c>
    </row>
    <row r="62" spans="1:7" x14ac:dyDescent="0.2">
      <c r="A62" t="str">
        <f>NatID!A62</f>
        <v>ESP</v>
      </c>
      <c r="B62">
        <f>NatID!B62</f>
        <v>61</v>
      </c>
      <c r="C62">
        <f>NatID!C62</f>
        <v>0</v>
      </c>
      <c r="D62" t="str">
        <f>NatID!D62</f>
        <v>NNN</v>
      </c>
      <c r="E62" s="2" t="str">
        <f>VLOOKUP(A62,climada_reference!$A$2:$B$255,1,FALSE)</f>
        <v>ESP</v>
      </c>
      <c r="F62" s="3" t="str">
        <f>VLOOKUP(A62,climada_reference!$A$2:$B$255,2,FALSE)</f>
        <v>Spain</v>
      </c>
      <c r="G62" s="4" t="str">
        <f t="shared" si="0"/>
        <v>'ESP'    61</v>
      </c>
    </row>
    <row r="63" spans="1:7" x14ac:dyDescent="0.2">
      <c r="A63" t="str">
        <f>NatID!A63</f>
        <v>EST</v>
      </c>
      <c r="B63">
        <f>NatID!B63</f>
        <v>62</v>
      </c>
      <c r="C63">
        <f>NatID!C63</f>
        <v>0</v>
      </c>
      <c r="D63" t="str">
        <f>NatID!D63</f>
        <v>NNN</v>
      </c>
      <c r="E63" s="2" t="str">
        <f>VLOOKUP(A63,climada_reference!$A$2:$B$255,1,FALSE)</f>
        <v>EST</v>
      </c>
      <c r="F63" s="3" t="str">
        <f>VLOOKUP(A63,climada_reference!$A$2:$B$255,2,FALSE)</f>
        <v>Estonia</v>
      </c>
      <c r="G63" s="4" t="str">
        <f t="shared" si="0"/>
        <v>'EST'    62</v>
      </c>
    </row>
    <row r="64" spans="1:7" x14ac:dyDescent="0.2">
      <c r="A64" t="str">
        <f>NatID!A64</f>
        <v>ETH</v>
      </c>
      <c r="B64">
        <f>NatID!B64</f>
        <v>63</v>
      </c>
      <c r="C64">
        <f>NatID!C64</f>
        <v>3</v>
      </c>
      <c r="D64" t="str">
        <f>NatID!D64</f>
        <v>EAF</v>
      </c>
      <c r="E64" s="2" t="str">
        <f>VLOOKUP(A64,climada_reference!$A$2:$B$255,1,FALSE)</f>
        <v>ETH</v>
      </c>
      <c r="F64" s="3" t="str">
        <f>VLOOKUP(A64,climada_reference!$A$2:$B$255,2,FALSE)</f>
        <v>Ethiopia</v>
      </c>
      <c r="G64" s="4" t="str">
        <f t="shared" si="0"/>
        <v>'ETH'    63</v>
      </c>
    </row>
    <row r="65" spans="1:7" x14ac:dyDescent="0.2">
      <c r="A65" t="str">
        <f>NatID!A65</f>
        <v>FIN</v>
      </c>
      <c r="B65">
        <f>NatID!B65</f>
        <v>64</v>
      </c>
      <c r="C65">
        <f>NatID!C65</f>
        <v>0</v>
      </c>
      <c r="D65" t="str">
        <f>NatID!D65</f>
        <v>NNN</v>
      </c>
      <c r="E65" s="2" t="str">
        <f>VLOOKUP(A65,climada_reference!$A$2:$B$255,1,FALSE)</f>
        <v>FIN</v>
      </c>
      <c r="F65" s="3" t="str">
        <f>VLOOKUP(A65,climada_reference!$A$2:$B$255,2,FALSE)</f>
        <v>Finland</v>
      </c>
      <c r="G65" s="4" t="str">
        <f t="shared" si="0"/>
        <v>'FIN'    64</v>
      </c>
    </row>
    <row r="66" spans="1:7" x14ac:dyDescent="0.2">
      <c r="A66" t="str">
        <f>NatID!A66</f>
        <v>FJI</v>
      </c>
      <c r="B66">
        <f>NatID!B66</f>
        <v>65</v>
      </c>
      <c r="C66">
        <f>NatID!C66</f>
        <v>9</v>
      </c>
      <c r="D66" t="str">
        <f>NatID!D66</f>
        <v>PIS</v>
      </c>
      <c r="E66" s="2" t="str">
        <f>VLOOKUP(A66,climada_reference!$A$2:$B$255,1,FALSE)</f>
        <v>FJI</v>
      </c>
      <c r="F66" s="3" t="str">
        <f>VLOOKUP(A66,climada_reference!$A$2:$B$255,2,FALSE)</f>
        <v>Fiji</v>
      </c>
      <c r="G66" s="4" t="str">
        <f t="shared" si="0"/>
        <v>'FJI'    65</v>
      </c>
    </row>
    <row r="67" spans="1:7" x14ac:dyDescent="0.2">
      <c r="A67" t="str">
        <f>NatID!A67</f>
        <v>FLK</v>
      </c>
      <c r="B67">
        <f>NatID!B67</f>
        <v>66</v>
      </c>
      <c r="C67">
        <f>NatID!C67</f>
        <v>0</v>
      </c>
      <c r="D67" t="str">
        <f>NatID!D67</f>
        <v>NNN</v>
      </c>
      <c r="E67" s="2" t="str">
        <f>VLOOKUP(A67,climada_reference!$A$2:$B$255,1,FALSE)</f>
        <v>FLK</v>
      </c>
      <c r="F67" s="3" t="str">
        <f>VLOOKUP(A67,climada_reference!$A$2:$B$255,2,FALSE)</f>
        <v>Falkland Islands</v>
      </c>
      <c r="G67" s="4" t="str">
        <f t="shared" ref="G67:G130" si="1">"'"&amp;A67&amp;"'    "&amp;B67</f>
        <v>'FLK'    66</v>
      </c>
    </row>
    <row r="68" spans="1:7" x14ac:dyDescent="0.2">
      <c r="A68" t="str">
        <f>NatID!A68</f>
        <v>FRA</v>
      </c>
      <c r="B68">
        <f>NatID!B68</f>
        <v>67</v>
      </c>
      <c r="C68">
        <f>NatID!C68</f>
        <v>0</v>
      </c>
      <c r="D68" t="str">
        <f>NatID!D68</f>
        <v>NNN</v>
      </c>
      <c r="E68" s="2" t="str">
        <f>VLOOKUP(A68,climada_reference!$A$2:$B$255,1,FALSE)</f>
        <v>FRA</v>
      </c>
      <c r="F68" s="3" t="str">
        <f>VLOOKUP(A68,climada_reference!$A$2:$B$255,2,FALSE)</f>
        <v>France</v>
      </c>
      <c r="G68" s="4" t="str">
        <f t="shared" si="1"/>
        <v>'FRA'    67</v>
      </c>
    </row>
    <row r="69" spans="1:7" x14ac:dyDescent="0.2">
      <c r="A69" t="str">
        <f>NatID!A69</f>
        <v>FRO</v>
      </c>
      <c r="B69">
        <f>NatID!B69</f>
        <v>68</v>
      </c>
      <c r="C69">
        <f>NatID!C69</f>
        <v>0</v>
      </c>
      <c r="D69" t="str">
        <f>NatID!D69</f>
        <v>NNN</v>
      </c>
      <c r="E69" s="2" t="str">
        <f>VLOOKUP(A69,climada_reference!$A$2:$B$255,1,FALSE)</f>
        <v>FRO</v>
      </c>
      <c r="F69" s="3" t="str">
        <f>VLOOKUP(A69,climada_reference!$A$2:$B$255,2,FALSE)</f>
        <v>Faeroe Islands</v>
      </c>
      <c r="G69" s="4" t="str">
        <f t="shared" si="1"/>
        <v>'FRO'    68</v>
      </c>
    </row>
    <row r="70" spans="1:7" x14ac:dyDescent="0.2">
      <c r="A70" t="str">
        <f>NatID!A70</f>
        <v>FSM</v>
      </c>
      <c r="B70">
        <f>NatID!B70</f>
        <v>69</v>
      </c>
      <c r="C70">
        <f>NatID!C70</f>
        <v>9</v>
      </c>
      <c r="D70" t="str">
        <f>NatID!D70</f>
        <v>PIS</v>
      </c>
      <c r="E70" s="2" t="str">
        <f>VLOOKUP(A70,climada_reference!$A$2:$B$255,1,FALSE)</f>
        <v>FSM</v>
      </c>
      <c r="F70" s="3" t="str">
        <f>VLOOKUP(A70,climada_reference!$A$2:$B$255,2,FALSE)</f>
        <v>Micronesia</v>
      </c>
      <c r="G70" s="4" t="str">
        <f t="shared" si="1"/>
        <v>'FSM'    69</v>
      </c>
    </row>
    <row r="71" spans="1:7" x14ac:dyDescent="0.2">
      <c r="A71" t="str">
        <f>NatID!A71</f>
        <v>GAB</v>
      </c>
      <c r="B71">
        <f>NatID!B71</f>
        <v>70</v>
      </c>
      <c r="C71">
        <f>NatID!C71</f>
        <v>0</v>
      </c>
      <c r="D71" t="str">
        <f>NatID!D71</f>
        <v>NNN</v>
      </c>
      <c r="E71" s="2" t="str">
        <f>VLOOKUP(A71,climada_reference!$A$2:$B$255,1,FALSE)</f>
        <v>GAB</v>
      </c>
      <c r="F71" s="3" t="str">
        <f>VLOOKUP(A71,climada_reference!$A$2:$B$255,2,FALSE)</f>
        <v>Gabon</v>
      </c>
      <c r="G71" s="4" t="str">
        <f t="shared" si="1"/>
        <v>'GAB'    70</v>
      </c>
    </row>
    <row r="72" spans="1:7" x14ac:dyDescent="0.2">
      <c r="A72" t="str">
        <f>NatID!A72</f>
        <v>GBR</v>
      </c>
      <c r="B72">
        <f>NatID!B72</f>
        <v>71</v>
      </c>
      <c r="C72">
        <f>NatID!C72</f>
        <v>0</v>
      </c>
      <c r="D72" t="str">
        <f>NatID!D72</f>
        <v>NNN</v>
      </c>
      <c r="E72" s="2" t="str">
        <f>VLOOKUP(A72,climada_reference!$A$2:$B$255,1,FALSE)</f>
        <v>GBR</v>
      </c>
      <c r="F72" s="3" t="str">
        <f>VLOOKUP(A72,climada_reference!$A$2:$B$255,2,FALSE)</f>
        <v>United Kingdom</v>
      </c>
      <c r="G72" s="4" t="str">
        <f t="shared" si="1"/>
        <v>'GBR'    71</v>
      </c>
    </row>
    <row r="73" spans="1:7" x14ac:dyDescent="0.2">
      <c r="A73" t="str">
        <f>NatID!A73</f>
        <v>GEO</v>
      </c>
      <c r="B73">
        <f>NatID!B73</f>
        <v>72</v>
      </c>
      <c r="C73">
        <f>NatID!C73</f>
        <v>0</v>
      </c>
      <c r="D73" t="str">
        <f>NatID!D73</f>
        <v>NNN</v>
      </c>
      <c r="E73" s="2" t="str">
        <f>VLOOKUP(A73,climada_reference!$A$2:$B$255,1,FALSE)</f>
        <v>GEO</v>
      </c>
      <c r="F73" s="3" t="str">
        <f>VLOOKUP(A73,climada_reference!$A$2:$B$255,2,FALSE)</f>
        <v>Georgia</v>
      </c>
      <c r="G73" s="4" t="str">
        <f t="shared" si="1"/>
        <v>'GEO'    72</v>
      </c>
    </row>
    <row r="74" spans="1:7" x14ac:dyDescent="0.2">
      <c r="A74" t="str">
        <f>NatID!A74</f>
        <v>GGY</v>
      </c>
      <c r="B74">
        <f>NatID!B74</f>
        <v>73</v>
      </c>
      <c r="C74">
        <f>NatID!C74</f>
        <v>0</v>
      </c>
      <c r="D74" t="str">
        <f>NatID!D74</f>
        <v>NNN</v>
      </c>
      <c r="E74" s="2" t="str">
        <f>VLOOKUP(A74,climada_reference!$A$2:$B$255,1,FALSE)</f>
        <v>GGY</v>
      </c>
      <c r="F74" s="3" t="str">
        <f>VLOOKUP(A74,climada_reference!$A$2:$B$255,2,FALSE)</f>
        <v>Guernsey</v>
      </c>
      <c r="G74" s="4" t="str">
        <f t="shared" si="1"/>
        <v>'GGY'    73</v>
      </c>
    </row>
    <row r="75" spans="1:7" x14ac:dyDescent="0.2">
      <c r="A75" t="str">
        <f>NatID!A75</f>
        <v>GHA</v>
      </c>
      <c r="B75">
        <f>NatID!B75</f>
        <v>74</v>
      </c>
      <c r="C75">
        <f>NatID!C75</f>
        <v>0</v>
      </c>
      <c r="D75" t="str">
        <f>NatID!D75</f>
        <v>NNN</v>
      </c>
      <c r="E75" s="2" t="str">
        <f>VLOOKUP(A75,climada_reference!$A$2:$B$255,1,FALSE)</f>
        <v>GHA</v>
      </c>
      <c r="F75" s="3" t="str">
        <f>VLOOKUP(A75,climada_reference!$A$2:$B$255,2,FALSE)</f>
        <v>Ghana</v>
      </c>
      <c r="G75" s="4" t="str">
        <f t="shared" si="1"/>
        <v>'GHA'    74</v>
      </c>
    </row>
    <row r="76" spans="1:7" x14ac:dyDescent="0.2">
      <c r="A76" t="str">
        <f>NatID!A76</f>
        <v>GIB</v>
      </c>
      <c r="B76">
        <f>NatID!B76</f>
        <v>75</v>
      </c>
      <c r="C76">
        <f>NatID!C76</f>
        <v>0</v>
      </c>
      <c r="D76" t="str">
        <f>NatID!D76</f>
        <v>NNN</v>
      </c>
      <c r="E76" s="2" t="str">
        <f>VLOOKUP(A76,climada_reference!$A$2:$B$255,1,FALSE)</f>
        <v>GIB</v>
      </c>
      <c r="F76" s="3" t="str">
        <f>VLOOKUP(A76,climada_reference!$A$2:$B$255,2,FALSE)</f>
        <v>Gibraltar</v>
      </c>
      <c r="G76" s="4" t="str">
        <f t="shared" si="1"/>
        <v>'GIB'    75</v>
      </c>
    </row>
    <row r="77" spans="1:7" x14ac:dyDescent="0.2">
      <c r="A77" t="str">
        <f>NatID!A77</f>
        <v>GIN</v>
      </c>
      <c r="B77">
        <f>NatID!B77</f>
        <v>76</v>
      </c>
      <c r="C77">
        <f>NatID!C77</f>
        <v>0</v>
      </c>
      <c r="D77" t="str">
        <f>NatID!D77</f>
        <v>NNN</v>
      </c>
      <c r="E77" s="2" t="str">
        <f>VLOOKUP(A77,climada_reference!$A$2:$B$255,1,FALSE)</f>
        <v>GIN</v>
      </c>
      <c r="F77" s="3" t="str">
        <f>VLOOKUP(A77,climada_reference!$A$2:$B$255,2,FALSE)</f>
        <v>Guinea</v>
      </c>
      <c r="G77" s="4" t="str">
        <f t="shared" si="1"/>
        <v>'GIN'    76</v>
      </c>
    </row>
    <row r="78" spans="1:7" x14ac:dyDescent="0.2">
      <c r="A78" t="str">
        <f>NatID!A78</f>
        <v>GLP</v>
      </c>
      <c r="B78">
        <f>NatID!B78</f>
        <v>77</v>
      </c>
      <c r="C78">
        <f>NatID!C78</f>
        <v>2</v>
      </c>
      <c r="D78" t="str">
        <f>NatID!D78</f>
        <v>CAR</v>
      </c>
      <c r="E78" s="2" t="e">
        <f>VLOOKUP(A78,climada_reference!$A$2:$B$255,1,FALSE)</f>
        <v>#N/A</v>
      </c>
      <c r="F78" s="3" t="e">
        <f>VLOOKUP(A78,climada_reference!$A$2:$B$255,2,FALSE)</f>
        <v>#N/A</v>
      </c>
      <c r="G78" s="4" t="str">
        <f t="shared" si="1"/>
        <v>'GLP'    77</v>
      </c>
    </row>
    <row r="79" spans="1:7" x14ac:dyDescent="0.2">
      <c r="A79" t="str">
        <f>NatID!A79</f>
        <v>GMB</v>
      </c>
      <c r="B79">
        <f>NatID!B79</f>
        <v>78</v>
      </c>
      <c r="C79">
        <f>NatID!C79</f>
        <v>0</v>
      </c>
      <c r="D79" t="str">
        <f>NatID!D79</f>
        <v>NNN</v>
      </c>
      <c r="E79" s="2" t="str">
        <f>VLOOKUP(A79,climada_reference!$A$2:$B$255,1,FALSE)</f>
        <v>GMB</v>
      </c>
      <c r="F79" s="3" t="str">
        <f>VLOOKUP(A79,climada_reference!$A$2:$B$255,2,FALSE)</f>
        <v>Gambia</v>
      </c>
      <c r="G79" s="4" t="str">
        <f t="shared" si="1"/>
        <v>'GMB'    78</v>
      </c>
    </row>
    <row r="80" spans="1:7" x14ac:dyDescent="0.2">
      <c r="A80" t="str">
        <f>NatID!A80</f>
        <v>GNB</v>
      </c>
      <c r="B80">
        <f>NatID!B80</f>
        <v>79</v>
      </c>
      <c r="C80">
        <f>NatID!C80</f>
        <v>0</v>
      </c>
      <c r="D80" t="str">
        <f>NatID!D80</f>
        <v>NNN</v>
      </c>
      <c r="E80" s="2" t="str">
        <f>VLOOKUP(A80,climada_reference!$A$2:$B$255,1,FALSE)</f>
        <v>GNB</v>
      </c>
      <c r="F80" s="3" t="str">
        <f>VLOOKUP(A80,climada_reference!$A$2:$B$255,2,FALSE)</f>
        <v>Guinea-Bissau</v>
      </c>
      <c r="G80" s="4" t="str">
        <f t="shared" si="1"/>
        <v>'GNB'    79</v>
      </c>
    </row>
    <row r="81" spans="1:7" x14ac:dyDescent="0.2">
      <c r="A81" t="str">
        <f>NatID!A81</f>
        <v>GNQ</v>
      </c>
      <c r="B81">
        <f>NatID!B81</f>
        <v>80</v>
      </c>
      <c r="C81">
        <f>NatID!C81</f>
        <v>0</v>
      </c>
      <c r="D81" t="str">
        <f>NatID!D81</f>
        <v>NNN</v>
      </c>
      <c r="E81" s="2" t="str">
        <f>VLOOKUP(A81,climada_reference!$A$2:$B$255,1,FALSE)</f>
        <v>GNQ</v>
      </c>
      <c r="F81" s="3" t="str">
        <f>VLOOKUP(A81,climada_reference!$A$2:$B$255,2,FALSE)</f>
        <v>Equatorial Guinea</v>
      </c>
      <c r="G81" s="4" t="str">
        <f t="shared" si="1"/>
        <v>'GNQ'    80</v>
      </c>
    </row>
    <row r="82" spans="1:7" x14ac:dyDescent="0.2">
      <c r="A82" t="str">
        <f>NatID!A82</f>
        <v>GRC</v>
      </c>
      <c r="B82">
        <f>NatID!B82</f>
        <v>81</v>
      </c>
      <c r="C82">
        <f>NatID!C82</f>
        <v>0</v>
      </c>
      <c r="D82" t="str">
        <f>NatID!D82</f>
        <v>NNN</v>
      </c>
      <c r="E82" s="2" t="str">
        <f>VLOOKUP(A82,climada_reference!$A$2:$B$255,1,FALSE)</f>
        <v>GRC</v>
      </c>
      <c r="F82" s="3" t="str">
        <f>VLOOKUP(A82,climada_reference!$A$2:$B$255,2,FALSE)</f>
        <v>Greece</v>
      </c>
      <c r="G82" s="4" t="str">
        <f t="shared" si="1"/>
        <v>'GRC'    81</v>
      </c>
    </row>
    <row r="83" spans="1:7" x14ac:dyDescent="0.2">
      <c r="A83" t="str">
        <f>NatID!A83</f>
        <v>GRD</v>
      </c>
      <c r="B83">
        <f>NatID!B83</f>
        <v>82</v>
      </c>
      <c r="C83">
        <f>NatID!C83</f>
        <v>2</v>
      </c>
      <c r="D83" t="str">
        <f>NatID!D83</f>
        <v>CAR</v>
      </c>
      <c r="E83" s="2" t="str">
        <f>VLOOKUP(A83,climada_reference!$A$2:$B$255,1,FALSE)</f>
        <v>GRD</v>
      </c>
      <c r="F83" s="3" t="str">
        <f>VLOOKUP(A83,climada_reference!$A$2:$B$255,2,FALSE)</f>
        <v>Grenada</v>
      </c>
      <c r="G83" s="4" t="str">
        <f t="shared" si="1"/>
        <v>'GRD'    82</v>
      </c>
    </row>
    <row r="84" spans="1:7" x14ac:dyDescent="0.2">
      <c r="A84" t="str">
        <f>NatID!A84</f>
        <v>GTM</v>
      </c>
      <c r="B84">
        <f>NatID!B84</f>
        <v>83</v>
      </c>
      <c r="C84">
        <f>NatID!C84</f>
        <v>2</v>
      </c>
      <c r="D84" t="str">
        <f>NatID!D84</f>
        <v>CAR</v>
      </c>
      <c r="E84" s="2" t="str">
        <f>VLOOKUP(A84,climada_reference!$A$2:$B$255,1,FALSE)</f>
        <v>GTM</v>
      </c>
      <c r="F84" s="3" t="str">
        <f>VLOOKUP(A84,climada_reference!$A$2:$B$255,2,FALSE)</f>
        <v>Guatemala</v>
      </c>
      <c r="G84" s="4" t="str">
        <f t="shared" si="1"/>
        <v>'GTM'    83</v>
      </c>
    </row>
    <row r="85" spans="1:7" x14ac:dyDescent="0.2">
      <c r="A85" t="str">
        <f>NatID!A85</f>
        <v>GUF</v>
      </c>
      <c r="B85">
        <f>NatID!B85</f>
        <v>84</v>
      </c>
      <c r="C85">
        <f>NatID!C85</f>
        <v>2</v>
      </c>
      <c r="D85" t="str">
        <f>NatID!D85</f>
        <v>CAR</v>
      </c>
      <c r="E85" s="2" t="e">
        <f>VLOOKUP(A85,climada_reference!$A$2:$B$255,1,FALSE)</f>
        <v>#N/A</v>
      </c>
      <c r="F85" s="3" t="e">
        <f>VLOOKUP(A85,climada_reference!$A$2:$B$255,2,FALSE)</f>
        <v>#N/A</v>
      </c>
      <c r="G85" s="4" t="str">
        <f t="shared" si="1"/>
        <v>'GUF'    84</v>
      </c>
    </row>
    <row r="86" spans="1:7" x14ac:dyDescent="0.2">
      <c r="A86" t="str">
        <f>NatID!A86</f>
        <v>GUM</v>
      </c>
      <c r="B86">
        <f>NatID!B86</f>
        <v>85</v>
      </c>
      <c r="C86">
        <f>NatID!C86</f>
        <v>9</v>
      </c>
      <c r="D86" t="str">
        <f>NatID!D86</f>
        <v>PIS</v>
      </c>
      <c r="E86" s="2" t="str">
        <f>VLOOKUP(A86,climada_reference!$A$2:$B$255,1,FALSE)</f>
        <v>GUM</v>
      </c>
      <c r="F86" s="3" t="str">
        <f>VLOOKUP(A86,climada_reference!$A$2:$B$255,2,FALSE)</f>
        <v>Guam</v>
      </c>
      <c r="G86" s="4" t="str">
        <f t="shared" si="1"/>
        <v>'GUM'    85</v>
      </c>
    </row>
    <row r="87" spans="1:7" x14ac:dyDescent="0.2">
      <c r="A87" t="str">
        <f>NatID!A87</f>
        <v>GUY</v>
      </c>
      <c r="B87">
        <f>NatID!B87</f>
        <v>86</v>
      </c>
      <c r="C87">
        <f>NatID!C87</f>
        <v>2</v>
      </c>
      <c r="D87" t="str">
        <f>NatID!D87</f>
        <v>CAR</v>
      </c>
      <c r="E87" s="2" t="str">
        <f>VLOOKUP(A87,climada_reference!$A$2:$B$255,1,FALSE)</f>
        <v>GUY</v>
      </c>
      <c r="F87" s="3" t="str">
        <f>VLOOKUP(A87,climada_reference!$A$2:$B$255,2,FALSE)</f>
        <v>Guyana</v>
      </c>
      <c r="G87" s="4" t="str">
        <f t="shared" si="1"/>
        <v>'GUY'    86</v>
      </c>
    </row>
    <row r="88" spans="1:7" x14ac:dyDescent="0.2">
      <c r="A88" t="str">
        <f>NatID!A88</f>
        <v>HKG</v>
      </c>
      <c r="B88">
        <f>NatID!B88</f>
        <v>87</v>
      </c>
      <c r="C88">
        <f>NatID!C88</f>
        <v>6</v>
      </c>
      <c r="D88" t="str">
        <f>NatID!D88</f>
        <v>CHN</v>
      </c>
      <c r="E88" s="2" t="str">
        <f>VLOOKUP(A88,climada_reference!$A$2:$B$255,1,FALSE)</f>
        <v>HKG</v>
      </c>
      <c r="F88" s="3" t="str">
        <f>VLOOKUP(A88,climada_reference!$A$2:$B$255,2,FALSE)</f>
        <v>Hong Kong</v>
      </c>
      <c r="G88" s="4" t="str">
        <f t="shared" si="1"/>
        <v>'HKG'    87</v>
      </c>
    </row>
    <row r="89" spans="1:7" x14ac:dyDescent="0.2">
      <c r="A89" t="str">
        <f>NatID!A89</f>
        <v>HND</v>
      </c>
      <c r="B89">
        <f>NatID!B89</f>
        <v>88</v>
      </c>
      <c r="C89">
        <f>NatID!C89</f>
        <v>2</v>
      </c>
      <c r="D89" t="str">
        <f>NatID!D89</f>
        <v>CAR</v>
      </c>
      <c r="E89" s="2" t="str">
        <f>VLOOKUP(A89,climada_reference!$A$2:$B$255,1,FALSE)</f>
        <v>HND</v>
      </c>
      <c r="F89" s="3" t="str">
        <f>VLOOKUP(A89,climada_reference!$A$2:$B$255,2,FALSE)</f>
        <v>Honduras</v>
      </c>
      <c r="G89" s="4" t="str">
        <f t="shared" si="1"/>
        <v>'HND'    88</v>
      </c>
    </row>
    <row r="90" spans="1:7" x14ac:dyDescent="0.2">
      <c r="A90" t="str">
        <f>NatID!A90</f>
        <v>HRV</v>
      </c>
      <c r="B90">
        <f>NatID!B90</f>
        <v>89</v>
      </c>
      <c r="C90">
        <f>NatID!C90</f>
        <v>0</v>
      </c>
      <c r="D90" t="str">
        <f>NatID!D90</f>
        <v>NNN</v>
      </c>
      <c r="E90" s="2" t="str">
        <f>VLOOKUP(A90,climada_reference!$A$2:$B$255,1,FALSE)</f>
        <v>HRV</v>
      </c>
      <c r="F90" s="3" t="str">
        <f>VLOOKUP(A90,climada_reference!$A$2:$B$255,2,FALSE)</f>
        <v>Croatia</v>
      </c>
      <c r="G90" s="4" t="str">
        <f t="shared" si="1"/>
        <v>'HRV'    89</v>
      </c>
    </row>
    <row r="91" spans="1:7" x14ac:dyDescent="0.2">
      <c r="A91" t="str">
        <f>NatID!A91</f>
        <v>HTI</v>
      </c>
      <c r="B91">
        <f>NatID!B91</f>
        <v>90</v>
      </c>
      <c r="C91">
        <f>NatID!C91</f>
        <v>2</v>
      </c>
      <c r="D91" t="str">
        <f>NatID!D91</f>
        <v>CAR</v>
      </c>
      <c r="E91" s="2" t="str">
        <f>VLOOKUP(A91,climada_reference!$A$2:$B$255,1,FALSE)</f>
        <v>HTI</v>
      </c>
      <c r="F91" s="3" t="str">
        <f>VLOOKUP(A91,climada_reference!$A$2:$B$255,2,FALSE)</f>
        <v>Haiti</v>
      </c>
      <c r="G91" s="4" t="str">
        <f t="shared" si="1"/>
        <v>'HTI'    90</v>
      </c>
    </row>
    <row r="92" spans="1:7" x14ac:dyDescent="0.2">
      <c r="A92" t="str">
        <f>NatID!A92</f>
        <v>HUN</v>
      </c>
      <c r="B92">
        <f>NatID!B92</f>
        <v>91</v>
      </c>
      <c r="C92">
        <f>NatID!C92</f>
        <v>0</v>
      </c>
      <c r="D92" t="str">
        <f>NatID!D92</f>
        <v>NNN</v>
      </c>
      <c r="E92" s="2" t="str">
        <f>VLOOKUP(A92,climada_reference!$A$2:$B$255,1,FALSE)</f>
        <v>HUN</v>
      </c>
      <c r="F92" s="3" t="str">
        <f>VLOOKUP(A92,climada_reference!$A$2:$B$255,2,FALSE)</f>
        <v>Hungary</v>
      </c>
      <c r="G92" s="4" t="str">
        <f t="shared" si="1"/>
        <v>'HUN'    91</v>
      </c>
    </row>
    <row r="93" spans="1:7" x14ac:dyDescent="0.2">
      <c r="A93" t="str">
        <f>NatID!A93</f>
        <v>IDN</v>
      </c>
      <c r="B93">
        <f>NatID!B93</f>
        <v>92</v>
      </c>
      <c r="C93">
        <f>NatID!C93</f>
        <v>5</v>
      </c>
      <c r="D93" t="str">
        <f>NatID!D93</f>
        <v>SEA</v>
      </c>
      <c r="E93" s="2" t="str">
        <f>VLOOKUP(A93,climada_reference!$A$2:$B$255,1,FALSE)</f>
        <v>IDN</v>
      </c>
      <c r="F93" s="3" t="str">
        <f>VLOOKUP(A93,climada_reference!$A$2:$B$255,2,FALSE)</f>
        <v>Indonesia</v>
      </c>
      <c r="G93" s="4" t="str">
        <f t="shared" si="1"/>
        <v>'IDN'    92</v>
      </c>
    </row>
    <row r="94" spans="1:7" x14ac:dyDescent="0.2">
      <c r="A94" t="str">
        <f>NatID!A94</f>
        <v>IMN</v>
      </c>
      <c r="B94">
        <f>NatID!B94</f>
        <v>93</v>
      </c>
      <c r="C94">
        <f>NatID!C94</f>
        <v>0</v>
      </c>
      <c r="D94" t="str">
        <f>NatID!D94</f>
        <v>NNN</v>
      </c>
      <c r="E94" s="2" t="str">
        <f>VLOOKUP(A94,climada_reference!$A$2:$B$255,1,FALSE)</f>
        <v>IMN</v>
      </c>
      <c r="F94" s="3" t="str">
        <f>VLOOKUP(A94,climada_reference!$A$2:$B$255,2,FALSE)</f>
        <v>Isle of Man</v>
      </c>
      <c r="G94" s="4" t="str">
        <f t="shared" si="1"/>
        <v>'IMN'    93</v>
      </c>
    </row>
    <row r="95" spans="1:7" x14ac:dyDescent="0.2">
      <c r="A95" t="str">
        <f>NatID!A95</f>
        <v>IND</v>
      </c>
      <c r="B95">
        <f>NatID!B95</f>
        <v>94</v>
      </c>
      <c r="C95">
        <f>NatID!C95</f>
        <v>4</v>
      </c>
      <c r="D95" t="str">
        <f>NatID!D95</f>
        <v>SWA</v>
      </c>
      <c r="E95" s="2" t="str">
        <f>VLOOKUP(A95,climada_reference!$A$2:$B$255,1,FALSE)</f>
        <v>IND</v>
      </c>
      <c r="F95" s="3" t="str">
        <f>VLOOKUP(A95,climada_reference!$A$2:$B$255,2,FALSE)</f>
        <v>India</v>
      </c>
      <c r="G95" s="4" t="str">
        <f t="shared" si="1"/>
        <v>'IND'    94</v>
      </c>
    </row>
    <row r="96" spans="1:7" x14ac:dyDescent="0.2">
      <c r="A96" t="str">
        <f>NatID!A96</f>
        <v>IRL</v>
      </c>
      <c r="B96">
        <f>NatID!B96</f>
        <v>95</v>
      </c>
      <c r="C96">
        <f>NatID!C96</f>
        <v>0</v>
      </c>
      <c r="D96" t="str">
        <f>NatID!D96</f>
        <v>NNN</v>
      </c>
      <c r="E96" s="2" t="str">
        <f>VLOOKUP(A96,climada_reference!$A$2:$B$255,1,FALSE)</f>
        <v>IRL</v>
      </c>
      <c r="F96" s="3" t="str">
        <f>VLOOKUP(A96,climada_reference!$A$2:$B$255,2,FALSE)</f>
        <v>Ireland</v>
      </c>
      <c r="G96" s="4" t="str">
        <f t="shared" si="1"/>
        <v>'IRL'    95</v>
      </c>
    </row>
    <row r="97" spans="1:7" x14ac:dyDescent="0.2">
      <c r="A97" t="str">
        <f>NatID!A97</f>
        <v>IRN</v>
      </c>
      <c r="B97">
        <f>NatID!B97</f>
        <v>96</v>
      </c>
      <c r="C97">
        <f>NatID!C97</f>
        <v>4</v>
      </c>
      <c r="D97" t="str">
        <f>NatID!D97</f>
        <v>SWA</v>
      </c>
      <c r="E97" s="2" t="str">
        <f>VLOOKUP(A97,climada_reference!$A$2:$B$255,1,FALSE)</f>
        <v>IRN</v>
      </c>
      <c r="F97" s="3" t="str">
        <f>VLOOKUP(A97,climada_reference!$A$2:$B$255,2,FALSE)</f>
        <v>Iran</v>
      </c>
      <c r="G97" s="4" t="str">
        <f t="shared" si="1"/>
        <v>'IRN'    96</v>
      </c>
    </row>
    <row r="98" spans="1:7" x14ac:dyDescent="0.2">
      <c r="A98" t="str">
        <f>NatID!A98</f>
        <v>IRQ</v>
      </c>
      <c r="B98">
        <f>NatID!B98</f>
        <v>97</v>
      </c>
      <c r="C98">
        <f>NatID!C98</f>
        <v>0</v>
      </c>
      <c r="D98" t="str">
        <f>NatID!D98</f>
        <v>NNN</v>
      </c>
      <c r="E98" s="2" t="str">
        <f>VLOOKUP(A98,climada_reference!$A$2:$B$255,1,FALSE)</f>
        <v>IRQ</v>
      </c>
      <c r="F98" s="3" t="str">
        <f>VLOOKUP(A98,climada_reference!$A$2:$B$255,2,FALSE)</f>
        <v>Iraq</v>
      </c>
      <c r="G98" s="4" t="str">
        <f t="shared" si="1"/>
        <v>'IRQ'    97</v>
      </c>
    </row>
    <row r="99" spans="1:7" x14ac:dyDescent="0.2">
      <c r="A99" t="str">
        <f>NatID!A99</f>
        <v>ISL</v>
      </c>
      <c r="B99">
        <f>NatID!B99</f>
        <v>98</v>
      </c>
      <c r="C99">
        <f>NatID!C99</f>
        <v>0</v>
      </c>
      <c r="D99" t="str">
        <f>NatID!D99</f>
        <v>NNN</v>
      </c>
      <c r="E99" s="2" t="str">
        <f>VLOOKUP(A99,climada_reference!$A$2:$B$255,1,FALSE)</f>
        <v>ISL</v>
      </c>
      <c r="F99" s="3" t="str">
        <f>VLOOKUP(A99,climada_reference!$A$2:$B$255,2,FALSE)</f>
        <v>Iceland</v>
      </c>
      <c r="G99" s="4" t="str">
        <f t="shared" si="1"/>
        <v>'ISL'    98</v>
      </c>
    </row>
    <row r="100" spans="1:7" x14ac:dyDescent="0.2">
      <c r="A100" t="str">
        <f>NatID!A100</f>
        <v>ISR</v>
      </c>
      <c r="B100">
        <f>NatID!B100</f>
        <v>99</v>
      </c>
      <c r="C100">
        <f>NatID!C100</f>
        <v>0</v>
      </c>
      <c r="D100" t="str">
        <f>NatID!D100</f>
        <v>NNN</v>
      </c>
      <c r="E100" s="2" t="str">
        <f>VLOOKUP(A100,climada_reference!$A$2:$B$255,1,FALSE)</f>
        <v>ISR</v>
      </c>
      <c r="F100" s="3" t="str">
        <f>VLOOKUP(A100,climada_reference!$A$2:$B$255,2,FALSE)</f>
        <v>Israel</v>
      </c>
      <c r="G100" s="4" t="str">
        <f t="shared" si="1"/>
        <v>'ISR'    99</v>
      </c>
    </row>
    <row r="101" spans="1:7" x14ac:dyDescent="0.2">
      <c r="A101" t="str">
        <f>NatID!A101</f>
        <v>ITA</v>
      </c>
      <c r="B101">
        <f>NatID!B101</f>
        <v>100</v>
      </c>
      <c r="C101">
        <f>NatID!C101</f>
        <v>0</v>
      </c>
      <c r="D101" t="str">
        <f>NatID!D101</f>
        <v>NNN</v>
      </c>
      <c r="E101" s="2" t="str">
        <f>VLOOKUP(A101,climada_reference!$A$2:$B$255,1,FALSE)</f>
        <v>ITA</v>
      </c>
      <c r="F101" s="3" t="str">
        <f>VLOOKUP(A101,climada_reference!$A$2:$B$255,2,FALSE)</f>
        <v>Italy</v>
      </c>
      <c r="G101" s="4" t="str">
        <f t="shared" si="1"/>
        <v>'ITA'    100</v>
      </c>
    </row>
    <row r="102" spans="1:7" x14ac:dyDescent="0.2">
      <c r="A102" t="str">
        <f>NatID!A102</f>
        <v>JAM</v>
      </c>
      <c r="B102">
        <f>NatID!B102</f>
        <v>101</v>
      </c>
      <c r="C102">
        <f>NatID!C102</f>
        <v>2</v>
      </c>
      <c r="D102" t="str">
        <f>NatID!D102</f>
        <v>CAR</v>
      </c>
      <c r="E102" s="2" t="str">
        <f>VLOOKUP(A102,climada_reference!$A$2:$B$255,1,FALSE)</f>
        <v>JAM</v>
      </c>
      <c r="F102" s="3" t="str">
        <f>VLOOKUP(A102,climada_reference!$A$2:$B$255,2,FALSE)</f>
        <v>Jamaica</v>
      </c>
      <c r="G102" s="4" t="str">
        <f t="shared" si="1"/>
        <v>'JAM'    101</v>
      </c>
    </row>
    <row r="103" spans="1:7" x14ac:dyDescent="0.2">
      <c r="A103" t="str">
        <f>NatID!A103</f>
        <v>JEY</v>
      </c>
      <c r="B103">
        <f>NatID!B103</f>
        <v>102</v>
      </c>
      <c r="C103">
        <f>NatID!C103</f>
        <v>0</v>
      </c>
      <c r="D103" t="str">
        <f>NatID!D103</f>
        <v>NNN</v>
      </c>
      <c r="E103" s="2" t="str">
        <f>VLOOKUP(A103,climada_reference!$A$2:$B$255,1,FALSE)</f>
        <v>JEY</v>
      </c>
      <c r="F103" s="3" t="str">
        <f>VLOOKUP(A103,climada_reference!$A$2:$B$255,2,FALSE)</f>
        <v>Jersey</v>
      </c>
      <c r="G103" s="4" t="str">
        <f t="shared" si="1"/>
        <v>'JEY'    102</v>
      </c>
    </row>
    <row r="104" spans="1:7" x14ac:dyDescent="0.2">
      <c r="A104" t="str">
        <f>NatID!A104</f>
        <v>JOR</v>
      </c>
      <c r="B104">
        <f>NatID!B104</f>
        <v>103</v>
      </c>
      <c r="C104">
        <f>NatID!C104</f>
        <v>0</v>
      </c>
      <c r="D104" t="str">
        <f>NatID!D104</f>
        <v>NNN</v>
      </c>
      <c r="E104" s="2" t="str">
        <f>VLOOKUP(A104,climada_reference!$A$2:$B$255,1,FALSE)</f>
        <v>JOR</v>
      </c>
      <c r="F104" s="3" t="str">
        <f>VLOOKUP(A104,climada_reference!$A$2:$B$255,2,FALSE)</f>
        <v>Jordan</v>
      </c>
      <c r="G104" s="4" t="str">
        <f t="shared" si="1"/>
        <v>'JOR'    103</v>
      </c>
    </row>
    <row r="105" spans="1:7" x14ac:dyDescent="0.2">
      <c r="A105" t="str">
        <f>NatID!A105</f>
        <v>JPN</v>
      </c>
      <c r="B105">
        <f>NatID!B105</f>
        <v>104</v>
      </c>
      <c r="C105">
        <f>NatID!C105</f>
        <v>7</v>
      </c>
      <c r="D105" t="str">
        <f>NatID!D105</f>
        <v>NEA</v>
      </c>
      <c r="E105" s="2" t="str">
        <f>VLOOKUP(A105,climada_reference!$A$2:$B$255,1,FALSE)</f>
        <v>JPN</v>
      </c>
      <c r="F105" s="3" t="str">
        <f>VLOOKUP(A105,climada_reference!$A$2:$B$255,2,FALSE)</f>
        <v>Japan</v>
      </c>
      <c r="G105" s="4" t="str">
        <f t="shared" si="1"/>
        <v>'JPN'    104</v>
      </c>
    </row>
    <row r="106" spans="1:7" x14ac:dyDescent="0.2">
      <c r="A106" t="str">
        <f>NatID!A106</f>
        <v>KAZ</v>
      </c>
      <c r="B106">
        <f>NatID!B106</f>
        <v>105</v>
      </c>
      <c r="C106">
        <f>NatID!C106</f>
        <v>0</v>
      </c>
      <c r="D106" t="str">
        <f>NatID!D106</f>
        <v>NNN</v>
      </c>
      <c r="E106" s="2" t="str">
        <f>VLOOKUP(A106,climada_reference!$A$2:$B$255,1,FALSE)</f>
        <v>KAZ</v>
      </c>
      <c r="F106" s="3" t="str">
        <f>VLOOKUP(A106,climada_reference!$A$2:$B$255,2,FALSE)</f>
        <v>Kazakhstan</v>
      </c>
      <c r="G106" s="4" t="str">
        <f t="shared" si="1"/>
        <v>'KAZ'    105</v>
      </c>
    </row>
    <row r="107" spans="1:7" x14ac:dyDescent="0.2">
      <c r="A107" t="str">
        <f>NatID!A107</f>
        <v>KEN</v>
      </c>
      <c r="B107">
        <f>NatID!B107</f>
        <v>106</v>
      </c>
      <c r="C107">
        <f>NatID!C107</f>
        <v>3</v>
      </c>
      <c r="D107" t="str">
        <f>NatID!D107</f>
        <v>EAF</v>
      </c>
      <c r="E107" s="2" t="str">
        <f>VLOOKUP(A107,climada_reference!$A$2:$B$255,1,FALSE)</f>
        <v>KEN</v>
      </c>
      <c r="F107" s="3" t="str">
        <f>VLOOKUP(A107,climada_reference!$A$2:$B$255,2,FALSE)</f>
        <v>Kenya</v>
      </c>
      <c r="G107" s="4" t="str">
        <f t="shared" si="1"/>
        <v>'KEN'    106</v>
      </c>
    </row>
    <row r="108" spans="1:7" x14ac:dyDescent="0.2">
      <c r="A108" t="str">
        <f>NatID!A108</f>
        <v>KGZ</v>
      </c>
      <c r="B108">
        <f>NatID!B108</f>
        <v>107</v>
      </c>
      <c r="C108">
        <f>NatID!C108</f>
        <v>0</v>
      </c>
      <c r="D108" t="str">
        <f>NatID!D108</f>
        <v>NNN</v>
      </c>
      <c r="E108" s="2" t="str">
        <f>VLOOKUP(A108,climada_reference!$A$2:$B$255,1,FALSE)</f>
        <v>KGZ</v>
      </c>
      <c r="F108" s="3" t="str">
        <f>VLOOKUP(A108,climada_reference!$A$2:$B$255,2,FALSE)</f>
        <v>Kyrgyzstan</v>
      </c>
      <c r="G108" s="4" t="str">
        <f t="shared" si="1"/>
        <v>'KGZ'    107</v>
      </c>
    </row>
    <row r="109" spans="1:7" x14ac:dyDescent="0.2">
      <c r="A109" t="str">
        <f>NatID!A109</f>
        <v>KHM</v>
      </c>
      <c r="B109">
        <f>NatID!B109</f>
        <v>108</v>
      </c>
      <c r="C109">
        <f>NatID!C109</f>
        <v>5</v>
      </c>
      <c r="D109" t="str">
        <f>NatID!D109</f>
        <v>SEA</v>
      </c>
      <c r="E109" s="2" t="str">
        <f>VLOOKUP(A109,climada_reference!$A$2:$B$255,1,FALSE)</f>
        <v>KHM</v>
      </c>
      <c r="F109" s="3" t="str">
        <f>VLOOKUP(A109,climada_reference!$A$2:$B$255,2,FALSE)</f>
        <v>Cambodia</v>
      </c>
      <c r="G109" s="4" t="str">
        <f t="shared" si="1"/>
        <v>'KHM'    108</v>
      </c>
    </row>
    <row r="110" spans="1:7" x14ac:dyDescent="0.2">
      <c r="A110" t="str">
        <f>NatID!A110</f>
        <v>KIR</v>
      </c>
      <c r="B110">
        <f>NatID!B110</f>
        <v>109</v>
      </c>
      <c r="C110">
        <f>NatID!C110</f>
        <v>9</v>
      </c>
      <c r="D110" t="str">
        <f>NatID!D110</f>
        <v>PIS</v>
      </c>
      <c r="E110" s="2" t="str">
        <f>VLOOKUP(A110,climada_reference!$A$2:$B$255,1,FALSE)</f>
        <v>KIR</v>
      </c>
      <c r="F110" s="3" t="str">
        <f>VLOOKUP(A110,climada_reference!$A$2:$B$255,2,FALSE)</f>
        <v>Kiribati</v>
      </c>
      <c r="G110" s="4" t="str">
        <f t="shared" si="1"/>
        <v>'KIR'    109</v>
      </c>
    </row>
    <row r="111" spans="1:7" x14ac:dyDescent="0.2">
      <c r="A111" t="str">
        <f>NatID!A111</f>
        <v>KNA</v>
      </c>
      <c r="B111">
        <f>NatID!B111</f>
        <v>110</v>
      </c>
      <c r="C111">
        <f>NatID!C111</f>
        <v>2</v>
      </c>
      <c r="D111" t="str">
        <f>NatID!D111</f>
        <v>CAR</v>
      </c>
      <c r="E111" s="2" t="str">
        <f>VLOOKUP(A111,climada_reference!$A$2:$B$255,1,FALSE)</f>
        <v>KNA</v>
      </c>
      <c r="F111" s="3" t="str">
        <f>VLOOKUP(A111,climada_reference!$A$2:$B$255,2,FALSE)</f>
        <v>Saint Kitts and Nevis</v>
      </c>
      <c r="G111" s="4" t="str">
        <f t="shared" si="1"/>
        <v>'KNA'    110</v>
      </c>
    </row>
    <row r="112" spans="1:7" x14ac:dyDescent="0.2">
      <c r="A112" t="str">
        <f>NatID!A112</f>
        <v>KOR</v>
      </c>
      <c r="B112">
        <f>NatID!B112</f>
        <v>111</v>
      </c>
      <c r="C112">
        <f>NatID!C112</f>
        <v>7</v>
      </c>
      <c r="D112" t="str">
        <f>NatID!D112</f>
        <v>NEA</v>
      </c>
      <c r="E112" s="2" t="str">
        <f>VLOOKUP(A112,climada_reference!$A$2:$B$255,1,FALSE)</f>
        <v>KOR</v>
      </c>
      <c r="F112" s="3" t="str">
        <f>VLOOKUP(A112,climada_reference!$A$2:$B$255,2,FALSE)</f>
        <v>Korea</v>
      </c>
      <c r="G112" s="4" t="str">
        <f t="shared" si="1"/>
        <v>'KOR'    111</v>
      </c>
    </row>
    <row r="113" spans="1:7" x14ac:dyDescent="0.2">
      <c r="A113" t="str">
        <f>NatID!A113</f>
        <v>KWT</v>
      </c>
      <c r="B113">
        <f>NatID!B113</f>
        <v>112</v>
      </c>
      <c r="C113">
        <f>NatID!C113</f>
        <v>0</v>
      </c>
      <c r="D113" t="str">
        <f>NatID!D113</f>
        <v>NNN</v>
      </c>
      <c r="E113" s="2" t="str">
        <f>VLOOKUP(A113,climada_reference!$A$2:$B$255,1,FALSE)</f>
        <v>KWT</v>
      </c>
      <c r="F113" s="3" t="str">
        <f>VLOOKUP(A113,climada_reference!$A$2:$B$255,2,FALSE)</f>
        <v>Kuwait</v>
      </c>
      <c r="G113" s="4" t="str">
        <f t="shared" si="1"/>
        <v>'KWT'    112</v>
      </c>
    </row>
    <row r="114" spans="1:7" x14ac:dyDescent="0.2">
      <c r="A114" t="str">
        <f>NatID!A114</f>
        <v>LAO</v>
      </c>
      <c r="B114">
        <f>NatID!B114</f>
        <v>113</v>
      </c>
      <c r="C114">
        <f>NatID!C114</f>
        <v>5</v>
      </c>
      <c r="D114" t="str">
        <f>NatID!D114</f>
        <v>SEA</v>
      </c>
      <c r="E114" s="2" t="str">
        <f>VLOOKUP(A114,climada_reference!$A$2:$B$255,1,FALSE)</f>
        <v>LAO</v>
      </c>
      <c r="F114" s="3" t="str">
        <f>VLOOKUP(A114,climada_reference!$A$2:$B$255,2,FALSE)</f>
        <v>Laos</v>
      </c>
      <c r="G114" s="4" t="str">
        <f t="shared" si="1"/>
        <v>'LAO'    113</v>
      </c>
    </row>
    <row r="115" spans="1:7" x14ac:dyDescent="0.2">
      <c r="A115" t="str">
        <f>NatID!A115</f>
        <v>LBN</v>
      </c>
      <c r="B115">
        <f>NatID!B115</f>
        <v>114</v>
      </c>
      <c r="C115">
        <f>NatID!C115</f>
        <v>0</v>
      </c>
      <c r="D115" t="str">
        <f>NatID!D115</f>
        <v>NNN</v>
      </c>
      <c r="E115" s="2" t="str">
        <f>VLOOKUP(A115,climada_reference!$A$2:$B$255,1,FALSE)</f>
        <v>LBN</v>
      </c>
      <c r="F115" s="3" t="str">
        <f>VLOOKUP(A115,climada_reference!$A$2:$B$255,2,FALSE)</f>
        <v>Lebanon</v>
      </c>
      <c r="G115" s="4" t="str">
        <f t="shared" si="1"/>
        <v>'LBN'    114</v>
      </c>
    </row>
    <row r="116" spans="1:7" x14ac:dyDescent="0.2">
      <c r="A116" t="str">
        <f>NatID!A116</f>
        <v>LBR</v>
      </c>
      <c r="B116">
        <f>NatID!B116</f>
        <v>115</v>
      </c>
      <c r="C116">
        <f>NatID!C116</f>
        <v>0</v>
      </c>
      <c r="D116" t="str">
        <f>NatID!D116</f>
        <v>NNN</v>
      </c>
      <c r="E116" s="2" t="str">
        <f>VLOOKUP(A116,climada_reference!$A$2:$B$255,1,FALSE)</f>
        <v>LBR</v>
      </c>
      <c r="F116" s="3" t="str">
        <f>VLOOKUP(A116,climada_reference!$A$2:$B$255,2,FALSE)</f>
        <v>Liberia</v>
      </c>
      <c r="G116" s="4" t="str">
        <f t="shared" si="1"/>
        <v>'LBR'    115</v>
      </c>
    </row>
    <row r="117" spans="1:7" x14ac:dyDescent="0.2">
      <c r="A117" t="str">
        <f>NatID!A117</f>
        <v>LBY</v>
      </c>
      <c r="B117">
        <f>NatID!B117</f>
        <v>116</v>
      </c>
      <c r="C117">
        <f>NatID!C117</f>
        <v>0</v>
      </c>
      <c r="D117" t="str">
        <f>NatID!D117</f>
        <v>NNN</v>
      </c>
      <c r="E117" s="2" t="str">
        <f>VLOOKUP(A117,climada_reference!$A$2:$B$255,1,FALSE)</f>
        <v>LBY</v>
      </c>
      <c r="F117" s="3" t="str">
        <f>VLOOKUP(A117,climada_reference!$A$2:$B$255,2,FALSE)</f>
        <v>Libya</v>
      </c>
      <c r="G117" s="4" t="str">
        <f t="shared" si="1"/>
        <v>'LBY'    116</v>
      </c>
    </row>
    <row r="118" spans="1:7" x14ac:dyDescent="0.2">
      <c r="A118" t="str">
        <f>NatID!A118</f>
        <v>LCA</v>
      </c>
      <c r="B118">
        <f>NatID!B118</f>
        <v>117</v>
      </c>
      <c r="C118">
        <f>NatID!C118</f>
        <v>2</v>
      </c>
      <c r="D118" t="str">
        <f>NatID!D118</f>
        <v>CAR</v>
      </c>
      <c r="E118" s="2" t="str">
        <f>VLOOKUP(A118,climada_reference!$A$2:$B$255,1,FALSE)</f>
        <v>LCA</v>
      </c>
      <c r="F118" s="3" t="str">
        <f>VLOOKUP(A118,climada_reference!$A$2:$B$255,2,FALSE)</f>
        <v>Saint Lucia</v>
      </c>
      <c r="G118" s="4" t="str">
        <f t="shared" si="1"/>
        <v>'LCA'    117</v>
      </c>
    </row>
    <row r="119" spans="1:7" x14ac:dyDescent="0.2">
      <c r="A119" t="str">
        <f>NatID!A119</f>
        <v>LIE</v>
      </c>
      <c r="B119">
        <f>NatID!B119</f>
        <v>118</v>
      </c>
      <c r="C119">
        <f>NatID!C119</f>
        <v>0</v>
      </c>
      <c r="D119" t="str">
        <f>NatID!D119</f>
        <v>NNN</v>
      </c>
      <c r="E119" s="2" t="str">
        <f>VLOOKUP(A119,climada_reference!$A$2:$B$255,1,FALSE)</f>
        <v>LIE</v>
      </c>
      <c r="F119" s="3" t="str">
        <f>VLOOKUP(A119,climada_reference!$A$2:$B$255,2,FALSE)</f>
        <v>Liechtenstein</v>
      </c>
      <c r="G119" s="4" t="str">
        <f t="shared" si="1"/>
        <v>'LIE'    118</v>
      </c>
    </row>
    <row r="120" spans="1:7" x14ac:dyDescent="0.2">
      <c r="A120" t="str">
        <f>NatID!A120</f>
        <v>LKA</v>
      </c>
      <c r="B120">
        <f>NatID!B120</f>
        <v>119</v>
      </c>
      <c r="C120">
        <f>NatID!C120</f>
        <v>4</v>
      </c>
      <c r="D120" t="str">
        <f>NatID!D120</f>
        <v>SWA</v>
      </c>
      <c r="E120" s="2" t="str">
        <f>VLOOKUP(A120,climada_reference!$A$2:$B$255,1,FALSE)</f>
        <v>LKA</v>
      </c>
      <c r="F120" s="3" t="str">
        <f>VLOOKUP(A120,climada_reference!$A$2:$B$255,2,FALSE)</f>
        <v>Sri Lanka</v>
      </c>
      <c r="G120" s="4" t="str">
        <f t="shared" si="1"/>
        <v>'LKA'    119</v>
      </c>
    </row>
    <row r="121" spans="1:7" x14ac:dyDescent="0.2">
      <c r="A121" t="str">
        <f>NatID!A121</f>
        <v>LSO</v>
      </c>
      <c r="B121">
        <f>NatID!B121</f>
        <v>120</v>
      </c>
      <c r="C121">
        <f>NatID!C121</f>
        <v>3</v>
      </c>
      <c r="D121" t="str">
        <f>NatID!D121</f>
        <v>EAF</v>
      </c>
      <c r="E121" s="2" t="str">
        <f>VLOOKUP(A121,climada_reference!$A$2:$B$255,1,FALSE)</f>
        <v>LSO</v>
      </c>
      <c r="F121" s="3" t="str">
        <f>VLOOKUP(A121,climada_reference!$A$2:$B$255,2,FALSE)</f>
        <v>Lesotho</v>
      </c>
      <c r="G121" s="4" t="str">
        <f t="shared" si="1"/>
        <v>'LSO'    120</v>
      </c>
    </row>
    <row r="122" spans="1:7" x14ac:dyDescent="0.2">
      <c r="A122" t="str">
        <f>NatID!A122</f>
        <v>LTU</v>
      </c>
      <c r="B122">
        <f>NatID!B122</f>
        <v>121</v>
      </c>
      <c r="C122">
        <f>NatID!C122</f>
        <v>0</v>
      </c>
      <c r="D122" t="str">
        <f>NatID!D122</f>
        <v>NNN</v>
      </c>
      <c r="E122" s="2" t="str">
        <f>VLOOKUP(A122,climada_reference!$A$2:$B$255,1,FALSE)</f>
        <v>LTU</v>
      </c>
      <c r="F122" s="3" t="str">
        <f>VLOOKUP(A122,climada_reference!$A$2:$B$255,2,FALSE)</f>
        <v>Lithuania</v>
      </c>
      <c r="G122" s="4" t="str">
        <f t="shared" si="1"/>
        <v>'LTU'    121</v>
      </c>
    </row>
    <row r="123" spans="1:7" x14ac:dyDescent="0.2">
      <c r="A123" t="str">
        <f>NatID!A123</f>
        <v>LUX</v>
      </c>
      <c r="B123">
        <f>NatID!B123</f>
        <v>122</v>
      </c>
      <c r="C123">
        <f>NatID!C123</f>
        <v>0</v>
      </c>
      <c r="D123" t="str">
        <f>NatID!D123</f>
        <v>NNN</v>
      </c>
      <c r="E123" s="2" t="str">
        <f>VLOOKUP(A123,climada_reference!$A$2:$B$255,1,FALSE)</f>
        <v>LUX</v>
      </c>
      <c r="F123" s="3" t="str">
        <f>VLOOKUP(A123,climada_reference!$A$2:$B$255,2,FALSE)</f>
        <v>Luxembourg</v>
      </c>
      <c r="G123" s="4" t="str">
        <f t="shared" si="1"/>
        <v>'LUX'    122</v>
      </c>
    </row>
    <row r="124" spans="1:7" x14ac:dyDescent="0.2">
      <c r="A124" t="str">
        <f>NatID!A124</f>
        <v>LVA</v>
      </c>
      <c r="B124">
        <f>NatID!B124</f>
        <v>123</v>
      </c>
      <c r="C124">
        <f>NatID!C124</f>
        <v>0</v>
      </c>
      <c r="D124" t="str">
        <f>NatID!D124</f>
        <v>NNN</v>
      </c>
      <c r="E124" s="2" t="str">
        <f>VLOOKUP(A124,climada_reference!$A$2:$B$255,1,FALSE)</f>
        <v>LVA</v>
      </c>
      <c r="F124" s="3" t="str">
        <f>VLOOKUP(A124,climada_reference!$A$2:$B$255,2,FALSE)</f>
        <v>Latvia</v>
      </c>
      <c r="G124" s="4" t="str">
        <f t="shared" si="1"/>
        <v>'LVA'    123</v>
      </c>
    </row>
    <row r="125" spans="1:7" x14ac:dyDescent="0.2">
      <c r="A125" t="str">
        <f>NatID!A125</f>
        <v>MAC</v>
      </c>
      <c r="B125">
        <f>NatID!B125</f>
        <v>124</v>
      </c>
      <c r="C125">
        <f>NatID!C125</f>
        <v>0</v>
      </c>
      <c r="D125" t="str">
        <f>NatID!D125</f>
        <v>NNN</v>
      </c>
      <c r="E125" s="2" t="str">
        <f>VLOOKUP(A125,climada_reference!$A$2:$B$255,1,FALSE)</f>
        <v>MAC</v>
      </c>
      <c r="F125" s="3" t="str">
        <f>VLOOKUP(A125,climada_reference!$A$2:$B$255,2,FALSE)</f>
        <v>Macao</v>
      </c>
      <c r="G125" s="4" t="str">
        <f t="shared" si="1"/>
        <v>'MAC'    124</v>
      </c>
    </row>
    <row r="126" spans="1:7" x14ac:dyDescent="0.2">
      <c r="A126" t="str">
        <f>NatID!A126</f>
        <v>MAR</v>
      </c>
      <c r="B126">
        <f>NatID!B126</f>
        <v>125</v>
      </c>
      <c r="C126">
        <f>NatID!C126</f>
        <v>0</v>
      </c>
      <c r="D126" t="str">
        <f>NatID!D126</f>
        <v>NNN</v>
      </c>
      <c r="E126" s="2" t="str">
        <f>VLOOKUP(A126,climada_reference!$A$2:$B$255,1,FALSE)</f>
        <v>MAR</v>
      </c>
      <c r="F126" s="3" t="str">
        <f>VLOOKUP(A126,climada_reference!$A$2:$B$255,2,FALSE)</f>
        <v>Morocco</v>
      </c>
      <c r="G126" s="4" t="str">
        <f t="shared" si="1"/>
        <v>'MAR'    125</v>
      </c>
    </row>
    <row r="127" spans="1:7" x14ac:dyDescent="0.2">
      <c r="A127" t="str">
        <f>NatID!A127</f>
        <v>MCO</v>
      </c>
      <c r="B127">
        <f>NatID!B127</f>
        <v>126</v>
      </c>
      <c r="C127">
        <f>NatID!C127</f>
        <v>0</v>
      </c>
      <c r="D127" t="str">
        <f>NatID!D127</f>
        <v>NNN</v>
      </c>
      <c r="E127" s="2" t="str">
        <f>VLOOKUP(A127,climada_reference!$A$2:$B$255,1,FALSE)</f>
        <v>MCO</v>
      </c>
      <c r="F127" s="3" t="str">
        <f>VLOOKUP(A127,climada_reference!$A$2:$B$255,2,FALSE)</f>
        <v>Monaco</v>
      </c>
      <c r="G127" s="4" t="str">
        <f t="shared" si="1"/>
        <v>'MCO'    126</v>
      </c>
    </row>
    <row r="128" spans="1:7" x14ac:dyDescent="0.2">
      <c r="A128" t="str">
        <f>NatID!A128</f>
        <v>MDA</v>
      </c>
      <c r="B128">
        <f>NatID!B128</f>
        <v>127</v>
      </c>
      <c r="C128">
        <f>NatID!C128</f>
        <v>0</v>
      </c>
      <c r="D128" t="str">
        <f>NatID!D128</f>
        <v>NNN</v>
      </c>
      <c r="E128" s="2" t="str">
        <f>VLOOKUP(A128,climada_reference!$A$2:$B$255,1,FALSE)</f>
        <v>MDA</v>
      </c>
      <c r="F128" s="3" t="str">
        <f>VLOOKUP(A128,climada_reference!$A$2:$B$255,2,FALSE)</f>
        <v>Moldova</v>
      </c>
      <c r="G128" s="4" t="str">
        <f t="shared" si="1"/>
        <v>'MDA'    127</v>
      </c>
    </row>
    <row r="129" spans="1:7" x14ac:dyDescent="0.2">
      <c r="A129" t="str">
        <f>NatID!A129</f>
        <v>MDG</v>
      </c>
      <c r="B129">
        <f>NatID!B129</f>
        <v>128</v>
      </c>
      <c r="C129">
        <f>NatID!C129</f>
        <v>3</v>
      </c>
      <c r="D129" t="str">
        <f>NatID!D129</f>
        <v>EAF</v>
      </c>
      <c r="E129" s="2" t="str">
        <f>VLOOKUP(A129,climada_reference!$A$2:$B$255,1,FALSE)</f>
        <v>MDG</v>
      </c>
      <c r="F129" s="3" t="str">
        <f>VLOOKUP(A129,climada_reference!$A$2:$B$255,2,FALSE)</f>
        <v>Madagascar</v>
      </c>
      <c r="G129" s="4" t="str">
        <f t="shared" si="1"/>
        <v>'MDG'    128</v>
      </c>
    </row>
    <row r="130" spans="1:7" x14ac:dyDescent="0.2">
      <c r="A130" t="str">
        <f>NatID!A130</f>
        <v>MDV</v>
      </c>
      <c r="B130">
        <f>NatID!B130</f>
        <v>129</v>
      </c>
      <c r="C130">
        <f>NatID!C130</f>
        <v>4</v>
      </c>
      <c r="D130" t="str">
        <f>NatID!D130</f>
        <v>SWA</v>
      </c>
      <c r="E130" s="2" t="str">
        <f>VLOOKUP(A130,climada_reference!$A$2:$B$255,1,FALSE)</f>
        <v>MDV</v>
      </c>
      <c r="F130" s="3" t="str">
        <f>VLOOKUP(A130,climada_reference!$A$2:$B$255,2,FALSE)</f>
        <v>Maldives</v>
      </c>
      <c r="G130" s="4" t="str">
        <f t="shared" si="1"/>
        <v>'MDV'    129</v>
      </c>
    </row>
    <row r="131" spans="1:7" x14ac:dyDescent="0.2">
      <c r="A131" t="str">
        <f>NatID!A131</f>
        <v>MEX</v>
      </c>
      <c r="B131">
        <f>NatID!B131</f>
        <v>130</v>
      </c>
      <c r="C131">
        <f>NatID!C131</f>
        <v>2</v>
      </c>
      <c r="D131" t="str">
        <f>NatID!D131</f>
        <v>CAR</v>
      </c>
      <c r="E131" s="2" t="str">
        <f>VLOOKUP(A131,climada_reference!$A$2:$B$255,1,FALSE)</f>
        <v>MEX</v>
      </c>
      <c r="F131" s="3" t="str">
        <f>VLOOKUP(A131,climada_reference!$A$2:$B$255,2,FALSE)</f>
        <v>Mexico</v>
      </c>
      <c r="G131" s="4" t="str">
        <f t="shared" ref="G131:G162" si="2">"'"&amp;A131&amp;"'    "&amp;B131</f>
        <v>'MEX'    130</v>
      </c>
    </row>
    <row r="132" spans="1:7" x14ac:dyDescent="0.2">
      <c r="A132" t="str">
        <f>NatID!A132</f>
        <v>MHL</v>
      </c>
      <c r="B132">
        <f>NatID!B132</f>
        <v>131</v>
      </c>
      <c r="C132">
        <f>NatID!C132</f>
        <v>9</v>
      </c>
      <c r="D132" t="str">
        <f>NatID!D132</f>
        <v>PIS</v>
      </c>
      <c r="E132" s="2" t="str">
        <f>VLOOKUP(A132,climada_reference!$A$2:$B$255,1,FALSE)</f>
        <v>MHL</v>
      </c>
      <c r="F132" s="3" t="str">
        <f>VLOOKUP(A132,climada_reference!$A$2:$B$255,2,FALSE)</f>
        <v>Marshall Islands</v>
      </c>
      <c r="G132" s="4" t="str">
        <f t="shared" si="2"/>
        <v>'MHL'    131</v>
      </c>
    </row>
    <row r="133" spans="1:7" x14ac:dyDescent="0.2">
      <c r="A133" t="str">
        <f>NatID!A133</f>
        <v>MKD</v>
      </c>
      <c r="B133">
        <f>NatID!B133</f>
        <v>132</v>
      </c>
      <c r="C133">
        <f>NatID!C133</f>
        <v>0</v>
      </c>
      <c r="D133" t="str">
        <f>NatID!D133</f>
        <v>NNN</v>
      </c>
      <c r="E133" s="2" t="str">
        <f>VLOOKUP(A133,climada_reference!$A$2:$B$255,1,FALSE)</f>
        <v>MKD</v>
      </c>
      <c r="F133" s="3" t="str">
        <f>VLOOKUP(A133,climada_reference!$A$2:$B$255,2,FALSE)</f>
        <v>Macedonia</v>
      </c>
      <c r="G133" s="4" t="str">
        <f t="shared" si="2"/>
        <v>'MKD'    132</v>
      </c>
    </row>
    <row r="134" spans="1:7" x14ac:dyDescent="0.2">
      <c r="A134" t="str">
        <f>NatID!A134</f>
        <v>MLI</v>
      </c>
      <c r="B134">
        <f>NatID!B134</f>
        <v>133</v>
      </c>
      <c r="C134">
        <f>NatID!C134</f>
        <v>0</v>
      </c>
      <c r="D134" t="str">
        <f>NatID!D134</f>
        <v>NNN</v>
      </c>
      <c r="E134" s="2" t="str">
        <f>VLOOKUP(A134,climada_reference!$A$2:$B$255,1,FALSE)</f>
        <v>MLI</v>
      </c>
      <c r="F134" s="3" t="str">
        <f>VLOOKUP(A134,climada_reference!$A$2:$B$255,2,FALSE)</f>
        <v>Mali</v>
      </c>
      <c r="G134" s="4" t="str">
        <f t="shared" si="2"/>
        <v>'MLI'    133</v>
      </c>
    </row>
    <row r="135" spans="1:7" x14ac:dyDescent="0.2">
      <c r="A135" t="str">
        <f>NatID!A135</f>
        <v>MLT</v>
      </c>
      <c r="B135">
        <f>NatID!B135</f>
        <v>134</v>
      </c>
      <c r="C135">
        <f>NatID!C135</f>
        <v>0</v>
      </c>
      <c r="D135" t="str">
        <f>NatID!D135</f>
        <v>NNN</v>
      </c>
      <c r="E135" s="2" t="str">
        <f>VLOOKUP(A135,climada_reference!$A$2:$B$255,1,FALSE)</f>
        <v>MLT</v>
      </c>
      <c r="F135" s="3" t="str">
        <f>VLOOKUP(A135,climada_reference!$A$2:$B$255,2,FALSE)</f>
        <v>Malta</v>
      </c>
      <c r="G135" s="4" t="str">
        <f t="shared" si="2"/>
        <v>'MLT'    134</v>
      </c>
    </row>
    <row r="136" spans="1:7" x14ac:dyDescent="0.2">
      <c r="A136" t="str">
        <f>NatID!A136</f>
        <v>MMR</v>
      </c>
      <c r="B136">
        <f>NatID!B136</f>
        <v>135</v>
      </c>
      <c r="C136">
        <f>NatID!C136</f>
        <v>4</v>
      </c>
      <c r="D136" t="str">
        <f>NatID!D136</f>
        <v>SWA</v>
      </c>
      <c r="E136" s="2" t="str">
        <f>VLOOKUP(A136,climada_reference!$A$2:$B$255,1,FALSE)</f>
        <v>MMR</v>
      </c>
      <c r="F136" s="3" t="str">
        <f>VLOOKUP(A136,climada_reference!$A$2:$B$255,2,FALSE)</f>
        <v>Myanmar</v>
      </c>
      <c r="G136" s="4" t="str">
        <f t="shared" si="2"/>
        <v>'MMR'    135</v>
      </c>
    </row>
    <row r="137" spans="1:7" x14ac:dyDescent="0.2">
      <c r="A137" t="str">
        <f>NatID!A137</f>
        <v>MNG</v>
      </c>
      <c r="B137">
        <f>NatID!B137</f>
        <v>136</v>
      </c>
      <c r="C137">
        <f>NatID!C137</f>
        <v>0</v>
      </c>
      <c r="D137" t="str">
        <f>NatID!D137</f>
        <v>NNN</v>
      </c>
      <c r="E137" s="2" t="str">
        <f>VLOOKUP(A137,climada_reference!$A$2:$B$255,1,FALSE)</f>
        <v>MNG</v>
      </c>
      <c r="F137" s="3" t="str">
        <f>VLOOKUP(A137,climada_reference!$A$2:$B$255,2,FALSE)</f>
        <v>Mongolia</v>
      </c>
      <c r="G137" s="4" t="str">
        <f t="shared" si="2"/>
        <v>'MNG'    136</v>
      </c>
    </row>
    <row r="138" spans="1:7" x14ac:dyDescent="0.2">
      <c r="A138" t="str">
        <f>NatID!A138</f>
        <v>MNP</v>
      </c>
      <c r="B138">
        <f>NatID!B138</f>
        <v>137</v>
      </c>
      <c r="C138">
        <f>NatID!C138</f>
        <v>9</v>
      </c>
      <c r="D138" t="str">
        <f>NatID!D138</f>
        <v>PIS</v>
      </c>
      <c r="E138" s="2" t="str">
        <f>VLOOKUP(A138,climada_reference!$A$2:$B$255,1,FALSE)</f>
        <v>MNP</v>
      </c>
      <c r="F138" s="3" t="str">
        <f>VLOOKUP(A138,climada_reference!$A$2:$B$255,2,FALSE)</f>
        <v>Northern Mariana Islands</v>
      </c>
      <c r="G138" s="4" t="str">
        <f t="shared" si="2"/>
        <v>'MNP'    137</v>
      </c>
    </row>
    <row r="139" spans="1:7" x14ac:dyDescent="0.2">
      <c r="A139" t="str">
        <f>NatID!A139</f>
        <v>MOZ</v>
      </c>
      <c r="B139">
        <f>NatID!B139</f>
        <v>138</v>
      </c>
      <c r="C139">
        <f>NatID!C139</f>
        <v>3</v>
      </c>
      <c r="D139" t="str">
        <f>NatID!D139</f>
        <v>EAF</v>
      </c>
      <c r="E139" s="2" t="str">
        <f>VLOOKUP(A139,climada_reference!$A$2:$B$255,1,FALSE)</f>
        <v>MOZ</v>
      </c>
      <c r="F139" s="3" t="str">
        <f>VLOOKUP(A139,climada_reference!$A$2:$B$255,2,FALSE)</f>
        <v>Mozambique</v>
      </c>
      <c r="G139" s="4" t="str">
        <f t="shared" si="2"/>
        <v>'MOZ'    138</v>
      </c>
    </row>
    <row r="140" spans="1:7" x14ac:dyDescent="0.2">
      <c r="A140" t="str">
        <f>NatID!A140</f>
        <v>MRT</v>
      </c>
      <c r="B140">
        <f>NatID!B140</f>
        <v>139</v>
      </c>
      <c r="C140">
        <f>NatID!C140</f>
        <v>0</v>
      </c>
      <c r="D140" t="str">
        <f>NatID!D140</f>
        <v>NNN</v>
      </c>
      <c r="E140" s="2" t="str">
        <f>VLOOKUP(A140,climada_reference!$A$2:$B$255,1,FALSE)</f>
        <v>MRT</v>
      </c>
      <c r="F140" s="3" t="str">
        <f>VLOOKUP(A140,climada_reference!$A$2:$B$255,2,FALSE)</f>
        <v>Mauritania</v>
      </c>
      <c r="G140" s="4" t="str">
        <f t="shared" si="2"/>
        <v>'MRT'    139</v>
      </c>
    </row>
    <row r="141" spans="1:7" x14ac:dyDescent="0.2">
      <c r="A141" t="str">
        <f>NatID!A141</f>
        <v>MSR</v>
      </c>
      <c r="B141">
        <f>NatID!B141</f>
        <v>140</v>
      </c>
      <c r="C141">
        <f>NatID!C141</f>
        <v>2</v>
      </c>
      <c r="D141" t="str">
        <f>NatID!D141</f>
        <v>CAR</v>
      </c>
      <c r="E141" s="2" t="str">
        <f>VLOOKUP(A141,climada_reference!$A$2:$B$255,1,FALSE)</f>
        <v>MSR</v>
      </c>
      <c r="F141" s="3" t="str">
        <f>VLOOKUP(A141,climada_reference!$A$2:$B$255,2,FALSE)</f>
        <v>Montserrat</v>
      </c>
      <c r="G141" s="4" t="str">
        <f t="shared" si="2"/>
        <v>'MSR'    140</v>
      </c>
    </row>
    <row r="142" spans="1:7" x14ac:dyDescent="0.2">
      <c r="A142" t="str">
        <f>NatID!A142</f>
        <v>MTQ</v>
      </c>
      <c r="B142">
        <f>NatID!B142</f>
        <v>141</v>
      </c>
      <c r="C142">
        <f>NatID!C142</f>
        <v>2</v>
      </c>
      <c r="D142" t="str">
        <f>NatID!D142</f>
        <v>CAR</v>
      </c>
      <c r="E142" s="2" t="e">
        <f>VLOOKUP(A142,climada_reference!$A$2:$B$255,1,FALSE)</f>
        <v>#N/A</v>
      </c>
      <c r="F142" s="3" t="e">
        <f>VLOOKUP(A142,climada_reference!$A$2:$B$255,2,FALSE)</f>
        <v>#N/A</v>
      </c>
      <c r="G142" s="4" t="str">
        <f t="shared" si="2"/>
        <v>'MTQ'    141</v>
      </c>
    </row>
    <row r="143" spans="1:7" x14ac:dyDescent="0.2">
      <c r="A143" t="str">
        <f>NatID!A143</f>
        <v>MUS</v>
      </c>
      <c r="B143">
        <f>NatID!B143</f>
        <v>142</v>
      </c>
      <c r="C143">
        <f>NatID!C143</f>
        <v>3</v>
      </c>
      <c r="D143" t="str">
        <f>NatID!D143</f>
        <v>EAF</v>
      </c>
      <c r="E143" s="2" t="str">
        <f>VLOOKUP(A143,climada_reference!$A$2:$B$255,1,FALSE)</f>
        <v>MUS</v>
      </c>
      <c r="F143" s="3" t="str">
        <f>VLOOKUP(A143,climada_reference!$A$2:$B$255,2,FALSE)</f>
        <v>Mauritius</v>
      </c>
      <c r="G143" s="4" t="str">
        <f t="shared" si="2"/>
        <v>'MUS'    142</v>
      </c>
    </row>
    <row r="144" spans="1:7" x14ac:dyDescent="0.2">
      <c r="A144" t="str">
        <f>NatID!A144</f>
        <v>MWI</v>
      </c>
      <c r="B144">
        <f>NatID!B144</f>
        <v>143</v>
      </c>
      <c r="C144">
        <f>NatID!C144</f>
        <v>3</v>
      </c>
      <c r="D144" t="str">
        <f>NatID!D144</f>
        <v>EAF</v>
      </c>
      <c r="E144" s="2" t="str">
        <f>VLOOKUP(A144,climada_reference!$A$2:$B$255,1,FALSE)</f>
        <v>MWI</v>
      </c>
      <c r="F144" s="3" t="str">
        <f>VLOOKUP(A144,climada_reference!$A$2:$B$255,2,FALSE)</f>
        <v>Malawi</v>
      </c>
      <c r="G144" s="4" t="str">
        <f t="shared" si="2"/>
        <v>'MWI'    143</v>
      </c>
    </row>
    <row r="145" spans="1:7" x14ac:dyDescent="0.2">
      <c r="A145" t="str">
        <f>NatID!A145</f>
        <v>MYS</v>
      </c>
      <c r="B145">
        <f>NatID!B145</f>
        <v>144</v>
      </c>
      <c r="C145">
        <f>NatID!C145</f>
        <v>5</v>
      </c>
      <c r="D145" t="str">
        <f>NatID!D145</f>
        <v>SEA</v>
      </c>
      <c r="E145" s="2" t="str">
        <f>VLOOKUP(A145,climada_reference!$A$2:$B$255,1,FALSE)</f>
        <v>MYS</v>
      </c>
      <c r="F145" s="3" t="str">
        <f>VLOOKUP(A145,climada_reference!$A$2:$B$255,2,FALSE)</f>
        <v>Malaysia</v>
      </c>
      <c r="G145" s="4" t="str">
        <f t="shared" si="2"/>
        <v>'MYS'    144</v>
      </c>
    </row>
    <row r="146" spans="1:7" x14ac:dyDescent="0.2">
      <c r="A146" t="str">
        <f>NatID!A146</f>
        <v>MYT</v>
      </c>
      <c r="B146">
        <f>NatID!B146</f>
        <v>145</v>
      </c>
      <c r="C146">
        <f>NatID!C146</f>
        <v>3</v>
      </c>
      <c r="D146" t="str">
        <f>NatID!D146</f>
        <v>EAF</v>
      </c>
      <c r="E146" s="2" t="e">
        <f>VLOOKUP(A146,climada_reference!$A$2:$B$255,1,FALSE)</f>
        <v>#N/A</v>
      </c>
      <c r="F146" s="3" t="e">
        <f>VLOOKUP(A146,climada_reference!$A$2:$B$255,2,FALSE)</f>
        <v>#N/A</v>
      </c>
      <c r="G146" s="4" t="str">
        <f t="shared" si="2"/>
        <v>'MYT'    145</v>
      </c>
    </row>
    <row r="147" spans="1:7" x14ac:dyDescent="0.2">
      <c r="A147" t="str">
        <f>NatID!A147</f>
        <v>NAM</v>
      </c>
      <c r="B147">
        <f>NatID!B147</f>
        <v>146</v>
      </c>
      <c r="C147">
        <f>NatID!C147</f>
        <v>0</v>
      </c>
      <c r="D147" t="str">
        <f>NatID!D147</f>
        <v>NNN</v>
      </c>
      <c r="E147" s="2" t="str">
        <f>VLOOKUP(A147,climada_reference!$A$2:$B$255,1,FALSE)</f>
        <v>NAM</v>
      </c>
      <c r="F147" s="3" t="str">
        <f>VLOOKUP(A147,climada_reference!$A$2:$B$255,2,FALSE)</f>
        <v>Namibia</v>
      </c>
      <c r="G147" s="4" t="str">
        <f t="shared" si="2"/>
        <v>'NAM'    146</v>
      </c>
    </row>
    <row r="148" spans="1:7" x14ac:dyDescent="0.2">
      <c r="A148" t="str">
        <f>NatID!A148</f>
        <v>NCL</v>
      </c>
      <c r="B148">
        <f>NatID!B148</f>
        <v>147</v>
      </c>
      <c r="C148">
        <f>NatID!C148</f>
        <v>9</v>
      </c>
      <c r="D148" t="str">
        <f>NatID!D148</f>
        <v>PIS</v>
      </c>
      <c r="E148" s="2" t="str">
        <f>VLOOKUP(A148,climada_reference!$A$2:$B$255,1,FALSE)</f>
        <v>NCL</v>
      </c>
      <c r="F148" s="3" t="str">
        <f>VLOOKUP(A148,climada_reference!$A$2:$B$255,2,FALSE)</f>
        <v>New Caledonia</v>
      </c>
      <c r="G148" s="4" t="str">
        <f t="shared" si="2"/>
        <v>'NCL'    147</v>
      </c>
    </row>
    <row r="149" spans="1:7" x14ac:dyDescent="0.2">
      <c r="A149" t="str">
        <f>NatID!A149</f>
        <v>NER</v>
      </c>
      <c r="B149">
        <f>NatID!B149</f>
        <v>148</v>
      </c>
      <c r="C149">
        <f>NatID!C149</f>
        <v>0</v>
      </c>
      <c r="D149" t="str">
        <f>NatID!D149</f>
        <v>NNN</v>
      </c>
      <c r="E149" s="2" t="str">
        <f>VLOOKUP(A149,climada_reference!$A$2:$B$255,1,FALSE)</f>
        <v>NER</v>
      </c>
      <c r="F149" s="3" t="str">
        <f>VLOOKUP(A149,climada_reference!$A$2:$B$255,2,FALSE)</f>
        <v>Niger</v>
      </c>
      <c r="G149" s="4" t="str">
        <f t="shared" si="2"/>
        <v>'NER'    148</v>
      </c>
    </row>
    <row r="150" spans="1:7" x14ac:dyDescent="0.2">
      <c r="A150" t="str">
        <f>NatID!A150</f>
        <v>NFK</v>
      </c>
      <c r="B150">
        <f>NatID!B150</f>
        <v>149</v>
      </c>
      <c r="C150">
        <f>NatID!C150</f>
        <v>9</v>
      </c>
      <c r="D150" t="str">
        <f>NatID!D150</f>
        <v>PIS</v>
      </c>
      <c r="E150" s="2" t="str">
        <f>VLOOKUP(A150,climada_reference!$A$2:$B$255,1,FALSE)</f>
        <v>NFK</v>
      </c>
      <c r="F150" s="3" t="str">
        <f>VLOOKUP(A150,climada_reference!$A$2:$B$255,2,FALSE)</f>
        <v>Norfolk Island</v>
      </c>
      <c r="G150" s="4" t="str">
        <f t="shared" si="2"/>
        <v>'NFK'    149</v>
      </c>
    </row>
    <row r="151" spans="1:7" x14ac:dyDescent="0.2">
      <c r="A151" t="str">
        <f>NatID!A151</f>
        <v>NGA</v>
      </c>
      <c r="B151">
        <f>NatID!B151</f>
        <v>150</v>
      </c>
      <c r="C151">
        <f>NatID!C151</f>
        <v>0</v>
      </c>
      <c r="D151" t="str">
        <f>NatID!D151</f>
        <v>NNN</v>
      </c>
      <c r="E151" s="2" t="str">
        <f>VLOOKUP(A151,climada_reference!$A$2:$B$255,1,FALSE)</f>
        <v>NGA</v>
      </c>
      <c r="F151" s="3" t="str">
        <f>VLOOKUP(A151,climada_reference!$A$2:$B$255,2,FALSE)</f>
        <v>Nigeria</v>
      </c>
      <c r="G151" s="4" t="str">
        <f t="shared" si="2"/>
        <v>'NGA'    150</v>
      </c>
    </row>
    <row r="152" spans="1:7" x14ac:dyDescent="0.2">
      <c r="A152" t="str">
        <f>NatID!A152</f>
        <v>NIC</v>
      </c>
      <c r="B152">
        <f>NatID!B152</f>
        <v>151</v>
      </c>
      <c r="C152">
        <f>NatID!C152</f>
        <v>2</v>
      </c>
      <c r="D152" t="str">
        <f>NatID!D152</f>
        <v>CAR</v>
      </c>
      <c r="E152" s="2" t="str">
        <f>VLOOKUP(A152,climada_reference!$A$2:$B$255,1,FALSE)</f>
        <v>NIC</v>
      </c>
      <c r="F152" s="3" t="str">
        <f>VLOOKUP(A152,climada_reference!$A$2:$B$255,2,FALSE)</f>
        <v>Nicaragua</v>
      </c>
      <c r="G152" s="4" t="str">
        <f t="shared" si="2"/>
        <v>'NIC'    151</v>
      </c>
    </row>
    <row r="153" spans="1:7" x14ac:dyDescent="0.2">
      <c r="A153" t="str">
        <f>NatID!A153</f>
        <v>NIU</v>
      </c>
      <c r="B153">
        <f>NatID!B153</f>
        <v>152</v>
      </c>
      <c r="C153">
        <f>NatID!C153</f>
        <v>9</v>
      </c>
      <c r="D153" t="str">
        <f>NatID!D153</f>
        <v>PIS</v>
      </c>
      <c r="E153" s="2" t="str">
        <f>VLOOKUP(A153,climada_reference!$A$2:$B$255,1,FALSE)</f>
        <v>NIU</v>
      </c>
      <c r="F153" s="3" t="str">
        <f>VLOOKUP(A153,climada_reference!$A$2:$B$255,2,FALSE)</f>
        <v>Niue</v>
      </c>
      <c r="G153" s="4" t="str">
        <f t="shared" si="2"/>
        <v>'NIU'    152</v>
      </c>
    </row>
    <row r="154" spans="1:7" x14ac:dyDescent="0.2">
      <c r="A154" t="str">
        <f>NatID!A154</f>
        <v>NLD</v>
      </c>
      <c r="B154">
        <f>NatID!B154</f>
        <v>153</v>
      </c>
      <c r="C154">
        <f>NatID!C154</f>
        <v>0</v>
      </c>
      <c r="D154" t="str">
        <f>NatID!D154</f>
        <v>NNN</v>
      </c>
      <c r="E154" s="2" t="str">
        <f>VLOOKUP(A154,climada_reference!$A$2:$B$255,1,FALSE)</f>
        <v>NLD</v>
      </c>
      <c r="F154" s="3" t="str">
        <f>VLOOKUP(A154,climada_reference!$A$2:$B$255,2,FALSE)</f>
        <v>Netherlands</v>
      </c>
      <c r="G154" s="4" t="str">
        <f t="shared" si="2"/>
        <v>'NLD'    153</v>
      </c>
    </row>
    <row r="155" spans="1:7" x14ac:dyDescent="0.2">
      <c r="A155" t="str">
        <f>NatID!A155</f>
        <v>NOR</v>
      </c>
      <c r="B155">
        <f>NatID!B155</f>
        <v>154</v>
      </c>
      <c r="C155">
        <f>NatID!C155</f>
        <v>0</v>
      </c>
      <c r="D155" t="str">
        <f>NatID!D155</f>
        <v>NNN</v>
      </c>
      <c r="E155" s="2" t="str">
        <f>VLOOKUP(A155,climada_reference!$A$2:$B$255,1,FALSE)</f>
        <v>NOR</v>
      </c>
      <c r="F155" s="3" t="str">
        <f>VLOOKUP(A155,climada_reference!$A$2:$B$255,2,FALSE)</f>
        <v>Norway</v>
      </c>
      <c r="G155" s="4" t="str">
        <f t="shared" si="2"/>
        <v>'NOR'    154</v>
      </c>
    </row>
    <row r="156" spans="1:7" x14ac:dyDescent="0.2">
      <c r="A156" t="str">
        <f>NatID!A156</f>
        <v>NPL</v>
      </c>
      <c r="B156">
        <f>NatID!B156</f>
        <v>155</v>
      </c>
      <c r="C156">
        <f>NatID!C156</f>
        <v>4</v>
      </c>
      <c r="D156" t="str">
        <f>NatID!D156</f>
        <v>SWA</v>
      </c>
      <c r="E156" s="2" t="str">
        <f>VLOOKUP(A156,climada_reference!$A$2:$B$255,1,FALSE)</f>
        <v>NPL</v>
      </c>
      <c r="F156" s="3" t="str">
        <f>VLOOKUP(A156,climada_reference!$A$2:$B$255,2,FALSE)</f>
        <v>Nepal</v>
      </c>
      <c r="G156" s="4" t="str">
        <f t="shared" si="2"/>
        <v>'NPL'    155</v>
      </c>
    </row>
    <row r="157" spans="1:7" x14ac:dyDescent="0.2">
      <c r="A157" t="str">
        <f>NatID!A157</f>
        <v>NRU</v>
      </c>
      <c r="B157">
        <f>NatID!B157</f>
        <v>156</v>
      </c>
      <c r="C157">
        <f>NatID!C157</f>
        <v>9</v>
      </c>
      <c r="D157" t="str">
        <f>NatID!D157</f>
        <v>PIS</v>
      </c>
      <c r="E157" s="2" t="str">
        <f>VLOOKUP(A157,climada_reference!$A$2:$B$255,1,FALSE)</f>
        <v>NRU</v>
      </c>
      <c r="F157" s="3" t="str">
        <f>VLOOKUP(A157,climada_reference!$A$2:$B$255,2,FALSE)</f>
        <v>Nauru</v>
      </c>
      <c r="G157" s="4" t="str">
        <f t="shared" si="2"/>
        <v>'NRU'    156</v>
      </c>
    </row>
    <row r="158" spans="1:7" x14ac:dyDescent="0.2">
      <c r="A158" t="str">
        <f>NatID!A158</f>
        <v>NZL</v>
      </c>
      <c r="B158">
        <f>NatID!B158</f>
        <v>157</v>
      </c>
      <c r="C158">
        <f>NatID!C158</f>
        <v>8</v>
      </c>
      <c r="D158" t="str">
        <f>NatID!D158</f>
        <v>AUS</v>
      </c>
      <c r="E158" s="2" t="str">
        <f>VLOOKUP(A158,climada_reference!$A$2:$B$255,1,FALSE)</f>
        <v>NZL</v>
      </c>
      <c r="F158" s="3" t="str">
        <f>VLOOKUP(A158,climada_reference!$A$2:$B$255,2,FALSE)</f>
        <v>New Zealand</v>
      </c>
      <c r="G158" s="4" t="str">
        <f t="shared" si="2"/>
        <v>'NZL'    157</v>
      </c>
    </row>
    <row r="159" spans="1:7" x14ac:dyDescent="0.2">
      <c r="A159" t="str">
        <f>NatID!A159</f>
        <v>OMN</v>
      </c>
      <c r="B159">
        <f>NatID!B159</f>
        <v>158</v>
      </c>
      <c r="C159">
        <f>NatID!C159</f>
        <v>4</v>
      </c>
      <c r="D159" t="str">
        <f>NatID!D159</f>
        <v>SWA</v>
      </c>
      <c r="E159" s="2" t="str">
        <f>VLOOKUP(A159,climada_reference!$A$2:$B$255,1,FALSE)</f>
        <v>OMN</v>
      </c>
      <c r="F159" s="3" t="str">
        <f>VLOOKUP(A159,climada_reference!$A$2:$B$255,2,FALSE)</f>
        <v>Oman</v>
      </c>
      <c r="G159" s="4" t="str">
        <f t="shared" si="2"/>
        <v>'OMN'    158</v>
      </c>
    </row>
    <row r="160" spans="1:7" x14ac:dyDescent="0.2">
      <c r="A160" t="str">
        <f>NatID!A160</f>
        <v>PAK</v>
      </c>
      <c r="B160">
        <f>NatID!B160</f>
        <v>159</v>
      </c>
      <c r="C160">
        <f>NatID!C160</f>
        <v>4</v>
      </c>
      <c r="D160" t="str">
        <f>NatID!D160</f>
        <v>SWA</v>
      </c>
      <c r="E160" s="2" t="str">
        <f>VLOOKUP(A160,climada_reference!$A$2:$B$255,1,FALSE)</f>
        <v>PAK</v>
      </c>
      <c r="F160" s="3" t="str">
        <f>VLOOKUP(A160,climada_reference!$A$2:$B$255,2,FALSE)</f>
        <v>Pakistan</v>
      </c>
      <c r="G160" s="4" t="str">
        <f t="shared" si="2"/>
        <v>'PAK'    159</v>
      </c>
    </row>
    <row r="161" spans="1:7" x14ac:dyDescent="0.2">
      <c r="A161" t="str">
        <f>NatID!A161</f>
        <v>PAN</v>
      </c>
      <c r="B161">
        <f>NatID!B161</f>
        <v>160</v>
      </c>
      <c r="C161">
        <f>NatID!C161</f>
        <v>2</v>
      </c>
      <c r="D161" t="str">
        <f>NatID!D161</f>
        <v>CAR</v>
      </c>
      <c r="E161" s="2" t="str">
        <f>VLOOKUP(A161,climada_reference!$A$2:$B$255,1,FALSE)</f>
        <v>PAN</v>
      </c>
      <c r="F161" s="3" t="str">
        <f>VLOOKUP(A161,climada_reference!$A$2:$B$255,2,FALSE)</f>
        <v>Panama</v>
      </c>
      <c r="G161" s="4" t="str">
        <f t="shared" si="2"/>
        <v>'PAN'    160</v>
      </c>
    </row>
    <row r="162" spans="1:7" x14ac:dyDescent="0.2">
      <c r="A162" t="str">
        <f>NatID!A162</f>
        <v>PCN</v>
      </c>
      <c r="B162">
        <f>NatID!B162</f>
        <v>161</v>
      </c>
      <c r="C162">
        <f>NatID!C162</f>
        <v>9</v>
      </c>
      <c r="D162" t="str">
        <f>NatID!D162</f>
        <v>PIS</v>
      </c>
      <c r="E162" s="2" t="str">
        <f>VLOOKUP(A162,climada_reference!$A$2:$B$255,1,FALSE)</f>
        <v>PCN</v>
      </c>
      <c r="F162" s="3" t="str">
        <f>VLOOKUP(A162,climada_reference!$A$2:$B$255,2,FALSE)</f>
        <v>Pitcairn Islands</v>
      </c>
      <c r="G162" s="4" t="str">
        <f t="shared" si="2"/>
        <v>'PCN'    161</v>
      </c>
    </row>
    <row r="163" spans="1:7" x14ac:dyDescent="0.2">
      <c r="A163" t="str">
        <f>NatID!A163</f>
        <v>PER</v>
      </c>
      <c r="B163">
        <f>NatID!B163</f>
        <v>162</v>
      </c>
      <c r="C163">
        <f>NatID!C163</f>
        <v>0</v>
      </c>
      <c r="D163" t="str">
        <f>NatID!D163</f>
        <v>NNN</v>
      </c>
      <c r="E163" s="2" t="str">
        <f>VLOOKUP(A163,climada_reference!$A$2:$B$255,1,FALSE)</f>
        <v>PER</v>
      </c>
      <c r="F163" s="3" t="str">
        <f>VLOOKUP(A163,climada_reference!$A$2:$B$255,2,FALSE)</f>
        <v>Peru</v>
      </c>
      <c r="G163" s="4" t="str">
        <f t="shared" ref="G163:G194" si="3">"'"&amp;A163&amp;"'    "&amp;B163</f>
        <v>'PER'    162</v>
      </c>
    </row>
    <row r="164" spans="1:7" x14ac:dyDescent="0.2">
      <c r="A164" t="str">
        <f>NatID!A164</f>
        <v>PHL</v>
      </c>
      <c r="B164">
        <f>NatID!B164</f>
        <v>163</v>
      </c>
      <c r="C164">
        <f>NatID!C164</f>
        <v>5</v>
      </c>
      <c r="D164" t="str">
        <f>NatID!D164</f>
        <v>SEA</v>
      </c>
      <c r="E164" s="2" t="str">
        <f>VLOOKUP(A164,climada_reference!$A$2:$B$255,1,FALSE)</f>
        <v>PHL</v>
      </c>
      <c r="F164" s="3" t="str">
        <f>VLOOKUP(A164,climada_reference!$A$2:$B$255,2,FALSE)</f>
        <v>Philippines</v>
      </c>
      <c r="G164" s="4" t="str">
        <f t="shared" si="3"/>
        <v>'PHL'    163</v>
      </c>
    </row>
    <row r="165" spans="1:7" x14ac:dyDescent="0.2">
      <c r="A165" t="str">
        <f>NatID!A165</f>
        <v>PLW</v>
      </c>
      <c r="B165">
        <f>NatID!B165</f>
        <v>164</v>
      </c>
      <c r="C165">
        <f>NatID!C165</f>
        <v>0</v>
      </c>
      <c r="D165" t="str">
        <f>NatID!D165</f>
        <v>NNN</v>
      </c>
      <c r="E165" s="2" t="str">
        <f>VLOOKUP(A165,climada_reference!$A$2:$B$255,1,FALSE)</f>
        <v>PLW</v>
      </c>
      <c r="F165" s="3" t="str">
        <f>VLOOKUP(A165,climada_reference!$A$2:$B$255,2,FALSE)</f>
        <v>Palau</v>
      </c>
      <c r="G165" s="4" t="str">
        <f t="shared" si="3"/>
        <v>'PLW'    164</v>
      </c>
    </row>
    <row r="166" spans="1:7" x14ac:dyDescent="0.2">
      <c r="A166" t="str">
        <f>NatID!A166</f>
        <v>PNG</v>
      </c>
      <c r="B166">
        <f>NatID!B166</f>
        <v>165</v>
      </c>
      <c r="C166">
        <f>NatID!C166</f>
        <v>5</v>
      </c>
      <c r="D166" t="str">
        <f>NatID!D166</f>
        <v>SEA</v>
      </c>
      <c r="E166" s="2" t="str">
        <f>VLOOKUP(A166,climada_reference!$A$2:$B$255,1,FALSE)</f>
        <v>PNG</v>
      </c>
      <c r="F166" s="3" t="str">
        <f>VLOOKUP(A166,climada_reference!$A$2:$B$255,2,FALSE)</f>
        <v>Papua New Guinea</v>
      </c>
      <c r="G166" s="4" t="str">
        <f t="shared" si="3"/>
        <v>'PNG'    165</v>
      </c>
    </row>
    <row r="167" spans="1:7" x14ac:dyDescent="0.2">
      <c r="A167" t="str">
        <f>NatID!A167</f>
        <v>POL</v>
      </c>
      <c r="B167">
        <f>NatID!B167</f>
        <v>166</v>
      </c>
      <c r="C167">
        <f>NatID!C167</f>
        <v>0</v>
      </c>
      <c r="D167" t="str">
        <f>NatID!D167</f>
        <v>NNN</v>
      </c>
      <c r="E167" s="2" t="str">
        <f>VLOOKUP(A167,climada_reference!$A$2:$B$255,1,FALSE)</f>
        <v>POL</v>
      </c>
      <c r="F167" s="3" t="str">
        <f>VLOOKUP(A167,climada_reference!$A$2:$B$255,2,FALSE)</f>
        <v>Poland</v>
      </c>
      <c r="G167" s="4" t="str">
        <f t="shared" si="3"/>
        <v>'POL'    166</v>
      </c>
    </row>
    <row r="168" spans="1:7" x14ac:dyDescent="0.2">
      <c r="A168" t="str">
        <f>NatID!A168</f>
        <v>PRI</v>
      </c>
      <c r="B168">
        <f>NatID!B168</f>
        <v>167</v>
      </c>
      <c r="C168">
        <f>NatID!C168</f>
        <v>2</v>
      </c>
      <c r="D168" t="str">
        <f>NatID!D168</f>
        <v>CAR</v>
      </c>
      <c r="E168" s="2" t="str">
        <f>VLOOKUP(A168,climada_reference!$A$2:$B$255,1,FALSE)</f>
        <v>PRI</v>
      </c>
      <c r="F168" s="3" t="str">
        <f>VLOOKUP(A168,climada_reference!$A$2:$B$255,2,FALSE)</f>
        <v>Puerto Rico</v>
      </c>
      <c r="G168" s="4" t="str">
        <f t="shared" si="3"/>
        <v>'PRI'    167</v>
      </c>
    </row>
    <row r="169" spans="1:7" x14ac:dyDescent="0.2">
      <c r="A169" t="str">
        <f>NatID!A169</f>
        <v>PRK</v>
      </c>
      <c r="B169">
        <f>NatID!B169</f>
        <v>168</v>
      </c>
      <c r="C169">
        <f>NatID!C169</f>
        <v>7</v>
      </c>
      <c r="D169" t="str">
        <f>NatID!D169</f>
        <v>NEA</v>
      </c>
      <c r="E169" s="2" t="str">
        <f>VLOOKUP(A169,climada_reference!$A$2:$B$255,1,FALSE)</f>
        <v>PRK</v>
      </c>
      <c r="F169" s="3" t="str">
        <f>VLOOKUP(A169,climada_reference!$A$2:$B$255,2,FALSE)</f>
        <v>North Korea</v>
      </c>
      <c r="G169" s="4" t="str">
        <f t="shared" si="3"/>
        <v>'PRK'    168</v>
      </c>
    </row>
    <row r="170" spans="1:7" x14ac:dyDescent="0.2">
      <c r="A170" t="str">
        <f>NatID!A170</f>
        <v>PRT</v>
      </c>
      <c r="B170">
        <f>NatID!B170</f>
        <v>169</v>
      </c>
      <c r="C170">
        <f>NatID!C170</f>
        <v>0</v>
      </c>
      <c r="D170" t="str">
        <f>NatID!D170</f>
        <v>NNN</v>
      </c>
      <c r="E170" s="2" t="str">
        <f>VLOOKUP(A170,climada_reference!$A$2:$B$255,1,FALSE)</f>
        <v>PRT</v>
      </c>
      <c r="F170" s="3" t="str">
        <f>VLOOKUP(A170,climada_reference!$A$2:$B$255,2,FALSE)</f>
        <v>Portugal</v>
      </c>
      <c r="G170" s="4" t="str">
        <f t="shared" si="3"/>
        <v>'PRT'    169</v>
      </c>
    </row>
    <row r="171" spans="1:7" x14ac:dyDescent="0.2">
      <c r="A171" t="str">
        <f>NatID!A171</f>
        <v>PRY</v>
      </c>
      <c r="B171">
        <f>NatID!B171</f>
        <v>170</v>
      </c>
      <c r="C171">
        <f>NatID!C171</f>
        <v>0</v>
      </c>
      <c r="D171" t="str">
        <f>NatID!D171</f>
        <v>NNN</v>
      </c>
      <c r="E171" s="2" t="str">
        <f>VLOOKUP(A171,climada_reference!$A$2:$B$255,1,FALSE)</f>
        <v>PRY</v>
      </c>
      <c r="F171" s="3" t="str">
        <f>VLOOKUP(A171,climada_reference!$A$2:$B$255,2,FALSE)</f>
        <v>Paraguay</v>
      </c>
      <c r="G171" s="4" t="str">
        <f t="shared" si="3"/>
        <v>'PRY'    170</v>
      </c>
    </row>
    <row r="172" spans="1:7" x14ac:dyDescent="0.2">
      <c r="A172" t="str">
        <f>NatID!A172</f>
        <v>PSE</v>
      </c>
      <c r="B172">
        <f>NatID!B172</f>
        <v>171</v>
      </c>
      <c r="C172">
        <f>NatID!C172</f>
        <v>0</v>
      </c>
      <c r="D172" t="str">
        <f>NatID!D172</f>
        <v>NNN</v>
      </c>
      <c r="E172" s="2" t="e">
        <f>VLOOKUP(A172,climada_reference!$A$2:$B$255,1,FALSE)</f>
        <v>#N/A</v>
      </c>
      <c r="F172" s="3" t="e">
        <f>VLOOKUP(A172,climada_reference!$A$2:$B$255,2,FALSE)</f>
        <v>#N/A</v>
      </c>
      <c r="G172" s="4" t="str">
        <f t="shared" si="3"/>
        <v>'PSE'    171</v>
      </c>
    </row>
    <row r="173" spans="1:7" x14ac:dyDescent="0.2">
      <c r="A173" t="str">
        <f>NatID!A173</f>
        <v>PYF</v>
      </c>
      <c r="B173">
        <f>NatID!B173</f>
        <v>172</v>
      </c>
      <c r="C173">
        <f>NatID!C173</f>
        <v>9</v>
      </c>
      <c r="D173" t="str">
        <f>NatID!D173</f>
        <v>PIS</v>
      </c>
      <c r="E173" s="2" t="str">
        <f>VLOOKUP(A173,climada_reference!$A$2:$B$255,1,FALSE)</f>
        <v>PYF</v>
      </c>
      <c r="F173" s="3" t="str">
        <f>VLOOKUP(A173,climada_reference!$A$2:$B$255,2,FALSE)</f>
        <v>French Polynesia</v>
      </c>
      <c r="G173" s="4" t="str">
        <f t="shared" si="3"/>
        <v>'PYF'    172</v>
      </c>
    </row>
    <row r="174" spans="1:7" x14ac:dyDescent="0.2">
      <c r="A174" t="str">
        <f>NatID!A174</f>
        <v>QAT</v>
      </c>
      <c r="B174">
        <f>NatID!B174</f>
        <v>173</v>
      </c>
      <c r="C174">
        <f>NatID!C174</f>
        <v>4</v>
      </c>
      <c r="D174" t="str">
        <f>NatID!D174</f>
        <v>SWA</v>
      </c>
      <c r="E174" s="2" t="str">
        <f>VLOOKUP(A174,climada_reference!$A$2:$B$255,1,FALSE)</f>
        <v>QAT</v>
      </c>
      <c r="F174" s="3" t="str">
        <f>VLOOKUP(A174,climada_reference!$A$2:$B$255,2,FALSE)</f>
        <v>Qatar</v>
      </c>
      <c r="G174" s="4" t="str">
        <f t="shared" si="3"/>
        <v>'QAT'    173</v>
      </c>
    </row>
    <row r="175" spans="1:7" x14ac:dyDescent="0.2">
      <c r="A175" t="str">
        <f>NatID!A175</f>
        <v>REU</v>
      </c>
      <c r="B175">
        <f>NatID!B175</f>
        <v>174</v>
      </c>
      <c r="C175">
        <f>NatID!C175</f>
        <v>3</v>
      </c>
      <c r="D175" t="str">
        <f>NatID!D175</f>
        <v>EAF</v>
      </c>
      <c r="E175" s="2" t="e">
        <f>VLOOKUP(A175,climada_reference!$A$2:$B$255,1,FALSE)</f>
        <v>#N/A</v>
      </c>
      <c r="F175" s="3" t="e">
        <f>VLOOKUP(A175,climada_reference!$A$2:$B$255,2,FALSE)</f>
        <v>#N/A</v>
      </c>
      <c r="G175" s="4" t="str">
        <f t="shared" si="3"/>
        <v>'REU'    174</v>
      </c>
    </row>
    <row r="176" spans="1:7" x14ac:dyDescent="0.2">
      <c r="A176" t="str">
        <f>NatID!A176</f>
        <v>ROU</v>
      </c>
      <c r="B176">
        <f>NatID!B176</f>
        <v>175</v>
      </c>
      <c r="C176">
        <f>NatID!C176</f>
        <v>0</v>
      </c>
      <c r="D176" t="str">
        <f>NatID!D176</f>
        <v>NNN</v>
      </c>
      <c r="E176" s="2" t="str">
        <f>VLOOKUP(A176,climada_reference!$A$2:$B$255,1,FALSE)</f>
        <v>ROU</v>
      </c>
      <c r="F176" s="3" t="str">
        <f>VLOOKUP(A176,climada_reference!$A$2:$B$255,2,FALSE)</f>
        <v>Romania</v>
      </c>
      <c r="G176" s="4" t="str">
        <f t="shared" si="3"/>
        <v>'ROU'    175</v>
      </c>
    </row>
    <row r="177" spans="1:7" x14ac:dyDescent="0.2">
      <c r="A177" t="str">
        <f>NatID!A177</f>
        <v>RUS</v>
      </c>
      <c r="B177">
        <f>NatID!B177</f>
        <v>176</v>
      </c>
      <c r="C177">
        <f>NatID!C177</f>
        <v>7</v>
      </c>
      <c r="D177" t="str">
        <f>NatID!D177</f>
        <v>NEA</v>
      </c>
      <c r="E177" s="2" t="str">
        <f>VLOOKUP(A177,climada_reference!$A$2:$B$255,1,FALSE)</f>
        <v>RUS</v>
      </c>
      <c r="F177" s="3" t="str">
        <f>VLOOKUP(A177,climada_reference!$A$2:$B$255,2,FALSE)</f>
        <v>Russia</v>
      </c>
      <c r="G177" s="4" t="str">
        <f t="shared" si="3"/>
        <v>'RUS'    176</v>
      </c>
    </row>
    <row r="178" spans="1:7" x14ac:dyDescent="0.2">
      <c r="A178" t="str">
        <f>NatID!A178</f>
        <v>RWA</v>
      </c>
      <c r="B178">
        <f>NatID!B178</f>
        <v>177</v>
      </c>
      <c r="C178">
        <f>NatID!C178</f>
        <v>3</v>
      </c>
      <c r="D178" t="str">
        <f>NatID!D178</f>
        <v>EAF</v>
      </c>
      <c r="E178" s="2" t="str">
        <f>VLOOKUP(A178,climada_reference!$A$2:$B$255,1,FALSE)</f>
        <v>RWA</v>
      </c>
      <c r="F178" s="3" t="str">
        <f>VLOOKUP(A178,climada_reference!$A$2:$B$255,2,FALSE)</f>
        <v>Rwanda</v>
      </c>
      <c r="G178" s="4" t="str">
        <f t="shared" si="3"/>
        <v>'RWA'    177</v>
      </c>
    </row>
    <row r="179" spans="1:7" x14ac:dyDescent="0.2">
      <c r="A179" t="str">
        <f>NatID!A179</f>
        <v>SAU</v>
      </c>
      <c r="B179">
        <f>NatID!B179</f>
        <v>178</v>
      </c>
      <c r="C179">
        <f>NatID!C179</f>
        <v>4</v>
      </c>
      <c r="D179" t="str">
        <f>NatID!D179</f>
        <v>SWA</v>
      </c>
      <c r="E179" s="2" t="str">
        <f>VLOOKUP(A179,climada_reference!$A$2:$B$255,1,FALSE)</f>
        <v>SAU</v>
      </c>
      <c r="F179" s="3" t="str">
        <f>VLOOKUP(A179,climada_reference!$A$2:$B$255,2,FALSE)</f>
        <v>Saudi Arabia</v>
      </c>
      <c r="G179" s="4" t="str">
        <f t="shared" si="3"/>
        <v>'SAU'    178</v>
      </c>
    </row>
    <row r="180" spans="1:7" x14ac:dyDescent="0.2">
      <c r="A180" t="str">
        <f>NatID!A180</f>
        <v>SCG</v>
      </c>
      <c r="B180">
        <f>NatID!B180</f>
        <v>179</v>
      </c>
      <c r="C180">
        <f>NatID!C180</f>
        <v>0</v>
      </c>
      <c r="D180" t="str">
        <f>NatID!D180</f>
        <v>NNN</v>
      </c>
      <c r="E180" s="2" t="e">
        <f>VLOOKUP(A180,climada_reference!$A$2:$B$255,1,FALSE)</f>
        <v>#N/A</v>
      </c>
      <c r="F180" s="3" t="e">
        <f>VLOOKUP(A180,climada_reference!$A$2:$B$255,2,FALSE)</f>
        <v>#N/A</v>
      </c>
      <c r="G180" s="4" t="str">
        <f t="shared" si="3"/>
        <v>'SCG'    179</v>
      </c>
    </row>
    <row r="181" spans="1:7" x14ac:dyDescent="0.2">
      <c r="A181" t="str">
        <f>NatID!A181</f>
        <v>SDN</v>
      </c>
      <c r="B181">
        <f>NatID!B181</f>
        <v>180</v>
      </c>
      <c r="C181">
        <f>NatID!C181</f>
        <v>0</v>
      </c>
      <c r="D181" t="str">
        <f>NatID!D181</f>
        <v>NNN</v>
      </c>
      <c r="E181" s="2" t="str">
        <f>VLOOKUP(A181,climada_reference!$A$2:$B$255,1,FALSE)</f>
        <v>SDN</v>
      </c>
      <c r="F181" s="3" t="str">
        <f>VLOOKUP(A181,climada_reference!$A$2:$B$255,2,FALSE)</f>
        <v>Sudan</v>
      </c>
      <c r="G181" s="4" t="str">
        <f t="shared" si="3"/>
        <v>'SDN'    180</v>
      </c>
    </row>
    <row r="182" spans="1:7" x14ac:dyDescent="0.2">
      <c r="A182" t="str">
        <f>NatID!A182</f>
        <v>SEN</v>
      </c>
      <c r="B182">
        <f>NatID!B182</f>
        <v>181</v>
      </c>
      <c r="C182">
        <f>NatID!C182</f>
        <v>0</v>
      </c>
      <c r="D182" t="str">
        <f>NatID!D182</f>
        <v>NNN</v>
      </c>
      <c r="E182" s="2" t="str">
        <f>VLOOKUP(A182,climada_reference!$A$2:$B$255,1,FALSE)</f>
        <v>SEN</v>
      </c>
      <c r="F182" s="3" t="str">
        <f>VLOOKUP(A182,climada_reference!$A$2:$B$255,2,FALSE)</f>
        <v>Senegal</v>
      </c>
      <c r="G182" s="4" t="str">
        <f t="shared" si="3"/>
        <v>'SEN'    181</v>
      </c>
    </row>
    <row r="183" spans="1:7" x14ac:dyDescent="0.2">
      <c r="A183" t="str">
        <f>NatID!A183</f>
        <v>SGP</v>
      </c>
      <c r="B183">
        <f>NatID!B183</f>
        <v>182</v>
      </c>
      <c r="C183">
        <f>NatID!C183</f>
        <v>5</v>
      </c>
      <c r="D183" t="str">
        <f>NatID!D183</f>
        <v>SEA</v>
      </c>
      <c r="E183" s="2" t="str">
        <f>VLOOKUP(A183,climada_reference!$A$2:$B$255,1,FALSE)</f>
        <v>SGP</v>
      </c>
      <c r="F183" s="3" t="str">
        <f>VLOOKUP(A183,climada_reference!$A$2:$B$255,2,FALSE)</f>
        <v>Singapore</v>
      </c>
      <c r="G183" s="4" t="str">
        <f t="shared" si="3"/>
        <v>'SGP'    182</v>
      </c>
    </row>
    <row r="184" spans="1:7" x14ac:dyDescent="0.2">
      <c r="A184" t="str">
        <f>NatID!A184</f>
        <v>SHN</v>
      </c>
      <c r="B184">
        <f>NatID!B184</f>
        <v>183</v>
      </c>
      <c r="C184">
        <f>NatID!C184</f>
        <v>0</v>
      </c>
      <c r="D184" t="str">
        <f>NatID!D184</f>
        <v>NNN</v>
      </c>
      <c r="E184" s="2" t="str">
        <f>VLOOKUP(A184,climada_reference!$A$2:$B$255,1,FALSE)</f>
        <v>SHN</v>
      </c>
      <c r="F184" s="3" t="str">
        <f>VLOOKUP(A184,climada_reference!$A$2:$B$255,2,FALSE)</f>
        <v>Saint Helena</v>
      </c>
      <c r="G184" s="4" t="str">
        <f t="shared" si="3"/>
        <v>'SHN'    183</v>
      </c>
    </row>
    <row r="185" spans="1:7" x14ac:dyDescent="0.2">
      <c r="A185" t="str">
        <f>NatID!A185</f>
        <v>SJM</v>
      </c>
      <c r="B185">
        <f>NatID!B185</f>
        <v>184</v>
      </c>
      <c r="C185">
        <f>NatID!C185</f>
        <v>0</v>
      </c>
      <c r="D185" t="str">
        <f>NatID!D185</f>
        <v>NNN</v>
      </c>
      <c r="E185" s="2" t="e">
        <f>VLOOKUP(A185,climada_reference!$A$2:$B$255,1,FALSE)</f>
        <v>#N/A</v>
      </c>
      <c r="F185" s="3" t="e">
        <f>VLOOKUP(A185,climada_reference!$A$2:$B$255,2,FALSE)</f>
        <v>#N/A</v>
      </c>
      <c r="G185" s="4" t="str">
        <f t="shared" si="3"/>
        <v>'SJM'    184</v>
      </c>
    </row>
    <row r="186" spans="1:7" x14ac:dyDescent="0.2">
      <c r="A186" t="str">
        <f>NatID!A186</f>
        <v>SLB</v>
      </c>
      <c r="B186">
        <f>NatID!B186</f>
        <v>185</v>
      </c>
      <c r="C186">
        <f>NatID!C186</f>
        <v>9</v>
      </c>
      <c r="D186" t="str">
        <f>NatID!D186</f>
        <v>PIS</v>
      </c>
      <c r="E186" s="2" t="str">
        <f>VLOOKUP(A186,climada_reference!$A$2:$B$255,1,FALSE)</f>
        <v>SLB</v>
      </c>
      <c r="F186" s="3" t="str">
        <f>VLOOKUP(A186,climada_reference!$A$2:$B$255,2,FALSE)</f>
        <v>Solomon Islands</v>
      </c>
      <c r="G186" s="4" t="str">
        <f t="shared" si="3"/>
        <v>'SLB'    185</v>
      </c>
    </row>
    <row r="187" spans="1:7" x14ac:dyDescent="0.2">
      <c r="A187" t="str">
        <f>NatID!A187</f>
        <v>SLE</v>
      </c>
      <c r="B187">
        <f>NatID!B187</f>
        <v>186</v>
      </c>
      <c r="C187">
        <f>NatID!C187</f>
        <v>0</v>
      </c>
      <c r="D187" t="str">
        <f>NatID!D187</f>
        <v>NNN</v>
      </c>
      <c r="E187" s="2" t="str">
        <f>VLOOKUP(A187,climada_reference!$A$2:$B$255,1,FALSE)</f>
        <v>SLE</v>
      </c>
      <c r="F187" s="3" t="str">
        <f>VLOOKUP(A187,climada_reference!$A$2:$B$255,2,FALSE)</f>
        <v>Sierra Leone</v>
      </c>
      <c r="G187" s="4" t="str">
        <f t="shared" si="3"/>
        <v>'SLE'    186</v>
      </c>
    </row>
    <row r="188" spans="1:7" x14ac:dyDescent="0.2">
      <c r="A188" t="str">
        <f>NatID!A188</f>
        <v>SLV</v>
      </c>
      <c r="B188">
        <f>NatID!B188</f>
        <v>187</v>
      </c>
      <c r="C188">
        <f>NatID!C188</f>
        <v>2</v>
      </c>
      <c r="D188" t="str">
        <f>NatID!D188</f>
        <v>CAR</v>
      </c>
      <c r="E188" s="2" t="str">
        <f>VLOOKUP(A188,climada_reference!$A$2:$B$255,1,FALSE)</f>
        <v>SLV</v>
      </c>
      <c r="F188" s="3" t="str">
        <f>VLOOKUP(A188,climada_reference!$A$2:$B$255,2,FALSE)</f>
        <v>El Salvador</v>
      </c>
      <c r="G188" s="4" t="str">
        <f t="shared" si="3"/>
        <v>'SLV'    187</v>
      </c>
    </row>
    <row r="189" spans="1:7" x14ac:dyDescent="0.2">
      <c r="A189" t="str">
        <f>NatID!A189</f>
        <v>SMR</v>
      </c>
      <c r="B189">
        <f>NatID!B189</f>
        <v>188</v>
      </c>
      <c r="C189">
        <f>NatID!C189</f>
        <v>0</v>
      </c>
      <c r="D189" t="str">
        <f>NatID!D189</f>
        <v>NNN</v>
      </c>
      <c r="E189" s="2" t="str">
        <f>VLOOKUP(A189,climada_reference!$A$2:$B$255,1,FALSE)</f>
        <v>SMR</v>
      </c>
      <c r="F189" s="3" t="str">
        <f>VLOOKUP(A189,climada_reference!$A$2:$B$255,2,FALSE)</f>
        <v>San Marino</v>
      </c>
      <c r="G189" s="4" t="str">
        <f t="shared" si="3"/>
        <v>'SMR'    188</v>
      </c>
    </row>
    <row r="190" spans="1:7" x14ac:dyDescent="0.2">
      <c r="A190" t="str">
        <f>NatID!A190</f>
        <v>SOM</v>
      </c>
      <c r="B190">
        <f>NatID!B190</f>
        <v>189</v>
      </c>
      <c r="C190">
        <f>NatID!C190</f>
        <v>3</v>
      </c>
      <c r="D190" t="str">
        <f>NatID!D190</f>
        <v>EAF</v>
      </c>
      <c r="E190" s="2" t="str">
        <f>VLOOKUP(A190,climada_reference!$A$2:$B$255,1,FALSE)</f>
        <v>SOM</v>
      </c>
      <c r="F190" s="3" t="str">
        <f>VLOOKUP(A190,climada_reference!$A$2:$B$255,2,FALSE)</f>
        <v>Somalia</v>
      </c>
      <c r="G190" s="4" t="str">
        <f t="shared" si="3"/>
        <v>'SOM'    189</v>
      </c>
    </row>
    <row r="191" spans="1:7" x14ac:dyDescent="0.2">
      <c r="A191" t="str">
        <f>NatID!A191</f>
        <v>SPM</v>
      </c>
      <c r="B191">
        <f>NatID!B191</f>
        <v>190</v>
      </c>
      <c r="C191">
        <f>NatID!C191</f>
        <v>0</v>
      </c>
      <c r="D191" t="str">
        <f>NatID!D191</f>
        <v>NNN</v>
      </c>
      <c r="E191" s="2" t="str">
        <f>VLOOKUP(A191,climada_reference!$A$2:$B$255,1,FALSE)</f>
        <v>SPM</v>
      </c>
      <c r="F191" s="3" t="str">
        <f>VLOOKUP(A191,climada_reference!$A$2:$B$255,2,FALSE)</f>
        <v>Saint Pierre and Miquelon</v>
      </c>
      <c r="G191" s="4" t="str">
        <f t="shared" si="3"/>
        <v>'SPM'    190</v>
      </c>
    </row>
    <row r="192" spans="1:7" x14ac:dyDescent="0.2">
      <c r="A192" t="str">
        <f>NatID!A192</f>
        <v>STP</v>
      </c>
      <c r="B192">
        <f>NatID!B192</f>
        <v>191</v>
      </c>
      <c r="C192">
        <f>NatID!C192</f>
        <v>0</v>
      </c>
      <c r="D192" t="str">
        <f>NatID!D192</f>
        <v>NNN</v>
      </c>
      <c r="E192" s="2" t="str">
        <f>VLOOKUP(A192,climada_reference!$A$2:$B$255,1,FALSE)</f>
        <v>STP</v>
      </c>
      <c r="F192" s="3" t="str">
        <f>VLOOKUP(A192,climada_reference!$A$2:$B$255,2,FALSE)</f>
        <v>Sao Tome and Principe</v>
      </c>
      <c r="G192" s="4" t="str">
        <f t="shared" si="3"/>
        <v>'STP'    191</v>
      </c>
    </row>
    <row r="193" spans="1:7" x14ac:dyDescent="0.2">
      <c r="A193" t="str">
        <f>NatID!A193</f>
        <v>SUR</v>
      </c>
      <c r="B193">
        <f>NatID!B193</f>
        <v>192</v>
      </c>
      <c r="C193">
        <f>NatID!C193</f>
        <v>2</v>
      </c>
      <c r="D193" t="str">
        <f>NatID!D193</f>
        <v>CAR</v>
      </c>
      <c r="E193" s="2" t="str">
        <f>VLOOKUP(A193,climada_reference!$A$2:$B$255,1,FALSE)</f>
        <v>SUR</v>
      </c>
      <c r="F193" s="3" t="str">
        <f>VLOOKUP(A193,climada_reference!$A$2:$B$255,2,FALSE)</f>
        <v>Suriname</v>
      </c>
      <c r="G193" s="4" t="str">
        <f t="shared" si="3"/>
        <v>'SUR'    192</v>
      </c>
    </row>
    <row r="194" spans="1:7" x14ac:dyDescent="0.2">
      <c r="A194" t="str">
        <f>NatID!A194</f>
        <v>SVK</v>
      </c>
      <c r="B194">
        <f>NatID!B194</f>
        <v>193</v>
      </c>
      <c r="C194">
        <f>NatID!C194</f>
        <v>0</v>
      </c>
      <c r="D194" t="str">
        <f>NatID!D194</f>
        <v>NNN</v>
      </c>
      <c r="E194" s="2" t="str">
        <f>VLOOKUP(A194,climada_reference!$A$2:$B$255,1,FALSE)</f>
        <v>SVK</v>
      </c>
      <c r="F194" s="3" t="str">
        <f>VLOOKUP(A194,climada_reference!$A$2:$B$255,2,FALSE)</f>
        <v>Slovakia</v>
      </c>
      <c r="G194" s="4" t="str">
        <f t="shared" si="3"/>
        <v>'SVK'    193</v>
      </c>
    </row>
    <row r="195" spans="1:7" x14ac:dyDescent="0.2">
      <c r="A195" t="str">
        <f>NatID!A195</f>
        <v>SVN</v>
      </c>
      <c r="B195">
        <f>NatID!B195</f>
        <v>194</v>
      </c>
      <c r="C195">
        <f>NatID!C195</f>
        <v>0</v>
      </c>
      <c r="D195" t="str">
        <f>NatID!D195</f>
        <v>NNN</v>
      </c>
      <c r="E195" s="2" t="str">
        <f>VLOOKUP(A195,climada_reference!$A$2:$B$255,1,FALSE)</f>
        <v>SVN</v>
      </c>
      <c r="F195" s="3" t="str">
        <f>VLOOKUP(A195,climada_reference!$A$2:$B$255,2,FALSE)</f>
        <v>Slovenia</v>
      </c>
      <c r="G195" s="4" t="str">
        <f t="shared" ref="G195:G231" si="4">"'"&amp;A195&amp;"'    "&amp;B195</f>
        <v>'SVN'    194</v>
      </c>
    </row>
    <row r="196" spans="1:7" x14ac:dyDescent="0.2">
      <c r="A196" t="str">
        <f>NatID!A196</f>
        <v>SWE</v>
      </c>
      <c r="B196">
        <f>NatID!B196</f>
        <v>195</v>
      </c>
      <c r="C196">
        <f>NatID!C196</f>
        <v>0</v>
      </c>
      <c r="D196" t="str">
        <f>NatID!D196</f>
        <v>NNN</v>
      </c>
      <c r="E196" s="2" t="str">
        <f>VLOOKUP(A196,climada_reference!$A$2:$B$255,1,FALSE)</f>
        <v>SWE</v>
      </c>
      <c r="F196" s="3" t="str">
        <f>VLOOKUP(A196,climada_reference!$A$2:$B$255,2,FALSE)</f>
        <v>Sweden</v>
      </c>
      <c r="G196" s="4" t="str">
        <f t="shared" si="4"/>
        <v>'SWE'    195</v>
      </c>
    </row>
    <row r="197" spans="1:7" x14ac:dyDescent="0.2">
      <c r="A197" t="str">
        <f>NatID!A197</f>
        <v>SWZ</v>
      </c>
      <c r="B197">
        <f>NatID!B197</f>
        <v>196</v>
      </c>
      <c r="C197">
        <f>NatID!C197</f>
        <v>3</v>
      </c>
      <c r="D197" t="str">
        <f>NatID!D197</f>
        <v>EAF</v>
      </c>
      <c r="E197" s="2" t="str">
        <f>VLOOKUP(A197,climada_reference!$A$2:$B$255,1,FALSE)</f>
        <v>SWZ</v>
      </c>
      <c r="F197" s="3" t="str">
        <f>VLOOKUP(A197,climada_reference!$A$2:$B$255,2,FALSE)</f>
        <v>Swaziland</v>
      </c>
      <c r="G197" s="4" t="str">
        <f t="shared" si="4"/>
        <v>'SWZ'    196</v>
      </c>
    </row>
    <row r="198" spans="1:7" x14ac:dyDescent="0.2">
      <c r="A198" t="str">
        <f>NatID!A198</f>
        <v>SYC</v>
      </c>
      <c r="B198">
        <f>NatID!B198</f>
        <v>197</v>
      </c>
      <c r="C198">
        <f>NatID!C198</f>
        <v>3</v>
      </c>
      <c r="D198" t="str">
        <f>NatID!D198</f>
        <v>EAF</v>
      </c>
      <c r="E198" s="2" t="str">
        <f>VLOOKUP(A198,climada_reference!$A$2:$B$255,1,FALSE)</f>
        <v>SYC</v>
      </c>
      <c r="F198" s="3" t="str">
        <f>VLOOKUP(A198,climada_reference!$A$2:$B$255,2,FALSE)</f>
        <v>Seychelles</v>
      </c>
      <c r="G198" s="4" t="str">
        <f t="shared" si="4"/>
        <v>'SYC'    197</v>
      </c>
    </row>
    <row r="199" spans="1:7" x14ac:dyDescent="0.2">
      <c r="A199" t="str">
        <f>NatID!A199</f>
        <v>SYR</v>
      </c>
      <c r="B199">
        <f>NatID!B199</f>
        <v>198</v>
      </c>
      <c r="C199">
        <f>NatID!C199</f>
        <v>0</v>
      </c>
      <c r="D199" t="str">
        <f>NatID!D199</f>
        <v>NNN</v>
      </c>
      <c r="E199" s="2" t="str">
        <f>VLOOKUP(A199,climada_reference!$A$2:$B$255,1,FALSE)</f>
        <v>SYR</v>
      </c>
      <c r="F199" s="3" t="str">
        <f>VLOOKUP(A199,climada_reference!$A$2:$B$255,2,FALSE)</f>
        <v>Syria</v>
      </c>
      <c r="G199" s="4" t="str">
        <f t="shared" si="4"/>
        <v>'SYR'    198</v>
      </c>
    </row>
    <row r="200" spans="1:7" x14ac:dyDescent="0.2">
      <c r="A200" t="str">
        <f>NatID!A200</f>
        <v>TCA</v>
      </c>
      <c r="B200">
        <f>NatID!B200</f>
        <v>199</v>
      </c>
      <c r="C200">
        <f>NatID!C200</f>
        <v>2</v>
      </c>
      <c r="D200" t="str">
        <f>NatID!D200</f>
        <v>CAR</v>
      </c>
      <c r="E200" s="2" t="str">
        <f>VLOOKUP(A200,climada_reference!$A$2:$B$255,1,FALSE)</f>
        <v>TCA</v>
      </c>
      <c r="F200" s="3" t="str">
        <f>VLOOKUP(A200,climada_reference!$A$2:$B$255,2,FALSE)</f>
        <v>Turks and Caicos Islands</v>
      </c>
      <c r="G200" s="4" t="str">
        <f t="shared" si="4"/>
        <v>'TCA'    199</v>
      </c>
    </row>
    <row r="201" spans="1:7" x14ac:dyDescent="0.2">
      <c r="A201" t="str">
        <f>NatID!A201</f>
        <v>TCD</v>
      </c>
      <c r="B201">
        <f>NatID!B201</f>
        <v>200</v>
      </c>
      <c r="C201">
        <f>NatID!C201</f>
        <v>0</v>
      </c>
      <c r="D201" t="str">
        <f>NatID!D201</f>
        <v>NNN</v>
      </c>
      <c r="E201" s="2" t="str">
        <f>VLOOKUP(A201,climada_reference!$A$2:$B$255,1,FALSE)</f>
        <v>TCD</v>
      </c>
      <c r="F201" s="3" t="str">
        <f>VLOOKUP(A201,climada_reference!$A$2:$B$255,2,FALSE)</f>
        <v>Chad</v>
      </c>
      <c r="G201" s="4" t="str">
        <f t="shared" si="4"/>
        <v>'TCD'    200</v>
      </c>
    </row>
    <row r="202" spans="1:7" x14ac:dyDescent="0.2">
      <c r="A202" t="str">
        <f>NatID!A202</f>
        <v>TGO</v>
      </c>
      <c r="B202">
        <f>NatID!B202</f>
        <v>201</v>
      </c>
      <c r="C202">
        <f>NatID!C202</f>
        <v>0</v>
      </c>
      <c r="D202" t="str">
        <f>NatID!D202</f>
        <v>NNN</v>
      </c>
      <c r="E202" s="2" t="str">
        <f>VLOOKUP(A202,climada_reference!$A$2:$B$255,1,FALSE)</f>
        <v>TGO</v>
      </c>
      <c r="F202" s="3" t="str">
        <f>VLOOKUP(A202,climada_reference!$A$2:$B$255,2,FALSE)</f>
        <v>Togo</v>
      </c>
      <c r="G202" s="4" t="str">
        <f t="shared" si="4"/>
        <v>'TGO'    201</v>
      </c>
    </row>
    <row r="203" spans="1:7" x14ac:dyDescent="0.2">
      <c r="A203" t="str">
        <f>NatID!A203</f>
        <v>THA</v>
      </c>
      <c r="B203">
        <f>NatID!B203</f>
        <v>202</v>
      </c>
      <c r="C203">
        <f>NatID!C203</f>
        <v>5</v>
      </c>
      <c r="D203" t="str">
        <f>NatID!D203</f>
        <v>SEA</v>
      </c>
      <c r="E203" s="2" t="str">
        <f>VLOOKUP(A203,climada_reference!$A$2:$B$255,1,FALSE)</f>
        <v>THA</v>
      </c>
      <c r="F203" s="3" t="str">
        <f>VLOOKUP(A203,climada_reference!$A$2:$B$255,2,FALSE)</f>
        <v>Thailand</v>
      </c>
      <c r="G203" s="4" t="str">
        <f t="shared" si="4"/>
        <v>'THA'    202</v>
      </c>
    </row>
    <row r="204" spans="1:7" x14ac:dyDescent="0.2">
      <c r="A204" t="str">
        <f>NatID!A204</f>
        <v>TJK</v>
      </c>
      <c r="B204">
        <f>NatID!B204</f>
        <v>203</v>
      </c>
      <c r="C204">
        <f>NatID!C204</f>
        <v>0</v>
      </c>
      <c r="D204" t="str">
        <f>NatID!D204</f>
        <v>NNN</v>
      </c>
      <c r="E204" s="2" t="str">
        <f>VLOOKUP(A204,climada_reference!$A$2:$B$255,1,FALSE)</f>
        <v>TJK</v>
      </c>
      <c r="F204" s="3" t="str">
        <f>VLOOKUP(A204,climada_reference!$A$2:$B$255,2,FALSE)</f>
        <v>Tajikistan</v>
      </c>
      <c r="G204" s="4" t="str">
        <f t="shared" si="4"/>
        <v>'TJK'    203</v>
      </c>
    </row>
    <row r="205" spans="1:7" x14ac:dyDescent="0.2">
      <c r="A205" t="str">
        <f>NatID!A205</f>
        <v>TKL</v>
      </c>
      <c r="B205">
        <f>NatID!B205</f>
        <v>204</v>
      </c>
      <c r="C205">
        <f>NatID!C205</f>
        <v>9</v>
      </c>
      <c r="D205" t="str">
        <f>NatID!D205</f>
        <v>PIS</v>
      </c>
      <c r="E205" s="2" t="e">
        <f>VLOOKUP(A205,climada_reference!$A$2:$B$255,1,FALSE)</f>
        <v>#N/A</v>
      </c>
      <c r="F205" s="3" t="e">
        <f>VLOOKUP(A205,climada_reference!$A$2:$B$255,2,FALSE)</f>
        <v>#N/A</v>
      </c>
      <c r="G205" s="4" t="str">
        <f t="shared" si="4"/>
        <v>'TKL'    204</v>
      </c>
    </row>
    <row r="206" spans="1:7" x14ac:dyDescent="0.2">
      <c r="A206" t="str">
        <f>NatID!A206</f>
        <v>TKM</v>
      </c>
      <c r="B206">
        <f>NatID!B206</f>
        <v>205</v>
      </c>
      <c r="C206">
        <f>NatID!C206</f>
        <v>0</v>
      </c>
      <c r="D206" t="str">
        <f>NatID!D206</f>
        <v>NNN</v>
      </c>
      <c r="E206" s="2" t="str">
        <f>VLOOKUP(A206,climada_reference!$A$2:$B$255,1,FALSE)</f>
        <v>TKM</v>
      </c>
      <c r="F206" s="3" t="str">
        <f>VLOOKUP(A206,climada_reference!$A$2:$B$255,2,FALSE)</f>
        <v>Turkmenistan</v>
      </c>
      <c r="G206" s="4" t="str">
        <f t="shared" si="4"/>
        <v>'TKM'    205</v>
      </c>
    </row>
    <row r="207" spans="1:7" x14ac:dyDescent="0.2">
      <c r="A207" t="str">
        <f>NatID!A207</f>
        <v>TLS</v>
      </c>
      <c r="B207">
        <f>NatID!B207</f>
        <v>206</v>
      </c>
      <c r="C207">
        <f>NatID!C207</f>
        <v>5</v>
      </c>
      <c r="D207" t="str">
        <f>NatID!D207</f>
        <v>SEA</v>
      </c>
      <c r="E207" s="2" t="str">
        <f>VLOOKUP(A207,climada_reference!$A$2:$B$255,1,FALSE)</f>
        <v>TLS</v>
      </c>
      <c r="F207" s="3" t="str">
        <f>VLOOKUP(A207,climada_reference!$A$2:$B$255,2,FALSE)</f>
        <v>Timor-Leste</v>
      </c>
      <c r="G207" s="4" t="str">
        <f t="shared" si="4"/>
        <v>'TLS'    206</v>
      </c>
    </row>
    <row r="208" spans="1:7" x14ac:dyDescent="0.2">
      <c r="A208" t="str">
        <f>NatID!A208</f>
        <v>TON</v>
      </c>
      <c r="B208">
        <f>NatID!B208</f>
        <v>207</v>
      </c>
      <c r="C208">
        <f>NatID!C208</f>
        <v>9</v>
      </c>
      <c r="D208" t="str">
        <f>NatID!D208</f>
        <v>PIS</v>
      </c>
      <c r="E208" s="2" t="str">
        <f>VLOOKUP(A208,climada_reference!$A$2:$B$255,1,FALSE)</f>
        <v>TON</v>
      </c>
      <c r="F208" s="3" t="str">
        <f>VLOOKUP(A208,climada_reference!$A$2:$B$255,2,FALSE)</f>
        <v>Tonga</v>
      </c>
      <c r="G208" s="4" t="str">
        <f t="shared" si="4"/>
        <v>'TON'    207</v>
      </c>
    </row>
    <row r="209" spans="1:7" x14ac:dyDescent="0.2">
      <c r="A209" t="str">
        <f>NatID!A209</f>
        <v>TTO</v>
      </c>
      <c r="B209">
        <f>NatID!B209</f>
        <v>208</v>
      </c>
      <c r="C209">
        <f>NatID!C209</f>
        <v>2</v>
      </c>
      <c r="D209" t="str">
        <f>NatID!D209</f>
        <v>CAR</v>
      </c>
      <c r="E209" s="2" t="str">
        <f>VLOOKUP(A209,climada_reference!$A$2:$B$255,1,FALSE)</f>
        <v>TTO</v>
      </c>
      <c r="F209" s="3" t="str">
        <f>VLOOKUP(A209,climada_reference!$A$2:$B$255,2,FALSE)</f>
        <v>Trinidad and Tobago</v>
      </c>
      <c r="G209" s="4" t="str">
        <f t="shared" si="4"/>
        <v>'TTO'    208</v>
      </c>
    </row>
    <row r="210" spans="1:7" x14ac:dyDescent="0.2">
      <c r="A210" t="str">
        <f>NatID!A210</f>
        <v>TUN</v>
      </c>
      <c r="B210">
        <f>NatID!B210</f>
        <v>209</v>
      </c>
      <c r="C210">
        <f>NatID!C210</f>
        <v>0</v>
      </c>
      <c r="D210" t="str">
        <f>NatID!D210</f>
        <v>NNN</v>
      </c>
      <c r="E210" s="2" t="str">
        <f>VLOOKUP(A210,climada_reference!$A$2:$B$255,1,FALSE)</f>
        <v>TUN</v>
      </c>
      <c r="F210" s="3" t="str">
        <f>VLOOKUP(A210,climada_reference!$A$2:$B$255,2,FALSE)</f>
        <v>Tunisia</v>
      </c>
      <c r="G210" s="4" t="str">
        <f t="shared" si="4"/>
        <v>'TUN'    209</v>
      </c>
    </row>
    <row r="211" spans="1:7" x14ac:dyDescent="0.2">
      <c r="A211" t="str">
        <f>NatID!A211</f>
        <v>TUR</v>
      </c>
      <c r="B211">
        <f>NatID!B211</f>
        <v>210</v>
      </c>
      <c r="C211">
        <f>NatID!C211</f>
        <v>0</v>
      </c>
      <c r="D211" t="str">
        <f>NatID!D211</f>
        <v>NNN</v>
      </c>
      <c r="E211" s="2" t="str">
        <f>VLOOKUP(A211,climada_reference!$A$2:$B$255,1,FALSE)</f>
        <v>TUR</v>
      </c>
      <c r="F211" s="3" t="str">
        <f>VLOOKUP(A211,climada_reference!$A$2:$B$255,2,FALSE)</f>
        <v>Turkey</v>
      </c>
      <c r="G211" s="4" t="str">
        <f t="shared" si="4"/>
        <v>'TUR'    210</v>
      </c>
    </row>
    <row r="212" spans="1:7" x14ac:dyDescent="0.2">
      <c r="A212" t="str">
        <f>NatID!A212</f>
        <v>TUV</v>
      </c>
      <c r="B212">
        <f>NatID!B212</f>
        <v>211</v>
      </c>
      <c r="C212">
        <f>NatID!C212</f>
        <v>9</v>
      </c>
      <c r="D212" t="str">
        <f>NatID!D212</f>
        <v>PIS</v>
      </c>
      <c r="E212" s="2" t="str">
        <f>VLOOKUP(A212,climada_reference!$A$2:$B$255,1,FALSE)</f>
        <v>TUV</v>
      </c>
      <c r="F212" s="3" t="str">
        <f>VLOOKUP(A212,climada_reference!$A$2:$B$255,2,FALSE)</f>
        <v>Tuvalu</v>
      </c>
      <c r="G212" s="4" t="str">
        <f t="shared" si="4"/>
        <v>'TUV'    211</v>
      </c>
    </row>
    <row r="213" spans="1:7" x14ac:dyDescent="0.2">
      <c r="A213" t="str">
        <f>NatID!A213</f>
        <v>TWN</v>
      </c>
      <c r="B213">
        <f>NatID!B213</f>
        <v>212</v>
      </c>
      <c r="C213">
        <f>NatID!C213</f>
        <v>6</v>
      </c>
      <c r="D213" t="str">
        <f>NatID!D213</f>
        <v>CHN</v>
      </c>
      <c r="E213" s="2" t="str">
        <f>VLOOKUP(A213,climada_reference!$A$2:$B$255,1,FALSE)</f>
        <v>TWN</v>
      </c>
      <c r="F213" s="3" t="str">
        <f>VLOOKUP(A213,climada_reference!$A$2:$B$255,2,FALSE)</f>
        <v>Taiwan</v>
      </c>
      <c r="G213" s="4" t="str">
        <f t="shared" si="4"/>
        <v>'TWN'    212</v>
      </c>
    </row>
    <row r="214" spans="1:7" x14ac:dyDescent="0.2">
      <c r="A214" t="str">
        <f>NatID!A214</f>
        <v>TZA</v>
      </c>
      <c r="B214">
        <f>NatID!B214</f>
        <v>213</v>
      </c>
      <c r="C214">
        <f>NatID!C214</f>
        <v>3</v>
      </c>
      <c r="D214" t="str">
        <f>NatID!D214</f>
        <v>EAF</v>
      </c>
      <c r="E214" s="2" t="str">
        <f>VLOOKUP(A214,climada_reference!$A$2:$B$255,1,FALSE)</f>
        <v>TZA</v>
      </c>
      <c r="F214" s="3" t="str">
        <f>VLOOKUP(A214,climada_reference!$A$2:$B$255,2,FALSE)</f>
        <v>Tanzania</v>
      </c>
      <c r="G214" s="4" t="str">
        <f t="shared" si="4"/>
        <v>'TZA'    213</v>
      </c>
    </row>
    <row r="215" spans="1:7" x14ac:dyDescent="0.2">
      <c r="A215" t="str">
        <f>NatID!A215</f>
        <v>UGA</v>
      </c>
      <c r="B215">
        <f>NatID!B215</f>
        <v>214</v>
      </c>
      <c r="C215">
        <f>NatID!C215</f>
        <v>3</v>
      </c>
      <c r="D215" t="str">
        <f>NatID!D215</f>
        <v>EAF</v>
      </c>
      <c r="E215" s="2" t="str">
        <f>VLOOKUP(A215,climada_reference!$A$2:$B$255,1,FALSE)</f>
        <v>UGA</v>
      </c>
      <c r="F215" s="3" t="str">
        <f>VLOOKUP(A215,climada_reference!$A$2:$B$255,2,FALSE)</f>
        <v>Uganda</v>
      </c>
      <c r="G215" s="4" t="str">
        <f t="shared" si="4"/>
        <v>'UGA'    214</v>
      </c>
    </row>
    <row r="216" spans="1:7" x14ac:dyDescent="0.2">
      <c r="A216" t="str">
        <f>NatID!A216</f>
        <v>UKR</v>
      </c>
      <c r="B216">
        <f>NatID!B216</f>
        <v>215</v>
      </c>
      <c r="C216">
        <f>NatID!C216</f>
        <v>0</v>
      </c>
      <c r="D216" t="str">
        <f>NatID!D216</f>
        <v>NNN</v>
      </c>
      <c r="E216" s="2" t="str">
        <f>VLOOKUP(A216,climada_reference!$A$2:$B$255,1,FALSE)</f>
        <v>UKR</v>
      </c>
      <c r="F216" s="3" t="str">
        <f>VLOOKUP(A216,climada_reference!$A$2:$B$255,2,FALSE)</f>
        <v>Ukraine</v>
      </c>
      <c r="G216" s="4" t="str">
        <f t="shared" si="4"/>
        <v>'UKR'    215</v>
      </c>
    </row>
    <row r="217" spans="1:7" x14ac:dyDescent="0.2">
      <c r="A217" t="str">
        <f>NatID!A217</f>
        <v>URY</v>
      </c>
      <c r="B217">
        <f>NatID!B217</f>
        <v>216</v>
      </c>
      <c r="C217">
        <f>NatID!C217</f>
        <v>0</v>
      </c>
      <c r="D217" t="str">
        <f>NatID!D217</f>
        <v>NNN</v>
      </c>
      <c r="E217" s="2" t="str">
        <f>VLOOKUP(A217,climada_reference!$A$2:$B$255,1,FALSE)</f>
        <v>URY</v>
      </c>
      <c r="F217" s="3" t="str">
        <f>VLOOKUP(A217,climada_reference!$A$2:$B$255,2,FALSE)</f>
        <v>Uruguay</v>
      </c>
      <c r="G217" s="4" t="str">
        <f t="shared" si="4"/>
        <v>'URY'    216</v>
      </c>
    </row>
    <row r="218" spans="1:7" x14ac:dyDescent="0.2">
      <c r="A218" t="str">
        <f>NatID!A218</f>
        <v>USA</v>
      </c>
      <c r="B218">
        <f>NatID!B218</f>
        <v>217</v>
      </c>
      <c r="C218">
        <f>NatID!C218</f>
        <v>1</v>
      </c>
      <c r="D218" t="str">
        <f>NatID!D218</f>
        <v>NAM</v>
      </c>
      <c r="E218" s="2" t="str">
        <f>VLOOKUP(A218,climada_reference!$A$2:$B$255,1,FALSE)</f>
        <v>USA</v>
      </c>
      <c r="F218" s="3" t="str">
        <f>VLOOKUP(A218,climada_reference!$A$2:$B$255,2,FALSE)</f>
        <v>United States</v>
      </c>
      <c r="G218" s="4" t="str">
        <f t="shared" si="4"/>
        <v>'USA'    217</v>
      </c>
    </row>
    <row r="219" spans="1:7" x14ac:dyDescent="0.2">
      <c r="A219" t="str">
        <f>NatID!A219</f>
        <v>UZB</v>
      </c>
      <c r="B219">
        <f>NatID!B219</f>
        <v>218</v>
      </c>
      <c r="C219">
        <f>NatID!C219</f>
        <v>0</v>
      </c>
      <c r="D219" t="str">
        <f>NatID!D219</f>
        <v>NNN</v>
      </c>
      <c r="E219" s="2" t="str">
        <f>VLOOKUP(A219,climada_reference!$A$2:$B$255,1,FALSE)</f>
        <v>UZB</v>
      </c>
      <c r="F219" s="3" t="str">
        <f>VLOOKUP(A219,climada_reference!$A$2:$B$255,2,FALSE)</f>
        <v>Uzbekistan</v>
      </c>
      <c r="G219" s="4" t="str">
        <f t="shared" si="4"/>
        <v>'UZB'    218</v>
      </c>
    </row>
    <row r="220" spans="1:7" x14ac:dyDescent="0.2">
      <c r="A220" t="str">
        <f>NatID!A220</f>
        <v>VCT</v>
      </c>
      <c r="B220">
        <f>NatID!B220</f>
        <v>219</v>
      </c>
      <c r="C220">
        <f>NatID!C220</f>
        <v>2</v>
      </c>
      <c r="D220" t="str">
        <f>NatID!D220</f>
        <v>CAR</v>
      </c>
      <c r="E220" s="2" t="str">
        <f>VLOOKUP(A220,climada_reference!$A$2:$B$255,1,FALSE)</f>
        <v>VCT</v>
      </c>
      <c r="F220" s="3" t="str">
        <f>VLOOKUP(A220,climada_reference!$A$2:$B$255,2,FALSE)</f>
        <v>Saint Vincent and the Grenadines</v>
      </c>
      <c r="G220" s="4" t="str">
        <f t="shared" si="4"/>
        <v>'VCT'    219</v>
      </c>
    </row>
    <row r="221" spans="1:7" x14ac:dyDescent="0.2">
      <c r="A221" t="str">
        <f>NatID!A221</f>
        <v>VEN</v>
      </c>
      <c r="B221">
        <f>NatID!B221</f>
        <v>220</v>
      </c>
      <c r="C221">
        <f>NatID!C221</f>
        <v>2</v>
      </c>
      <c r="D221" t="str">
        <f>NatID!D221</f>
        <v>CAR</v>
      </c>
      <c r="E221" s="2" t="str">
        <f>VLOOKUP(A221,climada_reference!$A$2:$B$255,1,FALSE)</f>
        <v>VEN</v>
      </c>
      <c r="F221" s="3" t="str">
        <f>VLOOKUP(A221,climada_reference!$A$2:$B$255,2,FALSE)</f>
        <v>Venezuela</v>
      </c>
      <c r="G221" s="4" t="str">
        <f t="shared" si="4"/>
        <v>'VEN'    220</v>
      </c>
    </row>
    <row r="222" spans="1:7" x14ac:dyDescent="0.2">
      <c r="A222" t="str">
        <f>NatID!A222</f>
        <v>VGB</v>
      </c>
      <c r="B222">
        <f>NatID!B222</f>
        <v>221</v>
      </c>
      <c r="C222">
        <f>NatID!C222</f>
        <v>2</v>
      </c>
      <c r="D222" t="str">
        <f>NatID!D222</f>
        <v>CAR</v>
      </c>
      <c r="E222" s="2" t="str">
        <f>VLOOKUP(A222,climada_reference!$A$2:$B$255,1,FALSE)</f>
        <v>VGB</v>
      </c>
      <c r="F222" s="3" t="str">
        <f>VLOOKUP(A222,climada_reference!$A$2:$B$255,2,FALSE)</f>
        <v>British Virgin Islands</v>
      </c>
      <c r="G222" s="4" t="str">
        <f t="shared" si="4"/>
        <v>'VGB'    221</v>
      </c>
    </row>
    <row r="223" spans="1:7" x14ac:dyDescent="0.2">
      <c r="A223" t="str">
        <f>NatID!A223</f>
        <v>VIR</v>
      </c>
      <c r="B223">
        <f>NatID!B223</f>
        <v>222</v>
      </c>
      <c r="C223">
        <f>NatID!C223</f>
        <v>2</v>
      </c>
      <c r="D223" t="str">
        <f>NatID!D223</f>
        <v>CAR</v>
      </c>
      <c r="E223" s="2" t="str">
        <f>VLOOKUP(A223,climada_reference!$A$2:$B$255,1,FALSE)</f>
        <v>VIR</v>
      </c>
      <c r="F223" s="3" t="str">
        <f>VLOOKUP(A223,climada_reference!$A$2:$B$255,2,FALSE)</f>
        <v>US Virgin Islands</v>
      </c>
      <c r="G223" s="4" t="str">
        <f t="shared" si="4"/>
        <v>'VIR'    222</v>
      </c>
    </row>
    <row r="224" spans="1:7" x14ac:dyDescent="0.2">
      <c r="A224" t="str">
        <f>NatID!A224</f>
        <v>VNM</v>
      </c>
      <c r="B224">
        <f>NatID!B224</f>
        <v>223</v>
      </c>
      <c r="C224">
        <f>NatID!C224</f>
        <v>5</v>
      </c>
      <c r="D224" t="str">
        <f>NatID!D224</f>
        <v>SEA</v>
      </c>
      <c r="E224" s="2" t="str">
        <f>VLOOKUP(A224,climada_reference!$A$2:$B$255,1,FALSE)</f>
        <v>VNM</v>
      </c>
      <c r="F224" s="3" t="str">
        <f>VLOOKUP(A224,climada_reference!$A$2:$B$255,2,FALSE)</f>
        <v>Vietnam</v>
      </c>
      <c r="G224" s="4" t="str">
        <f t="shared" si="4"/>
        <v>'VNM'    223</v>
      </c>
    </row>
    <row r="225" spans="1:7" x14ac:dyDescent="0.2">
      <c r="A225" t="str">
        <f>NatID!A225</f>
        <v>VUT</v>
      </c>
      <c r="B225">
        <f>NatID!B225</f>
        <v>224</v>
      </c>
      <c r="C225">
        <f>NatID!C225</f>
        <v>9</v>
      </c>
      <c r="D225" t="str">
        <f>NatID!D225</f>
        <v>PIS</v>
      </c>
      <c r="E225" s="2" t="str">
        <f>VLOOKUP(A225,climada_reference!$A$2:$B$255,1,FALSE)</f>
        <v>VUT</v>
      </c>
      <c r="F225" s="3" t="str">
        <f>VLOOKUP(A225,climada_reference!$A$2:$B$255,2,FALSE)</f>
        <v>Vanuatu</v>
      </c>
      <c r="G225" s="4" t="str">
        <f t="shared" si="4"/>
        <v>'VUT'    224</v>
      </c>
    </row>
    <row r="226" spans="1:7" x14ac:dyDescent="0.2">
      <c r="A226" t="str">
        <f>NatID!A226</f>
        <v>WLF</v>
      </c>
      <c r="B226">
        <f>NatID!B226</f>
        <v>225</v>
      </c>
      <c r="C226">
        <f>NatID!C226</f>
        <v>9</v>
      </c>
      <c r="D226" t="str">
        <f>NatID!D226</f>
        <v>PIS</v>
      </c>
      <c r="E226" s="2" t="str">
        <f>VLOOKUP(A226,climada_reference!$A$2:$B$255,1,FALSE)</f>
        <v>WLF</v>
      </c>
      <c r="F226" s="3" t="str">
        <f>VLOOKUP(A226,climada_reference!$A$2:$B$255,2,FALSE)</f>
        <v>Wallis and Futuna Islands</v>
      </c>
      <c r="G226" s="4" t="str">
        <f t="shared" si="4"/>
        <v>'WLF'    225</v>
      </c>
    </row>
    <row r="227" spans="1:7" x14ac:dyDescent="0.2">
      <c r="A227" t="str">
        <f>NatID!A227</f>
        <v>WSM</v>
      </c>
      <c r="B227">
        <f>NatID!B227</f>
        <v>226</v>
      </c>
      <c r="C227">
        <f>NatID!C227</f>
        <v>9</v>
      </c>
      <c r="D227" t="str">
        <f>NatID!D227</f>
        <v>PIS</v>
      </c>
      <c r="E227" s="2" t="str">
        <f>VLOOKUP(A227,climada_reference!$A$2:$B$255,1,FALSE)</f>
        <v>WSM</v>
      </c>
      <c r="F227" s="3" t="str">
        <f>VLOOKUP(A227,climada_reference!$A$2:$B$255,2,FALSE)</f>
        <v>Samoa</v>
      </c>
      <c r="G227" s="4" t="str">
        <f t="shared" si="4"/>
        <v>'WSM'    226</v>
      </c>
    </row>
    <row r="228" spans="1:7" x14ac:dyDescent="0.2">
      <c r="A228" t="str">
        <f>NatID!A228</f>
        <v>YEM</v>
      </c>
      <c r="B228">
        <f>NatID!B228</f>
        <v>227</v>
      </c>
      <c r="C228">
        <f>NatID!C228</f>
        <v>4</v>
      </c>
      <c r="D228" t="str">
        <f>NatID!D228</f>
        <v>SWA</v>
      </c>
      <c r="E228" s="2" t="str">
        <f>VLOOKUP(A228,climada_reference!$A$2:$B$255,1,FALSE)</f>
        <v>YEM</v>
      </c>
      <c r="F228" s="3" t="str">
        <f>VLOOKUP(A228,climada_reference!$A$2:$B$255,2,FALSE)</f>
        <v>Yemen</v>
      </c>
      <c r="G228" s="4" t="str">
        <f t="shared" si="4"/>
        <v>'YEM'    227</v>
      </c>
    </row>
    <row r="229" spans="1:7" x14ac:dyDescent="0.2">
      <c r="A229" t="str">
        <f>NatID!A229</f>
        <v>ZAF</v>
      </c>
      <c r="B229">
        <f>NatID!B229</f>
        <v>228</v>
      </c>
      <c r="C229">
        <f>NatID!C229</f>
        <v>3</v>
      </c>
      <c r="D229" t="str">
        <f>NatID!D229</f>
        <v>EAF</v>
      </c>
      <c r="E229" s="2" t="str">
        <f>VLOOKUP(A229,climada_reference!$A$2:$B$255,1,FALSE)</f>
        <v>ZAF</v>
      </c>
      <c r="F229" s="3" t="str">
        <f>VLOOKUP(A229,climada_reference!$A$2:$B$255,2,FALSE)</f>
        <v>South Africa</v>
      </c>
      <c r="G229" s="4" t="str">
        <f t="shared" si="4"/>
        <v>'ZAF'    228</v>
      </c>
    </row>
    <row r="230" spans="1:7" x14ac:dyDescent="0.2">
      <c r="A230" t="str">
        <f>NatID!A230</f>
        <v>ZMB</v>
      </c>
      <c r="B230">
        <f>NatID!B230</f>
        <v>229</v>
      </c>
      <c r="C230">
        <f>NatID!C230</f>
        <v>3</v>
      </c>
      <c r="D230" t="str">
        <f>NatID!D230</f>
        <v>EAF</v>
      </c>
      <c r="E230" s="2" t="str">
        <f>VLOOKUP(A230,climada_reference!$A$2:$B$255,1,FALSE)</f>
        <v>ZMB</v>
      </c>
      <c r="F230" s="3" t="str">
        <f>VLOOKUP(A230,climada_reference!$A$2:$B$255,2,FALSE)</f>
        <v>Zambia</v>
      </c>
      <c r="G230" s="4" t="str">
        <f t="shared" si="4"/>
        <v>'ZMB'    229</v>
      </c>
    </row>
    <row r="231" spans="1:7" x14ac:dyDescent="0.2">
      <c r="A231" t="str">
        <f>NatID!A231</f>
        <v>ZWE</v>
      </c>
      <c r="B231">
        <f>NatID!B231</f>
        <v>230</v>
      </c>
      <c r="C231">
        <f>NatID!C231</f>
        <v>3</v>
      </c>
      <c r="D231" t="str">
        <f>NatID!D231</f>
        <v>EAF</v>
      </c>
      <c r="E231" s="2" t="str">
        <f>VLOOKUP(A231,climada_reference!$A$2:$B$255,1,FALSE)</f>
        <v>ZWE</v>
      </c>
      <c r="F231" s="3" t="str">
        <f>VLOOKUP(A231,climada_reference!$A$2:$B$255,2,FALSE)</f>
        <v>Zimbabwe</v>
      </c>
      <c r="G231" s="4" t="str">
        <f t="shared" si="4"/>
        <v>'ZWE'    230</v>
      </c>
    </row>
  </sheetData>
  <conditionalFormatting sqref="E1:E1048576">
    <cfRule type="containsErrors" dxfId="0" priority="1">
      <formula>ISERROR(E1)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6640625" defaultRowHeight="15" x14ac:dyDescent="0.2"/>
  <cols>
    <col min="1" max="1" width="5.5" style="1" bestFit="1" customWidth="1"/>
    <col min="2" max="2" width="36.5" style="1" bestFit="1" customWidth="1"/>
    <col min="3" max="16384" width="8.6640625" style="1"/>
  </cols>
  <sheetData>
    <row r="1" spans="1:2" x14ac:dyDescent="0.2">
      <c r="A1" s="1" t="s">
        <v>250</v>
      </c>
      <c r="B1" s="1" t="s">
        <v>231</v>
      </c>
    </row>
    <row r="2" spans="1:2" x14ac:dyDescent="0.2">
      <c r="A2" s="1" t="s">
        <v>1</v>
      </c>
      <c r="B2" s="1" t="s">
        <v>251</v>
      </c>
    </row>
    <row r="3" spans="1:2" x14ac:dyDescent="0.2">
      <c r="A3" s="1" t="s">
        <v>2</v>
      </c>
      <c r="B3" s="1" t="s">
        <v>252</v>
      </c>
    </row>
    <row r="4" spans="1:2" x14ac:dyDescent="0.2">
      <c r="A4" s="1" t="s">
        <v>3</v>
      </c>
      <c r="B4" s="1" t="s">
        <v>253</v>
      </c>
    </row>
    <row r="5" spans="1:2" x14ac:dyDescent="0.2">
      <c r="A5" s="1" t="s">
        <v>4</v>
      </c>
      <c r="B5" s="1" t="s">
        <v>254</v>
      </c>
    </row>
    <row r="6" spans="1:2" x14ac:dyDescent="0.2">
      <c r="A6" s="1" t="s">
        <v>5</v>
      </c>
      <c r="B6" s="1" t="s">
        <v>255</v>
      </c>
    </row>
    <row r="7" spans="1:2" x14ac:dyDescent="0.2">
      <c r="A7" s="1" t="s">
        <v>256</v>
      </c>
      <c r="B7" s="1" t="s">
        <v>257</v>
      </c>
    </row>
    <row r="8" spans="1:2" x14ac:dyDescent="0.2">
      <c r="A8" s="1" t="s">
        <v>6</v>
      </c>
      <c r="B8" s="1" t="s">
        <v>258</v>
      </c>
    </row>
    <row r="9" spans="1:2" x14ac:dyDescent="0.2">
      <c r="A9" s="1" t="s">
        <v>8</v>
      </c>
      <c r="B9" s="1" t="s">
        <v>259</v>
      </c>
    </row>
    <row r="10" spans="1:2" x14ac:dyDescent="0.2">
      <c r="A10" s="1" t="s">
        <v>9</v>
      </c>
      <c r="B10" s="1" t="s">
        <v>260</v>
      </c>
    </row>
    <row r="11" spans="1:2" x14ac:dyDescent="0.2">
      <c r="A11" s="1" t="s">
        <v>10</v>
      </c>
      <c r="B11" s="1" t="s">
        <v>261</v>
      </c>
    </row>
    <row r="12" spans="1:2" x14ac:dyDescent="0.2">
      <c r="A12" s="1" t="s">
        <v>11</v>
      </c>
      <c r="B12" s="1" t="s">
        <v>262</v>
      </c>
    </row>
    <row r="13" spans="1:2" x14ac:dyDescent="0.2">
      <c r="A13" s="1" t="s">
        <v>263</v>
      </c>
      <c r="B13" s="1" t="s">
        <v>264</v>
      </c>
    </row>
    <row r="14" spans="1:2" x14ac:dyDescent="0.2">
      <c r="A14" s="1" t="s">
        <v>265</v>
      </c>
      <c r="B14" s="1" t="s">
        <v>266</v>
      </c>
    </row>
    <row r="15" spans="1:2" x14ac:dyDescent="0.2">
      <c r="A15" s="1" t="s">
        <v>267</v>
      </c>
      <c r="B15" s="1" t="s">
        <v>268</v>
      </c>
    </row>
    <row r="16" spans="1:2" x14ac:dyDescent="0.2">
      <c r="A16" s="1" t="s">
        <v>12</v>
      </c>
      <c r="B16" s="1" t="s">
        <v>269</v>
      </c>
    </row>
    <row r="17" spans="1:2" x14ac:dyDescent="0.2">
      <c r="A17" s="1" t="s">
        <v>13</v>
      </c>
      <c r="B17" s="1" t="s">
        <v>270</v>
      </c>
    </row>
    <row r="18" spans="1:2" x14ac:dyDescent="0.2">
      <c r="A18" s="1" t="s">
        <v>14</v>
      </c>
      <c r="B18" s="1" t="s">
        <v>271</v>
      </c>
    </row>
    <row r="19" spans="1:2" x14ac:dyDescent="0.2">
      <c r="A19" s="1" t="s">
        <v>15</v>
      </c>
      <c r="B19" s="1" t="s">
        <v>272</v>
      </c>
    </row>
    <row r="20" spans="1:2" x14ac:dyDescent="0.2">
      <c r="A20" s="1" t="s">
        <v>16</v>
      </c>
      <c r="B20" s="1" t="s">
        <v>273</v>
      </c>
    </row>
    <row r="21" spans="1:2" x14ac:dyDescent="0.2">
      <c r="A21" s="1" t="s">
        <v>17</v>
      </c>
      <c r="B21" s="1" t="s">
        <v>274</v>
      </c>
    </row>
    <row r="22" spans="1:2" x14ac:dyDescent="0.2">
      <c r="A22" s="1" t="s">
        <v>18</v>
      </c>
      <c r="B22" s="1" t="s">
        <v>275</v>
      </c>
    </row>
    <row r="23" spans="1:2" x14ac:dyDescent="0.2">
      <c r="A23" s="1" t="s">
        <v>19</v>
      </c>
      <c r="B23" s="1" t="s">
        <v>276</v>
      </c>
    </row>
    <row r="24" spans="1:2" x14ac:dyDescent="0.2">
      <c r="A24" s="1" t="s">
        <v>20</v>
      </c>
      <c r="B24" s="1" t="s">
        <v>277</v>
      </c>
    </row>
    <row r="25" spans="1:2" x14ac:dyDescent="0.2">
      <c r="A25" s="1" t="s">
        <v>21</v>
      </c>
      <c r="B25" s="1" t="s">
        <v>278</v>
      </c>
    </row>
    <row r="26" spans="1:2" x14ac:dyDescent="0.2">
      <c r="A26" s="1" t="s">
        <v>22</v>
      </c>
      <c r="B26" s="1" t="s">
        <v>279</v>
      </c>
    </row>
    <row r="27" spans="1:2" x14ac:dyDescent="0.2">
      <c r="A27" s="1" t="s">
        <v>23</v>
      </c>
      <c r="B27" s="1" t="s">
        <v>280</v>
      </c>
    </row>
    <row r="28" spans="1:2" x14ac:dyDescent="0.2">
      <c r="A28" s="1" t="s">
        <v>24</v>
      </c>
      <c r="B28" s="1" t="s">
        <v>281</v>
      </c>
    </row>
    <row r="29" spans="1:2" x14ac:dyDescent="0.2">
      <c r="A29" s="1" t="s">
        <v>282</v>
      </c>
      <c r="B29" s="1" t="s">
        <v>283</v>
      </c>
    </row>
    <row r="30" spans="1:2" x14ac:dyDescent="0.2">
      <c r="A30" s="1" t="s">
        <v>284</v>
      </c>
      <c r="B30" s="1" t="s">
        <v>285</v>
      </c>
    </row>
    <row r="31" spans="1:2" x14ac:dyDescent="0.2">
      <c r="A31" s="1" t="s">
        <v>25</v>
      </c>
      <c r="B31" s="1" t="s">
        <v>286</v>
      </c>
    </row>
    <row r="32" spans="1:2" x14ac:dyDescent="0.2">
      <c r="A32" s="1" t="s">
        <v>26</v>
      </c>
      <c r="B32" s="1" t="s">
        <v>287</v>
      </c>
    </row>
    <row r="33" spans="1:2" x14ac:dyDescent="0.2">
      <c r="A33" s="1" t="s">
        <v>27</v>
      </c>
      <c r="B33" s="1" t="s">
        <v>288</v>
      </c>
    </row>
    <row r="34" spans="1:2" x14ac:dyDescent="0.2">
      <c r="A34" s="1" t="s">
        <v>28</v>
      </c>
      <c r="B34" s="1" t="s">
        <v>289</v>
      </c>
    </row>
    <row r="35" spans="1:2" x14ac:dyDescent="0.2">
      <c r="A35" s="1" t="s">
        <v>29</v>
      </c>
      <c r="B35" s="1" t="s">
        <v>290</v>
      </c>
    </row>
    <row r="36" spans="1:2" x14ac:dyDescent="0.2">
      <c r="A36" s="1" t="s">
        <v>30</v>
      </c>
      <c r="B36" s="1" t="s">
        <v>291</v>
      </c>
    </row>
    <row r="37" spans="1:2" x14ac:dyDescent="0.2">
      <c r="A37" s="1" t="s">
        <v>31</v>
      </c>
      <c r="B37" s="1" t="s">
        <v>292</v>
      </c>
    </row>
    <row r="38" spans="1:2" x14ac:dyDescent="0.2">
      <c r="A38" s="1" t="s">
        <v>32</v>
      </c>
      <c r="B38" s="1" t="s">
        <v>293</v>
      </c>
    </row>
    <row r="39" spans="1:2" x14ac:dyDescent="0.2">
      <c r="A39" s="1" t="s">
        <v>33</v>
      </c>
      <c r="B39" s="1" t="s">
        <v>294</v>
      </c>
    </row>
    <row r="40" spans="1:2" x14ac:dyDescent="0.2">
      <c r="A40" s="1" t="s">
        <v>34</v>
      </c>
      <c r="B40" s="1" t="s">
        <v>295</v>
      </c>
    </row>
    <row r="41" spans="1:2" x14ac:dyDescent="0.2">
      <c r="A41" s="1" t="s">
        <v>35</v>
      </c>
      <c r="B41" s="1" t="s">
        <v>296</v>
      </c>
    </row>
    <row r="42" spans="1:2" x14ac:dyDescent="0.2">
      <c r="A42" s="1" t="s">
        <v>36</v>
      </c>
      <c r="B42" s="1" t="s">
        <v>297</v>
      </c>
    </row>
    <row r="43" spans="1:2" x14ac:dyDescent="0.2">
      <c r="A43" s="1" t="s">
        <v>37</v>
      </c>
      <c r="B43" s="1" t="s">
        <v>298</v>
      </c>
    </row>
    <row r="44" spans="1:2" x14ac:dyDescent="0.2">
      <c r="A44" s="1" t="s">
        <v>38</v>
      </c>
      <c r="B44" s="1" t="s">
        <v>299</v>
      </c>
    </row>
    <row r="45" spans="1:2" x14ac:dyDescent="0.2">
      <c r="A45" s="1" t="s">
        <v>39</v>
      </c>
      <c r="B45" s="1" t="s">
        <v>300</v>
      </c>
    </row>
    <row r="46" spans="1:2" x14ac:dyDescent="0.2">
      <c r="A46" s="1" t="s">
        <v>301</v>
      </c>
      <c r="B46" s="1" t="s">
        <v>302</v>
      </c>
    </row>
    <row r="47" spans="1:2" x14ac:dyDescent="0.2">
      <c r="A47" s="1" t="s">
        <v>40</v>
      </c>
      <c r="B47" s="1" t="s">
        <v>303</v>
      </c>
    </row>
    <row r="48" spans="1:2" x14ac:dyDescent="0.2">
      <c r="A48" s="1" t="s">
        <v>304</v>
      </c>
      <c r="B48" s="1" t="s">
        <v>305</v>
      </c>
    </row>
    <row r="49" spans="1:2" x14ac:dyDescent="0.2">
      <c r="A49" s="1" t="s">
        <v>41</v>
      </c>
      <c r="B49" s="1" t="s">
        <v>306</v>
      </c>
    </row>
    <row r="50" spans="1:2" x14ac:dyDescent="0.2">
      <c r="A50" s="1" t="s">
        <v>42</v>
      </c>
      <c r="B50" s="1" t="s">
        <v>307</v>
      </c>
    </row>
    <row r="51" spans="1:2" x14ac:dyDescent="0.2">
      <c r="A51" s="1" t="s">
        <v>43</v>
      </c>
      <c r="B51" s="1" t="s">
        <v>308</v>
      </c>
    </row>
    <row r="52" spans="1:2" x14ac:dyDescent="0.2">
      <c r="A52" s="1" t="s">
        <v>44</v>
      </c>
      <c r="B52" s="1" t="s">
        <v>309</v>
      </c>
    </row>
    <row r="53" spans="1:2" x14ac:dyDescent="0.2">
      <c r="A53" s="1" t="s">
        <v>45</v>
      </c>
      <c r="B53" s="1" t="s">
        <v>310</v>
      </c>
    </row>
    <row r="54" spans="1:2" x14ac:dyDescent="0.2">
      <c r="A54" s="1" t="s">
        <v>46</v>
      </c>
      <c r="B54" s="1" t="s">
        <v>311</v>
      </c>
    </row>
    <row r="55" spans="1:2" x14ac:dyDescent="0.2">
      <c r="A55" s="1" t="s">
        <v>47</v>
      </c>
      <c r="B55" s="1" t="s">
        <v>312</v>
      </c>
    </row>
    <row r="56" spans="1:2" x14ac:dyDescent="0.2">
      <c r="A56" s="1" t="s">
        <v>313</v>
      </c>
      <c r="B56" s="1" t="s">
        <v>314</v>
      </c>
    </row>
    <row r="57" spans="1:2" x14ac:dyDescent="0.2">
      <c r="A57" s="1" t="s">
        <v>48</v>
      </c>
      <c r="B57" s="1" t="s">
        <v>315</v>
      </c>
    </row>
    <row r="58" spans="1:2" x14ac:dyDescent="0.2">
      <c r="A58" s="1" t="s">
        <v>316</v>
      </c>
      <c r="B58" s="1" t="s">
        <v>317</v>
      </c>
    </row>
    <row r="59" spans="1:2" x14ac:dyDescent="0.2">
      <c r="A59" s="1" t="s">
        <v>49</v>
      </c>
      <c r="B59" s="1" t="s">
        <v>318</v>
      </c>
    </row>
    <row r="60" spans="1:2" x14ac:dyDescent="0.2">
      <c r="A60" s="1" t="s">
        <v>319</v>
      </c>
      <c r="B60" s="1" t="s">
        <v>320</v>
      </c>
    </row>
    <row r="61" spans="1:2" x14ac:dyDescent="0.2">
      <c r="A61" s="1" t="s">
        <v>50</v>
      </c>
      <c r="B61" s="1" t="s">
        <v>321</v>
      </c>
    </row>
    <row r="62" spans="1:2" x14ac:dyDescent="0.2">
      <c r="A62" s="1" t="s">
        <v>51</v>
      </c>
      <c r="B62" s="1" t="s">
        <v>322</v>
      </c>
    </row>
    <row r="63" spans="1:2" x14ac:dyDescent="0.2">
      <c r="A63" s="1" t="s">
        <v>52</v>
      </c>
      <c r="B63" s="1" t="s">
        <v>323</v>
      </c>
    </row>
    <row r="64" spans="1:2" x14ac:dyDescent="0.2">
      <c r="A64" s="1" t="s">
        <v>53</v>
      </c>
      <c r="B64" s="1" t="s">
        <v>324</v>
      </c>
    </row>
    <row r="65" spans="1:2" x14ac:dyDescent="0.2">
      <c r="A65" s="1" t="s">
        <v>54</v>
      </c>
      <c r="B65" s="1" t="s">
        <v>325</v>
      </c>
    </row>
    <row r="66" spans="1:2" x14ac:dyDescent="0.2">
      <c r="A66" s="1" t="s">
        <v>55</v>
      </c>
      <c r="B66" s="1" t="s">
        <v>326</v>
      </c>
    </row>
    <row r="67" spans="1:2" x14ac:dyDescent="0.2">
      <c r="A67" s="1" t="s">
        <v>56</v>
      </c>
      <c r="B67" s="1" t="s">
        <v>327</v>
      </c>
    </row>
    <row r="68" spans="1:2" x14ac:dyDescent="0.2">
      <c r="A68" s="1" t="s">
        <v>57</v>
      </c>
      <c r="B68" s="1" t="s">
        <v>328</v>
      </c>
    </row>
    <row r="69" spans="1:2" x14ac:dyDescent="0.2">
      <c r="A69" s="1" t="s">
        <v>58</v>
      </c>
      <c r="B69" s="1" t="s">
        <v>329</v>
      </c>
    </row>
    <row r="70" spans="1:2" x14ac:dyDescent="0.2">
      <c r="A70" s="1" t="s">
        <v>59</v>
      </c>
      <c r="B70" s="1" t="s">
        <v>330</v>
      </c>
    </row>
    <row r="71" spans="1:2" x14ac:dyDescent="0.2">
      <c r="A71" s="1" t="s">
        <v>60</v>
      </c>
      <c r="B71" s="1" t="s">
        <v>331</v>
      </c>
    </row>
    <row r="72" spans="1:2" x14ac:dyDescent="0.2">
      <c r="A72" s="1" t="s">
        <v>332</v>
      </c>
      <c r="B72" s="1" t="s">
        <v>333</v>
      </c>
    </row>
    <row r="73" spans="1:2" x14ac:dyDescent="0.2">
      <c r="A73" s="1" t="s">
        <v>61</v>
      </c>
      <c r="B73" s="1" t="s">
        <v>334</v>
      </c>
    </row>
    <row r="74" spans="1:2" x14ac:dyDescent="0.2">
      <c r="A74" s="1" t="s">
        <v>62</v>
      </c>
      <c r="B74" s="1" t="s">
        <v>335</v>
      </c>
    </row>
    <row r="75" spans="1:2" x14ac:dyDescent="0.2">
      <c r="A75" s="1" t="s">
        <v>63</v>
      </c>
      <c r="B75" s="1" t="s">
        <v>336</v>
      </c>
    </row>
    <row r="76" spans="1:2" x14ac:dyDescent="0.2">
      <c r="A76" s="1" t="s">
        <v>64</v>
      </c>
      <c r="B76" s="1" t="s">
        <v>337</v>
      </c>
    </row>
    <row r="77" spans="1:2" x14ac:dyDescent="0.2">
      <c r="A77" s="1" t="s">
        <v>65</v>
      </c>
      <c r="B77" s="1" t="s">
        <v>338</v>
      </c>
    </row>
    <row r="78" spans="1:2" x14ac:dyDescent="0.2">
      <c r="A78" s="1" t="s">
        <v>66</v>
      </c>
      <c r="B78" s="1" t="s">
        <v>339</v>
      </c>
    </row>
    <row r="79" spans="1:2" x14ac:dyDescent="0.2">
      <c r="A79" s="1" t="s">
        <v>67</v>
      </c>
      <c r="B79" s="1" t="s">
        <v>340</v>
      </c>
    </row>
    <row r="80" spans="1:2" x14ac:dyDescent="0.2">
      <c r="A80" s="1" t="s">
        <v>68</v>
      </c>
      <c r="B80" s="1" t="s">
        <v>341</v>
      </c>
    </row>
    <row r="81" spans="1:2" x14ac:dyDescent="0.2">
      <c r="A81" s="1" t="s">
        <v>69</v>
      </c>
      <c r="B81" s="1" t="s">
        <v>342</v>
      </c>
    </row>
    <row r="82" spans="1:2" x14ac:dyDescent="0.2">
      <c r="A82" s="1" t="s">
        <v>70</v>
      </c>
      <c r="B82" s="1" t="s">
        <v>343</v>
      </c>
    </row>
    <row r="83" spans="1:2" x14ac:dyDescent="0.2">
      <c r="A83" s="1" t="s">
        <v>71</v>
      </c>
      <c r="B83" s="1" t="s">
        <v>344</v>
      </c>
    </row>
    <row r="84" spans="1:2" x14ac:dyDescent="0.2">
      <c r="A84" s="1" t="s">
        <v>72</v>
      </c>
      <c r="B84" s="1" t="s">
        <v>345</v>
      </c>
    </row>
    <row r="85" spans="1:2" x14ac:dyDescent="0.2">
      <c r="A85" s="1" t="s">
        <v>73</v>
      </c>
      <c r="B85" s="1" t="s">
        <v>346</v>
      </c>
    </row>
    <row r="86" spans="1:2" x14ac:dyDescent="0.2">
      <c r="A86" s="1" t="s">
        <v>74</v>
      </c>
      <c r="B86" s="1" t="s">
        <v>347</v>
      </c>
    </row>
    <row r="87" spans="1:2" x14ac:dyDescent="0.2">
      <c r="A87" s="1" t="s">
        <v>75</v>
      </c>
      <c r="B87" s="1" t="s">
        <v>348</v>
      </c>
    </row>
    <row r="88" spans="1:2" x14ac:dyDescent="0.2">
      <c r="A88" s="1" t="s">
        <v>76</v>
      </c>
      <c r="B88" s="1" t="s">
        <v>349</v>
      </c>
    </row>
    <row r="89" spans="1:2" x14ac:dyDescent="0.2">
      <c r="A89" s="1" t="s">
        <v>78</v>
      </c>
      <c r="B89" s="1" t="s">
        <v>350</v>
      </c>
    </row>
    <row r="90" spans="1:2" x14ac:dyDescent="0.2">
      <c r="A90" s="1" t="s">
        <v>79</v>
      </c>
      <c r="B90" s="1" t="s">
        <v>351</v>
      </c>
    </row>
    <row r="91" spans="1:2" x14ac:dyDescent="0.2">
      <c r="A91" s="1" t="s">
        <v>80</v>
      </c>
      <c r="B91" s="1" t="s">
        <v>352</v>
      </c>
    </row>
    <row r="92" spans="1:2" x14ac:dyDescent="0.2">
      <c r="A92" s="1" t="s">
        <v>81</v>
      </c>
      <c r="B92" s="1" t="s">
        <v>353</v>
      </c>
    </row>
    <row r="93" spans="1:2" x14ac:dyDescent="0.2">
      <c r="A93" s="1" t="s">
        <v>82</v>
      </c>
      <c r="B93" s="1" t="s">
        <v>354</v>
      </c>
    </row>
    <row r="94" spans="1:2" x14ac:dyDescent="0.2">
      <c r="A94" s="1" t="s">
        <v>355</v>
      </c>
      <c r="B94" s="1" t="s">
        <v>356</v>
      </c>
    </row>
    <row r="95" spans="1:2" x14ac:dyDescent="0.2">
      <c r="A95" s="1" t="s">
        <v>83</v>
      </c>
      <c r="B95" s="1" t="s">
        <v>357</v>
      </c>
    </row>
    <row r="96" spans="1:2" x14ac:dyDescent="0.2">
      <c r="A96" s="1" t="s">
        <v>85</v>
      </c>
      <c r="B96" s="1" t="s">
        <v>358</v>
      </c>
    </row>
    <row r="97" spans="1:2" x14ac:dyDescent="0.2">
      <c r="A97" s="1" t="s">
        <v>86</v>
      </c>
      <c r="B97" s="1" t="s">
        <v>359</v>
      </c>
    </row>
    <row r="98" spans="1:2" x14ac:dyDescent="0.2">
      <c r="A98" s="1" t="s">
        <v>87</v>
      </c>
      <c r="B98" s="1" t="s">
        <v>360</v>
      </c>
    </row>
    <row r="99" spans="1:2" x14ac:dyDescent="0.2">
      <c r="A99" s="1" t="s">
        <v>361</v>
      </c>
      <c r="B99" s="1" t="s">
        <v>362</v>
      </c>
    </row>
    <row r="100" spans="1:2" x14ac:dyDescent="0.2">
      <c r="A100" s="1" t="s">
        <v>88</v>
      </c>
      <c r="B100" s="1" t="s">
        <v>363</v>
      </c>
    </row>
    <row r="101" spans="1:2" x14ac:dyDescent="0.2">
      <c r="A101" s="1" t="s">
        <v>89</v>
      </c>
      <c r="B101" s="1" t="s">
        <v>364</v>
      </c>
    </row>
    <row r="102" spans="1:2" x14ac:dyDescent="0.2">
      <c r="A102" s="1" t="s">
        <v>90</v>
      </c>
      <c r="B102" s="1" t="s">
        <v>365</v>
      </c>
    </row>
    <row r="103" spans="1:2" x14ac:dyDescent="0.2">
      <c r="A103" s="1" t="s">
        <v>91</v>
      </c>
      <c r="B103" s="1" t="s">
        <v>366</v>
      </c>
    </row>
    <row r="104" spans="1:2" x14ac:dyDescent="0.2">
      <c r="A104" s="1" t="s">
        <v>92</v>
      </c>
      <c r="B104" s="1" t="s">
        <v>367</v>
      </c>
    </row>
    <row r="105" spans="1:2" x14ac:dyDescent="0.2">
      <c r="A105" s="1" t="s">
        <v>93</v>
      </c>
      <c r="B105" s="1" t="s">
        <v>368</v>
      </c>
    </row>
    <row r="106" spans="1:2" x14ac:dyDescent="0.2">
      <c r="A106" s="1" t="s">
        <v>94</v>
      </c>
      <c r="B106" s="1" t="s">
        <v>369</v>
      </c>
    </row>
    <row r="107" spans="1:2" x14ac:dyDescent="0.2">
      <c r="A107" s="1" t="s">
        <v>370</v>
      </c>
      <c r="B107" s="1" t="s">
        <v>371</v>
      </c>
    </row>
    <row r="108" spans="1:2" x14ac:dyDescent="0.2">
      <c r="A108" s="1" t="s">
        <v>95</v>
      </c>
      <c r="B108" s="1" t="s">
        <v>372</v>
      </c>
    </row>
    <row r="109" spans="1:2" x14ac:dyDescent="0.2">
      <c r="A109" s="1" t="s">
        <v>96</v>
      </c>
      <c r="B109" s="1" t="s">
        <v>373</v>
      </c>
    </row>
    <row r="110" spans="1:2" x14ac:dyDescent="0.2">
      <c r="A110" s="1" t="s">
        <v>97</v>
      </c>
      <c r="B110" s="1" t="s">
        <v>374</v>
      </c>
    </row>
    <row r="111" spans="1:2" x14ac:dyDescent="0.2">
      <c r="A111" s="1" t="s">
        <v>98</v>
      </c>
      <c r="B111" s="1" t="s">
        <v>375</v>
      </c>
    </row>
    <row r="112" spans="1:2" x14ac:dyDescent="0.2">
      <c r="A112" s="1" t="s">
        <v>99</v>
      </c>
      <c r="B112" s="1" t="s">
        <v>376</v>
      </c>
    </row>
    <row r="113" spans="1:2" x14ac:dyDescent="0.2">
      <c r="A113" s="1" t="s">
        <v>100</v>
      </c>
      <c r="B113" s="1" t="s">
        <v>377</v>
      </c>
    </row>
    <row r="114" spans="1:2" x14ac:dyDescent="0.2">
      <c r="A114" s="1" t="s">
        <v>101</v>
      </c>
      <c r="B114" s="1" t="s">
        <v>378</v>
      </c>
    </row>
    <row r="115" spans="1:2" x14ac:dyDescent="0.2">
      <c r="A115" s="1" t="s">
        <v>102</v>
      </c>
      <c r="B115" s="1" t="s">
        <v>379</v>
      </c>
    </row>
    <row r="116" spans="1:2" x14ac:dyDescent="0.2">
      <c r="A116" s="1" t="s">
        <v>103</v>
      </c>
      <c r="B116" s="1" t="s">
        <v>380</v>
      </c>
    </row>
    <row r="117" spans="1:2" x14ac:dyDescent="0.2">
      <c r="A117" s="1" t="s">
        <v>104</v>
      </c>
      <c r="B117" s="1" t="s">
        <v>381</v>
      </c>
    </row>
    <row r="118" spans="1:2" x14ac:dyDescent="0.2">
      <c r="A118" s="1" t="s">
        <v>382</v>
      </c>
      <c r="B118" s="1" t="s">
        <v>383</v>
      </c>
    </row>
    <row r="119" spans="1:2" x14ac:dyDescent="0.2">
      <c r="A119" s="1" t="s">
        <v>384</v>
      </c>
      <c r="B119" s="1" t="s">
        <v>385</v>
      </c>
    </row>
    <row r="120" spans="1:2" x14ac:dyDescent="0.2">
      <c r="A120" s="1" t="s">
        <v>105</v>
      </c>
      <c r="B120" s="1" t="s">
        <v>386</v>
      </c>
    </row>
    <row r="121" spans="1:2" x14ac:dyDescent="0.2">
      <c r="A121" s="1" t="s">
        <v>106</v>
      </c>
      <c r="B121" s="1" t="s">
        <v>387</v>
      </c>
    </row>
    <row r="122" spans="1:2" x14ac:dyDescent="0.2">
      <c r="A122" s="1" t="s">
        <v>107</v>
      </c>
      <c r="B122" s="1" t="s">
        <v>388</v>
      </c>
    </row>
    <row r="123" spans="1:2" x14ac:dyDescent="0.2">
      <c r="A123" s="1" t="s">
        <v>108</v>
      </c>
      <c r="B123" s="1" t="s">
        <v>389</v>
      </c>
    </row>
    <row r="124" spans="1:2" x14ac:dyDescent="0.2">
      <c r="A124" s="1" t="s">
        <v>109</v>
      </c>
      <c r="B124" s="1" t="s">
        <v>390</v>
      </c>
    </row>
    <row r="125" spans="1:2" x14ac:dyDescent="0.2">
      <c r="A125" s="1" t="s">
        <v>110</v>
      </c>
      <c r="B125" s="1" t="s">
        <v>391</v>
      </c>
    </row>
    <row r="126" spans="1:2" x14ac:dyDescent="0.2">
      <c r="A126" s="1" t="s">
        <v>111</v>
      </c>
      <c r="B126" s="1" t="s">
        <v>392</v>
      </c>
    </row>
    <row r="127" spans="1:2" x14ac:dyDescent="0.2">
      <c r="A127" s="1" t="s">
        <v>393</v>
      </c>
      <c r="B127" s="1" t="s">
        <v>394</v>
      </c>
    </row>
    <row r="128" spans="1:2" x14ac:dyDescent="0.2">
      <c r="A128" s="1" t="s">
        <v>112</v>
      </c>
      <c r="B128" s="1" t="s">
        <v>395</v>
      </c>
    </row>
    <row r="129" spans="1:2" x14ac:dyDescent="0.2">
      <c r="A129" s="1" t="s">
        <v>113</v>
      </c>
      <c r="B129" s="1" t="s">
        <v>396</v>
      </c>
    </row>
    <row r="130" spans="1:2" x14ac:dyDescent="0.2">
      <c r="A130" s="1" t="s">
        <v>114</v>
      </c>
      <c r="B130" s="1" t="s">
        <v>397</v>
      </c>
    </row>
    <row r="131" spans="1:2" x14ac:dyDescent="0.2">
      <c r="A131" s="1" t="s">
        <v>115</v>
      </c>
      <c r="B131" s="1" t="s">
        <v>398</v>
      </c>
    </row>
    <row r="132" spans="1:2" x14ac:dyDescent="0.2">
      <c r="A132" s="1" t="s">
        <v>116</v>
      </c>
      <c r="B132" s="1" t="s">
        <v>399</v>
      </c>
    </row>
    <row r="133" spans="1:2" x14ac:dyDescent="0.2">
      <c r="A133" s="1" t="s">
        <v>117</v>
      </c>
      <c r="B133" s="1" t="s">
        <v>400</v>
      </c>
    </row>
    <row r="134" spans="1:2" x14ac:dyDescent="0.2">
      <c r="A134" s="1" t="s">
        <v>118</v>
      </c>
      <c r="B134" s="1" t="s">
        <v>401</v>
      </c>
    </row>
    <row r="135" spans="1:2" x14ac:dyDescent="0.2">
      <c r="A135" s="1" t="s">
        <v>119</v>
      </c>
      <c r="B135" s="1" t="s">
        <v>402</v>
      </c>
    </row>
    <row r="136" spans="1:2" x14ac:dyDescent="0.2">
      <c r="A136" s="1" t="s">
        <v>120</v>
      </c>
      <c r="B136" s="1" t="s">
        <v>403</v>
      </c>
    </row>
    <row r="137" spans="1:2" x14ac:dyDescent="0.2">
      <c r="A137" s="1" t="s">
        <v>121</v>
      </c>
      <c r="B137" s="1" t="s">
        <v>404</v>
      </c>
    </row>
    <row r="138" spans="1:2" x14ac:dyDescent="0.2">
      <c r="A138" s="1" t="s">
        <v>122</v>
      </c>
      <c r="B138" s="1" t="s">
        <v>405</v>
      </c>
    </row>
    <row r="139" spans="1:2" x14ac:dyDescent="0.2">
      <c r="A139" s="1" t="s">
        <v>123</v>
      </c>
      <c r="B139" s="1" t="s">
        <v>406</v>
      </c>
    </row>
    <row r="140" spans="1:2" x14ac:dyDescent="0.2">
      <c r="A140" s="1" t="s">
        <v>124</v>
      </c>
      <c r="B140" s="1" t="s">
        <v>407</v>
      </c>
    </row>
    <row r="141" spans="1:2" x14ac:dyDescent="0.2">
      <c r="A141" s="1" t="s">
        <v>408</v>
      </c>
      <c r="B141" s="1" t="s">
        <v>409</v>
      </c>
    </row>
    <row r="142" spans="1:2" x14ac:dyDescent="0.2">
      <c r="A142" s="1" t="s">
        <v>125</v>
      </c>
      <c r="B142" s="1" t="s">
        <v>410</v>
      </c>
    </row>
    <row r="143" spans="1:2" x14ac:dyDescent="0.2">
      <c r="A143" s="1" t="s">
        <v>126</v>
      </c>
      <c r="B143" s="1" t="s">
        <v>411</v>
      </c>
    </row>
    <row r="144" spans="1:2" x14ac:dyDescent="0.2">
      <c r="A144" s="1" t="s">
        <v>127</v>
      </c>
      <c r="B144" s="1" t="s">
        <v>412</v>
      </c>
    </row>
    <row r="145" spans="1:2" x14ac:dyDescent="0.2">
      <c r="A145" s="1" t="s">
        <v>128</v>
      </c>
      <c r="B145" s="1" t="s">
        <v>413</v>
      </c>
    </row>
    <row r="146" spans="1:2" x14ac:dyDescent="0.2">
      <c r="A146" s="1" t="s">
        <v>129</v>
      </c>
      <c r="B146" s="1" t="s">
        <v>414</v>
      </c>
    </row>
    <row r="147" spans="1:2" x14ac:dyDescent="0.2">
      <c r="A147" s="1" t="s">
        <v>130</v>
      </c>
      <c r="B147" s="1" t="s">
        <v>415</v>
      </c>
    </row>
    <row r="148" spans="1:2" x14ac:dyDescent="0.2">
      <c r="A148" s="1" t="s">
        <v>131</v>
      </c>
      <c r="B148" s="1" t="s">
        <v>416</v>
      </c>
    </row>
    <row r="149" spans="1:2" x14ac:dyDescent="0.2">
      <c r="A149" s="1" t="s">
        <v>132</v>
      </c>
      <c r="B149" s="1" t="s">
        <v>417</v>
      </c>
    </row>
    <row r="150" spans="1:2" x14ac:dyDescent="0.2">
      <c r="A150" s="1" t="s">
        <v>133</v>
      </c>
      <c r="B150" s="1" t="s">
        <v>418</v>
      </c>
    </row>
    <row r="151" spans="1:2" x14ac:dyDescent="0.2">
      <c r="A151" s="1" t="s">
        <v>134</v>
      </c>
      <c r="B151" s="1" t="s">
        <v>419</v>
      </c>
    </row>
    <row r="152" spans="1:2" x14ac:dyDescent="0.2">
      <c r="A152" s="1" t="s">
        <v>135</v>
      </c>
      <c r="B152" s="1" t="s">
        <v>420</v>
      </c>
    </row>
    <row r="153" spans="1:2" x14ac:dyDescent="0.2">
      <c r="A153" s="1" t="s">
        <v>421</v>
      </c>
      <c r="B153" s="1" t="s">
        <v>422</v>
      </c>
    </row>
    <row r="154" spans="1:2" x14ac:dyDescent="0.2">
      <c r="A154" s="1" t="s">
        <v>136</v>
      </c>
      <c r="B154" s="1" t="s">
        <v>423</v>
      </c>
    </row>
    <row r="155" spans="1:2" x14ac:dyDescent="0.2">
      <c r="A155" s="1" t="s">
        <v>137</v>
      </c>
      <c r="B155" s="1" t="s">
        <v>424</v>
      </c>
    </row>
    <row r="156" spans="1:2" x14ac:dyDescent="0.2">
      <c r="A156" s="1" t="s">
        <v>138</v>
      </c>
      <c r="B156" s="1" t="s">
        <v>425</v>
      </c>
    </row>
    <row r="157" spans="1:2" x14ac:dyDescent="0.2">
      <c r="A157" s="1" t="s">
        <v>139</v>
      </c>
      <c r="B157" s="1" t="s">
        <v>426</v>
      </c>
    </row>
    <row r="158" spans="1:2" x14ac:dyDescent="0.2">
      <c r="A158" s="1" t="s">
        <v>140</v>
      </c>
      <c r="B158" s="1" t="s">
        <v>427</v>
      </c>
    </row>
    <row r="159" spans="1:2" x14ac:dyDescent="0.2">
      <c r="A159" s="1" t="s">
        <v>142</v>
      </c>
      <c r="B159" s="1" t="s">
        <v>428</v>
      </c>
    </row>
    <row r="160" spans="1:2" x14ac:dyDescent="0.2">
      <c r="A160" s="1" t="s">
        <v>143</v>
      </c>
      <c r="B160" s="1" t="s">
        <v>429</v>
      </c>
    </row>
    <row r="161" spans="1:2" x14ac:dyDescent="0.2">
      <c r="A161" s="1" t="s">
        <v>144</v>
      </c>
      <c r="B161" s="1" t="s">
        <v>430</v>
      </c>
    </row>
    <row r="162" spans="1:2" x14ac:dyDescent="0.2">
      <c r="A162" s="1" t="s">
        <v>146</v>
      </c>
      <c r="B162" s="1" t="s">
        <v>431</v>
      </c>
    </row>
    <row r="163" spans="1:2" x14ac:dyDescent="0.2">
      <c r="A163" s="1" t="s">
        <v>147</v>
      </c>
      <c r="B163" s="1" t="s">
        <v>432</v>
      </c>
    </row>
    <row r="164" spans="1:2" x14ac:dyDescent="0.2">
      <c r="A164" s="1" t="s">
        <v>148</v>
      </c>
      <c r="B164" s="1" t="s">
        <v>433</v>
      </c>
    </row>
    <row r="165" spans="1:2" x14ac:dyDescent="0.2">
      <c r="A165" s="1" t="s">
        <v>149</v>
      </c>
      <c r="B165" s="1" t="s">
        <v>434</v>
      </c>
    </row>
    <row r="166" spans="1:2" x14ac:dyDescent="0.2">
      <c r="A166" s="1" t="s">
        <v>150</v>
      </c>
      <c r="B166" s="1" t="s">
        <v>435</v>
      </c>
    </row>
    <row r="167" spans="1:2" x14ac:dyDescent="0.2">
      <c r="A167" s="1" t="s">
        <v>151</v>
      </c>
      <c r="B167" s="1" t="s">
        <v>436</v>
      </c>
    </row>
    <row r="168" spans="1:2" x14ac:dyDescent="0.2">
      <c r="A168" s="1" t="s">
        <v>152</v>
      </c>
      <c r="B168" s="1" t="s">
        <v>437</v>
      </c>
    </row>
    <row r="169" spans="1:2" x14ac:dyDescent="0.2">
      <c r="A169" s="1" t="s">
        <v>153</v>
      </c>
      <c r="B169" s="1" t="s">
        <v>438</v>
      </c>
    </row>
    <row r="170" spans="1:2" x14ac:dyDescent="0.2">
      <c r="A170" s="1" t="s">
        <v>154</v>
      </c>
      <c r="B170" s="1" t="s">
        <v>439</v>
      </c>
    </row>
    <row r="171" spans="1:2" x14ac:dyDescent="0.2">
      <c r="A171" s="1" t="s">
        <v>155</v>
      </c>
      <c r="B171" s="1" t="s">
        <v>440</v>
      </c>
    </row>
    <row r="172" spans="1:2" x14ac:dyDescent="0.2">
      <c r="A172" s="1" t="s">
        <v>156</v>
      </c>
      <c r="B172" s="1" t="s">
        <v>441</v>
      </c>
    </row>
    <row r="173" spans="1:2" x14ac:dyDescent="0.2">
      <c r="A173" s="1" t="s">
        <v>157</v>
      </c>
      <c r="B173" s="1" t="s">
        <v>442</v>
      </c>
    </row>
    <row r="174" spans="1:2" x14ac:dyDescent="0.2">
      <c r="A174" s="1" t="s">
        <v>158</v>
      </c>
      <c r="B174" s="1" t="s">
        <v>443</v>
      </c>
    </row>
    <row r="175" spans="1:2" x14ac:dyDescent="0.2">
      <c r="A175" s="1" t="s">
        <v>159</v>
      </c>
      <c r="B175" s="1" t="s">
        <v>444</v>
      </c>
    </row>
    <row r="176" spans="1:2" x14ac:dyDescent="0.2">
      <c r="A176" s="1" t="s">
        <v>160</v>
      </c>
      <c r="B176" s="1" t="s">
        <v>445</v>
      </c>
    </row>
    <row r="177" spans="1:2" x14ac:dyDescent="0.2">
      <c r="A177" s="1" t="s">
        <v>161</v>
      </c>
      <c r="B177" s="1" t="s">
        <v>446</v>
      </c>
    </row>
    <row r="178" spans="1:2" x14ac:dyDescent="0.2">
      <c r="A178" s="1" t="s">
        <v>162</v>
      </c>
      <c r="B178" s="1" t="s">
        <v>447</v>
      </c>
    </row>
    <row r="179" spans="1:2" x14ac:dyDescent="0.2">
      <c r="A179" s="1" t="s">
        <v>448</v>
      </c>
      <c r="B179" s="1" t="s">
        <v>449</v>
      </c>
    </row>
    <row r="180" spans="1:2" x14ac:dyDescent="0.2">
      <c r="A180" s="1" t="s">
        <v>163</v>
      </c>
      <c r="B180" s="1" t="s">
        <v>450</v>
      </c>
    </row>
    <row r="181" spans="1:2" x14ac:dyDescent="0.2">
      <c r="A181" s="1" t="s">
        <v>164</v>
      </c>
      <c r="B181" s="1" t="s">
        <v>451</v>
      </c>
    </row>
    <row r="182" spans="1:2" x14ac:dyDescent="0.2">
      <c r="A182" s="1" t="s">
        <v>165</v>
      </c>
      <c r="B182" s="1" t="s">
        <v>452</v>
      </c>
    </row>
    <row r="183" spans="1:2" x14ac:dyDescent="0.2">
      <c r="A183" s="1" t="s">
        <v>166</v>
      </c>
      <c r="B183" s="1" t="s">
        <v>453</v>
      </c>
    </row>
    <row r="184" spans="1:2" x14ac:dyDescent="0.2">
      <c r="A184" s="1" t="s">
        <v>167</v>
      </c>
      <c r="B184" s="1" t="s">
        <v>454</v>
      </c>
    </row>
    <row r="185" spans="1:2" x14ac:dyDescent="0.2">
      <c r="A185" s="1" t="s">
        <v>168</v>
      </c>
      <c r="B185" s="1" t="s">
        <v>455</v>
      </c>
    </row>
    <row r="186" spans="1:2" x14ac:dyDescent="0.2">
      <c r="A186" s="1" t="s">
        <v>169</v>
      </c>
      <c r="B186" s="1" t="s">
        <v>456</v>
      </c>
    </row>
    <row r="187" spans="1:2" x14ac:dyDescent="0.2">
      <c r="A187" s="1" t="s">
        <v>170</v>
      </c>
      <c r="B187" s="1" t="s">
        <v>457</v>
      </c>
    </row>
    <row r="188" spans="1:2" x14ac:dyDescent="0.2">
      <c r="A188" s="1" t="s">
        <v>458</v>
      </c>
      <c r="B188" s="1" t="s">
        <v>459</v>
      </c>
    </row>
    <row r="189" spans="1:2" x14ac:dyDescent="0.2">
      <c r="A189" s="1" t="s">
        <v>172</v>
      </c>
      <c r="B189" s="1" t="s">
        <v>460</v>
      </c>
    </row>
    <row r="190" spans="1:2" x14ac:dyDescent="0.2">
      <c r="A190" s="1" t="s">
        <v>173</v>
      </c>
      <c r="B190" s="1" t="s">
        <v>461</v>
      </c>
    </row>
    <row r="191" spans="1:2" x14ac:dyDescent="0.2">
      <c r="A191" s="1" t="s">
        <v>175</v>
      </c>
      <c r="B191" s="1" t="s">
        <v>462</v>
      </c>
    </row>
    <row r="192" spans="1:2" x14ac:dyDescent="0.2">
      <c r="A192" s="1" t="s">
        <v>176</v>
      </c>
      <c r="B192" s="1" t="s">
        <v>463</v>
      </c>
    </row>
    <row r="193" spans="1:2" x14ac:dyDescent="0.2">
      <c r="A193" s="1" t="s">
        <v>177</v>
      </c>
      <c r="B193" s="1" t="s">
        <v>464</v>
      </c>
    </row>
    <row r="194" spans="1:2" x14ac:dyDescent="0.2">
      <c r="A194" s="1" t="s">
        <v>465</v>
      </c>
      <c r="B194" s="1" t="s">
        <v>466</v>
      </c>
    </row>
    <row r="195" spans="1:2" x14ac:dyDescent="0.2">
      <c r="A195" s="1" t="s">
        <v>178</v>
      </c>
      <c r="B195" s="1" t="s">
        <v>467</v>
      </c>
    </row>
    <row r="196" spans="1:2" x14ac:dyDescent="0.2">
      <c r="A196" s="1" t="s">
        <v>468</v>
      </c>
      <c r="B196" s="1" t="s">
        <v>469</v>
      </c>
    </row>
    <row r="197" spans="1:2" x14ac:dyDescent="0.2">
      <c r="A197" s="1" t="s">
        <v>180</v>
      </c>
      <c r="B197" s="1" t="s">
        <v>470</v>
      </c>
    </row>
    <row r="198" spans="1:2" x14ac:dyDescent="0.2">
      <c r="A198" s="1" t="s">
        <v>471</v>
      </c>
      <c r="B198" s="1" t="s">
        <v>472</v>
      </c>
    </row>
    <row r="199" spans="1:2" x14ac:dyDescent="0.2">
      <c r="A199" s="1" t="s">
        <v>181</v>
      </c>
      <c r="B199" s="1" t="s">
        <v>473</v>
      </c>
    </row>
    <row r="200" spans="1:2" x14ac:dyDescent="0.2">
      <c r="A200" s="1" t="s">
        <v>474</v>
      </c>
      <c r="B200" s="1" t="s">
        <v>475</v>
      </c>
    </row>
    <row r="201" spans="1:2" x14ac:dyDescent="0.2">
      <c r="A201" s="1" t="s">
        <v>182</v>
      </c>
      <c r="B201" s="1" t="s">
        <v>476</v>
      </c>
    </row>
    <row r="202" spans="1:2" x14ac:dyDescent="0.2">
      <c r="A202" s="1" t="s">
        <v>477</v>
      </c>
      <c r="B202" s="1" t="s">
        <v>478</v>
      </c>
    </row>
    <row r="203" spans="1:2" x14ac:dyDescent="0.2">
      <c r="A203" s="1" t="s">
        <v>183</v>
      </c>
      <c r="B203" s="1" t="s">
        <v>479</v>
      </c>
    </row>
    <row r="204" spans="1:2" x14ac:dyDescent="0.2">
      <c r="A204" s="1" t="s">
        <v>185</v>
      </c>
      <c r="B204" s="1" t="s">
        <v>480</v>
      </c>
    </row>
    <row r="205" spans="1:2" x14ac:dyDescent="0.2">
      <c r="A205" s="1" t="s">
        <v>186</v>
      </c>
      <c r="B205" s="1" t="s">
        <v>481</v>
      </c>
    </row>
    <row r="206" spans="1:2" x14ac:dyDescent="0.2">
      <c r="A206" s="1" t="s">
        <v>187</v>
      </c>
      <c r="B206" s="1" t="s">
        <v>482</v>
      </c>
    </row>
    <row r="207" spans="1:2" x14ac:dyDescent="0.2">
      <c r="A207" s="1" t="s">
        <v>188</v>
      </c>
      <c r="B207" s="1" t="s">
        <v>483</v>
      </c>
    </row>
    <row r="208" spans="1:2" x14ac:dyDescent="0.2">
      <c r="A208" s="1" t="s">
        <v>484</v>
      </c>
      <c r="B208" s="1" t="s">
        <v>485</v>
      </c>
    </row>
    <row r="209" spans="1:2" x14ac:dyDescent="0.2">
      <c r="A209" s="1" t="s">
        <v>189</v>
      </c>
      <c r="B209" s="1" t="s">
        <v>486</v>
      </c>
    </row>
    <row r="210" spans="1:2" x14ac:dyDescent="0.2">
      <c r="A210" s="1" t="s">
        <v>190</v>
      </c>
      <c r="B210" s="1" t="s">
        <v>487</v>
      </c>
    </row>
    <row r="211" spans="1:2" x14ac:dyDescent="0.2">
      <c r="A211" s="1" t="s">
        <v>488</v>
      </c>
      <c r="B211" s="1" t="s">
        <v>489</v>
      </c>
    </row>
    <row r="212" spans="1:2" x14ac:dyDescent="0.2">
      <c r="A212" s="1" t="s">
        <v>191</v>
      </c>
      <c r="B212" s="1" t="s">
        <v>490</v>
      </c>
    </row>
    <row r="213" spans="1:2" x14ac:dyDescent="0.2">
      <c r="A213" s="1" t="s">
        <v>192</v>
      </c>
      <c r="B213" s="1" t="s">
        <v>491</v>
      </c>
    </row>
    <row r="214" spans="1:2" x14ac:dyDescent="0.2">
      <c r="A214" s="1" t="s">
        <v>193</v>
      </c>
      <c r="B214" s="1" t="s">
        <v>492</v>
      </c>
    </row>
    <row r="215" spans="1:2" x14ac:dyDescent="0.2">
      <c r="A215" s="1" t="s">
        <v>194</v>
      </c>
      <c r="B215" s="1" t="s">
        <v>493</v>
      </c>
    </row>
    <row r="216" spans="1:2" x14ac:dyDescent="0.2">
      <c r="A216" s="1" t="s">
        <v>195</v>
      </c>
      <c r="B216" s="1" t="s">
        <v>494</v>
      </c>
    </row>
    <row r="217" spans="1:2" x14ac:dyDescent="0.2">
      <c r="A217" s="1" t="s">
        <v>196</v>
      </c>
      <c r="B217" s="1" t="s">
        <v>495</v>
      </c>
    </row>
    <row r="218" spans="1:2" x14ac:dyDescent="0.2">
      <c r="A218" s="1" t="s">
        <v>496</v>
      </c>
      <c r="B218" s="1" t="s">
        <v>497</v>
      </c>
    </row>
    <row r="219" spans="1:2" x14ac:dyDescent="0.2">
      <c r="A219" s="1" t="s">
        <v>197</v>
      </c>
      <c r="B219" s="1" t="s">
        <v>498</v>
      </c>
    </row>
    <row r="220" spans="1:2" x14ac:dyDescent="0.2">
      <c r="A220" s="1" t="s">
        <v>198</v>
      </c>
      <c r="B220" s="1" t="s">
        <v>499</v>
      </c>
    </row>
    <row r="221" spans="1:2" x14ac:dyDescent="0.2">
      <c r="A221" s="1" t="s">
        <v>199</v>
      </c>
      <c r="B221" s="1" t="s">
        <v>500</v>
      </c>
    </row>
    <row r="222" spans="1:2" x14ac:dyDescent="0.2">
      <c r="A222" s="1" t="s">
        <v>200</v>
      </c>
      <c r="B222" s="1" t="s">
        <v>501</v>
      </c>
    </row>
    <row r="223" spans="1:2" x14ac:dyDescent="0.2">
      <c r="A223" s="1" t="s">
        <v>201</v>
      </c>
      <c r="B223" s="1" t="s">
        <v>502</v>
      </c>
    </row>
    <row r="224" spans="1:2" x14ac:dyDescent="0.2">
      <c r="A224" s="1" t="s">
        <v>202</v>
      </c>
      <c r="B224" s="1" t="s">
        <v>503</v>
      </c>
    </row>
    <row r="225" spans="1:2" x14ac:dyDescent="0.2">
      <c r="A225" s="1" t="s">
        <v>203</v>
      </c>
      <c r="B225" s="1" t="s">
        <v>504</v>
      </c>
    </row>
    <row r="226" spans="1:2" x14ac:dyDescent="0.2">
      <c r="A226" s="1" t="s">
        <v>205</v>
      </c>
      <c r="B226" s="1" t="s">
        <v>505</v>
      </c>
    </row>
    <row r="227" spans="1:2" x14ac:dyDescent="0.2">
      <c r="A227" s="1" t="s">
        <v>206</v>
      </c>
      <c r="B227" s="1" t="s">
        <v>506</v>
      </c>
    </row>
    <row r="228" spans="1:2" x14ac:dyDescent="0.2">
      <c r="A228" s="1" t="s">
        <v>207</v>
      </c>
      <c r="B228" s="1" t="s">
        <v>507</v>
      </c>
    </row>
    <row r="229" spans="1:2" x14ac:dyDescent="0.2">
      <c r="A229" s="1" t="s">
        <v>208</v>
      </c>
      <c r="B229" s="1" t="s">
        <v>508</v>
      </c>
    </row>
    <row r="230" spans="1:2" x14ac:dyDescent="0.2">
      <c r="A230" s="1" t="s">
        <v>209</v>
      </c>
      <c r="B230" s="1" t="s">
        <v>509</v>
      </c>
    </row>
    <row r="231" spans="1:2" x14ac:dyDescent="0.2">
      <c r="A231" s="1" t="s">
        <v>210</v>
      </c>
      <c r="B231" s="1" t="s">
        <v>510</v>
      </c>
    </row>
    <row r="232" spans="1:2" x14ac:dyDescent="0.2">
      <c r="A232" s="1" t="s">
        <v>211</v>
      </c>
      <c r="B232" s="1" t="s">
        <v>511</v>
      </c>
    </row>
    <row r="233" spans="1:2" x14ac:dyDescent="0.2">
      <c r="A233" s="1" t="s">
        <v>212</v>
      </c>
      <c r="B233" s="1" t="s">
        <v>512</v>
      </c>
    </row>
    <row r="234" spans="1:2" x14ac:dyDescent="0.2">
      <c r="A234" s="1" t="s">
        <v>213</v>
      </c>
      <c r="B234" s="1" t="s">
        <v>513</v>
      </c>
    </row>
    <row r="235" spans="1:2" x14ac:dyDescent="0.2">
      <c r="A235" s="1" t="s">
        <v>214</v>
      </c>
      <c r="B235" s="1" t="s">
        <v>514</v>
      </c>
    </row>
    <row r="236" spans="1:2" x14ac:dyDescent="0.2">
      <c r="A236" s="1" t="s">
        <v>215</v>
      </c>
      <c r="B236" s="1" t="s">
        <v>515</v>
      </c>
    </row>
    <row r="237" spans="1:2" x14ac:dyDescent="0.2">
      <c r="A237" s="1" t="s">
        <v>516</v>
      </c>
      <c r="B237" s="1" t="s">
        <v>517</v>
      </c>
    </row>
    <row r="238" spans="1:2" x14ac:dyDescent="0.2">
      <c r="A238" s="1" t="s">
        <v>216</v>
      </c>
      <c r="B238" s="1" t="s">
        <v>518</v>
      </c>
    </row>
    <row r="239" spans="1:2" x14ac:dyDescent="0.2">
      <c r="A239" s="1" t="s">
        <v>217</v>
      </c>
      <c r="B239" s="1" t="s">
        <v>519</v>
      </c>
    </row>
    <row r="240" spans="1:2" x14ac:dyDescent="0.2">
      <c r="A240" s="1" t="s">
        <v>520</v>
      </c>
      <c r="B240" s="1" t="s">
        <v>521</v>
      </c>
    </row>
    <row r="241" spans="1:2" x14ac:dyDescent="0.2">
      <c r="A241" s="1" t="s">
        <v>218</v>
      </c>
      <c r="B241" s="1" t="s">
        <v>522</v>
      </c>
    </row>
    <row r="242" spans="1:2" x14ac:dyDescent="0.2">
      <c r="A242" s="1" t="s">
        <v>523</v>
      </c>
      <c r="B242" s="1" t="s">
        <v>524</v>
      </c>
    </row>
    <row r="243" spans="1:2" x14ac:dyDescent="0.2">
      <c r="A243" s="1" t="s">
        <v>219</v>
      </c>
      <c r="B243" s="1" t="s">
        <v>525</v>
      </c>
    </row>
    <row r="244" spans="1:2" x14ac:dyDescent="0.2">
      <c r="A244" s="1" t="s">
        <v>220</v>
      </c>
      <c r="B244" s="1" t="s">
        <v>526</v>
      </c>
    </row>
    <row r="245" spans="1:2" x14ac:dyDescent="0.2">
      <c r="A245" s="1" t="s">
        <v>221</v>
      </c>
      <c r="B245" s="1" t="s">
        <v>527</v>
      </c>
    </row>
    <row r="246" spans="1:2" x14ac:dyDescent="0.2">
      <c r="A246" s="1" t="s">
        <v>222</v>
      </c>
      <c r="B246" s="1" t="s">
        <v>528</v>
      </c>
    </row>
    <row r="247" spans="1:2" x14ac:dyDescent="0.2">
      <c r="A247" s="1" t="s">
        <v>223</v>
      </c>
      <c r="B247" s="1" t="s">
        <v>529</v>
      </c>
    </row>
    <row r="248" spans="1:2" x14ac:dyDescent="0.2">
      <c r="A248" s="1" t="s">
        <v>224</v>
      </c>
      <c r="B248" s="1" t="s">
        <v>530</v>
      </c>
    </row>
    <row r="249" spans="1:2" x14ac:dyDescent="0.2">
      <c r="A249" s="1" t="s">
        <v>225</v>
      </c>
      <c r="B249" s="1" t="s">
        <v>531</v>
      </c>
    </row>
    <row r="250" spans="1:2" x14ac:dyDescent="0.2">
      <c r="A250" s="1" t="s">
        <v>532</v>
      </c>
      <c r="B250" s="1" t="s">
        <v>533</v>
      </c>
    </row>
    <row r="251" spans="1:2" x14ac:dyDescent="0.2">
      <c r="A251" s="1" t="s">
        <v>226</v>
      </c>
      <c r="B251" s="1" t="s">
        <v>534</v>
      </c>
    </row>
    <row r="252" spans="1:2" x14ac:dyDescent="0.2">
      <c r="A252" s="1" t="s">
        <v>227</v>
      </c>
      <c r="B252" s="1" t="s">
        <v>535</v>
      </c>
    </row>
    <row r="253" spans="1:2" x14ac:dyDescent="0.2">
      <c r="A253" s="1" t="s">
        <v>228</v>
      </c>
      <c r="B253" s="1" t="s">
        <v>536</v>
      </c>
    </row>
    <row r="254" spans="1:2" x14ac:dyDescent="0.2">
      <c r="A254" s="1" t="s">
        <v>229</v>
      </c>
      <c r="B254" s="1" t="s">
        <v>537</v>
      </c>
    </row>
    <row r="255" spans="1:2" x14ac:dyDescent="0.2">
      <c r="A255" s="1" t="s">
        <v>230</v>
      </c>
      <c r="B255" s="1" t="s">
        <v>538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RowHeight="16" x14ac:dyDescent="0.2"/>
  <cols>
    <col min="1" max="1" width="16.33203125" bestFit="1" customWidth="1"/>
  </cols>
  <sheetData>
    <row r="1" spans="1:2" x14ac:dyDescent="0.2">
      <c r="A1" t="s">
        <v>245</v>
      </c>
      <c r="B1" t="s">
        <v>246</v>
      </c>
    </row>
    <row r="2" spans="1:2" x14ac:dyDescent="0.2">
      <c r="A2" t="s">
        <v>241</v>
      </c>
      <c r="B2" t="s">
        <v>247</v>
      </c>
    </row>
    <row r="3" spans="1:2" x14ac:dyDescent="0.2">
      <c r="A3" t="s">
        <v>248</v>
      </c>
      <c r="B3" t="s">
        <v>249</v>
      </c>
    </row>
    <row r="4" spans="1:2" x14ac:dyDescent="0.2">
      <c r="A4" t="s">
        <v>539</v>
      </c>
      <c r="B4" t="s">
        <v>540</v>
      </c>
    </row>
    <row r="7" spans="1:2" x14ac:dyDescent="0.2">
      <c r="A7" t="s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NatID</vt:lpstr>
      <vt:lpstr>NatID_comparison</vt:lpstr>
      <vt:lpstr>climada_reference</vt:lpstr>
      <vt:lpstr>_readme</vt:lpstr>
    </vt:vector>
  </TitlesOfParts>
  <Company>ETH Zürich, Switzerland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N. Bresch</dc:creator>
  <cp:lastModifiedBy>David N. Bresch</cp:lastModifiedBy>
  <dcterms:created xsi:type="dcterms:W3CDTF">2016-10-06T16:00:56Z</dcterms:created>
  <dcterms:modified xsi:type="dcterms:W3CDTF">2017-02-24T20:00:59Z</dcterms:modified>
</cp:coreProperties>
</file>