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Ironhack\Modulo 2\Proyecto\competencia\"/>
    </mc:Choice>
  </mc:AlternateContent>
  <xr:revisionPtr revIDLastSave="0" documentId="13_ncr:1_{3A850685-34AA-49BE-8699-94283DCCF216}" xr6:coauthVersionLast="47" xr6:coauthVersionMax="47" xr10:uidLastSave="{00000000-0000-0000-0000-000000000000}"/>
  <bookViews>
    <workbookView xWindow="16245" yWindow="0" windowWidth="12525" windowHeight="15600" activeTab="1" xr2:uid="{0F7C9709-5F74-4493-84C9-3836886BD28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L30" i="2"/>
  <c r="L11" i="2"/>
  <c r="L7" i="2"/>
  <c r="L26" i="2"/>
  <c r="L17" i="2"/>
</calcChain>
</file>

<file path=xl/sharedStrings.xml><?xml version="1.0" encoding="utf-8"?>
<sst xmlns="http://schemas.openxmlformats.org/spreadsheetml/2006/main" count="154" uniqueCount="94">
  <si>
    <t>enrollee_id: ID única para el candidato</t>
  </si>
  <si>
    <t>ciudad: código de ciudad</t>
  </si>
  <si>
    <t>city_ development_index : Índice de desarrollo de la ciudad (a escala)</t>
  </si>
  <si>
    <t>género: Género del candidato</t>
  </si>
  <si>
    <t>experiencia_relevante: experiencia relevante del candidato</t>
  </si>
  <si>
    <t>inscrito_universidad: Tipo de curso universitario matriculado si lo hubiere</t>
  </si>
  <si>
    <t>education_level: Nivel educativo del candidato</t>
  </si>
  <si>
    <t>major_discipline: Disciplina principal de educación del candidato</t>
  </si>
  <si>
    <t>experiencia: Experiencia total del candidato en años</t>
  </si>
  <si>
    <t>company_size: número de empleados en la empresa del empleador actual</t>
  </si>
  <si>
    <t>company_type : Tipo de empleador actual</t>
  </si>
  <si>
    <t>lastnewjob: Diferencia en años entre el trabajo anterior y el trabajo actual</t>
  </si>
  <si>
    <t>training_hours: horas de entrenamiento completadas</t>
  </si>
  <si>
    <t>objetivo: 0 – No busco cambiar de trabajo, 1 – Busco cambiar de trabajo</t>
  </si>
  <si>
    <t>enrollee_id</t>
  </si>
  <si>
    <t>city</t>
  </si>
  <si>
    <t xml:space="preserve">city_development_index </t>
  </si>
  <si>
    <t xml:space="preserve">gender </t>
  </si>
  <si>
    <t>relevent_experience</t>
  </si>
  <si>
    <t>enrolled_university</t>
  </si>
  <si>
    <t>education_level</t>
  </si>
  <si>
    <t>major_discipline</t>
  </si>
  <si>
    <t>experience</t>
  </si>
  <si>
    <t>company_size</t>
  </si>
  <si>
    <t>company_type</t>
  </si>
  <si>
    <t>last_new_job</t>
  </si>
  <si>
    <t>training_hours</t>
  </si>
  <si>
    <t>target</t>
  </si>
  <si>
    <t>0-0.9</t>
  </si>
  <si>
    <t>valores</t>
  </si>
  <si>
    <t>'Has relevent experience', 'No relevent experience'</t>
  </si>
  <si>
    <t>'Male', nan, 'Female', 'Other'</t>
  </si>
  <si>
    <t>'no_enrollment', 'Full time course', nan, 'Part time course'</t>
  </si>
  <si>
    <t>'Graduate', 'High School', nan, 'Masters', 'Phd', 'Primary School'</t>
  </si>
  <si>
    <t>'STEM', 'Business Degree', nan, 'Humanities', 'Arts', 'No Major'</t>
  </si>
  <si>
    <t>'&gt;20', '15', '5', '&lt;1', '11', '13', '7', '17', '2', '16', '1',</t>
  </si>
  <si>
    <t>'&gt;20', '15', '5', '&lt;1', '11', '13', '7', '17', '2', '16', '1'</t>
  </si>
  <si>
    <t>nan, 'Pvt Ltd', 'Funded Startup', 'Early Stage Startup',     'Public Sector', 'NGO', 'Other'</t>
  </si>
  <si>
    <t>'1', '&gt;4', 'never', '3', '2', '4', nan</t>
  </si>
  <si>
    <t>36,  47,  83,  52,  24,  18,  46, 123,  32, 108,  23,  26, 106,</t>
  </si>
  <si>
    <t>1,0</t>
  </si>
  <si>
    <t>Male : 10577, Female: 998, Other :150</t>
  </si>
  <si>
    <t>Has relevent experience    11068, No relevent experience      4258</t>
  </si>
  <si>
    <t>no_enrollment : 11071, Full time course : 2990, Part time course : 963</t>
  </si>
  <si>
    <t>Graduate : 9265, Masters : 3514, High School : 1607, Phd : 329 , Primary School : 242</t>
  </si>
  <si>
    <t>STEM  : 11609, Humanities : 530, Other : 308 , Business Degree : 259, Arts : 204, No Major : 179</t>
  </si>
  <si>
    <t>50-99        2448
100-500      2059
10000+       1653
10/49        1173
1000-4999    1066
&lt;10          1043
500-999       707
5000-9999     443</t>
  </si>
  <si>
    <t>&gt;20    2633
5      1148
4      1104
3      1084
6       971
2       905
7       835
10      793
9       780
8       643
15      553
11      538
14      479
1       440
16      420
&lt;1      408
12      384
13      304
17      281
19      235
18      225
20      113</t>
  </si>
  <si>
    <t>Pvt Ltd                7873
Funded Startup          792
Public Sector           773
Early Stage Startup     489
NGO                     421
Other                    87</t>
  </si>
  <si>
    <t>1        6458
&gt;4       2627
2        2318
never    1945
4         823
3         816</t>
  </si>
  <si>
    <t>28     265
12     245
18     240
24     227
22     220
      ... 
270      4
286      4
240      3
294      3
238      2</t>
  </si>
  <si>
    <t>city_development_index</t>
  </si>
  <si>
    <t>enrolled_university_Part time course</t>
  </si>
  <si>
    <t>enrolled_university_no_enrollment</t>
  </si>
  <si>
    <t>enrolled_university_Full time course</t>
  </si>
  <si>
    <t>enrolled_university_Missing</t>
  </si>
  <si>
    <t>education_level_Graduate</t>
  </si>
  <si>
    <t>education_level_Masters</t>
  </si>
  <si>
    <t>education_level_Phd</t>
  </si>
  <si>
    <t>education_level_High School</t>
  </si>
  <si>
    <t>education_level_Missing</t>
  </si>
  <si>
    <t>education_level_Primary School</t>
  </si>
  <si>
    <t>major_discipline_STEM</t>
  </si>
  <si>
    <t>major_discipline_No Major</t>
  </si>
  <si>
    <t>major_discipline_Humanities</t>
  </si>
  <si>
    <t>major_discipline_Missing</t>
  </si>
  <si>
    <t>major_discipline_Business Degree</t>
  </si>
  <si>
    <t>major_discipline_Other</t>
  </si>
  <si>
    <t>major_discipline_Arts</t>
  </si>
  <si>
    <t>relevent_experience_Has relevent experience</t>
  </si>
  <si>
    <t>relevent_experience_No relevent experience</t>
  </si>
  <si>
    <t>gender_Male</t>
  </si>
  <si>
    <t>gender_Missing</t>
  </si>
  <si>
    <t>gender_Female</t>
  </si>
  <si>
    <t>gender_Other</t>
  </si>
  <si>
    <t>company_size_mediana</t>
  </si>
  <si>
    <t>company_size_chica</t>
  </si>
  <si>
    <t>company_size_nan</t>
  </si>
  <si>
    <t>company_size_grande</t>
  </si>
  <si>
    <t>company_size_Missing</t>
  </si>
  <si>
    <t>GENDER</t>
  </si>
  <si>
    <t>MAJOR</t>
  </si>
  <si>
    <t>enrolled</t>
  </si>
  <si>
    <t xml:space="preserve">eduaction </t>
  </si>
  <si>
    <t>COMPANY</t>
  </si>
  <si>
    <t>company_size_muy_grande</t>
  </si>
  <si>
    <t>company_type_Pvt Ltd</t>
  </si>
  <si>
    <t>company_type_Missing</t>
  </si>
  <si>
    <t>company_type_Public Sector</t>
  </si>
  <si>
    <t>company_type_Early Stage Startup</t>
  </si>
  <si>
    <t>company_type_NGO</t>
  </si>
  <si>
    <t>company_type_Funded Startup</t>
  </si>
  <si>
    <t>company_type_Other</t>
  </si>
  <si>
    <t>COMP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</si>
</sst>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92A5-8A4C-407F-9F26-FFC2D0E83870}">
  <dimension ref="B5:F19"/>
  <sheetViews>
    <sheetView topLeftCell="D9" workbookViewId="0">
      <selection activeCell="F10" sqref="F10"/>
    </sheetView>
  </sheetViews>
  <sheetFormatPr baseColWidth="10" defaultRowHeight="46.5" customHeight="1"/>
  <cols>
    <col min="2" max="2" width="25.42578125" customWidth="1"/>
    <col min="3" max="3" width="45.140625" customWidth="1"/>
    <col min="4" max="4" width="12" customWidth="1"/>
    <col min="5" max="5" width="29" customWidth="1"/>
    <col min="6" max="6" width="28.140625" customWidth="1"/>
  </cols>
  <sheetData>
    <row r="5" spans="2:6" ht="46.5" customHeight="1">
      <c r="B5" s="1"/>
      <c r="C5" s="1"/>
      <c r="D5" s="1"/>
      <c r="E5" s="7" t="s">
        <v>29</v>
      </c>
    </row>
    <row r="6" spans="2:6" ht="46.5" customHeight="1">
      <c r="B6" s="2" t="s">
        <v>14</v>
      </c>
      <c r="C6" s="3" t="s">
        <v>0</v>
      </c>
      <c r="D6" s="2">
        <v>0</v>
      </c>
      <c r="E6" s="7"/>
    </row>
    <row r="7" spans="2:6" ht="46.5" customHeight="1">
      <c r="B7" s="2" t="s">
        <v>15</v>
      </c>
      <c r="C7" s="3" t="s">
        <v>1</v>
      </c>
      <c r="D7" s="2">
        <v>0</v>
      </c>
      <c r="E7" s="7"/>
    </row>
    <row r="8" spans="2:6" ht="46.5" customHeight="1">
      <c r="B8" s="4" t="s">
        <v>16</v>
      </c>
      <c r="C8" s="1" t="s">
        <v>2</v>
      </c>
      <c r="D8" s="4">
        <v>0</v>
      </c>
      <c r="E8" s="7" t="s">
        <v>28</v>
      </c>
    </row>
    <row r="9" spans="2:6" ht="46.5" customHeight="1">
      <c r="B9" s="5" t="s">
        <v>17</v>
      </c>
      <c r="C9" s="6" t="s">
        <v>3</v>
      </c>
      <c r="D9" s="5">
        <v>23.49</v>
      </c>
      <c r="E9" s="9" t="s">
        <v>31</v>
      </c>
      <c r="F9" s="10" t="s">
        <v>41</v>
      </c>
    </row>
    <row r="10" spans="2:6" ht="46.5" customHeight="1">
      <c r="B10" s="4" t="s">
        <v>18</v>
      </c>
      <c r="C10" s="1" t="s">
        <v>4</v>
      </c>
      <c r="D10" s="4">
        <v>0</v>
      </c>
      <c r="E10" s="8" t="s">
        <v>30</v>
      </c>
      <c r="F10" s="10" t="s">
        <v>42</v>
      </c>
    </row>
    <row r="11" spans="2:6" ht="46.5" customHeight="1">
      <c r="B11" s="4" t="s">
        <v>19</v>
      </c>
      <c r="C11" s="1" t="s">
        <v>5</v>
      </c>
      <c r="D11" s="4">
        <v>1.97</v>
      </c>
      <c r="E11" s="7" t="s">
        <v>32</v>
      </c>
      <c r="F11" s="10" t="s">
        <v>43</v>
      </c>
    </row>
    <row r="12" spans="2:6" ht="46.5" customHeight="1">
      <c r="B12" s="4" t="s">
        <v>20</v>
      </c>
      <c r="C12" s="1" t="s">
        <v>6</v>
      </c>
      <c r="D12" s="4">
        <v>2.4</v>
      </c>
      <c r="E12" s="7" t="s">
        <v>33</v>
      </c>
      <c r="F12" s="11" t="s">
        <v>44</v>
      </c>
    </row>
    <row r="13" spans="2:6" ht="46.5" customHeight="1">
      <c r="B13" s="4" t="s">
        <v>21</v>
      </c>
      <c r="C13" s="1" t="s">
        <v>7</v>
      </c>
      <c r="D13" s="4">
        <v>14.59</v>
      </c>
      <c r="E13" s="7" t="s">
        <v>34</v>
      </c>
      <c r="F13" s="11" t="s">
        <v>45</v>
      </c>
    </row>
    <row r="14" spans="2:6" ht="46.5" customHeight="1">
      <c r="B14" s="4" t="s">
        <v>22</v>
      </c>
      <c r="C14" s="1" t="s">
        <v>8</v>
      </c>
      <c r="D14" s="4">
        <v>0.32</v>
      </c>
      <c r="E14" s="13" t="s">
        <v>35</v>
      </c>
      <c r="F14" s="12" t="s">
        <v>47</v>
      </c>
    </row>
    <row r="15" spans="2:6" ht="46.5" customHeight="1">
      <c r="B15" s="5" t="s">
        <v>23</v>
      </c>
      <c r="C15" s="6" t="s">
        <v>9</v>
      </c>
      <c r="D15" s="5">
        <v>30.88</v>
      </c>
      <c r="E15" s="7" t="s">
        <v>36</v>
      </c>
      <c r="F15" s="12" t="s">
        <v>46</v>
      </c>
    </row>
    <row r="16" spans="2:6" ht="46.5" customHeight="1">
      <c r="B16" s="5" t="s">
        <v>24</v>
      </c>
      <c r="C16" s="6" t="s">
        <v>10</v>
      </c>
      <c r="D16" s="5">
        <v>31.91</v>
      </c>
      <c r="E16" s="7" t="s">
        <v>37</v>
      </c>
      <c r="F16" s="12" t="s">
        <v>48</v>
      </c>
    </row>
    <row r="17" spans="2:6" ht="46.5" customHeight="1">
      <c r="B17" s="4" t="s">
        <v>25</v>
      </c>
      <c r="C17" s="1" t="s">
        <v>11</v>
      </c>
      <c r="D17" s="4">
        <v>2.21</v>
      </c>
      <c r="E17" s="13" t="s">
        <v>38</v>
      </c>
      <c r="F17" s="10" t="s">
        <v>49</v>
      </c>
    </row>
    <row r="18" spans="2:6" ht="46.5" customHeight="1">
      <c r="B18" s="4" t="s">
        <v>26</v>
      </c>
      <c r="C18" s="1" t="s">
        <v>12</v>
      </c>
      <c r="D18" s="4">
        <v>0</v>
      </c>
      <c r="E18" s="13" t="s">
        <v>39</v>
      </c>
      <c r="F18" s="10" t="s">
        <v>50</v>
      </c>
    </row>
    <row r="19" spans="2:6" ht="46.5" customHeight="1">
      <c r="B19" s="4" t="s">
        <v>27</v>
      </c>
      <c r="C19" s="1" t="s">
        <v>13</v>
      </c>
      <c r="D19" s="4">
        <v>0</v>
      </c>
      <c r="E19" s="7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839-2494-401D-B0AC-E558C46B907A}">
  <dimension ref="B3:M41"/>
  <sheetViews>
    <sheetView tabSelected="1" topLeftCell="H1" workbookViewId="0">
      <selection activeCell="L36" sqref="L36"/>
    </sheetView>
  </sheetViews>
  <sheetFormatPr baseColWidth="10" defaultRowHeight="15"/>
  <cols>
    <col min="2" max="2" width="43.85546875" customWidth="1"/>
    <col min="5" max="5" width="47" customWidth="1"/>
    <col min="8" max="8" width="46.28515625" customWidth="1"/>
  </cols>
  <sheetData>
    <row r="3" spans="2:13">
      <c r="B3" s="14" t="s">
        <v>51</v>
      </c>
      <c r="C3" s="14">
        <v>0.58181499999999997</v>
      </c>
      <c r="D3" s="14"/>
      <c r="E3" s="14" t="s">
        <v>51</v>
      </c>
      <c r="F3" s="14">
        <v>0.79076000000000002</v>
      </c>
      <c r="G3" s="14"/>
      <c r="H3" s="14" t="s">
        <v>51</v>
      </c>
      <c r="I3" s="14">
        <v>0.50409899999999996</v>
      </c>
    </row>
    <row r="4" spans="2:13">
      <c r="B4" t="s">
        <v>22</v>
      </c>
      <c r="C4">
        <v>3.8468000000000002E-2</v>
      </c>
      <c r="E4" t="s">
        <v>22</v>
      </c>
      <c r="F4">
        <v>3.2035000000000001E-2</v>
      </c>
      <c r="H4" s="14" t="s">
        <v>22</v>
      </c>
      <c r="I4" s="14">
        <v>5.1937999999999998E-2</v>
      </c>
    </row>
    <row r="5" spans="2:13">
      <c r="B5" t="s">
        <v>25</v>
      </c>
      <c r="C5">
        <v>2.2377000000000001E-2</v>
      </c>
      <c r="E5" t="s">
        <v>25</v>
      </c>
      <c r="F5">
        <v>1.3476999999999999E-2</v>
      </c>
      <c r="H5" t="s">
        <v>25</v>
      </c>
      <c r="I5">
        <v>3.0221999999999999E-2</v>
      </c>
    </row>
    <row r="6" spans="2:13">
      <c r="B6" t="s">
        <v>26</v>
      </c>
      <c r="C6">
        <v>2.4420000000000001E-2</v>
      </c>
      <c r="E6" t="s">
        <v>26</v>
      </c>
      <c r="F6">
        <v>9.2899999999999996E-3</v>
      </c>
      <c r="H6" s="14" t="s">
        <v>26</v>
      </c>
      <c r="I6" s="14">
        <v>5.8487999999999998E-2</v>
      </c>
    </row>
    <row r="7" spans="2:13">
      <c r="B7" t="s">
        <v>52</v>
      </c>
      <c r="C7">
        <v>2.63E-3</v>
      </c>
      <c r="E7" t="s">
        <v>52</v>
      </c>
      <c r="F7">
        <v>0</v>
      </c>
      <c r="H7" t="s">
        <v>52</v>
      </c>
      <c r="I7">
        <v>2.931E-3</v>
      </c>
      <c r="K7" s="15" t="s">
        <v>82</v>
      </c>
      <c r="L7">
        <f>SUM(I7:I10)</f>
        <v>1.6288E-2</v>
      </c>
      <c r="M7">
        <v>1.4E-2</v>
      </c>
    </row>
    <row r="8" spans="2:13">
      <c r="B8" t="s">
        <v>53</v>
      </c>
      <c r="C8">
        <v>8.2470000000000009E-3</v>
      </c>
      <c r="E8" t="s">
        <v>53</v>
      </c>
      <c r="F8">
        <v>0</v>
      </c>
      <c r="H8" t="s">
        <v>53</v>
      </c>
      <c r="I8">
        <v>9.3559999999999997E-3</v>
      </c>
    </row>
    <row r="9" spans="2:13">
      <c r="B9" t="s">
        <v>54</v>
      </c>
      <c r="C9">
        <v>3.8289999999999999E-3</v>
      </c>
      <c r="E9" t="s">
        <v>54</v>
      </c>
      <c r="F9">
        <v>3.2290000000000001E-3</v>
      </c>
      <c r="H9" t="s">
        <v>54</v>
      </c>
      <c r="I9">
        <v>4.0010000000000002E-3</v>
      </c>
    </row>
    <row r="10" spans="2:13">
      <c r="B10" t="s">
        <v>55</v>
      </c>
      <c r="C10">
        <v>0</v>
      </c>
      <c r="E10" t="s">
        <v>55</v>
      </c>
      <c r="F10">
        <v>0</v>
      </c>
      <c r="H10" t="s">
        <v>55</v>
      </c>
      <c r="I10">
        <v>0</v>
      </c>
    </row>
    <row r="11" spans="2:13">
      <c r="B11" s="14" t="s">
        <v>56</v>
      </c>
      <c r="C11" s="14">
        <v>8.4883E-2</v>
      </c>
      <c r="D11" s="14"/>
      <c r="E11" s="14" t="s">
        <v>56</v>
      </c>
      <c r="F11" s="14">
        <v>6.7546999999999996E-2</v>
      </c>
      <c r="G11" s="14"/>
      <c r="H11" s="14" t="s">
        <v>56</v>
      </c>
      <c r="I11" s="14">
        <v>7.2585999999999998E-2</v>
      </c>
      <c r="K11" t="s">
        <v>83</v>
      </c>
      <c r="L11">
        <f>SUM(I11:I16)</f>
        <v>9.1535999999999992E-2</v>
      </c>
      <c r="M11">
        <v>0.09</v>
      </c>
    </row>
    <row r="12" spans="2:13">
      <c r="B12" t="s">
        <v>57</v>
      </c>
      <c r="C12">
        <v>7.1180000000000002E-3</v>
      </c>
      <c r="E12" t="s">
        <v>57</v>
      </c>
      <c r="F12">
        <v>0</v>
      </c>
      <c r="H12" t="s">
        <v>57</v>
      </c>
      <c r="I12">
        <v>1.5626000000000001E-2</v>
      </c>
    </row>
    <row r="13" spans="2:13">
      <c r="B13" t="s">
        <v>58</v>
      </c>
      <c r="C13">
        <v>0</v>
      </c>
      <c r="E13" t="s">
        <v>58</v>
      </c>
      <c r="F13">
        <v>0</v>
      </c>
      <c r="H13" t="s">
        <v>58</v>
      </c>
      <c r="I13">
        <v>5.6300000000000002E-4</v>
      </c>
    </row>
    <row r="14" spans="2:13">
      <c r="B14" t="s">
        <v>59</v>
      </c>
      <c r="C14">
        <v>0</v>
      </c>
      <c r="E14" t="s">
        <v>59</v>
      </c>
      <c r="F14">
        <v>0</v>
      </c>
      <c r="H14" t="s">
        <v>59</v>
      </c>
      <c r="I14">
        <v>2.3370000000000001E-3</v>
      </c>
    </row>
    <row r="15" spans="2:13">
      <c r="B15" t="s">
        <v>60</v>
      </c>
      <c r="C15">
        <v>0</v>
      </c>
      <c r="E15" t="s">
        <v>60</v>
      </c>
      <c r="F15">
        <v>0</v>
      </c>
      <c r="H15" t="s">
        <v>60</v>
      </c>
      <c r="I15">
        <v>0</v>
      </c>
    </row>
    <row r="16" spans="2:13">
      <c r="B16" t="s">
        <v>61</v>
      </c>
      <c r="C16">
        <v>0</v>
      </c>
      <c r="E16" t="s">
        <v>61</v>
      </c>
      <c r="F16">
        <v>0</v>
      </c>
      <c r="H16" t="s">
        <v>61</v>
      </c>
      <c r="I16">
        <v>4.2400000000000001E-4</v>
      </c>
    </row>
    <row r="17" spans="2:13">
      <c r="B17" t="s">
        <v>62</v>
      </c>
      <c r="C17">
        <v>0</v>
      </c>
      <c r="E17" t="s">
        <v>62</v>
      </c>
      <c r="F17">
        <v>0</v>
      </c>
      <c r="H17" t="s">
        <v>62</v>
      </c>
      <c r="I17">
        <v>1.3090000000000001E-3</v>
      </c>
      <c r="K17" s="15" t="s">
        <v>81</v>
      </c>
      <c r="L17">
        <f>SUM(I17:I23)</f>
        <v>5.1649999999999995E-3</v>
      </c>
      <c r="M17">
        <v>3.0000000000000001E-3</v>
      </c>
    </row>
    <row r="18" spans="2:13">
      <c r="B18" t="s">
        <v>63</v>
      </c>
      <c r="C18">
        <v>0</v>
      </c>
      <c r="E18" t="s">
        <v>63</v>
      </c>
      <c r="F18">
        <v>0</v>
      </c>
      <c r="H18" t="s">
        <v>63</v>
      </c>
      <c r="I18">
        <v>0</v>
      </c>
    </row>
    <row r="19" spans="2:13">
      <c r="B19" t="s">
        <v>64</v>
      </c>
      <c r="C19">
        <v>2.2039999999999998E-3</v>
      </c>
      <c r="E19" t="s">
        <v>64</v>
      </c>
      <c r="F19">
        <v>0</v>
      </c>
      <c r="H19" t="s">
        <v>64</v>
      </c>
      <c r="I19">
        <v>1.8569999999999999E-3</v>
      </c>
    </row>
    <row r="20" spans="2:13">
      <c r="B20" t="s">
        <v>65</v>
      </c>
      <c r="C20">
        <v>0</v>
      </c>
      <c r="E20" t="s">
        <v>65</v>
      </c>
      <c r="F20">
        <v>0</v>
      </c>
      <c r="H20" t="s">
        <v>65</v>
      </c>
      <c r="I20">
        <v>8.7000000000000001E-4</v>
      </c>
    </row>
    <row r="21" spans="2:13">
      <c r="B21" t="s">
        <v>66</v>
      </c>
      <c r="C21">
        <v>0</v>
      </c>
      <c r="E21" t="s">
        <v>66</v>
      </c>
      <c r="F21">
        <v>0</v>
      </c>
      <c r="H21" t="s">
        <v>66</v>
      </c>
      <c r="I21">
        <v>0</v>
      </c>
    </row>
    <row r="22" spans="2:13">
      <c r="B22" t="s">
        <v>67</v>
      </c>
      <c r="C22">
        <v>1.3389999999999999E-3</v>
      </c>
      <c r="E22" t="s">
        <v>67</v>
      </c>
      <c r="F22">
        <v>0</v>
      </c>
      <c r="H22" t="s">
        <v>67</v>
      </c>
      <c r="I22">
        <v>1.129E-3</v>
      </c>
    </row>
    <row r="23" spans="2:13">
      <c r="B23" t="s">
        <v>68</v>
      </c>
      <c r="C23">
        <v>0</v>
      </c>
      <c r="E23" t="s">
        <v>68</v>
      </c>
      <c r="F23">
        <v>0</v>
      </c>
      <c r="H23" t="s">
        <v>68</v>
      </c>
      <c r="I23">
        <v>0</v>
      </c>
    </row>
    <row r="24" spans="2:13">
      <c r="B24" t="s">
        <v>69</v>
      </c>
      <c r="C24">
        <v>0</v>
      </c>
      <c r="E24" s="14" t="s">
        <v>69</v>
      </c>
      <c r="F24" s="14">
        <v>8.3663000000000001E-2</v>
      </c>
      <c r="H24" t="s">
        <v>69</v>
      </c>
      <c r="I24">
        <v>5.62E-3</v>
      </c>
    </row>
    <row r="25" spans="2:13">
      <c r="B25" t="s">
        <v>70</v>
      </c>
      <c r="C25">
        <v>3.0109999999999998E-3</v>
      </c>
      <c r="E25" t="s">
        <v>70</v>
      </c>
      <c r="F25">
        <v>0</v>
      </c>
      <c r="H25" t="s">
        <v>70</v>
      </c>
      <c r="I25">
        <v>5.855E-3</v>
      </c>
    </row>
    <row r="26" spans="2:13">
      <c r="B26" t="s">
        <v>71</v>
      </c>
      <c r="C26">
        <v>0</v>
      </c>
      <c r="E26" t="s">
        <v>71</v>
      </c>
      <c r="F26">
        <v>0</v>
      </c>
      <c r="H26" t="s">
        <v>71</v>
      </c>
      <c r="I26">
        <v>2.1770000000000001E-3</v>
      </c>
      <c r="K26" s="15" t="s">
        <v>80</v>
      </c>
      <c r="L26">
        <f>SUM(I26:I29)</f>
        <v>1.3377E-2</v>
      </c>
      <c r="M26">
        <v>0</v>
      </c>
    </row>
    <row r="27" spans="2:13">
      <c r="B27" t="s">
        <v>72</v>
      </c>
      <c r="C27">
        <v>0</v>
      </c>
      <c r="E27" t="s">
        <v>72</v>
      </c>
      <c r="F27">
        <v>0</v>
      </c>
      <c r="H27" t="s">
        <v>72</v>
      </c>
      <c r="I27">
        <v>5.7879999999999997E-3</v>
      </c>
    </row>
    <row r="28" spans="2:13">
      <c r="B28" t="s">
        <v>73</v>
      </c>
      <c r="C28">
        <v>0</v>
      </c>
      <c r="E28" t="s">
        <v>73</v>
      </c>
      <c r="F28">
        <v>0</v>
      </c>
      <c r="H28" t="s">
        <v>73</v>
      </c>
      <c r="I28">
        <v>4.4169999999999999E-3</v>
      </c>
    </row>
    <row r="29" spans="2:13">
      <c r="B29" t="s">
        <v>74</v>
      </c>
      <c r="C29">
        <v>0</v>
      </c>
      <c r="E29" t="s">
        <v>74</v>
      </c>
      <c r="F29">
        <v>0</v>
      </c>
      <c r="H29" t="s">
        <v>74</v>
      </c>
      <c r="I29">
        <v>9.9500000000000001E-4</v>
      </c>
    </row>
    <row r="30" spans="2:13">
      <c r="B30" t="s">
        <v>75</v>
      </c>
      <c r="C30">
        <v>0</v>
      </c>
      <c r="H30" t="s">
        <v>75</v>
      </c>
      <c r="I30">
        <v>1.279E-3</v>
      </c>
      <c r="K30" t="s">
        <v>84</v>
      </c>
      <c r="L30">
        <f>SUM(I30:I34)</f>
        <v>0.18915100000000001</v>
      </c>
    </row>
    <row r="31" spans="2:13">
      <c r="B31" t="s">
        <v>76</v>
      </c>
      <c r="C31">
        <v>1.2620000000000001E-3</v>
      </c>
      <c r="H31" t="s">
        <v>76</v>
      </c>
      <c r="I31">
        <v>1.4170000000000001E-3</v>
      </c>
    </row>
    <row r="32" spans="2:13">
      <c r="B32" s="14" t="s">
        <v>77</v>
      </c>
      <c r="C32" s="14">
        <v>0.21618000000000001</v>
      </c>
      <c r="H32" s="14" t="s">
        <v>79</v>
      </c>
      <c r="I32" s="14">
        <v>0.183089</v>
      </c>
    </row>
    <row r="33" spans="2:12">
      <c r="B33" t="s">
        <v>78</v>
      </c>
      <c r="C33">
        <v>0</v>
      </c>
      <c r="H33" t="s">
        <v>78</v>
      </c>
      <c r="I33">
        <v>1.039E-3</v>
      </c>
    </row>
    <row r="34" spans="2:12">
      <c r="H34" t="s">
        <v>85</v>
      </c>
      <c r="I34">
        <v>2.3270000000000001E-3</v>
      </c>
    </row>
    <row r="35" spans="2:12">
      <c r="H35" t="s">
        <v>86</v>
      </c>
      <c r="I35">
        <v>1.4919E-2</v>
      </c>
      <c r="K35" t="s">
        <v>93</v>
      </c>
      <c r="L35">
        <f>SUM(I35:I41)</f>
        <v>2.8261999999999999E-2</v>
      </c>
    </row>
    <row r="36" spans="2:12">
      <c r="H36" t="s">
        <v>87</v>
      </c>
      <c r="I36">
        <v>4.5110000000000003E-3</v>
      </c>
    </row>
    <row r="37" spans="2:12">
      <c r="H37" t="s">
        <v>88</v>
      </c>
      <c r="I37">
        <v>6.0159999999999996E-3</v>
      </c>
    </row>
    <row r="38" spans="2:12">
      <c r="H38" t="s">
        <v>89</v>
      </c>
      <c r="I38">
        <v>1.0449999999999999E-3</v>
      </c>
    </row>
    <row r="39" spans="2:12">
      <c r="H39" t="s">
        <v>90</v>
      </c>
      <c r="I39">
        <v>0</v>
      </c>
    </row>
    <row r="40" spans="2:12">
      <c r="H40" t="s">
        <v>91</v>
      </c>
      <c r="I40">
        <v>7.5900000000000002E-4</v>
      </c>
    </row>
    <row r="41" spans="2:12">
      <c r="H41" t="s">
        <v>92</v>
      </c>
      <c r="I41">
        <v>1.0120000000000001E-3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2023-02-21T15:57:23Z</dcterms:created>
  <dcterms:modified xsi:type="dcterms:W3CDTF">2023-02-24T22:43:34Z</dcterms:modified>
</cp:coreProperties>
</file>