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7C369FB7-FBD8-904F-A01C-BB8F284046DD}" xr6:coauthVersionLast="47" xr6:coauthVersionMax="47" xr10:uidLastSave="{00000000-0000-0000-0000-000000000000}"/>
  <bookViews>
    <workbookView xWindow="0" yWindow="0" windowWidth="28800" windowHeight="18000" xr2:uid="{2F94C834-2D3B-4040-A9EF-5D9A64AD9988}"/>
  </bookViews>
  <sheets>
    <sheet name="Data" sheetId="1" r:id="rId1"/>
    <sheet name="Sheet1" sheetId="5" r:id="rId2"/>
    <sheet name="Portraits" sheetId="4" r:id="rId3"/>
    <sheet name="Pivot" sheetId="2" r:id="rId4"/>
  </sheets>
  <calcPr calcId="191029"/>
  <pivotCaches>
    <pivotCache cacheId="7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26" i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72" i="1"/>
  <c r="A71" i="1"/>
  <c r="A83" i="1"/>
  <c r="A87" i="1"/>
  <c r="A84" i="1"/>
  <c r="A85" i="1"/>
  <c r="A56" i="1"/>
  <c r="A57" i="1"/>
  <c r="A58" i="1"/>
  <c r="A60" i="1"/>
  <c r="A59" i="1"/>
  <c r="A61" i="1"/>
  <c r="A62" i="1"/>
  <c r="A63" i="1"/>
  <c r="A64" i="1"/>
  <c r="A65" i="1"/>
  <c r="A66" i="1"/>
  <c r="A38" i="1"/>
  <c r="A67" i="1"/>
  <c r="A73" i="1"/>
  <c r="A70" i="1"/>
  <c r="A68" i="1"/>
  <c r="A69" i="1"/>
  <c r="A86" i="1"/>
  <c r="A74" i="1"/>
  <c r="A75" i="1"/>
  <c r="A76" i="1"/>
  <c r="A77" i="1"/>
  <c r="A78" i="1"/>
  <c r="A79" i="1"/>
  <c r="A80" i="1"/>
  <c r="A81" i="1"/>
  <c r="A82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2" i="1"/>
  <c r="B79" i="4"/>
  <c r="B80" i="4"/>
  <c r="B81" i="4"/>
  <c r="B82" i="4"/>
  <c r="B83" i="4"/>
  <c r="B8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</calcChain>
</file>

<file path=xl/sharedStrings.xml><?xml version="1.0" encoding="utf-8"?>
<sst xmlns="http://schemas.openxmlformats.org/spreadsheetml/2006/main" count="1067" uniqueCount="563">
  <si>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</si>
  <si>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</si>
  <si>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</si>
  <si>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</si>
  <si>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</si>
  <si>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</si>
  <si>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</si>
  <si>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</si>
  <si>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</si>
  <si>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</si>
  <si>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</si>
  <si>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</si>
  <si>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</si>
  <si>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</si>
  <si>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</si>
  <si>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</si>
  <si>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</si>
  <si>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</si>
  <si>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</si>
  <si>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</si>
  <si>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</si>
  <si>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</si>
  <si>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</si>
  <si>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</si>
  <si>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</si>
  <si>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</si>
  <si>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</si>
  <si>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</si>
  <si>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</si>
  <si>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</si>
  <si>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</si>
  <si>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</si>
  <si>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</si>
  <si>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</si>
  <si>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</si>
  <si>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</si>
  <si>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</si>
  <si>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</si>
  <si>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</si>
  <si>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</si>
  <si>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</si>
  <si>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</si>
  <si>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</si>
  <si>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</si>
  <si>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</si>
  <si>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</si>
  <si>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</si>
  <si>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</si>
  <si>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</si>
  <si>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</si>
  <si>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</si>
  <si>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</si>
  <si>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</si>
  <si>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</si>
  <si>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</si>
  <si>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</si>
  <si>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</si>
  <si>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</si>
  <si>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</si>
  <si>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</si>
  <si>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</si>
  <si>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</si>
  <si>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</si>
  <si>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</si>
  <si>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</si>
  <si>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</si>
  <si>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</si>
  <si>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</si>
  <si>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</si>
  <si>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</si>
  <si>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</si>
  <si>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</si>
  <si>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</si>
  <si>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</si>
  <si>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</si>
  <si>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</si>
  <si>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</si>
  <si>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</si>
  <si>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</si>
  <si>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</si>
  <si>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</si>
  <si>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</si>
  <si>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</si>
  <si>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</si>
  <si>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</si>
  <si>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</si>
  <si>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</si>
  <si>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</si>
  <si>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</si>
  <si>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</si>
  <si>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</si>
  <si>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</si>
  <si>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Safa l'Econome </t>
  </si>
  <si>
    <t xml:space="preserve">Safa sait garder ses forces et se reposer sur son groupe. Safa fait confiance et la Horde lui rend bien. </t>
  </si>
  <si>
    <t xml:space="preserve">Ryage le Joueur </t>
  </si>
  <si>
    <t xml:space="preserve">Ryage est un jeune traceur talentueux qui ose et gagne. Son intuition lui permet de passer lorsque tout semble perdu. </t>
  </si>
  <si>
    <t xml:space="preserve">Arphaf le Perfectionniste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</si>
  <si>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</si>
  <si>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</si>
  <si>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</si>
  <si>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</si>
  <si>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</si>
  <si>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Filibert Franz </t>
  </si>
  <si>
    <t xml:space="preserve">géomaître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</si>
  <si>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</si>
  <si>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</si>
  <si>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</si>
  <si>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</si>
  <si>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</si>
  <si>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</si>
  <si>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</si>
  <si>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</si>
  <si>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</si>
  <si>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</si>
  <si>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</si>
  <si>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</si>
  <si>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</si>
  <si>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</si>
  <si>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</si>
  <si>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</si>
  <si>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</si>
  <si>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</si>
  <si>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</si>
  <si>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</si>
  <si>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</si>
  <si>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</si>
  <si>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</si>
  <si>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</si>
  <si>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</si>
  <si>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</si>
  <si>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</si>
  <si>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</si>
  <si>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</si>
  <si>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</si>
  <si>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</si>
  <si>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</si>
  <si>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</si>
  <si>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</si>
  <si>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</si>
  <si>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</si>
  <si>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</si>
  <si>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</si>
  <si>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</si>
  <si>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</si>
  <si>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</si>
  <si>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feuleur et acrobate </t>
  </si>
  <si>
    <t xml:space="preserve">Sabrella </t>
  </si>
  <si>
    <t xml:space="preserve">sourciere </t>
  </si>
  <si>
    <t xml:space="preserve">Laenar </t>
  </si>
  <si>
    <t xml:space="preserve">croc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</si>
  <si>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</si>
  <si>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</si>
  <si>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</si>
  <si>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</si>
  <si>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</si>
  <si>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Bargard </t>
  </si>
  <si>
    <t xml:space="preserve">Benelim </t>
  </si>
  <si>
    <t xml:space="preserve">Wanda Soulages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</si>
  <si>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</si>
  <si>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</si>
  <si>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</si>
  <si>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</si>
  <si>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</si>
  <si>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</si>
  <si>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</si>
  <si>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τ:Abandonnez-le et chaque point de moral depense compte double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</si>
  <si>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</si>
  <si>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</si>
  <si>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</si>
  <si>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</si>
  <si>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Bellune </t>
  </si>
  <si>
    <t xml:space="preserve">Bellune est une jeune femme inspirante et pleine d'empathie. Elle saura se sacrifier pour sauver son groupe. </t>
  </si>
  <si>
    <t xml:space="preserve">Fuego </t>
  </si>
  <si>
    <t xml:space="preserve">τ:Abandonnez-le et devoilez le vent de toutes les tuiles de vent autour de vous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</si>
  <si>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</si>
  <si>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</si>
  <si>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</si>
  <si>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Illion </t>
  </si>
  <si>
    <t xml:space="preserve">Comme un cerf-volant, Rokka sait reconnaitre les courants et saisir le moment opportun pour progresser. </t>
  </si>
  <si>
    <t xml:space="preserve">Fils de Blanchette de Gaude et de Hubert de Vallois, Thomassin aime partager et trouver du sens quand tout semble perdu. </t>
  </si>
  <si>
    <t xml:space="preserve">Sombre de prime abord, Wanda sait trouver l'espoir dans les situations les plus sombres </t>
  </si>
  <si>
    <t xml:space="preserve">Ignorez-la , c'est quand on l'oublie que la Comtesse est la plus utile </t>
  </si>
  <si>
    <t xml:space="preserve">Uther avance. Il va droit. Ne cherchez pas à le détourner de sa trace, elle ne connaitra pas une courbe. </t>
  </si>
  <si>
    <t xml:space="preserve">Arphaf concoit sa trace comme un musicien compose une mélodie. C'est son inspiration qui fait progresser son équipe.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</si>
  <si>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</si>
  <si>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</si>
  <si>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</si>
  <si>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</si>
  <si>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</si>
  <si>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</si>
  <si>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</si>
  <si>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</si>
  <si>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</si>
  <si>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</si>
  <si>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</si>
  <si>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</si>
  <si>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</si>
  <si>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</si>
  <si>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Si vous avez le vertige sur les corniches escarpées vous n'arriverez pas à le suivre. N'ayez crainte, Oliver sera là pour vous assurer. </t>
  </si>
  <si>
    <t xml:space="preserve">Sabrella est belle. Si belle qu'on mourrait pour elle et ce n'est pas sa seule qualité. Elle sait trouver l'eau qui vous sauvera. </t>
  </si>
  <si>
    <t xml:space="preserve">Laenar porte un poids qui l'a rendu muet. Son village fut rase après un Blaast dont il est le seul survivant. </t>
  </si>
  <si>
    <t xml:space="preserve">Bargard se place toujours derrière le Fer pour les soutenir. Il les allège autant qu'il peut.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</si>
  <si>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</si>
  <si>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</si>
  <si>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Même s'il n'est plus de première jeunesse Jean sait encore optimise les situations délicates et en tirer le meilleur parti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</si>
  <si>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</si>
  <si>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</si>
  <si>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</si>
  <si>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 xml:space="preserve">Petit déjà Illion chantait en travaillant dans les mines de charbon. Il n'a pas perdu cette habitude. 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</si>
  <si>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</si>
  <si>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</si>
  <si>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</si>
  <si>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</si>
  <si>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</si>
  <si>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</si>
  <si>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</si>
  <si>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</si>
  <si>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</si>
  <si>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</si>
  <si>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</si>
  <si>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</si>
  <si>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</si>
  <si>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</si>
  <si>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</si>
  <si>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</si>
  <si>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</si>
  <si>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</si>
  <si>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</si>
  <si>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</si>
  <si>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</si>
  <si>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</si>
  <si>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</si>
  <si>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</si>
  <si>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</si>
  <si>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</si>
  <si>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</si>
  <si>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</si>
  <si>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</si>
  <si>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</si>
  <si>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</si>
  <si>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</si>
  <si>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</si>
  <si>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</si>
  <si>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</si>
  <si>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</si>
  <si>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</si>
  <si>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</si>
  <si>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Regitha</t>
  </si>
  <si>
    <t>Hjaldr</t>
  </si>
  <si>
    <t>oiseleur-croc</t>
  </si>
  <si>
    <t>Hjaldr est solitaire. Il n'est heureux que dans les forets bien denses.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</si>
  <si>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</si>
  <si>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</si>
  <si>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</si>
  <si>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</si>
  <si>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</si>
  <si>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</si>
  <si>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</si>
  <si>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Minerva</t>
  </si>
  <si>
    <t>Minerva travaille dure pour que chacun soit a la bonne place.</t>
  </si>
  <si>
    <t>Tudigong</t>
  </si>
  <si>
    <t>Tudi a une connaissance du terrain qui depasse l'entendement.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</si>
  <si>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</si>
  <si>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</si>
  <si>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</si>
  <si>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</si>
  <si>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</si>
  <si>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</si>
  <si>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</si>
  <si>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</si>
  <si>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</si>
  <si>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</si>
  <si>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</si>
  <si>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</si>
  <si>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</si>
  <si>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</si>
  <si>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</si>
  <si>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</si>
  <si>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</si>
  <si>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</si>
  <si>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</si>
  <si>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</si>
  <si>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</si>
  <si>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</si>
  <si>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</si>
  <si>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</si>
  <si>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</si>
  <si>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</si>
  <si>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Vera démonte et remonte les gens comme on le ferait avec un pantin. Ses talents de rebouteuse remettent l'aplomb les Hordiers les plus mal en point. </t>
  </si>
  <si>
    <t>Haut les coeurs! Maarveen ravi les oreilles des Hordiers et ils savent donner le meilleur d'eux-meme.</t>
  </si>
  <si>
    <t>Bertram.png</t>
  </si>
  <si>
    <t>Osuros.png</t>
  </si>
  <si>
    <t>Regitha se sacrifiera pour sauver sa Horde et son absence demeurera insupportable. Elle sera irremplacable.</t>
  </si>
  <si>
    <t>τ:Abandonnez-la et devoilez 1 personnage supplementaire par village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</si>
  <si>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</si>
  <si>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</si>
  <si>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</si>
  <si>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</si>
  <si>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τ:Abandonnez-le et retrouvez un Hordier abandonne si vous avez un oiseleur.</t>
  </si>
  <si>
    <t>Cadeau</t>
  </si>
  <si>
    <t>consommable</t>
  </si>
  <si>
    <t>Consommable</t>
  </si>
  <si>
    <t>Il faut penser a ceux qui emprunteront le meme chemin. Leur traversee sera plus perilleuse.</t>
  </si>
  <si>
    <t>consommables/Cadeau.png</t>
  </si>
  <si>
    <t>Petit cadeau</t>
  </si>
  <si>
    <t>Il faut penser a ceux qui emprunteront le meme chemin. Leur traversee sera tres perilleuse.</t>
  </si>
  <si>
    <t>Accalmie</t>
  </si>
  <si>
    <t>Le temps se calme et on peut envisager de progresser dans de meilleures conditions</t>
  </si>
  <si>
    <t>Baissez la force d'un vent de 1</t>
  </si>
  <si>
    <t>consommables/Accalmie.png</t>
  </si>
  <si>
    <t>Temps calme</t>
  </si>
  <si>
    <t>Baissez la force d'un vent de 2</t>
  </si>
  <si>
    <t>Petite Astuce</t>
  </si>
  <si>
    <t>Quelqu'un m'a dit ... que le voisin lui a dit ... qu'une connaissance aurait dit...</t>
  </si>
  <si>
    <t>Utilisez la capacite d'un Hordier visible</t>
  </si>
  <si>
    <t>consommables/Astuce.png</t>
  </si>
  <si>
    <t>Astuce</t>
  </si>
  <si>
    <t>Quelqu'un m'a dit ... qu'une connaissance aurait dit...</t>
  </si>
  <si>
    <t>Utilisez la capacite d'un Hordier visible sans restriction</t>
  </si>
  <si>
    <t>Vent contraire</t>
  </si>
  <si>
    <t>Prendre c'est bien mais donner c'est mieux.</t>
  </si>
  <si>
    <t>Echangez la place de 2 vents.</t>
  </si>
  <si>
    <t>consommables/Bourrasque.png</t>
  </si>
  <si>
    <t>Bourrasques</t>
  </si>
  <si>
    <t>Si on serre les fesses ca devrait bien se passer.</t>
  </si>
  <si>
    <t>Augmentez la puissance de votre prochain vent de 1 ainsi que celle des vents de vos adversaires.</t>
  </si>
  <si>
    <t>Blaast</t>
  </si>
  <si>
    <t>Il faut savoir enfoncer son casque et parer a toutes les eventualites.</t>
  </si>
  <si>
    <t>Bulletin</t>
  </si>
  <si>
    <t>Prevoyance est mere de surete.</t>
  </si>
  <si>
    <t>Devoilez le vent d'une tuile</t>
  </si>
  <si>
    <t>consommables/Bulletin.png</t>
  </si>
  <si>
    <t>Consentement</t>
  </si>
  <si>
    <t>Si vous savez mettre tout le monde d'accord. Voila une carte qui est faite pour vous.</t>
  </si>
  <si>
    <t>Changez une regle du jeu avec l'accord des autres joueurs</t>
  </si>
  <si>
    <t>consommables/Consentement.png</t>
  </si>
  <si>
    <t>Transfer</t>
  </si>
  <si>
    <t>Vous avez en votre possession un document tellement officiel qu'il est irrefutable</t>
  </si>
  <si>
    <t>Echangez un de vos hordiers avec celui/celle d'un autre joueur</t>
  </si>
  <si>
    <t>consommables/Partage.png</t>
  </si>
  <si>
    <t>Partage</t>
  </si>
  <si>
    <t>Il faut savoir relever des defis. Tous ensemble.</t>
  </si>
  <si>
    <t>Le tout pour le tout</t>
  </si>
  <si>
    <t>Meme pas peur.</t>
  </si>
  <si>
    <t>Tricherie</t>
  </si>
  <si>
    <t>C'est pas moi qui triche. C'est prevu dans les regles.</t>
  </si>
  <si>
    <t>Masoschisme</t>
  </si>
  <si>
    <t>Plus c'est dur et plus c'est bon. Enfin en theorie...</t>
  </si>
  <si>
    <t>Eboulement</t>
  </si>
  <si>
    <t>Oups</t>
  </si>
  <si>
    <t>Retournez une tuile. Elle n'est plus franchissable</t>
  </si>
  <si>
    <t>consommables/Eboulement.png</t>
  </si>
  <si>
    <t>STOP</t>
  </si>
  <si>
    <t>Parce que trop c'est trop!</t>
  </si>
  <si>
    <t>Annulez le consommable en cours de jeu</t>
  </si>
  <si>
    <t>Copieur</t>
  </si>
  <si>
    <t>En meme temps... il y a qu'une carte de chaque alors j'equilibre</t>
  </si>
  <si>
    <t>Copiez le pouvoir d'un consommable deja joue</t>
  </si>
  <si>
    <t>Raccourci</t>
  </si>
  <si>
    <t>Et hop... c'etait trop fatiguant par la de toutes facons</t>
  </si>
  <si>
    <t>consommables/Raccourci.png</t>
  </si>
  <si>
    <t>Savonnette</t>
  </si>
  <si>
    <t>Pas de chance. Je me demande qui l'a laissee trainer la?</t>
  </si>
  <si>
    <t>Deplacez un joueur sur une tuile adjacente</t>
  </si>
  <si>
    <t>Recommence</t>
  </si>
  <si>
    <t>On annule tout et on recommence</t>
  </si>
  <si>
    <t>Village</t>
  </si>
  <si>
    <t>Mettre ses cartes a jour ca a du bon</t>
  </si>
  <si>
    <t>Remplacez une tuile par un des villages restants</t>
  </si>
  <si>
    <t>Kon</t>
  </si>
  <si>
    <t>Kon.png</t>
  </si>
  <si>
    <t>Kon bouge et tourne pour proteger son groupe. Attentif aux dangers, il protege et soutien sa horde.</t>
  </si>
  <si>
    <t>Tekka Pride</t>
  </si>
  <si>
    <t xml:space="preserve">Dr. Ana Pride </t>
  </si>
  <si>
    <t>La Dr Ana Pride vagabonde de ville en ville. Elle y connait connait beaucoup de monde. On dit qu'elle recherche son pere</t>
  </si>
  <si>
    <t>Tekka Pride vient d'un village abandonne qu'il aimerait retrouver. C'est ce qui l'a motive a rejoindre votre Horde.</t>
  </si>
  <si>
    <t>Tekka.png</t>
  </si>
  <si>
    <t>τ:Abandonnez un hordier pour avancer. N'appliquez pas son pouvoir. Appliquez le malus d'abandon de la tuile.</t>
  </si>
  <si>
    <t xml:space="preserve">τ:Restaurez le pouvoir de vos hordiers. Perdez 1 point de moral par pouvoir ainsi restaure. </t>
  </si>
  <si>
    <t xml:space="preserve">τ:Le vent est une Zefinine(1). Perdez 2 points de moral. </t>
  </si>
  <si>
    <t>τ:Remettez un vent du plateau dans la pioche. Piochez un autre vent si c'est le votre.</t>
  </si>
  <si>
    <t>τ:Retournez-la et passez. Une fois utilisee, Regitha ne peut etre abandonnee ou remplacee.</t>
  </si>
  <si>
    <t>τ:Abandonnez un hordier de TRAINE. N'appliquez pas son pouvoir. Remplacez le par votre Faucon.</t>
  </si>
  <si>
    <t>τ:Marquez 1 point de plus par tuile passee ce tour-ci. Cette tuile comptera egalement.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</si>
  <si>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</si>
  <si>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</si>
  <si>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Eyline Bisch</t>
  </si>
  <si>
    <t>Eyline a un sens de l'orientation hors du commun qui se precise en zones boisees.</t>
  </si>
  <si>
    <t xml:space="preserve">Oliver Hawksson </t>
  </si>
  <si>
    <t xml:space="preserve">Saskia Bisch 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</si>
  <si>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</si>
  <si>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</si>
  <si>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</si>
  <si>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</si>
  <si>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</si>
  <si>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</si>
  <si>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</si>
  <si>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</si>
  <si>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</si>
  <si>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</si>
  <si>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</si>
  <si>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</si>
  <si>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</si>
  <si>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</si>
  <si>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</si>
  <si>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</si>
  <si>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</si>
  <si>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</si>
  <si>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</si>
  <si>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</si>
  <si>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</si>
  <si>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</si>
  <si>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</si>
  <si>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</si>
  <si>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</si>
  <si>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</si>
  <si>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</si>
  <si>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</si>
  <si>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</si>
  <si>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</si>
  <si>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</si>
  <si>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</si>
  <si>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</si>
  <si>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</si>
  <si>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</si>
  <si>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</si>
  <si>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</si>
  <si>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</si>
  <si>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</si>
  <si>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</si>
  <si>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Prix</t>
  </si>
  <si>
    <t>Vent</t>
  </si>
  <si>
    <t>Autre</t>
  </si>
  <si>
    <t>τ:Abandonnez-la et regagnez 3 points de moral. Abandonnez le avec Pere et regagnez tout votre moral</t>
  </si>
  <si>
    <t>τ:Abandonnez-le et regagnez 3 points de moral. Abandonnez le avec Mere et regagnez tout votre moral</t>
  </si>
  <si>
    <t>τ:Abandonnez-la et recrutez un Hordier dans un village. Si un hordier est remplace, il est abandonne.</t>
  </si>
  <si>
    <t>OK</t>
  </si>
  <si>
    <t>τ:Abandonnez-la et marquez autant de points que de moral perdu.</t>
  </si>
  <si>
    <t xml:space="preserve">assassin-croc </t>
  </si>
  <si>
    <t xml:space="preserve">τ:Ignorez les pertes de moral liees au terrain </t>
  </si>
  <si>
    <t>assassin-oiseleur</t>
  </si>
  <si>
    <t>assassin-shaman</t>
  </si>
  <si>
    <t>assassin-protecteur</t>
  </si>
  <si>
    <t>τ:Gagnez un 1 point de moral pour chaque Hordier manquant. Abandonnez-la si vous abandonnez Zhalinka</t>
  </si>
  <si>
    <t>noir</t>
  </si>
  <si>
    <t>Estrella l'Innebranlable</t>
  </si>
  <si>
    <t>Peut importe les obstacles, Estrella sait avancer sans sourciller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</si>
  <si>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</si>
  <si>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</si>
  <si>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</si>
  <si>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</si>
  <si>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</si>
  <si>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</si>
  <si>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</si>
  <si>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</si>
  <si>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</si>
  <si>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</si>
  <si>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>1 to 2</t>
  </si>
  <si>
    <t>1 to 7</t>
  </si>
  <si>
    <t>1 to 4</t>
  </si>
  <si>
    <t>1 to 3</t>
  </si>
  <si>
    <t>τ:Abandonnez un Hordier du FER s'il n'est pas Calsan et recrutez un Calsan. Restaurez le pouvoir des autres Calsan.</t>
  </si>
  <si>
    <t>pilier-croc</t>
  </si>
  <si>
    <t>τ:Ne perdez pas de moral en utilsant un allie ou gagnez un point de moral</t>
  </si>
  <si>
    <t>traceur.e</t>
  </si>
  <si>
    <t>I.E.L</t>
  </si>
  <si>
    <t>I.E.L a fait son choix et a trouve son chemin. Il est temps maintenant de guider sa Horde sur ce chemin.</t>
  </si>
  <si>
    <t>Estrella.png</t>
  </si>
  <si>
    <t>IEL.png</t>
  </si>
  <si>
    <t>τ:Avancez si vous etes en bord de carte. Perdez un point de moral.</t>
  </si>
  <si>
    <t xml:space="preserve">τ:Sur un terrain ayant exactement 3 couleurs gagnez 3 point de moral </t>
  </si>
  <si>
    <t xml:space="preserve">τ:Sur un terrain ayant exactement 2 couleurs gagnez 2 point de moral </t>
  </si>
  <si>
    <t>Retirez une tuile. Elle n'est plus franchissable</t>
  </si>
  <si>
    <t>Annulez un pouvoir en cours de jeu</t>
  </si>
  <si>
    <t>Copiez le pouvoir d'une TRAINE abandonne</t>
  </si>
  <si>
    <t>Montez la force d'un vent de 1 d'un terrrain adjacent.</t>
  </si>
  <si>
    <t>Montez la force d'un vent de 2 de votre terrain.</t>
  </si>
  <si>
    <t>Echangez un de vos hordiers avec celui/celle d'un autre joueur sur votre tuile</t>
  </si>
  <si>
    <t>Utilisez la capacite d'un Hordier adverse visible sur votre terrain</t>
  </si>
  <si>
    <t>Utilisez la capacite d'un Hordier adverse visible sur un terrain adjacent</t>
  </si>
  <si>
    <t>Deplacez un joueur adverse sur une tuile adjacente</t>
  </si>
  <si>
    <t>τ:Prenez les dés colorés au vent et rajoutez le au prochain vent. Les dés sont ignorés quand son pouvoir est rechargé</t>
  </si>
  <si>
    <t xml:space="preserve">Gardez jusqu'a 3dés pour plus tard qui ne serviront pas pour contrer. τ:Pour les utiliser </t>
  </si>
  <si>
    <t xml:space="preserve">τ:Lancez 1dés, si sa valeur est superieure a la force du vent, passez </t>
  </si>
  <si>
    <t>τ:Lancez autant de dés supplementaires que de couleurs du vent</t>
  </si>
  <si>
    <t xml:space="preserve">τ:Faites +1 ou -1 sur chacun de vos dés </t>
  </si>
  <si>
    <t xml:space="preserve">τ:Perdez 1 point de moral. Appliquez +/-1 pour chaque points de moral sur vos dés </t>
  </si>
  <si>
    <t>τ:Ignorez les dés du vent strictement inferieurs a votre dés le plus faible.</t>
  </si>
  <si>
    <t xml:space="preserve">τ:Faites +/-1 sur vos dés autant de fois que la force du vent </t>
  </si>
  <si>
    <t xml:space="preserve">τ:Si la somme de vos dés est superieure a celle du vent, ignorez les dés du vent </t>
  </si>
  <si>
    <t>τ: Lancez autant de dés supplementaires que de vents de meme force sur le plateau. Ce vent ne compte pas.</t>
  </si>
  <si>
    <t>τ:Relancez tout ou parties de vos dés</t>
  </si>
  <si>
    <t>τ:Ignorez 1 dés incolore par paire de Hordiers manquants</t>
  </si>
  <si>
    <t xml:space="preserve">τ:Lancez 1dés supplementaire, si vous avez un autre Torantor vous pouvez faire +1 a un de vos dés </t>
  </si>
  <si>
    <t xml:space="preserve">τ:Placez 1 de vos dés sur la face desiree </t>
  </si>
  <si>
    <t>τ:Placez 1 dés incolore</t>
  </si>
  <si>
    <t>τ:Lancez 1 dés supplementaire par penalite de moral du terrain</t>
  </si>
  <si>
    <t>τ:Faites +1 sur vos dés par Hordier du FER</t>
  </si>
  <si>
    <t>τ:Lancez 1 dés supplementaire; gagnez 1 point de moral si vous avez un autre Torantor</t>
  </si>
  <si>
    <t>τ:Faites +1 sur vos dés par Hordiers du PACK</t>
  </si>
  <si>
    <t>τ:Retournez au plus autant de dés du vent que de Hordiers de TRAINE</t>
  </si>
  <si>
    <t>τ:Abandonnez-la et faites +/- 1 pour chaque point de moral (y compris sur les dés noirs)</t>
  </si>
  <si>
    <t>Rajoutez 2 dés noirs au terrain derriere vous</t>
  </si>
  <si>
    <t>Rajoutez 1 dés noirs au terrain derriere vous</t>
  </si>
  <si>
    <t xml:space="preserve">τ:Abandonnez-le et lancez autant de dés supplementaires que de Hordiers du FER </t>
  </si>
  <si>
    <t xml:space="preserve">τ:Abandonnez-le et lancez autant de dés supplementaires que de Hordiers du PACK </t>
  </si>
  <si>
    <t>τ:Abandonnez-le et tous les dés incolores sont colores</t>
  </si>
  <si>
    <t>Relancez 3 dés d'une autre horde.</t>
  </si>
  <si>
    <t>τ:Abandonnez-le et placez 2dés (y compris les dés noirs)</t>
  </si>
  <si>
    <t>Placez tous les dés de votre vent sur la face &lt;6&gt;. Il en sera de meme pour les autres joueurs.</t>
  </si>
  <si>
    <t>τ:Abandonnez-la et ignorez 2dés  (y compris les dés noirs)</t>
  </si>
  <si>
    <t>Tous les joueurs jouent avec un dés de moins</t>
  </si>
  <si>
    <t>τ:Abandonnez-la et lancez 1dés supplementaire pour chaque Hordier manquant</t>
  </si>
  <si>
    <t>τ:Abandonnez-la et placez autant de dés que de Hordiers manquants  (y compris les dés noirs)</t>
  </si>
  <si>
    <t>A partir de maintenant jouez avec un dés de plus</t>
  </si>
  <si>
    <t>τ:Abandonnez-le et lancez 1dés noir de contre supplementaire; 2dés noirs si vous avez un autre Torantor</t>
  </si>
  <si>
    <t>τ:Definissez une valeur et mettez tous vos dés sur cette valeur</t>
  </si>
  <si>
    <t>Le joueur en cours relance les dés du vent et les siens</t>
  </si>
  <si>
    <t>τ:Lancez autant de dés que la force du vent, ni plus, ni moins.</t>
  </si>
  <si>
    <t>τ:Abandonnez un Hordier de TRAINE, lancez dés supplementaires que de Hordier de TRAINE manquant.</t>
  </si>
  <si>
    <t>τ:Abandonnez un Hordier du PACK, placez autant de vos dés que de Hordiers du PACK manquant</t>
  </si>
  <si>
    <t>τ:Restaurez le pouvoir d'un membre de l'equipe par dés noir</t>
  </si>
  <si>
    <t xml:space="preserve">τ:Remplacez jusqu'à 2 dés du vent par autant de vos dés </t>
  </si>
  <si>
    <t>τ:Lancez 1dés supplementaire par oiseleur</t>
  </si>
  <si>
    <t>τ:Retournez autant de vos dés que de dés colores</t>
  </si>
  <si>
    <t>τ:Gagnez autant de moral que de dés noirs</t>
  </si>
  <si>
    <t>Placez 1 dés adverse</t>
  </si>
  <si>
    <t>A partir de maintenant toutes les tuiles ont un dés noir supplementaire</t>
  </si>
  <si>
    <t xml:space="preserve">τ:Abandonnez-la et gagnez 2 points de moral par dés noirs </t>
  </si>
  <si>
    <t>A partir de maintenant jouez avec un dés de moins et marquez un point de plus par tuile traversee</t>
  </si>
  <si>
    <t>Passez cette tuile sans meme lancer les dés</t>
  </si>
  <si>
    <t>Rajoutez 1 dés noirs a la case derriere vous</t>
  </si>
  <si>
    <t>Rajoutez 2 dés noirs a la case derriere vous</t>
  </si>
  <si>
    <t>τ:Ignorez 1 dé noir et restaurez le pouvoir d'un hordier</t>
  </si>
  <si>
    <t>Team</t>
  </si>
  <si>
    <t>τ:Abandonnez-le et les dés noirs sont colorés et les dés violets sont bleus</t>
  </si>
  <si>
    <t>τ:Abandonnez-le et echangez deux tuiles sans nom et adjacentes, sauf la votre</t>
  </si>
  <si>
    <t>τ:Retirez une tuile sans nom du plateau. Perdez 1 point de moral sauf si Frank est avec vous.</t>
  </si>
  <si>
    <t>τ:Deplacez vous dans le sens du vent. Depensez 2 points de moral pour choisir la direction.</t>
  </si>
  <si>
    <t>τ:Devoilez le vent de 3 tuiles adjacentes a votre tuile</t>
  </si>
  <si>
    <t xml:space="preserve">τ:Baissez la force du vent de 1 OU Augmentez la force du vent et gagnez 1 point de moral </t>
  </si>
  <si>
    <t>τ:Utilisez un pouvoir de TRAINE sans l'abandonner. Retournez(τ)-le hordier tout de même.</t>
  </si>
  <si>
    <t>Rokka</t>
  </si>
  <si>
    <t>Usmos</t>
  </si>
  <si>
    <t>Estrella</t>
  </si>
  <si>
    <t>Arphaf</t>
  </si>
  <si>
    <t>Uther</t>
  </si>
  <si>
    <t>Ryage</t>
  </si>
  <si>
    <t>Safa</t>
  </si>
  <si>
    <t>τ:Lancez 1dés supplementaire, si vous avez un autre Torantor restaurez son pouvoir.</t>
  </si>
  <si>
    <t>IEL</t>
  </si>
  <si>
    <t>Giltarr</t>
  </si>
  <si>
    <t xml:space="preserve">τ:Ignorez 1 dé du vent </t>
  </si>
  <si>
    <t>τ:Abandonnez-le et ignorez les dés du vent strictement inferieurs a la force du vent</t>
  </si>
  <si>
    <t>τ:Placez un de vos Hordier du PACK sur ce hordier. Il compte comme PACK et TRAINE.</t>
  </si>
  <si>
    <t>τ:Placez un de vos Hordier du FER sur ce hordier. Il compte comme FER et TRAINE</t>
  </si>
  <si>
    <t>(blank)</t>
  </si>
  <si>
    <t>Column Labels</t>
  </si>
  <si>
    <t>τ:Abandonnez-la et remplacez une tuile sans nom par une autre tuile (sauf ville).  Le vent reste a sa place</t>
  </si>
  <si>
    <t>Team mixed</t>
  </si>
  <si>
    <t xml:space="preserve">Count of Position </t>
  </si>
  <si>
    <t xml:space="preserve">τ:Annulez vos actions et pouvoirs, reculez et rejouez immediatement </t>
  </si>
  <si>
    <t>τ:Faites +/-1 par TRAINE aux dés du 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</si>
</sst>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3.702517361111" createdVersion="6" refreshedVersion="8" minRefreshableVersion="3" recordCount="109" xr:uid="{FD65ECEB-C53E-8544-86C1-8F458DF3056C}">
  <cacheSource type="worksheet">
    <worksheetSource name="Table3"/>
  </cacheSource>
  <cacheFields count="27">
    <cacheField name="Id " numFmtId="0">
      <sharedItems containsSemiMixedTypes="0" containsString="0" containsNumber="1" containsInteger="1" minValue="1" maxValue="109"/>
    </cacheField>
    <cacheField name="Nom " numFmtId="0">
      <sharedItems/>
    </cacheField>
    <cacheField name="Fonction " numFmtId="0">
      <sharedItems/>
    </cacheField>
    <cacheField name="Position " numFmtId="0">
      <sharedItems count="5">
        <s v="Traceur"/>
        <s v="Fer"/>
        <s v="Pack"/>
        <s v="Traine"/>
        <s v="Consommable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/>
    </cacheField>
    <cacheField name="Image " numFmtId="0">
      <sharedItems/>
    </cacheField>
    <cacheField name="Extension" numFmtId="0">
      <sharedItems containsBlank="1" count="2">
        <m/>
        <s v="2-players"/>
      </sharedItems>
    </cacheField>
    <cacheField name="Team" numFmtId="0">
      <sharedItems containsBlank="1"/>
    </cacheField>
    <cacheField name="Team mixed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1"/>
    </cacheField>
    <cacheField name="Cumul de des" numFmtId="0">
      <sharedItems containsString="0" containsBlank="1" containsNumber="1" containsInteger="1" minValue="1" maxValue="1"/>
    </cacheField>
    <cacheField name="Controle de des" numFmtId="0">
      <sharedItems containsString="0" containsBlank="1" containsNumber="1" containsInteger="1" minValue="1" maxValue="1"/>
    </cacheField>
    <cacheField name="Gain de moral" numFmtId="0">
      <sharedItems containsString="0" containsBlank="1" containsNumber="1" containsInteger="1" minValue="1" maxValue="1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Prix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1" maxValue="1"/>
    </cacheField>
    <cacheField name="noir" numFmtId="0">
      <sharedItems containsString="0" containsBlank="1" containsNumber="1" containsInteger="1" minValue="1" maxValue="1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"/>
    <s v="Uther le Fonceur "/>
    <s v="traceur 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n v="1"/>
    <s v="Golgoth.png"/>
    <x v="0"/>
    <s v="Uther"/>
    <s v="Uther"/>
    <n v="1"/>
    <m/>
    <m/>
    <m/>
    <m/>
    <m/>
    <m/>
    <n v="1"/>
    <m/>
    <n v="1"/>
    <m/>
    <m/>
    <m/>
    <m/>
    <m/>
  </r>
  <r>
    <n v="2"/>
    <s v="Rokka le Cerf-Volant "/>
    <s v="traceuse "/>
    <x v="0"/>
    <s v="Comme un cerf-volant, Rokka sait reconnaitre les courants et saisir le moment opportun pour progresser. "/>
    <s v="τ:Deplacez vous dans le sens du vent. Depensez 2 points de moral pour choisir la direction."/>
    <s v=" "/>
    <n v="2"/>
    <s v="Rokka.png"/>
    <x v="0"/>
    <s v="Rokka"/>
    <s v="Rokka"/>
    <m/>
    <m/>
    <m/>
    <m/>
    <m/>
    <m/>
    <m/>
    <n v="1"/>
    <n v="1"/>
    <m/>
    <m/>
    <n v="1"/>
    <m/>
    <m/>
    <m/>
  </r>
  <r>
    <n v="3"/>
    <s v="Safa l'Econome "/>
    <s v="traceuse "/>
    <x v="0"/>
    <s v="Safa sait garder ses forces et se reposer sur son groupe. Safa fait confiance et la Horde lui rend bien. "/>
    <s v="Gardez jusqu'a 3dés pour plus tard qui ne serviront pas pour contrer. τ:Pour les utiliser "/>
    <s v=" "/>
    <n v="1"/>
    <s v="Safa.png"/>
    <x v="0"/>
    <s v="Safa"/>
    <s v="Safa"/>
    <m/>
    <m/>
    <n v="1"/>
    <m/>
    <m/>
    <m/>
    <m/>
    <m/>
    <m/>
    <m/>
    <m/>
    <m/>
    <m/>
    <m/>
    <m/>
  </r>
  <r>
    <n v="4"/>
    <s v="Ryage le Joueur "/>
    <s v="traceur "/>
    <x v="0"/>
    <s v="Ryage est un jeune traceur talentueux qui ose et gagne. Son intuition lui permet de passer lorsque tout semble perdu. "/>
    <s v="τ:Lancez 1dés, si sa valeur est superieure a la force du vent, passez "/>
    <s v=" "/>
    <n v="2"/>
    <s v="Golgoth.frere.png"/>
    <x v="0"/>
    <s v="Ryage"/>
    <s v="Ryage"/>
    <m/>
    <m/>
    <m/>
    <m/>
    <m/>
    <m/>
    <m/>
    <n v="1"/>
    <n v="1"/>
    <m/>
    <m/>
    <m/>
    <m/>
    <m/>
    <m/>
  </r>
  <r>
    <n v="5"/>
    <s v="Arphaf le Perfectionniste "/>
    <s v="traceur "/>
    <x v="0"/>
    <s v="Arphaf concoit sa trace comme un musicien compose une mélodie. C'est son inspiration qui fait progresser son équipe. "/>
    <s v="τ:Lancez autant de dés supplementaires que de couleurs du vent"/>
    <s v=" "/>
    <n v="3"/>
    <s v="Arrigo.png"/>
    <x v="0"/>
    <s v="Arphaf"/>
    <s v="Arphaf"/>
    <m/>
    <m/>
    <n v="1"/>
    <m/>
    <m/>
    <m/>
    <n v="1"/>
    <m/>
    <m/>
    <m/>
    <m/>
    <m/>
    <m/>
    <n v="1"/>
    <m/>
  </r>
  <r>
    <n v="6"/>
    <s v="I.E.L"/>
    <s v="traceur.e"/>
    <x v="0"/>
    <s v="I.E.L a fait son choix et a trouve son chemin. Il est temps maintenant de guider sa Horde sur ce chemin."/>
    <s v="τ:Avancez si vous etes en bord de carte. Perdez un point de moral."/>
    <m/>
    <n v="2"/>
    <s v="IEL.png"/>
    <x v="0"/>
    <s v="IEL"/>
    <s v="IEL"/>
    <m/>
    <m/>
    <m/>
    <m/>
    <m/>
    <m/>
    <n v="1"/>
    <n v="1"/>
    <m/>
    <m/>
    <m/>
    <m/>
    <m/>
    <n v="1"/>
    <m/>
  </r>
  <r>
    <n v="7"/>
    <s v="Thomassin de Gaude "/>
    <s v="prince "/>
    <x v="1"/>
    <s v="Fils de Blanchette de Gaude et de Hubert de Vallois, Thomassin aime partager et trouver du sens quand tout semble perdu. "/>
    <s v="τ:Faites +1 ou -1 sur chacun de vos dés "/>
    <s v=" "/>
    <n v="1"/>
    <s v="Pietro.png"/>
    <x v="0"/>
    <s v="IEL"/>
    <s v="Estrella"/>
    <m/>
    <m/>
    <m/>
    <n v="1"/>
    <m/>
    <m/>
    <m/>
    <m/>
    <m/>
    <m/>
    <m/>
    <m/>
    <m/>
    <n v="0"/>
    <n v="6"/>
  </r>
  <r>
    <n v="8"/>
    <s v="Ukkiba Tomoshi "/>
    <s v="scribe "/>
    <x v="1"/>
    <s v="La discipline est le maitre mot d'Ukkiba. Ukkiba sait trouver les mots qu'il faut pour faire progresser le groupe. Même si ses mots sont durs. "/>
    <s v="τ:Perdez 1 point de moral. Appliquez +/-1 pour chaque points de moral sur vos dés "/>
    <s v=" "/>
    <n v="2"/>
    <s v="Silene.png"/>
    <x v="0"/>
    <s v="Arphaf"/>
    <s v="Arphaf"/>
    <m/>
    <m/>
    <m/>
    <n v="1"/>
    <m/>
    <m/>
    <m/>
    <m/>
    <m/>
    <n v="1"/>
    <m/>
    <n v="1"/>
    <m/>
    <n v="0"/>
    <s v="1 to 8"/>
  </r>
  <r>
    <n v="9"/>
    <s v="Filibert Franz "/>
    <s v="géomaître "/>
    <x v="1"/>
    <s v="Filibert lit le terrain comme on lit un livre d'enfant Il trouve des solutions à chaque nouveau danger, même les plus mortels. "/>
    <s v="τ:Ignorez les pertes de moral liees au terrain "/>
    <s v=" "/>
    <n v="3"/>
    <s v="Talweg.png"/>
    <x v="0"/>
    <s v="Ryage"/>
    <s v="Ryage"/>
    <m/>
    <m/>
    <m/>
    <m/>
    <m/>
    <m/>
    <n v="1"/>
    <m/>
    <m/>
    <m/>
    <m/>
    <m/>
    <m/>
    <n v="0"/>
    <s v="0 to 2"/>
  </r>
  <r>
    <n v="10"/>
    <s v="Herbert Benegh"/>
    <s v="pilier "/>
    <x v="1"/>
    <s v="Herbert est un grand frère aimant qui a toujours vu loin. Sa grande taille lui permet de voir plus loin que les autres. "/>
    <s v="τ:Retirez une tuile sans nom du plateau. Perdez 1 point de moral sauf si Frank est avec vous."/>
    <m/>
    <n v="3"/>
    <s v="Firost.png"/>
    <x v="0"/>
    <s v="Rokka"/>
    <s v="Rokka"/>
    <m/>
    <m/>
    <m/>
    <m/>
    <m/>
    <m/>
    <n v="1"/>
    <m/>
    <n v="1"/>
    <m/>
    <m/>
    <m/>
    <m/>
    <n v="0"/>
    <s v="NA"/>
  </r>
  <r>
    <n v="11"/>
    <s v="Franck Benegh"/>
    <s v="pilier "/>
    <x v="1"/>
    <s v="Franck est capable de faire des miracles mais il a toujours eu besoin du soutien de Franck. "/>
    <s v="τ:Echangez 2 tuiles sans nom et adjacentes. Perdez 1 point de moral sauf si Herbert est avec vous "/>
    <s v=" "/>
    <n v="2"/>
    <s v="Elkin.png"/>
    <x v="0"/>
    <s v="Rokka"/>
    <s v="Rokka"/>
    <m/>
    <m/>
    <m/>
    <m/>
    <m/>
    <m/>
    <n v="1"/>
    <m/>
    <m/>
    <n v="1"/>
    <m/>
    <m/>
    <m/>
    <n v="0"/>
    <s v="NA"/>
  </r>
  <r>
    <n v="12"/>
    <s v="Athonios Catan"/>
    <s v="ailier "/>
    <x v="1"/>
    <s v="La famille Catan est celebre dans le pays pour la force et l'audace de ses membres. Athonios n'y fait pas exception. "/>
    <s v="τ:Annulez vos actions et pouvoirs, reculez et rejouez immediatement "/>
    <s v=" "/>
    <n v="1"/>
    <s v="Talweg.pere.png"/>
    <x v="0"/>
    <s v="Ryage"/>
    <m/>
    <m/>
    <m/>
    <m/>
    <m/>
    <m/>
    <m/>
    <m/>
    <m/>
    <m/>
    <m/>
    <n v="1"/>
    <m/>
    <m/>
    <n v="0"/>
    <s v="NA"/>
  </r>
  <r>
    <n v="13"/>
    <s v="Blanchette de Gaude "/>
    <s v="princesse "/>
    <x v="1"/>
    <s v="On peut être une princesse et faire face à des tempêtes. "/>
    <s v="τ:Faites +/-1 sur vos dés autant de fois que la force du vent "/>
    <s v=" "/>
    <n v="1"/>
    <s v="Blanchette.png"/>
    <x v="0"/>
    <s v="Safa"/>
    <s v="Safa"/>
    <m/>
    <m/>
    <m/>
    <n v="1"/>
    <m/>
    <m/>
    <m/>
    <m/>
    <m/>
    <m/>
    <m/>
    <m/>
    <m/>
    <n v="0"/>
    <s v="1 to 6"/>
  </r>
  <r>
    <n v="14"/>
    <s v="Ed Abro Ragerage "/>
    <s v="ailier "/>
    <x v="1"/>
    <s v="Ed a une compréhension du vent qui dépasse beaucoup celle du commun des mortels. Il a cet instinct que d'autres (Kunigunde en tête) lui envient. "/>
    <s v="τ:Prenez les dés colorés au vent et rajoutez le au prochain vent. Les dés sont ignorés quand son pouvoir est rechargé"/>
    <s v=" "/>
    <n v="2"/>
    <s v="Seleme.png"/>
    <x v="0"/>
    <s v="Arphaf"/>
    <s v="Arphaf"/>
    <m/>
    <m/>
    <n v="1"/>
    <m/>
    <m/>
    <m/>
    <n v="1"/>
    <m/>
    <m/>
    <m/>
    <n v="1"/>
    <m/>
    <m/>
    <n v="0"/>
    <s v="1 puis -1"/>
  </r>
  <r>
    <n v="15"/>
    <s v="Kunigunde Nosske "/>
    <s v="aeromaitresse "/>
    <x v="1"/>
    <s v="Kunigunde n'aime pas qu'on la contrarie. "/>
    <s v="τ:Si la somme de vos dés est superieure a celle du vent, ignorez les dés du vent "/>
    <s v=" "/>
    <n v="2"/>
    <s v="Kunigunde.png"/>
    <x v="0"/>
    <s v="IEL"/>
    <s v="IEL"/>
    <m/>
    <m/>
    <m/>
    <m/>
    <m/>
    <m/>
    <m/>
    <n v="1"/>
    <m/>
    <m/>
    <n v="1"/>
    <m/>
    <m/>
    <n v="1"/>
    <s v="NA"/>
  </r>
  <r>
    <n v="16"/>
    <s v="Anika "/>
    <s v="airpailleuse "/>
    <x v="1"/>
    <s v="Les cerfs-volants d'Anika sont un ravissement qui suivent des courants bien spécifiques. Chacun nécessite un réglage particulier pour délester le groupe. "/>
    <s v="τ: Lancez autant de dés supplementaires que de vents de meme force sur le plateau. Ce vent ne compte pas."/>
    <s v=" "/>
    <n v="2"/>
    <s v="Hannicia.png"/>
    <x v="0"/>
    <s v="Safa"/>
    <s v="Safa"/>
    <m/>
    <m/>
    <n v="1"/>
    <m/>
    <m/>
    <m/>
    <m/>
    <m/>
    <n v="1"/>
    <m/>
    <n v="1"/>
    <m/>
    <m/>
    <n v="1"/>
    <s v="0 to 3"/>
  </r>
  <r>
    <n v="17"/>
    <s v="Oshora "/>
    <s v="assassin "/>
    <x v="1"/>
    <s v="Oshora aime le silence et les huis-clos. C'est quand le groupe est petit qu'elle peut s'exprimer le mieux "/>
    <s v="τ:Gagnez un 1 point de moral pour chaque Hordier manquant. Abandonnez-la si vous abandonnez Zhalinka"/>
    <s v=" "/>
    <n v="3"/>
    <s v="Oshora.png"/>
    <x v="0"/>
    <s v="Uther"/>
    <s v="Uther"/>
    <n v="1"/>
    <m/>
    <m/>
    <m/>
    <n v="1"/>
    <m/>
    <m/>
    <m/>
    <m/>
    <m/>
    <n v="1"/>
    <n v="1"/>
    <m/>
    <n v="1"/>
    <s v="0 to 6"/>
  </r>
  <r>
    <n v="18"/>
    <s v="Kon"/>
    <s v="protecteur "/>
    <x v="1"/>
    <s v="Kon bouge et tourne pour proteger son groupe. Attentif aux dangers, il protege et soutien sa horde."/>
    <s v="τ:Relancez tout ou parties de vos dés"/>
    <m/>
    <n v="2"/>
    <s v="Kon.png"/>
    <x v="0"/>
    <s v="Ryage"/>
    <s v="Ryage"/>
    <m/>
    <m/>
    <m/>
    <n v="1"/>
    <m/>
    <m/>
    <m/>
    <m/>
    <m/>
    <m/>
    <m/>
    <m/>
    <m/>
    <n v="0"/>
    <s v="1 to 6"/>
  </r>
  <r>
    <n v="19"/>
    <s v="Waldo Waldmann "/>
    <s v="assassin-protecteur"/>
    <x v="1"/>
    <s v="Waldo a toujours eu le sens de l'esquive. Il sait quand il est opportun de faire un pas de côté pour progresser. "/>
    <s v="τ:Ignorez 1 dés incolore par paire de Hordiers manquants"/>
    <s v=" "/>
    <n v="3"/>
    <s v="Erg.png"/>
    <x v="0"/>
    <s v="Uther"/>
    <s v="Uther"/>
    <n v="1"/>
    <m/>
    <m/>
    <m/>
    <m/>
    <m/>
    <m/>
    <m/>
    <n v="1"/>
    <m/>
    <n v="1"/>
    <m/>
    <m/>
    <n v="1"/>
    <s v="0 to 3"/>
  </r>
  <r>
    <n v="20"/>
    <s v="Adolar Rossel "/>
    <s v="assassin-oiseleur"/>
    <x v="2"/>
    <s v="Adolar commande et l'oiseau obéit. "/>
    <s v="τ:Abandonnez un hordier de TRAINE. N'appliquez pas son pouvoir. Remplacez le par votre Faucon."/>
    <s v=" "/>
    <n v="3"/>
    <s v="Darbon.png"/>
    <x v="0"/>
    <s v="Uther"/>
    <s v="Uther"/>
    <n v="1"/>
    <m/>
    <m/>
    <m/>
    <m/>
    <n v="1"/>
    <m/>
    <m/>
    <m/>
    <m/>
    <m/>
    <m/>
    <m/>
    <n v="1"/>
    <s v="NA"/>
  </r>
  <r>
    <n v="21"/>
    <s v="Alicone Minh-row "/>
    <s v="aéromaîtresse "/>
    <x v="2"/>
    <s v="Alicone trouve dans chaque recoin du vent une source pour se mouvoir mais également pour faire mouvoir la horde. "/>
    <s v="τ:Baissez la force du vent de 1 OU Augmentez la force du vent et gagnez 1 point de moral "/>
    <s v=" "/>
    <n v="3"/>
    <s v="Alicone.png"/>
    <x v="0"/>
    <s v="Rokka"/>
    <s v="Rokka"/>
    <m/>
    <m/>
    <m/>
    <m/>
    <n v="1"/>
    <m/>
    <m/>
    <m/>
    <n v="1"/>
    <m/>
    <m/>
    <n v="1"/>
    <m/>
    <n v="0"/>
    <n v="1"/>
  </r>
  <r>
    <n v="22"/>
    <s v="Ashley "/>
    <s v="feuleuse "/>
    <x v="2"/>
    <s v="Rien n'est plus important qu'un feu. Lorsque les os sont gelés, lorsque la peau est trempée, lorsque les ventres sont vides. "/>
    <s v="τ:Restaurez le pouvoir de vos hordiers. Perdez 1 point de moral par pouvoir ainsi restaure. "/>
    <s v=" "/>
    <n v="2"/>
    <s v="Callirhoe.png"/>
    <x v="0"/>
    <s v="Arphaf"/>
    <s v="Arphaf"/>
    <m/>
    <n v="1"/>
    <m/>
    <m/>
    <m/>
    <m/>
    <m/>
    <m/>
    <m/>
    <n v="1"/>
    <m/>
    <n v="1"/>
    <m/>
    <n v="1"/>
    <s v="1 to 7"/>
  </r>
  <r>
    <n v="23"/>
    <s v="Baramas "/>
    <s v="braconnier "/>
    <x v="2"/>
    <s v="Il aime les vents chauds et humides qui apportent avec eux autant d'oiseaux dodus que de mammifères appétissants "/>
    <s v="τ:Les Choons(3) vous rendent 3 point de moral "/>
    <s v=" "/>
    <n v="2"/>
    <s v="Alk.png"/>
    <x v="0"/>
    <s v="Safa"/>
    <s v="Safa"/>
    <m/>
    <m/>
    <m/>
    <m/>
    <n v="1"/>
    <m/>
    <m/>
    <m/>
    <n v="1"/>
    <m/>
    <m/>
    <n v="1"/>
    <m/>
    <n v="1"/>
    <n v="3"/>
  </r>
  <r>
    <n v="24"/>
    <s v="Xavio Torantor "/>
    <s v="ailier "/>
    <x v="2"/>
    <s v="Les frères Torantor sont des valeurs sûres. Solides sur leurs appuis ils renforcent le groupe avec bienveillance. "/>
    <s v="τ:Lancez 1dés supplementaire, si vous avez un autre Torantor vous pouvez faire +1 a un de vos dés "/>
    <s v=" "/>
    <n v="1"/>
    <s v="Torantor3.png"/>
    <x v="0"/>
    <s v="IEL"/>
    <s v="IEL"/>
    <m/>
    <m/>
    <n v="1"/>
    <n v="1"/>
    <m/>
    <m/>
    <m/>
    <m/>
    <m/>
    <m/>
    <n v="1"/>
    <m/>
    <m/>
    <n v="0"/>
    <n v="1"/>
  </r>
  <r>
    <n v="25"/>
    <s v="Ernest Waltman "/>
    <s v="éclaireur "/>
    <x v="2"/>
    <s v="Vif et surprenant sont les meilleurs qualificatifs pour Ernest. Il trouve toujours le meilleur chemin pour faire progresser le groupe. "/>
    <s v="τ:Devoilez le vent de 3 tuiles adjacentes a votre tuile"/>
    <s v=" "/>
    <n v="2"/>
    <s v="Arval.png"/>
    <x v="0"/>
    <s v="Rokka"/>
    <s v="Rokka"/>
    <m/>
    <m/>
    <m/>
    <m/>
    <m/>
    <m/>
    <m/>
    <m/>
    <n v="1"/>
    <m/>
    <m/>
    <m/>
    <m/>
    <n v="0"/>
    <n v="2"/>
  </r>
  <r>
    <n v="26"/>
    <s v="Galas Thunderflayer "/>
    <s v="troubadour "/>
    <x v="2"/>
    <s v="C'est dans les pires situations que l'on reconnait les grands hommes. Galas doit être l'un de ceux-là. "/>
    <s v="τ:Sous Furevent(6) restaurez tous les pouvoirs de toute l'equipe "/>
    <s v=" "/>
    <n v="2"/>
    <s v="Sharav.png"/>
    <x v="0"/>
    <s v="Rokka"/>
    <s v="Rokka"/>
    <m/>
    <n v="1"/>
    <m/>
    <m/>
    <m/>
    <m/>
    <m/>
    <m/>
    <n v="1"/>
    <m/>
    <m/>
    <m/>
    <m/>
    <n v="1"/>
    <s v="1 to 7"/>
  </r>
  <r>
    <n v="27"/>
    <s v="Gianni Raymondi "/>
    <s v="cuisinier "/>
    <x v="2"/>
    <s v="Gianni travaille de manière simple et efficace. Cuisinier de talent, il associe les gouts pour raviver des plats souvent peu varies. "/>
    <s v="τ:Placez 1 de vos dés sur la face desiree "/>
    <s v=" "/>
    <n v="1"/>
    <s v="Gianni.png"/>
    <x v="0"/>
    <s v="Safa"/>
    <s v="Safa"/>
    <m/>
    <m/>
    <m/>
    <n v="1"/>
    <m/>
    <m/>
    <m/>
    <m/>
    <m/>
    <m/>
    <m/>
    <m/>
    <m/>
    <n v="0"/>
    <n v="1"/>
  </r>
  <r>
    <n v="28"/>
    <s v="Ivan Baumann "/>
    <s v="artisan du bois "/>
    <x v="2"/>
    <s v="Tour à tour menuisier ébéniste luthier et musicien, Ivan sait réparer les outils meubles et les esprits. "/>
    <s v="τ:Placez 1 dés incolore"/>
    <s v=" "/>
    <n v="1"/>
    <s v="Boscavo.png"/>
    <x v="0"/>
    <s v="IEL"/>
    <s v="Estrella"/>
    <m/>
    <m/>
    <m/>
    <n v="1"/>
    <m/>
    <m/>
    <m/>
    <m/>
    <m/>
    <m/>
    <m/>
    <m/>
    <m/>
    <n v="1"/>
    <s v="0 to 3"/>
  </r>
  <r>
    <n v="29"/>
    <s v="Lethune de Prals "/>
    <s v="sourcière "/>
    <x v="2"/>
    <s v="L'eau potable est un luxe dont il est difficile de se passer. Lethune connait les techniques pour trouver de l'eau même quand il n'y en a pas. "/>
    <s v="τ:Lancez 1 dés supplementaire par penalite de moral du terrain"/>
    <s v=" "/>
    <n v="3"/>
    <s v="Aoi.png"/>
    <x v="0"/>
    <s v="Uther"/>
    <s v="Estrella"/>
    <m/>
    <m/>
    <n v="1"/>
    <m/>
    <m/>
    <m/>
    <n v="1"/>
    <m/>
    <m/>
    <m/>
    <m/>
    <m/>
    <m/>
    <n v="1"/>
    <s v="0 to 2"/>
  </r>
  <r>
    <n v="30"/>
    <s v="Oliver Hawksson "/>
    <s v="feuleur et acrobate "/>
    <x v="2"/>
    <s v="Si vous avez le vertige sur les corniches escarpées vous n'arriverez pas à le suivre. N'ayez crainte, Oliver sera là pour vous assurer. "/>
    <s v="τ:Sur un terrain ayant exactement 3 couleurs gagnez 3 point de moral "/>
    <s v=" "/>
    <n v="2"/>
    <s v="Bold.png"/>
    <x v="0"/>
    <s v="Arphaf"/>
    <s v="Arphaf"/>
    <m/>
    <m/>
    <m/>
    <m/>
    <n v="1"/>
    <m/>
    <n v="1"/>
    <m/>
    <m/>
    <m/>
    <m/>
    <n v="1"/>
    <m/>
    <n v="1"/>
    <n v="3"/>
  </r>
  <r>
    <n v="31"/>
    <s v="Rochelle Niephaus "/>
    <s v="pretresse du vent "/>
    <x v="2"/>
    <s v="Quand Rochelle s'isole le vent se calme et le sang coule et personne ne pose de question. "/>
    <s v="τ:Le vent est une Zefinine(1). Perdez 2 points de moral. "/>
    <s v=" "/>
    <n v="2"/>
    <s v="Rochelle.png"/>
    <x v="0"/>
    <s v="Ryage"/>
    <s v="Ryage"/>
    <m/>
    <m/>
    <m/>
    <m/>
    <m/>
    <m/>
    <m/>
    <m/>
    <n v="1"/>
    <n v="1"/>
    <m/>
    <m/>
    <m/>
    <n v="1"/>
    <n v="1"/>
  </r>
  <r>
    <n v="32"/>
    <s v="Sabrella "/>
    <s v="sourciere "/>
    <x v="2"/>
    <s v="Sabrella est belle. Si belle qu'on mourrait pour elle et ce n'est pas sa seule qualité. Elle sait trouver l'eau qui vous sauvera. "/>
    <s v="τ:Ne perdez pas de moral en utilsant un allie ou gagnez un point de moral"/>
    <s v=" "/>
    <n v="2"/>
    <s v="Lacmila.png"/>
    <x v="0"/>
    <m/>
    <s v="Giltarr"/>
    <m/>
    <m/>
    <m/>
    <m/>
    <n v="1"/>
    <m/>
    <m/>
    <m/>
    <m/>
    <m/>
    <m/>
    <n v="1"/>
    <m/>
    <n v="0"/>
    <n v="1"/>
  </r>
  <r>
    <n v="33"/>
    <s v="Saskia Bisch "/>
    <s v="archere "/>
    <x v="2"/>
    <s v="Saskia chasse le cerf et le sanglier. La foret est son terrain de prédilection. "/>
    <s v="τ:Sur un terrain ayant exactement 2 couleurs gagnez 2 point de moral "/>
    <s v=" "/>
    <n v="3"/>
    <s v="Saskia.png"/>
    <x v="0"/>
    <s v="Arphaf"/>
    <s v="Arphaf"/>
    <m/>
    <m/>
    <m/>
    <m/>
    <n v="1"/>
    <m/>
    <n v="1"/>
    <m/>
    <m/>
    <m/>
    <m/>
    <n v="1"/>
    <m/>
    <n v="1"/>
    <n v="2"/>
  </r>
  <r>
    <n v="34"/>
    <s v="Vera "/>
    <s v="rebouteuse "/>
    <x v="2"/>
    <s v="Vera démonte et remonte les gens comme on le ferait avec un pantin. Ses talents de rebouteuse remettent l'aplomb les Hordiers les plus mal en point. "/>
    <s v="τ:Restaurez le pouvoir d'un membre de l'equipe "/>
    <s v=" "/>
    <n v="1"/>
    <s v="Alme.png"/>
    <x v="0"/>
    <s v="Ryage"/>
    <s v="Ryage"/>
    <m/>
    <n v="1"/>
    <m/>
    <m/>
    <m/>
    <m/>
    <m/>
    <m/>
    <m/>
    <m/>
    <m/>
    <m/>
    <m/>
    <n v="0"/>
    <n v="1"/>
  </r>
  <r>
    <n v="35"/>
    <s v="Wanda Pfeffer "/>
    <s v="aéromaîtresse "/>
    <x v="2"/>
    <s v="Le vent souffle dans l'oreille de Wanda et Wanda souffle a l'oreille du traceur. "/>
    <s v="τ:Ignorez 1 dé du vent "/>
    <s v=" "/>
    <n v="1"/>
    <s v="Matsukaze.png"/>
    <x v="0"/>
    <s v="Uther"/>
    <s v="Usmos"/>
    <m/>
    <m/>
    <n v="1"/>
    <m/>
    <m/>
    <m/>
    <m/>
    <m/>
    <m/>
    <m/>
    <m/>
    <m/>
    <m/>
    <n v="0"/>
    <n v="1"/>
  </r>
  <r>
    <n v="36"/>
    <s v="Dorothy Irony"/>
    <s v="combattante"/>
    <x v="2"/>
    <s v="Dorothy est droite et fiere. Personne ne l'a vu plier l'echine."/>
    <s v="τ:Faites +1 sur vos dés par Hordier du FER"/>
    <m/>
    <n v="1"/>
    <s v="Dorothy.png"/>
    <x v="0"/>
    <m/>
    <s v="Giltarr"/>
    <m/>
    <m/>
    <m/>
    <n v="1"/>
    <m/>
    <m/>
    <m/>
    <m/>
    <m/>
    <m/>
    <m/>
    <m/>
    <m/>
    <n v="0"/>
    <n v="3"/>
  </r>
  <r>
    <n v="37"/>
    <s v="Yavo Torantor"/>
    <s v="pilier"/>
    <x v="2"/>
    <s v="Les frères Torantor sont des valeurs sûres. Solides sur leurs appuis ils renforcent le groupe avec bienveillance. "/>
    <s v="τ:Lancez 1 dés supplementaire; gagnez 1 point de moral si vous avez un autre Torantor"/>
    <m/>
    <n v="1"/>
    <s v="Torantor1.png"/>
    <x v="0"/>
    <s v="IEL"/>
    <s v="IEL"/>
    <m/>
    <m/>
    <n v="1"/>
    <m/>
    <n v="1"/>
    <m/>
    <m/>
    <m/>
    <m/>
    <m/>
    <n v="1"/>
    <m/>
    <m/>
    <n v="0"/>
    <n v="1"/>
  </r>
  <r>
    <n v="38"/>
    <s v="Emelyn Kraw"/>
    <s v="protectrice"/>
    <x v="2"/>
    <s v="Emelyn se fait discrete. Elle se fond au milieu du pack pour agir en toute discretion."/>
    <s v="τ:Faites +1 sur vos dés par Hordiers du PACK"/>
    <m/>
    <n v="1"/>
    <s v="Emelyn.png"/>
    <x v="0"/>
    <s v="Safa"/>
    <s v="Safa"/>
    <m/>
    <m/>
    <n v="1"/>
    <m/>
    <m/>
    <m/>
    <m/>
    <m/>
    <m/>
    <m/>
    <m/>
    <m/>
    <m/>
    <n v="0"/>
    <n v="3"/>
  </r>
  <r>
    <n v="39"/>
    <s v="Justin Rubino"/>
    <s v="botaniste"/>
    <x v="2"/>
    <s v="Justin aime les plantes. Il connait leurs noms et surtout leurs effets. Il peut aider Gianni et Vera dans leurs taches difficiles."/>
    <s v="τ:Retournez autant de vos dés que de dés colores"/>
    <m/>
    <n v="2"/>
    <s v="Steppe.png"/>
    <x v="1"/>
    <m/>
    <s v="Uther"/>
    <m/>
    <m/>
    <m/>
    <n v="1"/>
    <m/>
    <m/>
    <n v="1"/>
    <m/>
    <m/>
    <m/>
    <m/>
    <m/>
    <m/>
    <n v="1"/>
    <s v="0 to 3"/>
  </r>
  <r>
    <n v="40"/>
    <s v="Faucon "/>
    <s v="croc "/>
    <x v="3"/>
    <s v="Faucon a été entrainé  par Adolar et n'obeit qu'a lui."/>
    <s v="τ:Abandonnez-le et retrouvez un Hordier abandonne si vous avez un oiseleur."/>
    <s v="Rajoutez 2 dés noirs au terrain derriere vous"/>
    <n v="2"/>
    <s v="Faucon.png"/>
    <x v="0"/>
    <m/>
    <m/>
    <m/>
    <m/>
    <m/>
    <m/>
    <m/>
    <n v="1"/>
    <m/>
    <m/>
    <m/>
    <m/>
    <n v="1"/>
    <m/>
    <m/>
    <m/>
    <m/>
  </r>
  <r>
    <n v="41"/>
    <s v="Croque"/>
    <s v="croc "/>
    <x v="3"/>
    <s v="Croque a été entrainé par Abriyen pour sauver les aventuriers. "/>
    <s v="τ:Abandonnez-le et retrouvez un Hordier abandonne "/>
    <s v="Rajoutez 1 dés noirs au terrain derriere vous"/>
    <n v="1"/>
    <s v="Chien.png"/>
    <x v="0"/>
    <m/>
    <s v="Giltarr"/>
    <m/>
    <m/>
    <m/>
    <m/>
    <m/>
    <n v="1"/>
    <m/>
    <m/>
    <m/>
    <m/>
    <m/>
    <m/>
    <m/>
    <m/>
    <m/>
  </r>
  <r>
    <n v="42"/>
    <s v="Abriyen "/>
    <s v="croc "/>
    <x v="3"/>
    <s v="Abriyen est sauvage. Il vivait parmi les animaux sauvages et a su les apprivoiser. On dit que c'est la vue de Benelim qui l'a fait rejoindre le groupe. "/>
    <s v="τ:Abandonnez-la et rechargez 2 pouvoirs "/>
    <s v="Montez la force d'un vent de 2 de votre terrain."/>
    <n v="1"/>
    <s v="Verval.png"/>
    <x v="0"/>
    <m/>
    <s v="Usmos"/>
    <m/>
    <n v="1"/>
    <m/>
    <m/>
    <m/>
    <m/>
    <m/>
    <m/>
    <m/>
    <m/>
    <m/>
    <m/>
    <m/>
    <m/>
    <m/>
  </r>
  <r>
    <n v="43"/>
    <s v="Tudigong"/>
    <s v="invocateur-croc"/>
    <x v="3"/>
    <s v="Tudi a une connaissance du terrain qui depasse l'entendement."/>
    <s v="τ:Abandonnez-le et echangez deux tuiles sans nom et adjacentes, sauf la votre"/>
    <s v="Utilisez la capacite d'un Hordier adverse visible sur un terrain adjacent"/>
    <n v="1"/>
    <s v="Tudigong.png"/>
    <x v="0"/>
    <s v="Rokka"/>
    <s v="Rokka"/>
    <m/>
    <m/>
    <m/>
    <m/>
    <m/>
    <m/>
    <n v="1"/>
    <m/>
    <m/>
    <m/>
    <m/>
    <m/>
    <m/>
    <m/>
    <m/>
  </r>
  <r>
    <n v="44"/>
    <s v="Bargard "/>
    <s v="croc "/>
    <x v="3"/>
    <s v="Bargard se place toujours derrière le Fer pour les soutenir. Il les allège autant qu'il peut. "/>
    <s v="τ:Abandonnez-le et lancez autant de dés supplementaires que de Hordiers du FER "/>
    <s v="Utilisez la capacite d'un Hordier adverse visible sur votre terrain"/>
    <n v="1"/>
    <s v="Di.Nebbe.png"/>
    <x v="0"/>
    <s v="Arphaf"/>
    <s v="Arphaf"/>
    <m/>
    <m/>
    <n v="1"/>
    <m/>
    <m/>
    <m/>
    <m/>
    <m/>
    <m/>
    <m/>
    <m/>
    <n v="1"/>
    <m/>
    <m/>
    <m/>
  </r>
  <r>
    <n v="45"/>
    <s v="Benelim "/>
    <s v="croc "/>
    <x v="3"/>
    <s v="Son sourire est divin et son visage angélique. Benelim est responsable des affaires du Pack. "/>
    <s v="τ:Abandonnez-le et lancez autant de dés supplementaires que de Hordiers du PACK "/>
    <s v="Utilisez la capacite d'un Hordier adverse visible sur un terrain adjacent"/>
    <n v="1"/>
    <s v="Mozer.png"/>
    <x v="0"/>
    <s v="Arphaf"/>
    <s v="Arphaf"/>
    <m/>
    <m/>
    <n v="1"/>
    <m/>
    <m/>
    <m/>
    <m/>
    <m/>
    <m/>
    <m/>
    <m/>
    <n v="1"/>
    <m/>
    <m/>
    <m/>
  </r>
  <r>
    <n v="46"/>
    <s v="Duke Arnaud N. "/>
    <s v="croc "/>
    <x v="3"/>
    <s v="Hautain et pédant , peu de personnes supportent 'le Duke'. Lui non plus "/>
    <s v="τ:Abandonnez-le et placez 2dés (y compris les dés noirs)"/>
    <s v="Placez tous les dés de votre vent sur la face &lt;6&gt;. Il en sera de meme pour les autres joueurs."/>
    <n v="2"/>
    <s v="Duke.png"/>
    <x v="0"/>
    <m/>
    <s v="Usmos"/>
    <m/>
    <m/>
    <m/>
    <n v="1"/>
    <m/>
    <m/>
    <m/>
    <m/>
    <m/>
    <m/>
    <m/>
    <m/>
    <m/>
    <m/>
    <m/>
  </r>
  <r>
    <n v="47"/>
    <s v="Tula "/>
    <s v="invocatrice-croc "/>
    <x v="3"/>
    <s v="Tula a suivi les traces des Invocateurs. Tula chante des airs de Slamino. "/>
    <s v="τ:Abandonnez-la et le vent est un Slamino(2) "/>
    <s v="Montez la force d'un vent de 2 de votre terrain."/>
    <n v="2"/>
    <s v="Tula.png"/>
    <x v="0"/>
    <s v="Safa"/>
    <s v="Safa"/>
    <m/>
    <m/>
    <m/>
    <m/>
    <m/>
    <m/>
    <m/>
    <m/>
    <n v="1"/>
    <m/>
    <m/>
    <m/>
    <m/>
    <m/>
    <m/>
  </r>
  <r>
    <n v="48"/>
    <s v="Comtesse Elewys "/>
    <s v="croc "/>
    <x v="3"/>
    <s v="Ignorez-la , c'est quand on l'oublie que la Comtesse est la plus utile "/>
    <s v="τ:Abandonnez-la et ignorez 2dés  (y compris les dés noirs)"/>
    <s v="Changez une regle du jeu avec l'accord des autres joueurs"/>
    <n v="1"/>
    <s v="Elewys.png"/>
    <x v="0"/>
    <s v="IEL"/>
    <s v="Estrella"/>
    <m/>
    <m/>
    <n v="1"/>
    <m/>
    <m/>
    <m/>
    <m/>
    <m/>
    <m/>
    <m/>
    <m/>
    <m/>
    <m/>
    <m/>
    <m/>
  </r>
  <r>
    <n v="49"/>
    <s v="Amiral Jean "/>
    <s v="croc "/>
    <x v="3"/>
    <s v="Même s'il n'est plus de première jeunesse Jean sait encore optimise les situations délicates et en tirer le meilleur parti "/>
    <s v="τ:Abandonnez-le et chaque point de moral depense compte double "/>
    <s v="Echangez un de vos hordiers avec celui/celle d'un autre joueur sur votre tuile"/>
    <n v="2"/>
    <s v="Amiral.Jean.png"/>
    <x v="0"/>
    <s v="IEL"/>
    <s v="IEL"/>
    <m/>
    <m/>
    <m/>
    <m/>
    <m/>
    <m/>
    <m/>
    <m/>
    <m/>
    <m/>
    <n v="1"/>
    <m/>
    <m/>
    <m/>
    <m/>
  </r>
  <r>
    <n v="50"/>
    <s v="Topilzin "/>
    <s v="invocateur-croc "/>
    <x v="3"/>
    <s v="Invocateur de la première heure. Topilzin vient des terres humides des Choon. "/>
    <s v="τ:Abandonnez-le et le vent est un Choon(3) "/>
    <s v="Tous les joueurs jouent avec un dés de moins"/>
    <n v="2"/>
    <s v="Topilzin.png"/>
    <x v="0"/>
    <s v="Safa"/>
    <s v="Safa"/>
    <m/>
    <m/>
    <m/>
    <m/>
    <m/>
    <m/>
    <m/>
    <m/>
    <n v="1"/>
    <m/>
    <m/>
    <m/>
    <m/>
    <m/>
    <m/>
  </r>
  <r>
    <n v="51"/>
    <s v="Zhalinka "/>
    <s v="assassin-croc "/>
    <x v="3"/>
    <s v="Amante d'Oshora de longue date. Elle est prête a tout abandonner pour lui venir en aide. "/>
    <s v="τ:Abandonnez-la et lancez 1dés supplementaire pour chaque Hordier manquant"/>
    <s v="Annulez un pouvoir en cours de jeu"/>
    <n v="3"/>
    <s v="Siphae.png"/>
    <x v="0"/>
    <s v="Uther"/>
    <s v="Uther"/>
    <n v="1"/>
    <m/>
    <n v="1"/>
    <m/>
    <m/>
    <m/>
    <m/>
    <m/>
    <m/>
    <m/>
    <m/>
    <m/>
    <m/>
    <m/>
    <m/>
  </r>
  <r>
    <n v="52"/>
    <s v="Bellune "/>
    <s v="assassin-croc "/>
    <x v="3"/>
    <s v="Bellune est une jeune femme inspirante et pleine d'empathie. Elle saura se sacrifier pour sauver son groupe. "/>
    <s v="τ:Abandonnez-la et placez autant de dés que de Hordiers manquants  (y compris les dés noirs)"/>
    <s v="A partir de maintenant jouez avec un dés de plus"/>
    <n v="3"/>
    <s v="Coriolis.png"/>
    <x v="0"/>
    <s v="Uther"/>
    <s v="Uther"/>
    <n v="1"/>
    <m/>
    <m/>
    <n v="1"/>
    <m/>
    <m/>
    <m/>
    <m/>
    <m/>
    <m/>
    <m/>
    <m/>
    <m/>
    <m/>
    <m/>
  </r>
  <r>
    <n v="53"/>
    <s v="Osuros "/>
    <s v="croc "/>
    <x v="3"/>
    <s v="Osuros est une force de la nature taciturne qui sait attirer la sympathie de ses compagnons. "/>
    <s v="τ:Abandonnez-le et vous affronterez un Furevent(6) "/>
    <s v="Retirez une tuile. Elle n'est plus franchissable"/>
    <n v="3"/>
    <s v="Osuros.png"/>
    <x v="0"/>
    <s v="Rokka"/>
    <s v="Rokka"/>
    <m/>
    <m/>
    <m/>
    <m/>
    <m/>
    <m/>
    <m/>
    <m/>
    <n v="1"/>
    <m/>
    <m/>
    <m/>
    <m/>
    <m/>
    <m/>
  </r>
  <r>
    <n v="54"/>
    <s v="Mere"/>
    <s v="croc"/>
    <x v="3"/>
    <s v="Mere aime Pere et le monde. Elle soigne et soulage."/>
    <s v="τ:Abandonnez-la et regagnez 3 points de moral. Abandonnez le avec Pere et regagnez tout votre moral"/>
    <s v="Augmentez la puissance de votre prochain vent de 1 ainsi que celle des vents de vos adversaires."/>
    <n v="1"/>
    <s v="Mere.png"/>
    <x v="0"/>
    <s v="Ryage"/>
    <s v="Ryage"/>
    <m/>
    <m/>
    <m/>
    <m/>
    <n v="1"/>
    <m/>
    <m/>
    <m/>
    <m/>
    <m/>
    <n v="1"/>
    <n v="1"/>
    <m/>
    <m/>
    <m/>
  </r>
  <r>
    <n v="55"/>
    <s v="Pere"/>
    <s v="croc"/>
    <x v="3"/>
    <s v="Pere aime Mere et le monde. Il prie et inspire."/>
    <s v="τ:Abandonnez-le et regagnez 3 points de moral. Abandonnez le avec Mere et regagnez tout votre moral"/>
    <s v="Augmentez la puissance de votre prochain vent de 1 ainsi que celle des vents de vos adversaires."/>
    <n v="1"/>
    <s v="Pere.png"/>
    <x v="0"/>
    <s v="Ryage"/>
    <s v="Ryage"/>
    <m/>
    <m/>
    <m/>
    <m/>
    <n v="1"/>
    <m/>
    <m/>
    <m/>
    <m/>
    <m/>
    <n v="1"/>
    <n v="1"/>
    <m/>
    <m/>
    <m/>
  </r>
  <r>
    <n v="56"/>
    <s v="Giltarr le parieur"/>
    <s v="traceur"/>
    <x v="0"/>
    <s v="Giltaar aime les paris et deteste perdre. Il est souvent pret a tout pour gagner."/>
    <s v="τ:Marquez 1 point de plus par tuile passee ce tour-ci. Cette tuile comptera egalement."/>
    <s v="Remplacez une tuile par un des villages restants"/>
    <n v="3"/>
    <s v="Giltarr.png"/>
    <x v="1"/>
    <m/>
    <s v="Giltarr"/>
    <m/>
    <m/>
    <m/>
    <m/>
    <m/>
    <m/>
    <m/>
    <m/>
    <m/>
    <m/>
    <m/>
    <n v="1"/>
    <m/>
    <m/>
    <m/>
  </r>
  <r>
    <n v="57"/>
    <s v="Usmos l'Eunuque"/>
    <s v="traceur"/>
    <x v="0"/>
    <s v="Usmos etait le gardien du fameux Harem d'Alticcio. Depuis qu'il s'est affranchi il a decide de liberer les esclaves qu'il rencontre."/>
    <s v="τ:Utilisez un pouvoir de TRAINE sans l'abandonner. Retournez(τ)-le hordier tout de même."/>
    <m/>
    <n v="1"/>
    <s v="Usmos.png"/>
    <x v="1"/>
    <m/>
    <s v="Usmos"/>
    <m/>
    <m/>
    <m/>
    <m/>
    <m/>
    <n v="1"/>
    <m/>
    <m/>
    <m/>
    <m/>
    <n v="1"/>
    <m/>
    <m/>
    <m/>
    <m/>
  </r>
  <r>
    <n v="58"/>
    <s v="Estrella l'Innebranlable"/>
    <s v="traceuse "/>
    <x v="0"/>
    <s v="Peut importe les obstacles, Estrella sait avancer sans sourciller"/>
    <s v="τ:Ignorez 1 dé noir et restaurez le pouvoir d'un hordier"/>
    <m/>
    <n v="2"/>
    <s v="Estrella.png"/>
    <x v="1"/>
    <m/>
    <s v="Estrella"/>
    <m/>
    <n v="1"/>
    <m/>
    <m/>
    <m/>
    <m/>
    <m/>
    <m/>
    <m/>
    <m/>
    <m/>
    <m/>
    <n v="1"/>
    <m/>
    <m/>
  </r>
  <r>
    <n v="59"/>
    <s v="Maarveen Guillor"/>
    <s v="troubadour"/>
    <x v="1"/>
    <s v="Haut les coeurs! Maarveen ravi les oreilles des Hordiers et ils savent donner le meilleur d'eux-meme."/>
    <s v="τ:Definissez une valeur et mettez tous vos dés sur cette valeur"/>
    <s v="Le joueur en cours relance les dés du vent et les siens"/>
    <n v="3"/>
    <s v="Maarveen.png"/>
    <x v="1"/>
    <m/>
    <s v="Usmos"/>
    <m/>
    <m/>
    <m/>
    <n v="1"/>
    <m/>
    <m/>
    <m/>
    <m/>
    <m/>
    <m/>
    <m/>
    <m/>
    <m/>
    <n v="0"/>
    <n v="6"/>
  </r>
  <r>
    <n v="60"/>
    <s v="Arabine"/>
    <s v="danseuse"/>
    <x v="1"/>
    <s v="Arabine sait danser; elle danse si bien que le vent lui meme s'arrete pour la voir bouger."/>
    <s v="τ:Ignorez les dés du vent strictement inferieurs a votre dés le plus faible."/>
    <m/>
    <n v="3"/>
    <s v="Nouchka.png"/>
    <x v="1"/>
    <m/>
    <s v="Usmos"/>
    <m/>
    <m/>
    <m/>
    <m/>
    <m/>
    <m/>
    <m/>
    <n v="1"/>
    <m/>
    <m/>
    <n v="1"/>
    <m/>
    <m/>
    <n v="0"/>
    <s v="0 to 6"/>
  </r>
  <r>
    <n v="61"/>
    <s v="Thutmus"/>
    <s v="marchand"/>
    <x v="1"/>
    <s v="Thutmus est un excellent negociant qui trouve toujours la perle rare dont vous aurez besoin."/>
    <s v="τ:Lancez autant de dés que la force du vent, ni plus, ni moins."/>
    <m/>
    <n v="3"/>
    <s v="Thutmus.png"/>
    <x v="1"/>
    <m/>
    <s v="IEL"/>
    <m/>
    <m/>
    <m/>
    <m/>
    <m/>
    <m/>
    <m/>
    <m/>
    <n v="1"/>
    <m/>
    <n v="1"/>
    <m/>
    <m/>
    <n v="1"/>
    <n v="1"/>
  </r>
  <r>
    <n v="62"/>
    <s v="Dunseth Calsan"/>
    <s v="assassin-shaman"/>
    <x v="1"/>
    <s v="Les freres Calsan sont issus d'une puissante dynastie. On dit de Dunseth qu'il est le plus sensible."/>
    <s v="τ:Abandonnez un Hordier du FER s'il n'est pas Calsan et recrutez un Calsan. Restaurez le pouvoir des autres Calsan."/>
    <m/>
    <n v="2"/>
    <s v="Dunseth.png"/>
    <x v="1"/>
    <m/>
    <m/>
    <n v="1"/>
    <n v="1"/>
    <m/>
    <m/>
    <m/>
    <n v="1"/>
    <m/>
    <m/>
    <m/>
    <m/>
    <m/>
    <m/>
    <m/>
    <n v="0"/>
    <s v="0 to 2"/>
  </r>
  <r>
    <n v="63"/>
    <s v="Irilad Calsan"/>
    <s v="assassin-shaman"/>
    <x v="1"/>
    <s v="Les freres Calsan sont issus d'une puissante dynastie. On dit d'Irilad qu'il peut etre magnanime."/>
    <s v="τ:Abandonnez un Hordier de TRAINE, lancez dés supplementaires que de Hordier de TRAINE manquant."/>
    <m/>
    <n v="2"/>
    <s v="Irilad.png"/>
    <x v="1"/>
    <m/>
    <s v="Giltarr"/>
    <n v="1"/>
    <m/>
    <n v="1"/>
    <m/>
    <m/>
    <m/>
    <m/>
    <m/>
    <m/>
    <m/>
    <m/>
    <m/>
    <m/>
    <n v="0"/>
    <s v="1 to 2"/>
  </r>
  <r>
    <n v="64"/>
    <s v="Oravan Calsan"/>
    <s v="assassin-shaman"/>
    <x v="1"/>
    <s v="Les freres Calsan sont issus d'une puissante dynastie. On dit d'Oravan qu'il est sans mercie."/>
    <s v="τ:Abandonnez un Hordier du PACK, placez autant de vos dés que de Hordiers du PACK manquant"/>
    <m/>
    <n v="2"/>
    <s v="Oravan.png"/>
    <x v="1"/>
    <m/>
    <s v="Giltarr"/>
    <n v="1"/>
    <m/>
    <m/>
    <n v="1"/>
    <m/>
    <m/>
    <m/>
    <m/>
    <m/>
    <m/>
    <m/>
    <m/>
    <m/>
    <n v="0"/>
    <s v="1 to 3"/>
  </r>
  <r>
    <n v="65"/>
    <s v="Josmina "/>
    <s v="peintre et poetesse "/>
    <x v="1"/>
    <s v="Josmina se définie comme une femme de la terre et une esthète. Ses œuvres ont aussi belles que manichéennes. Si le beau existe il doit être minéral ou végétal. "/>
    <s v="τ:Restaurez le pouvoir d'un membre de l'equipe par dés noir"/>
    <s v=" "/>
    <n v="2"/>
    <s v="Josmina.png"/>
    <x v="1"/>
    <m/>
    <s v="Estrella"/>
    <m/>
    <n v="1"/>
    <m/>
    <m/>
    <n v="1"/>
    <m/>
    <n v="1"/>
    <m/>
    <m/>
    <m/>
    <m/>
    <n v="1"/>
    <n v="1"/>
    <n v="1"/>
    <s v="0 to 3"/>
  </r>
  <r>
    <n v="66"/>
    <s v="Amon Amon"/>
    <s v="ferrailleur"/>
    <x v="2"/>
    <s v="Tout fini un jour par se briser. Amon le sait. Amon le repare. Amon cree ce que le monde detruit."/>
    <s v="τ:Remplacez jusqu'à 2 dés du vent par autant de vos dés "/>
    <m/>
    <n v="3"/>
    <s v="Learch.png"/>
    <x v="1"/>
    <m/>
    <s v="Usmos"/>
    <m/>
    <m/>
    <n v="1"/>
    <m/>
    <m/>
    <m/>
    <m/>
    <m/>
    <m/>
    <m/>
    <n v="1"/>
    <m/>
    <m/>
    <n v="0"/>
    <s v="1 to 2"/>
  </r>
  <r>
    <n v="67"/>
    <s v="Jared Smeth"/>
    <s v="oiseleur"/>
    <x v="2"/>
    <s v="Responsable de la chasse et du souper; Jared est un homme plein de ressources et de bon sens."/>
    <s v="τ:Lancez 1dés supplementaire par oiseleur"/>
    <m/>
    <n v="2"/>
    <s v="Tourse.png"/>
    <x v="1"/>
    <m/>
    <s v="Uther"/>
    <m/>
    <m/>
    <n v="1"/>
    <m/>
    <m/>
    <m/>
    <m/>
    <m/>
    <m/>
    <m/>
    <n v="1"/>
    <m/>
    <m/>
    <n v="1"/>
    <s v="1 to 4"/>
  </r>
  <r>
    <n v="68"/>
    <s v="Nadia Ingot"/>
    <s v="aeromaitresse"/>
    <x v="2"/>
    <s v="Nadia est une mangeuse de livre. Certains disent qu'elles les auraient tous lu."/>
    <s v="τ:Remettez un vent du plateau dans la pioche. Piochez un autre vent si c'est le votre."/>
    <m/>
    <n v="1"/>
    <s v="Noggangrid.png"/>
    <x v="1"/>
    <m/>
    <s v="Ryage"/>
    <m/>
    <m/>
    <m/>
    <m/>
    <m/>
    <m/>
    <m/>
    <m/>
    <n v="1"/>
    <m/>
    <n v="1"/>
    <m/>
    <m/>
    <n v="0"/>
    <n v="1"/>
  </r>
  <r>
    <n v="69"/>
    <s v="Eyline Bisch"/>
    <s v="ranger"/>
    <x v="2"/>
    <s v="Eyline a un sens de l'orientation hors du commun qui se precise en zones boisees."/>
    <s v="τ:Gagnez autant de moral que de dés noirs"/>
    <m/>
    <n v="3"/>
    <s v="Iphaine.png"/>
    <x v="1"/>
    <m/>
    <s v="Estrella"/>
    <m/>
    <m/>
    <m/>
    <m/>
    <n v="1"/>
    <m/>
    <m/>
    <m/>
    <m/>
    <m/>
    <m/>
    <n v="1"/>
    <n v="1"/>
    <n v="1"/>
    <s v="0 to3(6)"/>
  </r>
  <r>
    <n v="70"/>
    <s v="Donmaer"/>
    <s v="trappeur"/>
    <x v="2"/>
    <s v="Il sait chasser et aime s'assister des crocs pour ramener plus de gibier."/>
    <s v="τ:Retournez au plus autant de dés du vent que de Hordiers de TRAINE"/>
    <m/>
    <n v="1"/>
    <s v="Donmaer.png"/>
    <x v="1"/>
    <m/>
    <s v="Usmos"/>
    <m/>
    <m/>
    <m/>
    <n v="1"/>
    <m/>
    <m/>
    <m/>
    <m/>
    <m/>
    <m/>
    <m/>
    <m/>
    <m/>
    <n v="1"/>
    <s v="0 to 2"/>
  </r>
  <r>
    <n v="71"/>
    <s v="Kyo Torantor "/>
    <s v="ailier "/>
    <x v="2"/>
    <s v="Les frères Torantor sont des valeurs sûres. Solides sur leurs appuis ils renforcent le groupe avec bienveillance. "/>
    <s v="τ:Lancez 1dés supplementaire, si vous avez un autre Torantor restaurez son pouvoir."/>
    <s v=" "/>
    <n v="1"/>
    <s v="Torantor2.png"/>
    <x v="1"/>
    <m/>
    <s v="IEL"/>
    <m/>
    <m/>
    <n v="1"/>
    <n v="1"/>
    <m/>
    <m/>
    <m/>
    <m/>
    <m/>
    <m/>
    <n v="1"/>
    <m/>
    <m/>
    <n v="1"/>
    <n v="1"/>
  </r>
  <r>
    <n v="72"/>
    <s v="Bert Haring "/>
    <s v="géomaître "/>
    <x v="2"/>
    <s v="Les montagnes ont des secrets que Bert sait exploiter. Il voit dans le schiste les fractures et décèle les grottes a des kilomètres. "/>
    <s v="τ:-1 par TRAINE aux dés du vent"/>
    <s v=" "/>
    <n v="1"/>
    <s v="Bertram.png"/>
    <x v="1"/>
    <m/>
    <s v="Giltarr"/>
    <m/>
    <m/>
    <m/>
    <m/>
    <m/>
    <m/>
    <m/>
    <m/>
    <n v="1"/>
    <m/>
    <m/>
    <m/>
    <m/>
    <n v="0"/>
    <n v="1"/>
  </r>
  <r>
    <n v="73"/>
    <s v="Sensemune"/>
    <s v="invocatrice-croc"/>
    <x v="3"/>
    <s v="Les soeurs Sense travaillent sur les formations des hordes et ont des avis opposes."/>
    <s v="τ:Placez un de vos Hordier du FER sur ce hordier. Il compte comme FER et TRAINE"/>
    <s v="Placez 1 dés adverse"/>
    <n v="1"/>
    <s v="Sensemune.png"/>
    <x v="1"/>
    <m/>
    <m/>
    <m/>
    <m/>
    <m/>
    <m/>
    <m/>
    <m/>
    <m/>
    <m/>
    <m/>
    <m/>
    <n v="1"/>
    <m/>
    <m/>
    <m/>
    <m/>
  </r>
  <r>
    <n v="74"/>
    <s v="Sensesune"/>
    <s v="invocatrice-croc"/>
    <x v="3"/>
    <s v="Les soeurs Sense travaillent sur les formations des hordes et ont des avis opposes."/>
    <s v="τ:Placez un de vos Hordier du PACK sur ce hordier. Il compte comme PACK et TRAINE."/>
    <s v="Placez 1 dés adverse"/>
    <n v="1"/>
    <s v="Sensesune.png"/>
    <x v="1"/>
    <m/>
    <m/>
    <m/>
    <m/>
    <m/>
    <m/>
    <m/>
    <m/>
    <m/>
    <m/>
    <m/>
    <m/>
    <m/>
    <m/>
    <m/>
    <m/>
    <m/>
  </r>
  <r>
    <n v="75"/>
    <s v="Regitha"/>
    <s v="invocateur-croc"/>
    <x v="3"/>
    <s v="Regitha se sacrifiera pour sauver sa Horde et son absence demeurera insupportable. Elle sera irremplacable."/>
    <s v="τ:Retournez-la et passez. Une fois utilisee, Regitha ne peut etre abandonnee ou remplacee."/>
    <s v="Utilisez la capacite d'un Hordier adverse visible sur votre terrain"/>
    <n v="2"/>
    <s v="Regitha.png"/>
    <x v="1"/>
    <m/>
    <m/>
    <m/>
    <m/>
    <m/>
    <m/>
    <m/>
    <m/>
    <m/>
    <n v="1"/>
    <m/>
    <m/>
    <n v="1"/>
    <m/>
    <m/>
    <m/>
    <m/>
  </r>
  <r>
    <n v="76"/>
    <s v="Ama Ama"/>
    <s v="oiseleuse-croc"/>
    <x v="3"/>
    <s v="Ama aime le vent sur les cretes ou ses oiseaux peuvent voler et batifoler."/>
    <s v="τ:Abandonnez-la et faites +/- 1 pour chaque point de moral (y compris sur les dés noirs)"/>
    <s v="Deplacez un joueur adverse sur une tuile adjacente"/>
    <n v="3"/>
    <s v="Ama.png"/>
    <x v="1"/>
    <m/>
    <s v="Giltarr"/>
    <m/>
    <m/>
    <m/>
    <m/>
    <m/>
    <m/>
    <m/>
    <m/>
    <m/>
    <m/>
    <n v="1"/>
    <m/>
    <m/>
    <m/>
    <m/>
  </r>
  <r>
    <n v="77"/>
    <s v="Barakiel"/>
    <s v="demineur-croc"/>
    <x v="3"/>
    <s v="Le seul obstacle insurmontable c'est votre propre peur. Barakiel ne connait connait pas la peur."/>
    <s v="τ:Abandonnez-le et les dés noirs sont colorés et les dés violets sont bleus"/>
    <s v="A partir de maintenant toutes les tuiles ont un dés noir supplementaire"/>
    <n v="1"/>
    <s v="Barakiel.png"/>
    <x v="1"/>
    <m/>
    <s v="Estrella"/>
    <m/>
    <m/>
    <m/>
    <m/>
    <m/>
    <m/>
    <m/>
    <m/>
    <m/>
    <m/>
    <n v="1"/>
    <m/>
    <n v="1"/>
    <m/>
    <m/>
  </r>
  <r>
    <n v="78"/>
    <s v="Wanda Soulages "/>
    <s v="croc "/>
    <x v="3"/>
    <s v="Sombre de prime abord, Wanda sait trouver l'espoir dans les situations les plus sombres "/>
    <s v="τ:Abandonnez-la et gagnez 2 points de moral par dés noirs "/>
    <s v=" "/>
    <n v="2"/>
    <s v="Wanda.png"/>
    <x v="1"/>
    <m/>
    <m/>
    <m/>
    <m/>
    <m/>
    <m/>
    <n v="1"/>
    <m/>
    <n v="1"/>
    <m/>
    <m/>
    <m/>
    <n v="1"/>
    <n v="1"/>
    <n v="1"/>
    <m/>
    <m/>
  </r>
  <r>
    <n v="79"/>
    <s v="Minerva"/>
    <s v="invocatrice-croc"/>
    <x v="3"/>
    <s v="Minerva travaille dure pour que chacun soit a la bonne place."/>
    <s v="τ:Abandonnez-la et recrutez un Hordier dans un village. Si un hordier est remplace, il est abandonne."/>
    <s v="A partir de maintenant jouez avec un dés de moins et marquez un point de plus par tuile traversee"/>
    <n v="1"/>
    <s v="Minerva.png"/>
    <x v="1"/>
    <m/>
    <m/>
    <m/>
    <m/>
    <m/>
    <m/>
    <m/>
    <n v="1"/>
    <m/>
    <m/>
    <m/>
    <m/>
    <m/>
    <m/>
    <m/>
    <m/>
    <m/>
  </r>
  <r>
    <n v="80"/>
    <s v="Dr. Ana Pride "/>
    <s v="croc "/>
    <x v="3"/>
    <s v="La Dr Ana Pride vagabonde de ville en ville. Elle y connait connait beaucoup de monde. On dit qu'elle recherche son pere"/>
    <s v="τ:Abandonnez-la et devoilez 1 personnage supplementaire par village"/>
    <s v=" "/>
    <n v="2"/>
    <s v="Dr.Pride.png"/>
    <x v="1"/>
    <m/>
    <m/>
    <m/>
    <m/>
    <m/>
    <m/>
    <m/>
    <n v="1"/>
    <m/>
    <m/>
    <m/>
    <m/>
    <m/>
    <m/>
    <m/>
    <m/>
    <m/>
  </r>
  <r>
    <n v="81"/>
    <s v="Tekka Pride"/>
    <s v="croc "/>
    <x v="3"/>
    <s v="Tekka Pride vient d'un village abandonne qu'il aimerait retrouver. C'est ce qui l'a motive a rejoindre votre Horde."/>
    <s v="τ:Abandonnez-la et remplacez une tuile sans nom par une autre tuile (sauf ville).  Le vent reste a sa place"/>
    <s v="Passez cette tuile sans meme lancer les dés"/>
    <n v="1"/>
    <s v="Tekka.png"/>
    <x v="1"/>
    <m/>
    <m/>
    <m/>
    <m/>
    <m/>
    <m/>
    <m/>
    <m/>
    <n v="1"/>
    <m/>
    <m/>
    <m/>
    <n v="1"/>
    <m/>
    <n v="1"/>
    <m/>
    <m/>
  </r>
  <r>
    <n v="82"/>
    <s v="Laenar "/>
    <s v="croc "/>
    <x v="3"/>
    <s v="Laenar porte un poids qui l'a rendu muet. Son village fut rase après un Blaast dont il est le seul survivant. "/>
    <s v="τ:Abandonnez-la et marquez autant de points que de moral perdu."/>
    <s v="Montez la force d'un vent de 1 d'un terrrain adjacent."/>
    <n v="1"/>
    <s v="Filam.png"/>
    <x v="1"/>
    <m/>
    <m/>
    <m/>
    <m/>
    <m/>
    <n v="1"/>
    <m/>
    <m/>
    <m/>
    <m/>
    <m/>
    <m/>
    <m/>
    <n v="1"/>
    <m/>
    <m/>
    <m/>
  </r>
  <r>
    <n v="83"/>
    <s v="Fuego "/>
    <s v="croc "/>
    <x v="3"/>
    <s v="Il aime le vent comme on aime quelqu'un. Fuego aimerait devenir éclaireur mais il manque d'expérience. "/>
    <s v="τ:Abandonnez-le et devoilez le vent de toutes les tuiles de vent autour de vous "/>
    <s v="Annulez un pouvoir en cours de jeu"/>
    <n v="3"/>
    <s v="Fuego.png"/>
    <x v="1"/>
    <m/>
    <m/>
    <m/>
    <m/>
    <m/>
    <m/>
    <m/>
    <m/>
    <m/>
    <m/>
    <n v="1"/>
    <m/>
    <n v="1"/>
    <m/>
    <m/>
    <m/>
    <m/>
  </r>
  <r>
    <n v="84"/>
    <s v="Illion "/>
    <s v="croc "/>
    <x v="3"/>
    <s v="Petit déjà Illion chantait en travaillant dans les mines de charbon. Il n'a pas perdu cette habitude. "/>
    <s v="τ:Abandonnez-le et ignorez les dés du vent strictement inferieurs a la force du vent"/>
    <s v="Annulez un pouvoir en cours de jeu"/>
    <n v="3"/>
    <s v="Dekk.png"/>
    <x v="1"/>
    <m/>
    <m/>
    <m/>
    <m/>
    <m/>
    <n v="1"/>
    <m/>
    <m/>
    <m/>
    <m/>
    <m/>
    <m/>
    <m/>
    <n v="1"/>
    <m/>
    <m/>
    <m/>
  </r>
  <r>
    <n v="85"/>
    <s v="Zaffa Torantor"/>
    <s v="pilier-croc"/>
    <x v="3"/>
    <s v="Les frères Torantor sont des valeurs sûres. Solides sur leurs appuis ils renforcent le groupe avec bienveillance. "/>
    <s v="τ:Abandonnez-le et lancez 1dés noir de contre supplementaire; 2dés noirs si vous avez un autre Torantor"/>
    <s v="Copiez le pouvoir d'une TRAINE abandonne"/>
    <n v="1"/>
    <s v="Torantor4.png"/>
    <x v="1"/>
    <m/>
    <s v="IEL"/>
    <m/>
    <m/>
    <n v="1"/>
    <m/>
    <m/>
    <m/>
    <m/>
    <m/>
    <m/>
    <m/>
    <n v="1"/>
    <m/>
    <n v="1"/>
    <m/>
    <m/>
  </r>
  <r>
    <n v="86"/>
    <s v="Hjaldr"/>
    <s v="oiseleur-croc"/>
    <x v="3"/>
    <s v="Hjaldr est solitaire. Il n'est heureux que dans les forets bien denses."/>
    <s v="τ:Abandonnez-le et tous les dés incolores sont colores"/>
    <s v="Relancez 3 dés d'une autre horde."/>
    <n v="3"/>
    <s v="Hjaldr.png"/>
    <x v="1"/>
    <m/>
    <m/>
    <m/>
    <m/>
    <m/>
    <m/>
    <m/>
    <m/>
    <n v="1"/>
    <m/>
    <m/>
    <m/>
    <n v="1"/>
    <m/>
    <m/>
    <m/>
    <m/>
  </r>
  <r>
    <n v="87"/>
    <s v="Cadeau"/>
    <s v="consommable"/>
    <x v="4"/>
    <s v="Il faut penser a ceux qui emprunteront le meme chemin. Leur traversee sera plus perilleuse."/>
    <s v="Rajoutez 1 dés noirs a la case derriere vous"/>
    <m/>
    <n v="2"/>
    <s v="consommables/Cadeau.png"/>
    <x v="1"/>
    <m/>
    <m/>
    <m/>
    <m/>
    <m/>
    <m/>
    <m/>
    <m/>
    <m/>
    <m/>
    <m/>
    <m/>
    <m/>
    <m/>
    <m/>
    <m/>
    <m/>
  </r>
  <r>
    <n v="88"/>
    <s v="Petit cadeau"/>
    <s v="consommable"/>
    <x v="4"/>
    <s v="Il faut penser a ceux qui emprunteront le meme chemin. Leur traversee sera tres perilleuse."/>
    <s v="Rajoutez 2 dés noirs a la case derriere vous"/>
    <m/>
    <n v="2"/>
    <s v="consommables/Cadeau.png"/>
    <x v="1"/>
    <m/>
    <m/>
    <m/>
    <m/>
    <m/>
    <m/>
    <m/>
    <m/>
    <m/>
    <m/>
    <m/>
    <m/>
    <m/>
    <m/>
    <m/>
    <m/>
    <m/>
  </r>
  <r>
    <n v="89"/>
    <s v="Accalmie"/>
    <s v="consommable"/>
    <x v="4"/>
    <s v="Le temps se calme et on peut envisager de progresser dans de meilleures conditions"/>
    <s v="Baissez la force d'un vent de 1"/>
    <m/>
    <n v="2"/>
    <s v="consommables/Accalmie.png"/>
    <x v="1"/>
    <m/>
    <m/>
    <m/>
    <m/>
    <m/>
    <m/>
    <m/>
    <m/>
    <m/>
    <m/>
    <m/>
    <m/>
    <m/>
    <m/>
    <m/>
    <m/>
    <m/>
  </r>
  <r>
    <n v="90"/>
    <s v="Temps calme"/>
    <s v="consommable"/>
    <x v="4"/>
    <s v="Le temps se calme et on peut envisager de progresser dans de meilleures conditions"/>
    <s v="Baissez la force d'un vent de 2"/>
    <m/>
    <n v="3"/>
    <s v="consommables/Accalmie.png"/>
    <x v="1"/>
    <m/>
    <m/>
    <m/>
    <m/>
    <m/>
    <m/>
    <m/>
    <m/>
    <m/>
    <m/>
    <m/>
    <m/>
    <m/>
    <m/>
    <m/>
    <m/>
    <m/>
  </r>
  <r>
    <n v="91"/>
    <s v="Petite Astuce"/>
    <s v="consommable"/>
    <x v="4"/>
    <s v="Quelqu'un m'a dit ... que le voisin lui a dit ... qu'une connaissance aurait dit..."/>
    <s v="Utilisez la capacite d'un Hordier visible"/>
    <m/>
    <n v="2"/>
    <s v="consommables/Astuce.png"/>
    <x v="1"/>
    <m/>
    <m/>
    <m/>
    <m/>
    <m/>
    <m/>
    <m/>
    <m/>
    <m/>
    <m/>
    <m/>
    <m/>
    <m/>
    <m/>
    <m/>
    <m/>
    <m/>
  </r>
  <r>
    <n v="92"/>
    <s v="Astuce"/>
    <s v="consommable"/>
    <x v="4"/>
    <s v="Quelqu'un m'a dit ... qu'une connaissance aurait dit..."/>
    <s v="Utilisez la capacite d'un Hordier visible sans restriction"/>
    <m/>
    <n v="3"/>
    <s v="consommables/Astuce.png"/>
    <x v="1"/>
    <m/>
    <m/>
    <m/>
    <m/>
    <m/>
    <m/>
    <m/>
    <m/>
    <m/>
    <m/>
    <m/>
    <m/>
    <m/>
    <m/>
    <m/>
    <m/>
    <m/>
  </r>
  <r>
    <n v="93"/>
    <s v="Vent contraire"/>
    <s v="consommable"/>
    <x v="4"/>
    <s v="Prendre c'est bien mais donner c'est mieux."/>
    <s v="Echangez la place de 2 vents."/>
    <m/>
    <n v="3"/>
    <s v="consommables/Bourrasque.png"/>
    <x v="1"/>
    <m/>
    <m/>
    <m/>
    <m/>
    <m/>
    <m/>
    <m/>
    <m/>
    <m/>
    <m/>
    <m/>
    <m/>
    <m/>
    <m/>
    <m/>
    <m/>
    <m/>
  </r>
  <r>
    <n v="94"/>
    <s v="Bourrasques"/>
    <s v="consommable"/>
    <x v="4"/>
    <s v="Si on serre les fesses ca devrait bien se passer."/>
    <s v="Augmentez la puissance de votre prochain vent de 1 ainsi que celle des vents de vos adversaires."/>
    <m/>
    <n v="3"/>
    <s v="consommables/Bourrasque.png"/>
    <x v="1"/>
    <m/>
    <m/>
    <m/>
    <m/>
    <m/>
    <m/>
    <m/>
    <m/>
    <m/>
    <m/>
    <m/>
    <m/>
    <m/>
    <m/>
    <m/>
    <m/>
    <m/>
  </r>
  <r>
    <n v="95"/>
    <s v="Blaast"/>
    <s v="consommable"/>
    <x v="4"/>
    <s v="Il faut savoir enfoncer son casque et parer a toutes les eventualites."/>
    <s v="Placez tous les dés de votre vent sur la face &lt;6&gt;. Il en sera de meme pour les autres joueurs."/>
    <m/>
    <n v="3"/>
    <s v="consommables/Bourrasque.png"/>
    <x v="1"/>
    <m/>
    <m/>
    <m/>
    <m/>
    <m/>
    <m/>
    <m/>
    <m/>
    <m/>
    <m/>
    <m/>
    <m/>
    <m/>
    <m/>
    <m/>
    <m/>
    <m/>
  </r>
  <r>
    <n v="96"/>
    <s v="Bulletin"/>
    <s v="consommable"/>
    <x v="4"/>
    <s v="Prevoyance est mere de surete."/>
    <s v="Devoilez le vent d'une tuile"/>
    <m/>
    <n v="1"/>
    <s v="consommables/Bulletin.png"/>
    <x v="1"/>
    <m/>
    <m/>
    <m/>
    <m/>
    <m/>
    <m/>
    <m/>
    <m/>
    <m/>
    <m/>
    <m/>
    <m/>
    <m/>
    <m/>
    <m/>
    <m/>
    <m/>
  </r>
  <r>
    <n v="97"/>
    <s v="Consentement"/>
    <s v="consommable"/>
    <x v="4"/>
    <s v="Si vous savez mettre tout le monde d'accord. Voila une carte qui est faite pour vous."/>
    <s v="Changez une regle du jeu avec l'accord des autres joueurs"/>
    <m/>
    <n v="2"/>
    <s v="consommables/Consentement.png"/>
    <x v="1"/>
    <m/>
    <m/>
    <m/>
    <m/>
    <m/>
    <m/>
    <m/>
    <m/>
    <m/>
    <m/>
    <m/>
    <m/>
    <m/>
    <m/>
    <m/>
    <m/>
    <m/>
  </r>
  <r>
    <n v="98"/>
    <s v="Transfer"/>
    <s v="consommable"/>
    <x v="4"/>
    <s v="Vous avez en votre possession un document tellement officiel qu'il est irrefutable"/>
    <s v="Echangez un de vos hordiers avec celui/celle d'un autre joueur"/>
    <m/>
    <n v="3"/>
    <s v="consommables/Partage.png"/>
    <x v="1"/>
    <m/>
    <m/>
    <m/>
    <m/>
    <m/>
    <m/>
    <m/>
    <m/>
    <m/>
    <m/>
    <m/>
    <m/>
    <m/>
    <m/>
    <m/>
    <m/>
    <m/>
  </r>
  <r>
    <n v="99"/>
    <s v="Partage"/>
    <s v="consommable"/>
    <x v="4"/>
    <s v="Il faut savoir relever des defis. Tous ensemble."/>
    <s v="Tous les joueurs jouent avec un dés de moins"/>
    <m/>
    <n v="2"/>
    <s v="consommables/Partage.png"/>
    <x v="1"/>
    <m/>
    <m/>
    <m/>
    <m/>
    <m/>
    <m/>
    <m/>
    <m/>
    <m/>
    <m/>
    <m/>
    <m/>
    <m/>
    <m/>
    <m/>
    <m/>
    <m/>
  </r>
  <r>
    <n v="100"/>
    <s v="Le tout pour le tout"/>
    <s v="consommable"/>
    <x v="4"/>
    <s v="Meme pas peur."/>
    <s v="A partir de maintenant jouez avec un dés de moins et marquez un point de plus par tuile traversee"/>
    <m/>
    <n v="2"/>
    <s v="consommables/Partage.png"/>
    <x v="1"/>
    <m/>
    <m/>
    <m/>
    <m/>
    <m/>
    <m/>
    <m/>
    <m/>
    <m/>
    <m/>
    <m/>
    <m/>
    <m/>
    <m/>
    <m/>
    <m/>
    <m/>
  </r>
  <r>
    <n v="101"/>
    <s v="Tricherie"/>
    <s v="consommable"/>
    <x v="4"/>
    <s v="C'est pas moi qui triche. C'est prevu dans les regles."/>
    <s v="A partir de maintenant jouez avec un dés de plus"/>
    <m/>
    <n v="3"/>
    <s v="consommables/Consentement.png"/>
    <x v="1"/>
    <m/>
    <m/>
    <m/>
    <m/>
    <m/>
    <m/>
    <m/>
    <m/>
    <m/>
    <m/>
    <m/>
    <m/>
    <m/>
    <m/>
    <m/>
    <m/>
    <m/>
  </r>
  <r>
    <n v="102"/>
    <s v="Masoschisme"/>
    <s v="consommable"/>
    <x v="4"/>
    <s v="Plus c'est dur et plus c'est bon. Enfin en theorie..."/>
    <s v="A partir de maintenant toutes les tuiles ont un dés noir supplementaire"/>
    <m/>
    <n v="2"/>
    <s v="consommables/Partage.png"/>
    <x v="1"/>
    <m/>
    <m/>
    <m/>
    <m/>
    <m/>
    <m/>
    <m/>
    <m/>
    <m/>
    <m/>
    <m/>
    <m/>
    <m/>
    <m/>
    <m/>
    <m/>
    <m/>
  </r>
  <r>
    <n v="103"/>
    <s v="Eboulement"/>
    <s v="consommable"/>
    <x v="4"/>
    <s v="Oups"/>
    <s v="Retournez une tuile. Elle n'est plus franchissable"/>
    <m/>
    <n v="3"/>
    <s v="consommables/Eboulement.png"/>
    <x v="1"/>
    <m/>
    <m/>
    <m/>
    <m/>
    <m/>
    <m/>
    <m/>
    <m/>
    <m/>
    <m/>
    <m/>
    <m/>
    <m/>
    <m/>
    <m/>
    <m/>
    <m/>
  </r>
  <r>
    <n v="104"/>
    <s v="STOP"/>
    <s v="consommable"/>
    <x v="4"/>
    <s v="Parce que trop c'est trop!"/>
    <s v="Annulez le consommable en cours de jeu"/>
    <m/>
    <n v="3"/>
    <s v="consommables/Eboulement.png"/>
    <x v="1"/>
    <m/>
    <m/>
    <m/>
    <m/>
    <m/>
    <m/>
    <m/>
    <m/>
    <m/>
    <m/>
    <m/>
    <m/>
    <m/>
    <m/>
    <m/>
    <m/>
    <m/>
  </r>
  <r>
    <n v="105"/>
    <s v="Copieur"/>
    <s v="consommable"/>
    <x v="4"/>
    <s v="En meme temps... il y a qu'une carte de chaque alors j'equilibre"/>
    <s v="Copiez le pouvoir d'un consommable deja joue"/>
    <m/>
    <n v="2"/>
    <s v="consommables/Consentement.png"/>
    <x v="1"/>
    <m/>
    <m/>
    <m/>
    <m/>
    <m/>
    <m/>
    <m/>
    <m/>
    <m/>
    <m/>
    <m/>
    <m/>
    <m/>
    <m/>
    <m/>
    <m/>
    <m/>
  </r>
  <r>
    <n v="106"/>
    <s v="Raccourci"/>
    <s v="consommable"/>
    <x v="4"/>
    <s v="Et hop... c'etait trop fatiguant par la de toutes facons"/>
    <s v="Passez cette tuile sans meme lancer les dés"/>
    <m/>
    <n v="3"/>
    <s v="consommables/Raccourci.png"/>
    <x v="1"/>
    <m/>
    <m/>
    <m/>
    <m/>
    <m/>
    <m/>
    <m/>
    <m/>
    <m/>
    <m/>
    <m/>
    <m/>
    <m/>
    <m/>
    <m/>
    <m/>
    <m/>
  </r>
  <r>
    <n v="107"/>
    <s v="Savonnette"/>
    <s v="consommable"/>
    <x v="4"/>
    <s v="Pas de chance. Je me demande qui l'a laissee trainer la?"/>
    <s v="Deplacez un joueur sur une tuile adjacente"/>
    <m/>
    <n v="3"/>
    <s v="consommables/Raccourci.png"/>
    <x v="1"/>
    <m/>
    <m/>
    <m/>
    <m/>
    <m/>
    <m/>
    <m/>
    <m/>
    <m/>
    <m/>
    <m/>
    <m/>
    <m/>
    <m/>
    <m/>
    <m/>
    <m/>
  </r>
  <r>
    <n v="108"/>
    <s v="Recommence"/>
    <s v="consommable"/>
    <x v="4"/>
    <s v="On annule tout et on recommence"/>
    <s v="Le joueur en cours relance les dés du vent et les siens"/>
    <m/>
    <n v="1"/>
    <s v="consommables/Consentement.png"/>
    <x v="1"/>
    <m/>
    <m/>
    <m/>
    <m/>
    <m/>
    <m/>
    <m/>
    <m/>
    <m/>
    <m/>
    <m/>
    <m/>
    <m/>
    <m/>
    <m/>
    <m/>
    <m/>
  </r>
  <r>
    <n v="109"/>
    <s v="Village"/>
    <s v="consommable"/>
    <x v="4"/>
    <s v="Mettre ses cartes a jour ca a du bon"/>
    <s v="Remplacez une tuile par un des villages restants"/>
    <m/>
    <n v="3"/>
    <s v="consommables/Cadeau.png"/>
    <x v="1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10" firstHeaderRow="1" firstDataRow="2" firstDataCol="1"/>
  <pivotFields count="27">
    <pivotField showAll="0"/>
    <pivotField showAll="0"/>
    <pivotField showAll="0"/>
    <pivotField axis="axisRow" dataField="1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Position 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AA110" totalsRowShown="0">
  <autoFilter ref="A1:AA110" xr:uid="{F5024BC6-9063-694A-A93E-42CCEC70DC0E}"/>
  <sortState xmlns:xlrd2="http://schemas.microsoft.com/office/spreadsheetml/2017/richdata2" ref="A2:AA110">
    <sortCondition ref="J1:J110"/>
  </sortState>
  <tableColumns count="27">
    <tableColumn id="1" xr3:uid="{DF807125-8008-9B45-910F-BD5834AC4703}" name="Id " dataDxfId="1">
      <calculatedColumnFormula>ROW(Table3[[#This Row],[Id ]])-1</calculatedColumnFormula>
    </tableColumn>
    <tableColumn id="2" xr3:uid="{C9696508-EE25-1A45-B96C-08EAD40938A3}" name="Nom "/>
    <tableColumn id="3" xr3:uid="{940E60E1-C7E1-4F4F-8895-E9FE0704C564}" name="Fonction "/>
    <tableColumn id="4" xr3:uid="{8E17B760-B8BE-864C-AF87-A9335C03E97C}" name="Position "/>
    <tableColumn id="5" xr3:uid="{ABDCBFBF-B054-D146-B5E8-2CAEDF8514CC}" name="Description "/>
    <tableColumn id="6" xr3:uid="{1B08239F-7E20-A64E-BC04-72A921E0E414}" name="Pouvoir_Actif "/>
    <tableColumn id="7" xr3:uid="{F5E21B03-30F6-6741-8C09-CE41E1076FA1}" name="Pouvoir_Passif "/>
    <tableColumn id="8" xr3:uid="{E2055E35-7F0B-6742-9A85-B10DCD92215A}" name="Tier "/>
    <tableColumn id="9" xr3:uid="{5C51D725-F07A-6C4E-939F-1678E227FDBB}" name="Image "/>
    <tableColumn id="10" xr3:uid="{C3E7EDE7-11C6-784D-87C7-D175E5B5DF38}" name="Extension"/>
    <tableColumn id="27" xr3:uid="{6CE36110-43AD-744A-9CC3-0E7ABFA50DCE}" name="Team"/>
    <tableColumn id="11" xr3:uid="{C1817EFB-B0DB-3F42-9A6F-F62A18CB30B8}" name="Team mixed"/>
    <tableColumn id="12" xr3:uid="{34D37E35-FFCB-4D41-A911-C0D18C6E8619}" name="Abandon"/>
    <tableColumn id="13" xr3:uid="{F5E0F745-61E7-354D-8680-94E0371B7A65}" name="Repos"/>
    <tableColumn id="14" xr3:uid="{EE8BD564-815F-524E-B24D-04B63C59C135}" name="Cumul de des"/>
    <tableColumn id="15" xr3:uid="{AA0F0E9F-DA18-834F-9E18-076EF0E20DA6}" name="Controle de des"/>
    <tableColumn id="16" xr3:uid="{DE995AF9-8B8F-754F-81A2-1AD90BF4C905}" name="Gain de moral"/>
    <tableColumn id="17" xr3:uid="{E50864F6-A3F1-A642-ACA9-B70B42DC97C6}" name="Recrutement"/>
    <tableColumn id="18" xr3:uid="{5DDB2C9C-9E7A-1340-B637-B88A2371DD46}" name="Terrain"/>
    <tableColumn id="19" xr3:uid="{7EDCD20F-AF02-9347-BB90-A9D7EA3396EF}" name="Succes auto"/>
    <tableColumn id="21" xr3:uid="{D7B249E2-F696-BC41-9E15-A66CE8CF07A9}" name="Vent"/>
    <tableColumn id="20" xr3:uid="{62108DA6-CBFF-6645-965A-11565483E38E}" name="Prix"/>
    <tableColumn id="22" xr3:uid="{93CCABF8-EEC0-CA4F-A19A-A636000739DC}" name="Autre"/>
    <tableColumn id="23" xr3:uid="{2E3A41D4-2BE3-594F-B2E8-5E80B13227D3}" name="Moral"/>
    <tableColumn id="24" xr3:uid="{77D877E7-6020-8D4C-8E2B-B7751C4CFDB8}" name="noir"/>
    <tableColumn id="25" xr3:uid="{5C9D01FD-00DD-E143-ACF5-35386360BB10}" name="conditionnel"/>
    <tableColumn id="26" xr3:uid="{43BF2869-DF4D-244E-A5E7-5A0AABCC8001}" name="r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AA110"/>
  <sheetViews>
    <sheetView tabSelected="1" topLeftCell="A66" zoomScale="150" zoomScaleNormal="150" workbookViewId="0">
      <selection activeCell="A88" sqref="A88"/>
    </sheetView>
  </sheetViews>
  <sheetFormatPr baseColWidth="10" defaultRowHeight="16" x14ac:dyDescent="0.2"/>
  <cols>
    <col min="1" max="1" width="5.6640625" bestFit="1" customWidth="1"/>
    <col min="2" max="2" width="22.33203125" bestFit="1" customWidth="1"/>
    <col min="3" max="3" width="17.6640625" hidden="1" customWidth="1"/>
    <col min="4" max="4" width="12.83203125" customWidth="1"/>
    <col min="5" max="5" width="95.1640625" hidden="1" customWidth="1"/>
    <col min="6" max="6" width="98.33203125" bestFit="1" customWidth="1"/>
    <col min="7" max="7" width="83.5" hidden="1" customWidth="1"/>
    <col min="8" max="8" width="7.33203125" bestFit="1" customWidth="1"/>
    <col min="9" max="9" width="30.1640625" hidden="1" customWidth="1"/>
    <col min="10" max="10" width="11.6640625" bestFit="1" customWidth="1"/>
    <col min="11" max="12" width="8.33203125" bestFit="1" customWidth="1"/>
    <col min="13" max="13" width="10.83203125" customWidth="1"/>
    <col min="14" max="14" width="8.6640625" customWidth="1"/>
    <col min="15" max="15" width="8.83203125" customWidth="1"/>
    <col min="16" max="16" width="9" customWidth="1"/>
    <col min="17" max="17" width="10.33203125" customWidth="1"/>
    <col min="18" max="18" width="9.6640625" customWidth="1"/>
    <col min="19" max="19" width="10.83203125" customWidth="1"/>
    <col min="20" max="20" width="7.1640625" customWidth="1"/>
    <col min="21" max="21" width="7.5" customWidth="1"/>
    <col min="22" max="22" width="6.83203125" customWidth="1"/>
    <col min="23" max="23" width="8.1640625" customWidth="1"/>
    <col min="24" max="25" width="10.83203125" customWidth="1"/>
  </cols>
  <sheetData>
    <row r="1" spans="1:27" x14ac:dyDescent="0.2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0</v>
      </c>
      <c r="K1" t="s">
        <v>534</v>
      </c>
      <c r="L1" t="s">
        <v>559</v>
      </c>
      <c r="M1" t="s">
        <v>410</v>
      </c>
      <c r="N1" t="s">
        <v>411</v>
      </c>
      <c r="O1" t="s">
        <v>412</v>
      </c>
      <c r="P1" t="s">
        <v>413</v>
      </c>
      <c r="Q1" t="s">
        <v>419</v>
      </c>
      <c r="R1" t="s">
        <v>423</v>
      </c>
      <c r="S1" t="s">
        <v>428</v>
      </c>
      <c r="T1" t="s">
        <v>429</v>
      </c>
      <c r="U1" t="s">
        <v>431</v>
      </c>
      <c r="V1" t="s">
        <v>430</v>
      </c>
      <c r="W1" t="s">
        <v>432</v>
      </c>
      <c r="X1" t="s">
        <v>418</v>
      </c>
      <c r="Y1" t="s">
        <v>444</v>
      </c>
      <c r="Z1" t="s">
        <v>447</v>
      </c>
      <c r="AA1" t="s">
        <v>448</v>
      </c>
    </row>
    <row r="2" spans="1:27" x14ac:dyDescent="0.2">
      <c r="A2">
        <f>ROW(Table3[[#This Row],[Id ]])-1</f>
        <v>1</v>
      </c>
      <c r="B2" t="s">
        <v>87</v>
      </c>
      <c r="C2" t="s">
        <v>88</v>
      </c>
      <c r="D2" t="s">
        <v>2</v>
      </c>
      <c r="E2" t="s">
        <v>182</v>
      </c>
      <c r="F2" t="s">
        <v>377</v>
      </c>
      <c r="G2" t="s">
        <v>89</v>
      </c>
      <c r="H2">
        <v>1</v>
      </c>
      <c r="I2" t="s">
        <v>3</v>
      </c>
      <c r="K2" t="s">
        <v>546</v>
      </c>
      <c r="L2" t="s">
        <v>546</v>
      </c>
      <c r="M2">
        <v>1</v>
      </c>
      <c r="T2">
        <v>1</v>
      </c>
    </row>
    <row r="3" spans="1:27" x14ac:dyDescent="0.2">
      <c r="A3">
        <f>ROW(Table3[[#This Row],[Id ]])-1</f>
        <v>2</v>
      </c>
      <c r="B3" t="s">
        <v>90</v>
      </c>
      <c r="C3" t="s">
        <v>91</v>
      </c>
      <c r="D3" t="s">
        <v>2</v>
      </c>
      <c r="E3" t="s">
        <v>178</v>
      </c>
      <c r="F3" s="7" t="s">
        <v>538</v>
      </c>
      <c r="G3" t="s">
        <v>89</v>
      </c>
      <c r="H3">
        <v>2</v>
      </c>
      <c r="I3" t="s">
        <v>4</v>
      </c>
      <c r="K3" t="s">
        <v>542</v>
      </c>
      <c r="L3" t="s">
        <v>542</v>
      </c>
      <c r="T3">
        <v>1</v>
      </c>
      <c r="U3">
        <v>1</v>
      </c>
      <c r="X3">
        <v>-2</v>
      </c>
    </row>
    <row r="4" spans="1:27" x14ac:dyDescent="0.2">
      <c r="A4">
        <f>ROW(Table3[[#This Row],[Id ]])-1</f>
        <v>3</v>
      </c>
      <c r="B4" t="s">
        <v>92</v>
      </c>
      <c r="C4" t="s">
        <v>91</v>
      </c>
      <c r="D4" t="s">
        <v>2</v>
      </c>
      <c r="E4" t="s">
        <v>93</v>
      </c>
      <c r="F4" t="s">
        <v>482</v>
      </c>
      <c r="G4" t="s">
        <v>89</v>
      </c>
      <c r="H4">
        <v>1</v>
      </c>
      <c r="I4" t="s">
        <v>5</v>
      </c>
      <c r="K4" t="s">
        <v>548</v>
      </c>
      <c r="L4" t="s">
        <v>548</v>
      </c>
      <c r="O4">
        <v>2</v>
      </c>
    </row>
    <row r="5" spans="1:27" x14ac:dyDescent="0.2">
      <c r="A5">
        <f>ROW(Table3[[#This Row],[Id ]])-1</f>
        <v>4</v>
      </c>
      <c r="B5" t="s">
        <v>94</v>
      </c>
      <c r="C5" t="s">
        <v>88</v>
      </c>
      <c r="D5" t="s">
        <v>2</v>
      </c>
      <c r="E5" t="s">
        <v>95</v>
      </c>
      <c r="F5" s="4" t="s">
        <v>483</v>
      </c>
      <c r="G5" t="s">
        <v>89</v>
      </c>
      <c r="H5">
        <v>2</v>
      </c>
      <c r="I5" t="s">
        <v>285</v>
      </c>
      <c r="K5" t="s">
        <v>547</v>
      </c>
      <c r="L5" t="s">
        <v>547</v>
      </c>
      <c r="T5">
        <v>1</v>
      </c>
      <c r="U5">
        <v>1</v>
      </c>
    </row>
    <row r="6" spans="1:27" x14ac:dyDescent="0.2">
      <c r="A6">
        <f>ROW(Table3[[#This Row],[Id ]])-1</f>
        <v>5</v>
      </c>
      <c r="B6" t="s">
        <v>96</v>
      </c>
      <c r="C6" t="s">
        <v>88</v>
      </c>
      <c r="D6" t="s">
        <v>2</v>
      </c>
      <c r="E6" t="s">
        <v>183</v>
      </c>
      <c r="F6" s="8" t="s">
        <v>484</v>
      </c>
      <c r="G6" t="s">
        <v>89</v>
      </c>
      <c r="H6">
        <v>3</v>
      </c>
      <c r="I6" t="s">
        <v>6</v>
      </c>
      <c r="K6" t="s">
        <v>545</v>
      </c>
      <c r="L6" t="s">
        <v>545</v>
      </c>
      <c r="O6">
        <v>2</v>
      </c>
      <c r="S6">
        <v>1</v>
      </c>
      <c r="Z6">
        <v>1</v>
      </c>
    </row>
    <row r="7" spans="1:27" x14ac:dyDescent="0.2">
      <c r="A7">
        <f>ROW(Table3[[#This Row],[Id ]])-1</f>
        <v>6</v>
      </c>
      <c r="B7" t="s">
        <v>465</v>
      </c>
      <c r="C7" t="s">
        <v>464</v>
      </c>
      <c r="D7" t="s">
        <v>2</v>
      </c>
      <c r="E7" t="s">
        <v>466</v>
      </c>
      <c r="F7" s="4" t="s">
        <v>469</v>
      </c>
      <c r="H7">
        <v>2</v>
      </c>
      <c r="I7" t="s">
        <v>468</v>
      </c>
      <c r="K7" t="s">
        <v>550</v>
      </c>
      <c r="L7" t="s">
        <v>550</v>
      </c>
      <c r="S7">
        <v>1</v>
      </c>
      <c r="T7">
        <v>1</v>
      </c>
      <c r="X7">
        <v>-1</v>
      </c>
      <c r="Z7">
        <v>1</v>
      </c>
    </row>
    <row r="8" spans="1:27" x14ac:dyDescent="0.2">
      <c r="A8">
        <f>ROW(Table3[[#This Row],[Id ]])-1</f>
        <v>7</v>
      </c>
      <c r="B8" t="s">
        <v>97</v>
      </c>
      <c r="C8" t="s">
        <v>98</v>
      </c>
      <c r="D8" t="s">
        <v>7</v>
      </c>
      <c r="E8" t="s">
        <v>179</v>
      </c>
      <c r="F8" t="s">
        <v>485</v>
      </c>
      <c r="G8" t="s">
        <v>89</v>
      </c>
      <c r="H8">
        <v>1</v>
      </c>
      <c r="I8" t="s">
        <v>8</v>
      </c>
      <c r="K8" t="s">
        <v>550</v>
      </c>
      <c r="L8" t="s">
        <v>544</v>
      </c>
      <c r="P8">
        <v>1</v>
      </c>
      <c r="Z8">
        <v>0</v>
      </c>
      <c r="AA8">
        <v>6</v>
      </c>
    </row>
    <row r="9" spans="1:27" x14ac:dyDescent="0.2">
      <c r="A9">
        <f>ROW(Table3[[#This Row],[Id ]])-1</f>
        <v>8</v>
      </c>
      <c r="B9" t="s">
        <v>99</v>
      </c>
      <c r="C9" t="s">
        <v>100</v>
      </c>
      <c r="D9" t="s">
        <v>7</v>
      </c>
      <c r="E9" t="s">
        <v>184</v>
      </c>
      <c r="F9" t="s">
        <v>486</v>
      </c>
      <c r="G9" t="s">
        <v>89</v>
      </c>
      <c r="H9">
        <v>2</v>
      </c>
      <c r="I9" t="s">
        <v>9</v>
      </c>
      <c r="K9" t="s">
        <v>545</v>
      </c>
      <c r="L9" t="s">
        <v>545</v>
      </c>
      <c r="P9">
        <v>1</v>
      </c>
      <c r="X9">
        <v>-1</v>
      </c>
      <c r="Z9">
        <v>0</v>
      </c>
      <c r="AA9" t="s">
        <v>449</v>
      </c>
    </row>
    <row r="10" spans="1:27" x14ac:dyDescent="0.2">
      <c r="A10">
        <f>ROW(Table3[[#This Row],[Id ]])-1</f>
        <v>9</v>
      </c>
      <c r="B10" t="s">
        <v>102</v>
      </c>
      <c r="C10" t="s">
        <v>103</v>
      </c>
      <c r="D10" t="s">
        <v>7</v>
      </c>
      <c r="E10" t="s">
        <v>185</v>
      </c>
      <c r="F10" t="s">
        <v>439</v>
      </c>
      <c r="G10" t="s">
        <v>89</v>
      </c>
      <c r="H10">
        <v>3</v>
      </c>
      <c r="I10" t="s">
        <v>11</v>
      </c>
      <c r="K10" t="s">
        <v>547</v>
      </c>
      <c r="L10" t="s">
        <v>547</v>
      </c>
      <c r="S10">
        <v>1</v>
      </c>
      <c r="Z10">
        <v>0</v>
      </c>
      <c r="AA10" t="s">
        <v>451</v>
      </c>
    </row>
    <row r="11" spans="1:27" x14ac:dyDescent="0.2">
      <c r="A11">
        <f>ROW(Table3[[#This Row],[Id ]])-1</f>
        <v>10</v>
      </c>
      <c r="B11" t="s">
        <v>404</v>
      </c>
      <c r="C11" t="s">
        <v>104</v>
      </c>
      <c r="D11" t="s">
        <v>7</v>
      </c>
      <c r="E11" t="s">
        <v>390</v>
      </c>
      <c r="F11" s="7" t="s">
        <v>537</v>
      </c>
      <c r="H11">
        <v>3</v>
      </c>
      <c r="I11" t="s">
        <v>13</v>
      </c>
      <c r="K11" t="s">
        <v>542</v>
      </c>
      <c r="L11" t="s">
        <v>542</v>
      </c>
      <c r="S11">
        <v>1</v>
      </c>
      <c r="X11">
        <v>-1</v>
      </c>
      <c r="Z11">
        <v>0</v>
      </c>
      <c r="AA11" t="s">
        <v>452</v>
      </c>
    </row>
    <row r="12" spans="1:27" x14ac:dyDescent="0.2">
      <c r="A12">
        <f>ROW(Table3[[#This Row],[Id ]])-1</f>
        <v>11</v>
      </c>
      <c r="B12" t="s">
        <v>405</v>
      </c>
      <c r="C12" t="s">
        <v>104</v>
      </c>
      <c r="D12" t="s">
        <v>7</v>
      </c>
      <c r="E12" t="s">
        <v>391</v>
      </c>
      <c r="F12" t="s">
        <v>392</v>
      </c>
      <c r="G12" t="s">
        <v>89</v>
      </c>
      <c r="H12">
        <v>2</v>
      </c>
      <c r="I12" t="s">
        <v>14</v>
      </c>
      <c r="K12" t="s">
        <v>542</v>
      </c>
      <c r="L12" t="s">
        <v>542</v>
      </c>
      <c r="S12">
        <v>1</v>
      </c>
      <c r="X12">
        <v>-1</v>
      </c>
      <c r="Z12">
        <v>0</v>
      </c>
      <c r="AA12" t="s">
        <v>452</v>
      </c>
    </row>
    <row r="13" spans="1:27" x14ac:dyDescent="0.2">
      <c r="A13">
        <f>ROW(Table3[[#This Row],[Id ]])-1</f>
        <v>12</v>
      </c>
      <c r="B13" t="s">
        <v>393</v>
      </c>
      <c r="C13" t="s">
        <v>105</v>
      </c>
      <c r="D13" t="s">
        <v>7</v>
      </c>
      <c r="E13" t="s">
        <v>394</v>
      </c>
      <c r="F13" t="s">
        <v>561</v>
      </c>
      <c r="G13" t="s">
        <v>89</v>
      </c>
      <c r="H13">
        <v>1</v>
      </c>
      <c r="I13" t="s">
        <v>286</v>
      </c>
      <c r="K13" t="s">
        <v>547</v>
      </c>
      <c r="W13">
        <v>1</v>
      </c>
      <c r="Z13">
        <v>0</v>
      </c>
      <c r="AA13" t="s">
        <v>452</v>
      </c>
    </row>
    <row r="14" spans="1:27" x14ac:dyDescent="0.2">
      <c r="A14">
        <f>ROW(Table3[[#This Row],[Id ]])-1</f>
        <v>13</v>
      </c>
      <c r="B14" t="s">
        <v>106</v>
      </c>
      <c r="C14" t="s">
        <v>107</v>
      </c>
      <c r="D14" t="s">
        <v>7</v>
      </c>
      <c r="E14" t="s">
        <v>186</v>
      </c>
      <c r="F14" t="s">
        <v>488</v>
      </c>
      <c r="G14" t="s">
        <v>89</v>
      </c>
      <c r="H14">
        <v>1</v>
      </c>
      <c r="I14" t="s">
        <v>15</v>
      </c>
      <c r="K14" t="s">
        <v>548</v>
      </c>
      <c r="L14" t="s">
        <v>548</v>
      </c>
      <c r="P14">
        <v>1</v>
      </c>
      <c r="Z14">
        <v>0</v>
      </c>
      <c r="AA14" t="s">
        <v>453</v>
      </c>
    </row>
    <row r="15" spans="1:27" x14ac:dyDescent="0.2">
      <c r="A15">
        <f>ROW(Table3[[#This Row],[Id ]])-1</f>
        <v>14</v>
      </c>
      <c r="B15" t="s">
        <v>108</v>
      </c>
      <c r="C15" t="s">
        <v>105</v>
      </c>
      <c r="D15" t="s">
        <v>7</v>
      </c>
      <c r="E15" t="s">
        <v>187</v>
      </c>
      <c r="F15" s="8" t="s">
        <v>481</v>
      </c>
      <c r="G15" t="s">
        <v>89</v>
      </c>
      <c r="H15">
        <v>2</v>
      </c>
      <c r="I15" t="s">
        <v>16</v>
      </c>
      <c r="K15" t="s">
        <v>545</v>
      </c>
      <c r="L15" t="s">
        <v>545</v>
      </c>
      <c r="O15">
        <v>-2</v>
      </c>
      <c r="S15">
        <v>1</v>
      </c>
      <c r="W15">
        <v>1</v>
      </c>
      <c r="Z15">
        <v>0</v>
      </c>
      <c r="AA15" t="s">
        <v>454</v>
      </c>
    </row>
    <row r="16" spans="1:27" x14ac:dyDescent="0.2">
      <c r="A16">
        <f>ROW(Table3[[#This Row],[Id ]])-1</f>
        <v>15</v>
      </c>
      <c r="B16" t="s">
        <v>109</v>
      </c>
      <c r="C16" t="s">
        <v>110</v>
      </c>
      <c r="D16" t="s">
        <v>7</v>
      </c>
      <c r="E16" t="s">
        <v>18</v>
      </c>
      <c r="F16" t="s">
        <v>489</v>
      </c>
      <c r="G16" t="s">
        <v>89</v>
      </c>
      <c r="H16">
        <v>2</v>
      </c>
      <c r="I16" t="s">
        <v>19</v>
      </c>
      <c r="K16" t="s">
        <v>550</v>
      </c>
      <c r="L16" t="s">
        <v>550</v>
      </c>
      <c r="T16">
        <v>1</v>
      </c>
      <c r="W16">
        <v>1</v>
      </c>
      <c r="Z16">
        <v>1</v>
      </c>
      <c r="AA16" t="s">
        <v>452</v>
      </c>
    </row>
    <row r="17" spans="1:27" x14ac:dyDescent="0.2">
      <c r="A17">
        <f>ROW(Table3[[#This Row],[Id ]])-1</f>
        <v>16</v>
      </c>
      <c r="B17" t="s">
        <v>384</v>
      </c>
      <c r="C17" t="s">
        <v>111</v>
      </c>
      <c r="D17" t="s">
        <v>7</v>
      </c>
      <c r="E17" t="s">
        <v>385</v>
      </c>
      <c r="F17" s="6" t="s">
        <v>490</v>
      </c>
      <c r="G17" t="s">
        <v>89</v>
      </c>
      <c r="H17">
        <v>2</v>
      </c>
      <c r="I17" t="s">
        <v>20</v>
      </c>
      <c r="K17" t="s">
        <v>548</v>
      </c>
      <c r="L17" t="s">
        <v>548</v>
      </c>
      <c r="O17">
        <v>1</v>
      </c>
      <c r="U17">
        <v>1</v>
      </c>
      <c r="Z17">
        <v>1</v>
      </c>
      <c r="AA17" t="s">
        <v>450</v>
      </c>
    </row>
    <row r="18" spans="1:27" x14ac:dyDescent="0.2">
      <c r="A18">
        <f>ROW(Table3[[#This Row],[Id ]])-1</f>
        <v>17</v>
      </c>
      <c r="B18" t="s">
        <v>114</v>
      </c>
      <c r="C18" t="s">
        <v>115</v>
      </c>
      <c r="D18" t="s">
        <v>7</v>
      </c>
      <c r="E18" t="s">
        <v>116</v>
      </c>
      <c r="F18" t="s">
        <v>443</v>
      </c>
      <c r="G18" t="s">
        <v>89</v>
      </c>
      <c r="H18">
        <v>3</v>
      </c>
      <c r="I18" t="s">
        <v>22</v>
      </c>
      <c r="K18" t="s">
        <v>546</v>
      </c>
      <c r="L18" t="s">
        <v>546</v>
      </c>
      <c r="M18">
        <v>1</v>
      </c>
      <c r="W18">
        <v>1</v>
      </c>
      <c r="X18">
        <v>1</v>
      </c>
      <c r="Z18">
        <v>1</v>
      </c>
      <c r="AA18" t="s">
        <v>455</v>
      </c>
    </row>
    <row r="19" spans="1:27" x14ac:dyDescent="0.2">
      <c r="A19">
        <f>ROW(Table3[[#This Row],[Id ]])-1</f>
        <v>18</v>
      </c>
      <c r="B19" t="s">
        <v>369</v>
      </c>
      <c r="C19" t="s">
        <v>101</v>
      </c>
      <c r="D19" t="s">
        <v>7</v>
      </c>
      <c r="E19" t="s">
        <v>371</v>
      </c>
      <c r="F19" t="s">
        <v>491</v>
      </c>
      <c r="H19">
        <v>2</v>
      </c>
      <c r="I19" t="s">
        <v>370</v>
      </c>
      <c r="K19" t="s">
        <v>547</v>
      </c>
      <c r="L19" t="s">
        <v>547</v>
      </c>
      <c r="P19">
        <v>1</v>
      </c>
      <c r="W19">
        <v>1</v>
      </c>
      <c r="Z19">
        <v>0</v>
      </c>
      <c r="AA19" t="s">
        <v>453</v>
      </c>
    </row>
    <row r="20" spans="1:27" x14ac:dyDescent="0.2">
      <c r="A20">
        <f>ROW(Table3[[#This Row],[Id ]])-1</f>
        <v>19</v>
      </c>
      <c r="B20" t="s">
        <v>406</v>
      </c>
      <c r="C20" t="s">
        <v>442</v>
      </c>
      <c r="D20" t="s">
        <v>7</v>
      </c>
      <c r="E20" t="s">
        <v>407</v>
      </c>
      <c r="F20" s="5" t="s">
        <v>492</v>
      </c>
      <c r="G20" t="s">
        <v>89</v>
      </c>
      <c r="H20">
        <v>3</v>
      </c>
      <c r="I20" t="s">
        <v>10</v>
      </c>
      <c r="K20" t="s">
        <v>546</v>
      </c>
      <c r="L20" t="s">
        <v>546</v>
      </c>
      <c r="M20">
        <v>1</v>
      </c>
      <c r="U20">
        <v>1</v>
      </c>
      <c r="W20">
        <v>1</v>
      </c>
      <c r="Z20">
        <v>1</v>
      </c>
      <c r="AA20" t="s">
        <v>450</v>
      </c>
    </row>
    <row r="21" spans="1:27" x14ac:dyDescent="0.2">
      <c r="A21">
        <f>ROW(Table3[[#This Row],[Id ]])-1</f>
        <v>20</v>
      </c>
      <c r="B21" t="s">
        <v>138</v>
      </c>
      <c r="C21" t="s">
        <v>440</v>
      </c>
      <c r="D21" t="s">
        <v>23</v>
      </c>
      <c r="E21" t="s">
        <v>196</v>
      </c>
      <c r="F21" t="s">
        <v>382</v>
      </c>
      <c r="G21" t="s">
        <v>89</v>
      </c>
      <c r="H21">
        <v>3</v>
      </c>
      <c r="I21" t="s">
        <v>43</v>
      </c>
      <c r="K21" t="s">
        <v>546</v>
      </c>
      <c r="L21" t="s">
        <v>546</v>
      </c>
      <c r="M21">
        <v>1</v>
      </c>
      <c r="R21">
        <v>1</v>
      </c>
      <c r="Z21">
        <v>1</v>
      </c>
      <c r="AA21" t="s">
        <v>452</v>
      </c>
    </row>
    <row r="22" spans="1:27" x14ac:dyDescent="0.2">
      <c r="A22">
        <f>ROW(Table3[[#This Row],[Id ]])-1</f>
        <v>21</v>
      </c>
      <c r="B22" t="s">
        <v>125</v>
      </c>
      <c r="C22" t="s">
        <v>126</v>
      </c>
      <c r="D22" t="s">
        <v>23</v>
      </c>
      <c r="E22" t="s">
        <v>192</v>
      </c>
      <c r="F22" s="6" t="s">
        <v>540</v>
      </c>
      <c r="G22" t="s">
        <v>89</v>
      </c>
      <c r="H22">
        <v>3</v>
      </c>
      <c r="I22" t="s">
        <v>37</v>
      </c>
      <c r="K22" t="s">
        <v>542</v>
      </c>
      <c r="L22" t="s">
        <v>542</v>
      </c>
      <c r="U22">
        <v>1</v>
      </c>
      <c r="X22">
        <v>1</v>
      </c>
      <c r="Z22">
        <v>0</v>
      </c>
      <c r="AA22">
        <v>1</v>
      </c>
    </row>
    <row r="23" spans="1:27" x14ac:dyDescent="0.2">
      <c r="A23">
        <f>ROW(Table3[[#This Row],[Id ]])-1</f>
        <v>22</v>
      </c>
      <c r="B23" t="s">
        <v>135</v>
      </c>
      <c r="C23" t="s">
        <v>136</v>
      </c>
      <c r="D23" t="s">
        <v>23</v>
      </c>
      <c r="E23" t="s">
        <v>195</v>
      </c>
      <c r="F23" t="s">
        <v>378</v>
      </c>
      <c r="G23" t="s">
        <v>89</v>
      </c>
      <c r="H23">
        <v>2</v>
      </c>
      <c r="I23" t="s">
        <v>41</v>
      </c>
      <c r="K23" t="s">
        <v>545</v>
      </c>
      <c r="L23" t="s">
        <v>545</v>
      </c>
      <c r="N23">
        <v>3</v>
      </c>
      <c r="X23" s="11">
        <v>-3</v>
      </c>
      <c r="Z23">
        <v>1</v>
      </c>
      <c r="AA23" t="s">
        <v>458</v>
      </c>
    </row>
    <row r="24" spans="1:27" x14ac:dyDescent="0.2">
      <c r="A24">
        <f>ROW(Table3[[#This Row],[Id ]])-1</f>
        <v>23</v>
      </c>
      <c r="B24" t="s">
        <v>132</v>
      </c>
      <c r="C24" t="s">
        <v>133</v>
      </c>
      <c r="D24" t="s">
        <v>23</v>
      </c>
      <c r="E24" t="s">
        <v>194</v>
      </c>
      <c r="F24" t="s">
        <v>134</v>
      </c>
      <c r="G24" t="s">
        <v>89</v>
      </c>
      <c r="H24">
        <v>2</v>
      </c>
      <c r="I24" t="s">
        <v>40</v>
      </c>
      <c r="K24" t="s">
        <v>548</v>
      </c>
      <c r="L24" t="s">
        <v>548</v>
      </c>
      <c r="U24">
        <v>1</v>
      </c>
      <c r="X24">
        <v>1</v>
      </c>
      <c r="Z24">
        <v>1</v>
      </c>
      <c r="AA24">
        <v>3</v>
      </c>
    </row>
    <row r="25" spans="1:27" x14ac:dyDescent="0.2">
      <c r="A25">
        <f>ROW(Table3[[#This Row],[Id ]])-1</f>
        <v>24</v>
      </c>
      <c r="B25" t="s">
        <v>397</v>
      </c>
      <c r="C25" t="s">
        <v>105</v>
      </c>
      <c r="D25" t="s">
        <v>23</v>
      </c>
      <c r="E25" t="s">
        <v>189</v>
      </c>
      <c r="F25" t="s">
        <v>493</v>
      </c>
      <c r="G25" t="s">
        <v>89</v>
      </c>
      <c r="H25">
        <v>1</v>
      </c>
      <c r="I25" t="s">
        <v>25</v>
      </c>
      <c r="K25" t="s">
        <v>550</v>
      </c>
      <c r="L25" t="s">
        <v>550</v>
      </c>
      <c r="O25">
        <v>1</v>
      </c>
      <c r="P25">
        <v>1</v>
      </c>
      <c r="W25">
        <v>1</v>
      </c>
      <c r="Z25">
        <v>0</v>
      </c>
      <c r="AA25">
        <v>1</v>
      </c>
    </row>
    <row r="26" spans="1:27" x14ac:dyDescent="0.2">
      <c r="A26">
        <f>ROW(Table3[[#This Row],[Id ]])-1</f>
        <v>25</v>
      </c>
      <c r="B26" t="s">
        <v>396</v>
      </c>
      <c r="C26" t="s">
        <v>12</v>
      </c>
      <c r="D26" t="s">
        <v>23</v>
      </c>
      <c r="E26" t="s">
        <v>189</v>
      </c>
      <c r="F26" s="4" t="s">
        <v>498</v>
      </c>
      <c r="H26">
        <v>1</v>
      </c>
      <c r="I26" t="s">
        <v>230</v>
      </c>
      <c r="K26" t="s">
        <v>550</v>
      </c>
      <c r="L26" t="s">
        <v>550</v>
      </c>
      <c r="O26">
        <v>1</v>
      </c>
      <c r="W26">
        <v>1</v>
      </c>
      <c r="X26">
        <v>1</v>
      </c>
      <c r="Z26">
        <v>0</v>
      </c>
      <c r="AA26">
        <v>1</v>
      </c>
    </row>
    <row r="27" spans="1:27" x14ac:dyDescent="0.2">
      <c r="A27">
        <f>ROW(Table3[[#This Row],[Id ]])-1</f>
        <v>26</v>
      </c>
      <c r="B27" t="s">
        <v>119</v>
      </c>
      <c r="C27" t="s">
        <v>120</v>
      </c>
      <c r="D27" t="s">
        <v>23</v>
      </c>
      <c r="E27" t="s">
        <v>121</v>
      </c>
      <c r="F27" s="7" t="s">
        <v>539</v>
      </c>
      <c r="G27" t="s">
        <v>89</v>
      </c>
      <c r="H27">
        <v>2</v>
      </c>
      <c r="I27" t="s">
        <v>34</v>
      </c>
      <c r="K27" t="s">
        <v>542</v>
      </c>
      <c r="L27" t="s">
        <v>542</v>
      </c>
      <c r="U27">
        <v>1</v>
      </c>
      <c r="Z27">
        <v>0</v>
      </c>
      <c r="AA27">
        <v>2</v>
      </c>
    </row>
    <row r="28" spans="1:27" x14ac:dyDescent="0.2">
      <c r="A28">
        <f>ROW(Table3[[#This Row],[Id ]])-1</f>
        <v>27</v>
      </c>
      <c r="B28" t="s">
        <v>122</v>
      </c>
      <c r="C28" t="s">
        <v>123</v>
      </c>
      <c r="D28" t="s">
        <v>23</v>
      </c>
      <c r="E28" t="s">
        <v>191</v>
      </c>
      <c r="F28" t="s">
        <v>124</v>
      </c>
      <c r="G28" t="s">
        <v>89</v>
      </c>
      <c r="H28">
        <v>2</v>
      </c>
      <c r="I28" t="s">
        <v>36</v>
      </c>
      <c r="K28" t="s">
        <v>542</v>
      </c>
      <c r="L28" t="s">
        <v>542</v>
      </c>
      <c r="N28">
        <v>1</v>
      </c>
      <c r="U28">
        <v>1</v>
      </c>
      <c r="Z28">
        <v>1</v>
      </c>
      <c r="AA28" t="s">
        <v>458</v>
      </c>
    </row>
    <row r="29" spans="1:27" x14ac:dyDescent="0.2">
      <c r="A29">
        <f>ROW(Table3[[#This Row],[Id ]])-1</f>
        <v>28</v>
      </c>
      <c r="B29" t="s">
        <v>117</v>
      </c>
      <c r="C29" t="s">
        <v>118</v>
      </c>
      <c r="D29" t="s">
        <v>23</v>
      </c>
      <c r="E29" t="s">
        <v>190</v>
      </c>
      <c r="F29" t="s">
        <v>494</v>
      </c>
      <c r="G29" t="s">
        <v>89</v>
      </c>
      <c r="H29">
        <v>1</v>
      </c>
      <c r="I29" t="s">
        <v>29</v>
      </c>
      <c r="K29" t="s">
        <v>548</v>
      </c>
      <c r="L29" t="s">
        <v>548</v>
      </c>
      <c r="P29">
        <v>1</v>
      </c>
      <c r="Z29">
        <v>0</v>
      </c>
      <c r="AA29">
        <v>1</v>
      </c>
    </row>
    <row r="30" spans="1:27" x14ac:dyDescent="0.2">
      <c r="A30">
        <f>ROW(Table3[[#This Row],[Id ]])-1</f>
        <v>29</v>
      </c>
      <c r="B30" t="s">
        <v>399</v>
      </c>
      <c r="C30" t="s">
        <v>137</v>
      </c>
      <c r="D30" t="s">
        <v>23</v>
      </c>
      <c r="E30" t="s">
        <v>400</v>
      </c>
      <c r="F30" s="4" t="s">
        <v>495</v>
      </c>
      <c r="G30" t="s">
        <v>89</v>
      </c>
      <c r="H30">
        <v>1</v>
      </c>
      <c r="I30" t="s">
        <v>42</v>
      </c>
      <c r="K30" t="s">
        <v>550</v>
      </c>
      <c r="L30" t="s">
        <v>544</v>
      </c>
      <c r="P30">
        <v>1</v>
      </c>
      <c r="Z30">
        <v>1</v>
      </c>
      <c r="AA30" t="s">
        <v>450</v>
      </c>
    </row>
    <row r="31" spans="1:27" x14ac:dyDescent="0.2">
      <c r="A31">
        <f>ROW(Table3[[#This Row],[Id ]])-1</f>
        <v>30</v>
      </c>
      <c r="B31" t="s">
        <v>130</v>
      </c>
      <c r="C31" t="s">
        <v>131</v>
      </c>
      <c r="D31" t="s">
        <v>23</v>
      </c>
      <c r="E31" t="s">
        <v>193</v>
      </c>
      <c r="F31" t="s">
        <v>496</v>
      </c>
      <c r="G31" t="s">
        <v>89</v>
      </c>
      <c r="H31">
        <v>3</v>
      </c>
      <c r="I31" t="s">
        <v>39</v>
      </c>
      <c r="K31" t="s">
        <v>546</v>
      </c>
      <c r="L31" t="s">
        <v>544</v>
      </c>
      <c r="O31">
        <v>1</v>
      </c>
      <c r="S31">
        <v>1</v>
      </c>
      <c r="Z31">
        <v>1</v>
      </c>
      <c r="AA31" t="s">
        <v>451</v>
      </c>
    </row>
    <row r="32" spans="1:27" x14ac:dyDescent="0.2">
      <c r="A32">
        <f>ROW(Table3[[#This Row],[Id ]])-1</f>
        <v>31</v>
      </c>
      <c r="B32" t="s">
        <v>388</v>
      </c>
      <c r="C32" t="s">
        <v>145</v>
      </c>
      <c r="D32" t="s">
        <v>23</v>
      </c>
      <c r="E32" t="s">
        <v>198</v>
      </c>
      <c r="F32" t="s">
        <v>470</v>
      </c>
      <c r="G32" t="s">
        <v>89</v>
      </c>
      <c r="H32">
        <v>2</v>
      </c>
      <c r="I32" t="s">
        <v>47</v>
      </c>
      <c r="K32" t="s">
        <v>545</v>
      </c>
      <c r="L32" t="s">
        <v>545</v>
      </c>
      <c r="S32">
        <v>1</v>
      </c>
      <c r="X32">
        <v>3</v>
      </c>
      <c r="Z32">
        <v>1</v>
      </c>
      <c r="AA32">
        <v>3</v>
      </c>
    </row>
    <row r="33" spans="1:27" x14ac:dyDescent="0.2">
      <c r="A33">
        <f>ROW(Table3[[#This Row],[Id ]])-1</f>
        <v>32</v>
      </c>
      <c r="B33" t="s">
        <v>141</v>
      </c>
      <c r="C33" t="s">
        <v>142</v>
      </c>
      <c r="D33" t="s">
        <v>23</v>
      </c>
      <c r="E33" t="s">
        <v>143</v>
      </c>
      <c r="F33" t="s">
        <v>379</v>
      </c>
      <c r="G33" t="s">
        <v>89</v>
      </c>
      <c r="H33">
        <v>2</v>
      </c>
      <c r="I33" t="s">
        <v>45</v>
      </c>
      <c r="K33" t="s">
        <v>547</v>
      </c>
      <c r="L33" t="s">
        <v>547</v>
      </c>
      <c r="U33">
        <v>1</v>
      </c>
      <c r="X33">
        <v>-2</v>
      </c>
      <c r="Z33">
        <v>1</v>
      </c>
      <c r="AA33">
        <v>1</v>
      </c>
    </row>
    <row r="34" spans="1:27" x14ac:dyDescent="0.2">
      <c r="A34">
        <f>ROW(Table3[[#This Row],[Id ]])-1</f>
        <v>33</v>
      </c>
      <c r="B34" t="s">
        <v>146</v>
      </c>
      <c r="C34" t="s">
        <v>147</v>
      </c>
      <c r="D34" t="s">
        <v>23</v>
      </c>
      <c r="E34" t="s">
        <v>199</v>
      </c>
      <c r="F34" t="s">
        <v>463</v>
      </c>
      <c r="G34" t="s">
        <v>89</v>
      </c>
      <c r="H34">
        <v>2</v>
      </c>
      <c r="I34" t="s">
        <v>48</v>
      </c>
      <c r="L34" t="s">
        <v>551</v>
      </c>
      <c r="X34">
        <v>1</v>
      </c>
      <c r="Z34">
        <v>0</v>
      </c>
      <c r="AA34">
        <v>1</v>
      </c>
    </row>
    <row r="35" spans="1:27" x14ac:dyDescent="0.2">
      <c r="A35">
        <f>ROW(Table3[[#This Row],[Id ]])-1</f>
        <v>34</v>
      </c>
      <c r="B35" t="s">
        <v>389</v>
      </c>
      <c r="C35" t="s">
        <v>144</v>
      </c>
      <c r="D35" t="s">
        <v>23</v>
      </c>
      <c r="E35" t="s">
        <v>197</v>
      </c>
      <c r="F35" t="s">
        <v>471</v>
      </c>
      <c r="G35" t="s">
        <v>89</v>
      </c>
      <c r="H35">
        <v>3</v>
      </c>
      <c r="I35" t="s">
        <v>46</v>
      </c>
      <c r="K35" t="s">
        <v>545</v>
      </c>
      <c r="L35" t="s">
        <v>545</v>
      </c>
      <c r="S35">
        <v>1</v>
      </c>
      <c r="X35">
        <v>2</v>
      </c>
      <c r="Z35">
        <v>1</v>
      </c>
      <c r="AA35">
        <v>2</v>
      </c>
    </row>
    <row r="36" spans="1:27" x14ac:dyDescent="0.2">
      <c r="A36">
        <f>ROW(Table3[[#This Row],[Id ]])-1</f>
        <v>35</v>
      </c>
      <c r="B36" t="s">
        <v>127</v>
      </c>
      <c r="C36" t="s">
        <v>128</v>
      </c>
      <c r="D36" t="s">
        <v>23</v>
      </c>
      <c r="E36" t="s">
        <v>288</v>
      </c>
      <c r="F36" t="s">
        <v>129</v>
      </c>
      <c r="G36" t="s">
        <v>89</v>
      </c>
      <c r="H36">
        <v>1</v>
      </c>
      <c r="I36" t="s">
        <v>38</v>
      </c>
      <c r="K36" t="s">
        <v>547</v>
      </c>
      <c r="L36" t="s">
        <v>547</v>
      </c>
      <c r="N36">
        <v>1</v>
      </c>
      <c r="Z36">
        <v>0</v>
      </c>
      <c r="AA36">
        <v>1</v>
      </c>
    </row>
    <row r="37" spans="1:27" x14ac:dyDescent="0.2">
      <c r="A37">
        <f>ROW(Table3[[#This Row],[Id ]])-1</f>
        <v>36</v>
      </c>
      <c r="B37" t="s">
        <v>139</v>
      </c>
      <c r="C37" t="s">
        <v>126</v>
      </c>
      <c r="D37" t="s">
        <v>23</v>
      </c>
      <c r="E37" t="s">
        <v>140</v>
      </c>
      <c r="F37" t="s">
        <v>552</v>
      </c>
      <c r="G37" t="s">
        <v>89</v>
      </c>
      <c r="H37">
        <v>1</v>
      </c>
      <c r="I37" t="s">
        <v>44</v>
      </c>
      <c r="K37" t="s">
        <v>546</v>
      </c>
      <c r="L37" t="s">
        <v>543</v>
      </c>
      <c r="O37">
        <v>-1</v>
      </c>
      <c r="Z37">
        <v>0</v>
      </c>
      <c r="AA37">
        <v>1</v>
      </c>
    </row>
    <row r="38" spans="1:27" x14ac:dyDescent="0.2">
      <c r="A38">
        <f>ROW(Table3[[#This Row],[Id ]])-1</f>
        <v>37</v>
      </c>
      <c r="B38" t="s">
        <v>276</v>
      </c>
      <c r="C38" t="s">
        <v>277</v>
      </c>
      <c r="D38" t="s">
        <v>23</v>
      </c>
      <c r="E38" t="s">
        <v>278</v>
      </c>
      <c r="F38" s="4" t="s">
        <v>497</v>
      </c>
      <c r="H38">
        <v>1</v>
      </c>
      <c r="I38" t="s">
        <v>216</v>
      </c>
      <c r="L38" t="s">
        <v>551</v>
      </c>
      <c r="P38">
        <v>3</v>
      </c>
      <c r="Z38">
        <v>0</v>
      </c>
      <c r="AA38">
        <v>3</v>
      </c>
    </row>
    <row r="39" spans="1:27" x14ac:dyDescent="0.2">
      <c r="A39">
        <f>ROW(Table3[[#This Row],[Id ]])-1</f>
        <v>38</v>
      </c>
      <c r="B39" t="s">
        <v>279</v>
      </c>
      <c r="C39" t="s">
        <v>280</v>
      </c>
      <c r="D39" t="s">
        <v>23</v>
      </c>
      <c r="E39" t="s">
        <v>281</v>
      </c>
      <c r="F39" s="4" t="s">
        <v>499</v>
      </c>
      <c r="H39">
        <v>1</v>
      </c>
      <c r="I39" t="s">
        <v>218</v>
      </c>
      <c r="K39" t="s">
        <v>548</v>
      </c>
      <c r="L39" t="s">
        <v>548</v>
      </c>
      <c r="P39">
        <v>3</v>
      </c>
      <c r="Z39">
        <v>0</v>
      </c>
      <c r="AA39">
        <v>3</v>
      </c>
    </row>
    <row r="40" spans="1:27" x14ac:dyDescent="0.2">
      <c r="A40">
        <f>ROW(Table3[[#This Row],[Id ]])-1</f>
        <v>39</v>
      </c>
      <c r="B40" t="s">
        <v>150</v>
      </c>
      <c r="C40" t="s">
        <v>149</v>
      </c>
      <c r="D40" t="s">
        <v>50</v>
      </c>
      <c r="E40" t="s">
        <v>294</v>
      </c>
      <c r="F40" t="s">
        <v>298</v>
      </c>
      <c r="G40" t="s">
        <v>502</v>
      </c>
      <c r="H40">
        <v>2</v>
      </c>
      <c r="I40" t="s">
        <v>63</v>
      </c>
      <c r="R40">
        <v>1</v>
      </c>
      <c r="W40">
        <v>1</v>
      </c>
    </row>
    <row r="41" spans="1:27" x14ac:dyDescent="0.2">
      <c r="A41">
        <f>ROW(Table3[[#This Row],[Id ]])-1</f>
        <v>40</v>
      </c>
      <c r="B41" t="s">
        <v>296</v>
      </c>
      <c r="C41" t="s">
        <v>149</v>
      </c>
      <c r="D41" t="s">
        <v>50</v>
      </c>
      <c r="E41" t="s">
        <v>295</v>
      </c>
      <c r="F41" t="s">
        <v>151</v>
      </c>
      <c r="G41" t="s">
        <v>503</v>
      </c>
      <c r="H41">
        <v>1</v>
      </c>
      <c r="I41" t="s">
        <v>214</v>
      </c>
      <c r="L41" t="s">
        <v>551</v>
      </c>
      <c r="R41">
        <v>1</v>
      </c>
    </row>
    <row r="42" spans="1:27" x14ac:dyDescent="0.2">
      <c r="A42">
        <f>ROW(Table3[[#This Row],[Id ]])-1</f>
        <v>41</v>
      </c>
      <c r="B42" t="s">
        <v>152</v>
      </c>
      <c r="C42" t="s">
        <v>149</v>
      </c>
      <c r="D42" t="s">
        <v>50</v>
      </c>
      <c r="E42" t="s">
        <v>153</v>
      </c>
      <c r="F42" t="s">
        <v>154</v>
      </c>
      <c r="G42" t="s">
        <v>476</v>
      </c>
      <c r="H42">
        <v>1</v>
      </c>
      <c r="I42" t="s">
        <v>55</v>
      </c>
      <c r="L42" t="s">
        <v>543</v>
      </c>
      <c r="N42">
        <v>2</v>
      </c>
    </row>
    <row r="43" spans="1:27" x14ac:dyDescent="0.2">
      <c r="A43">
        <f>ROW(Table3[[#This Row],[Id ]])-1</f>
        <v>42</v>
      </c>
      <c r="B43" t="s">
        <v>260</v>
      </c>
      <c r="C43" t="s">
        <v>61</v>
      </c>
      <c r="D43" t="s">
        <v>50</v>
      </c>
      <c r="E43" t="s">
        <v>261</v>
      </c>
      <c r="F43" t="s">
        <v>536</v>
      </c>
      <c r="G43" t="s">
        <v>479</v>
      </c>
      <c r="H43">
        <v>1</v>
      </c>
      <c r="I43" t="s">
        <v>262</v>
      </c>
      <c r="K43" t="s">
        <v>542</v>
      </c>
      <c r="L43" t="s">
        <v>542</v>
      </c>
      <c r="S43">
        <v>1</v>
      </c>
      <c r="W43">
        <v>1</v>
      </c>
    </row>
    <row r="44" spans="1:27" x14ac:dyDescent="0.2">
      <c r="A44">
        <f>ROW(Table3[[#This Row],[Id ]])-1</f>
        <v>43</v>
      </c>
      <c r="B44" t="s">
        <v>155</v>
      </c>
      <c r="C44" t="s">
        <v>149</v>
      </c>
      <c r="D44" t="s">
        <v>50</v>
      </c>
      <c r="E44" t="s">
        <v>201</v>
      </c>
      <c r="F44" t="s">
        <v>504</v>
      </c>
      <c r="G44" t="s">
        <v>478</v>
      </c>
      <c r="H44">
        <v>1</v>
      </c>
      <c r="I44" t="s">
        <v>283</v>
      </c>
      <c r="K44" t="s">
        <v>545</v>
      </c>
      <c r="L44" t="s">
        <v>545</v>
      </c>
      <c r="O44">
        <v>3</v>
      </c>
      <c r="X44">
        <v>1</v>
      </c>
    </row>
    <row r="45" spans="1:27" x14ac:dyDescent="0.2">
      <c r="A45">
        <f>ROW(Table3[[#This Row],[Id ]])-1</f>
        <v>44</v>
      </c>
      <c r="B45" t="s">
        <v>156</v>
      </c>
      <c r="C45" t="s">
        <v>149</v>
      </c>
      <c r="D45" t="s">
        <v>50</v>
      </c>
      <c r="E45" t="s">
        <v>202</v>
      </c>
      <c r="F45" t="s">
        <v>505</v>
      </c>
      <c r="G45" t="s">
        <v>479</v>
      </c>
      <c r="H45">
        <v>1</v>
      </c>
      <c r="I45" t="s">
        <v>54</v>
      </c>
      <c r="K45" t="s">
        <v>545</v>
      </c>
      <c r="L45" t="s">
        <v>545</v>
      </c>
      <c r="O45">
        <v>3</v>
      </c>
      <c r="X45">
        <v>1</v>
      </c>
    </row>
    <row r="46" spans="1:27" x14ac:dyDescent="0.2">
      <c r="A46">
        <f>ROW(Table3[[#This Row],[Id ]])-1</f>
        <v>45</v>
      </c>
      <c r="B46" t="s">
        <v>158</v>
      </c>
      <c r="C46" t="s">
        <v>149</v>
      </c>
      <c r="D46" t="s">
        <v>50</v>
      </c>
      <c r="E46" t="s">
        <v>203</v>
      </c>
      <c r="F46" t="s">
        <v>508</v>
      </c>
      <c r="G46" t="s">
        <v>509</v>
      </c>
      <c r="H46">
        <v>2</v>
      </c>
      <c r="I46" t="s">
        <v>76</v>
      </c>
      <c r="L46" t="s">
        <v>543</v>
      </c>
      <c r="P46">
        <v>2</v>
      </c>
      <c r="Y46">
        <v>2</v>
      </c>
    </row>
    <row r="47" spans="1:27" x14ac:dyDescent="0.2">
      <c r="A47">
        <f>ROW(Table3[[#This Row],[Id ]])-1</f>
        <v>46</v>
      </c>
      <c r="B47" t="s">
        <v>159</v>
      </c>
      <c r="C47" t="s">
        <v>160</v>
      </c>
      <c r="D47" t="s">
        <v>50</v>
      </c>
      <c r="E47" t="s">
        <v>161</v>
      </c>
      <c r="F47" t="s">
        <v>162</v>
      </c>
      <c r="G47" t="s">
        <v>476</v>
      </c>
      <c r="H47">
        <v>2</v>
      </c>
      <c r="I47" t="s">
        <v>60</v>
      </c>
      <c r="K47" t="s">
        <v>548</v>
      </c>
      <c r="L47" t="s">
        <v>548</v>
      </c>
      <c r="U47">
        <v>1</v>
      </c>
    </row>
    <row r="48" spans="1:27" x14ac:dyDescent="0.2">
      <c r="A48">
        <f>ROW(Table3[[#This Row],[Id ]])-1</f>
        <v>47</v>
      </c>
      <c r="B48" t="s">
        <v>163</v>
      </c>
      <c r="C48" t="s">
        <v>149</v>
      </c>
      <c r="D48" t="s">
        <v>50</v>
      </c>
      <c r="E48" t="s">
        <v>181</v>
      </c>
      <c r="F48" t="s">
        <v>510</v>
      </c>
      <c r="G48" t="s">
        <v>334</v>
      </c>
      <c r="H48">
        <v>1</v>
      </c>
      <c r="I48" t="s">
        <v>77</v>
      </c>
      <c r="K48" t="s">
        <v>550</v>
      </c>
      <c r="L48" t="s">
        <v>544</v>
      </c>
      <c r="O48">
        <v>-2</v>
      </c>
      <c r="Y48">
        <v>2</v>
      </c>
    </row>
    <row r="49" spans="1:27" x14ac:dyDescent="0.2">
      <c r="A49">
        <f>ROW(Table3[[#This Row],[Id ]])-1</f>
        <v>48</v>
      </c>
      <c r="B49" t="s">
        <v>164</v>
      </c>
      <c r="C49" t="s">
        <v>149</v>
      </c>
      <c r="D49" t="s">
        <v>50</v>
      </c>
      <c r="E49" t="s">
        <v>204</v>
      </c>
      <c r="F49" t="s">
        <v>165</v>
      </c>
      <c r="G49" t="s">
        <v>477</v>
      </c>
      <c r="H49">
        <v>2</v>
      </c>
      <c r="I49" t="s">
        <v>282</v>
      </c>
      <c r="K49" t="s">
        <v>550</v>
      </c>
      <c r="L49" t="s">
        <v>550</v>
      </c>
      <c r="W49">
        <v>1</v>
      </c>
      <c r="X49">
        <v>0</v>
      </c>
    </row>
    <row r="50" spans="1:27" x14ac:dyDescent="0.2">
      <c r="A50">
        <f>ROW(Table3[[#This Row],[Id ]])-1</f>
        <v>49</v>
      </c>
      <c r="B50" t="s">
        <v>166</v>
      </c>
      <c r="C50" t="s">
        <v>167</v>
      </c>
      <c r="D50" t="s">
        <v>50</v>
      </c>
      <c r="E50" t="s">
        <v>205</v>
      </c>
      <c r="F50" t="s">
        <v>168</v>
      </c>
      <c r="G50" t="s">
        <v>511</v>
      </c>
      <c r="H50">
        <v>2</v>
      </c>
      <c r="I50" t="s">
        <v>62</v>
      </c>
      <c r="K50" t="s">
        <v>548</v>
      </c>
      <c r="L50" t="s">
        <v>548</v>
      </c>
      <c r="U50">
        <v>1</v>
      </c>
    </row>
    <row r="51" spans="1:27" x14ac:dyDescent="0.2">
      <c r="A51">
        <f>ROW(Table3[[#This Row],[Id ]])-1</f>
        <v>50</v>
      </c>
      <c r="B51" t="s">
        <v>169</v>
      </c>
      <c r="C51" t="s">
        <v>438</v>
      </c>
      <c r="D51" t="s">
        <v>50</v>
      </c>
      <c r="E51" t="s">
        <v>206</v>
      </c>
      <c r="F51" t="s">
        <v>512</v>
      </c>
      <c r="G51" t="s">
        <v>473</v>
      </c>
      <c r="H51">
        <v>3</v>
      </c>
      <c r="I51" t="s">
        <v>58</v>
      </c>
      <c r="K51" t="s">
        <v>546</v>
      </c>
      <c r="L51" t="s">
        <v>546</v>
      </c>
      <c r="M51">
        <v>1</v>
      </c>
      <c r="O51">
        <v>1</v>
      </c>
    </row>
    <row r="52" spans="1:27" x14ac:dyDescent="0.2">
      <c r="A52">
        <f>ROW(Table3[[#This Row],[Id ]])-1</f>
        <v>51</v>
      </c>
      <c r="B52" t="s">
        <v>170</v>
      </c>
      <c r="C52" t="s">
        <v>438</v>
      </c>
      <c r="D52" t="s">
        <v>50</v>
      </c>
      <c r="E52" t="s">
        <v>171</v>
      </c>
      <c r="F52" t="s">
        <v>513</v>
      </c>
      <c r="G52" t="s">
        <v>514</v>
      </c>
      <c r="H52">
        <v>3</v>
      </c>
      <c r="I52" t="s">
        <v>51</v>
      </c>
      <c r="K52" t="s">
        <v>546</v>
      </c>
      <c r="L52" t="s">
        <v>546</v>
      </c>
      <c r="M52">
        <v>1</v>
      </c>
      <c r="P52">
        <v>1</v>
      </c>
      <c r="Y52">
        <v>1</v>
      </c>
    </row>
    <row r="53" spans="1:27" x14ac:dyDescent="0.2">
      <c r="A53">
        <f>ROW(Table3[[#This Row],[Id ]])-1</f>
        <v>52</v>
      </c>
      <c r="B53" t="s">
        <v>174</v>
      </c>
      <c r="C53" t="s">
        <v>149</v>
      </c>
      <c r="D53" t="s">
        <v>50</v>
      </c>
      <c r="E53" t="s">
        <v>175</v>
      </c>
      <c r="F53" t="s">
        <v>176</v>
      </c>
      <c r="G53" t="s">
        <v>472</v>
      </c>
      <c r="H53">
        <v>3</v>
      </c>
      <c r="I53" t="s">
        <v>291</v>
      </c>
      <c r="K53" t="s">
        <v>542</v>
      </c>
      <c r="L53" t="s">
        <v>542</v>
      </c>
      <c r="U53">
        <v>1</v>
      </c>
    </row>
    <row r="54" spans="1:27" x14ac:dyDescent="0.2">
      <c r="A54">
        <f>ROW(Table3[[#This Row],[Id ]])-1</f>
        <v>53</v>
      </c>
      <c r="B54" t="s">
        <v>243</v>
      </c>
      <c r="C54" t="s">
        <v>49</v>
      </c>
      <c r="D54" t="s">
        <v>50</v>
      </c>
      <c r="E54" t="s">
        <v>244</v>
      </c>
      <c r="F54" s="4" t="s">
        <v>433</v>
      </c>
      <c r="G54" t="s">
        <v>325</v>
      </c>
      <c r="H54">
        <v>1</v>
      </c>
      <c r="I54" t="s">
        <v>222</v>
      </c>
      <c r="K54" t="s">
        <v>547</v>
      </c>
      <c r="L54" t="s">
        <v>547</v>
      </c>
      <c r="W54">
        <v>1</v>
      </c>
      <c r="X54">
        <v>3</v>
      </c>
    </row>
    <row r="55" spans="1:27" x14ac:dyDescent="0.2">
      <c r="A55">
        <f>ROW(Table3[[#This Row],[Id ]])-1</f>
        <v>54</v>
      </c>
      <c r="B55" t="s">
        <v>245</v>
      </c>
      <c r="C55" t="s">
        <v>49</v>
      </c>
      <c r="D55" t="s">
        <v>50</v>
      </c>
      <c r="E55" t="s">
        <v>246</v>
      </c>
      <c r="F55" s="4" t="s">
        <v>434</v>
      </c>
      <c r="G55" t="s">
        <v>325</v>
      </c>
      <c r="H55">
        <v>1</v>
      </c>
      <c r="I55" t="s">
        <v>226</v>
      </c>
      <c r="K55" t="s">
        <v>547</v>
      </c>
      <c r="L55" s="3" t="s">
        <v>547</v>
      </c>
      <c r="W55">
        <v>1</v>
      </c>
      <c r="X55">
        <v>3</v>
      </c>
    </row>
    <row r="56" spans="1:27" x14ac:dyDescent="0.2">
      <c r="A56">
        <f>ROW(Table3[[#This Row],[Id ]])-1</f>
        <v>55</v>
      </c>
      <c r="B56" t="s">
        <v>233</v>
      </c>
      <c r="C56" t="s">
        <v>1</v>
      </c>
      <c r="D56" t="s">
        <v>2</v>
      </c>
      <c r="E56" t="s">
        <v>234</v>
      </c>
      <c r="F56" t="s">
        <v>383</v>
      </c>
      <c r="G56" t="s">
        <v>368</v>
      </c>
      <c r="H56">
        <v>3</v>
      </c>
      <c r="I56" t="s">
        <v>235</v>
      </c>
      <c r="J56" t="s">
        <v>236</v>
      </c>
      <c r="L56" t="s">
        <v>551</v>
      </c>
      <c r="W56">
        <v>1</v>
      </c>
    </row>
    <row r="57" spans="1:27" x14ac:dyDescent="0.2">
      <c r="A57">
        <f>ROW(Table3[[#This Row],[Id ]])-1</f>
        <v>56</v>
      </c>
      <c r="B57" t="s">
        <v>237</v>
      </c>
      <c r="C57" t="s">
        <v>1</v>
      </c>
      <c r="D57" t="s">
        <v>2</v>
      </c>
      <c r="E57" t="s">
        <v>238</v>
      </c>
      <c r="F57" s="6" t="s">
        <v>541</v>
      </c>
      <c r="H57">
        <v>1</v>
      </c>
      <c r="I57" t="s">
        <v>239</v>
      </c>
      <c r="J57" t="s">
        <v>236</v>
      </c>
      <c r="L57" t="s">
        <v>543</v>
      </c>
      <c r="R57">
        <v>1</v>
      </c>
      <c r="W57">
        <v>1</v>
      </c>
    </row>
    <row r="58" spans="1:27" x14ac:dyDescent="0.2">
      <c r="A58">
        <f>ROW(Table3[[#This Row],[Id ]])-1</f>
        <v>57</v>
      </c>
      <c r="B58" t="s">
        <v>445</v>
      </c>
      <c r="C58" t="s">
        <v>91</v>
      </c>
      <c r="D58" t="s">
        <v>2</v>
      </c>
      <c r="E58" t="s">
        <v>446</v>
      </c>
      <c r="F58" s="6" t="s">
        <v>533</v>
      </c>
      <c r="H58">
        <v>2</v>
      </c>
      <c r="I58" t="s">
        <v>467</v>
      </c>
      <c r="J58" t="s">
        <v>236</v>
      </c>
      <c r="L58" t="s">
        <v>544</v>
      </c>
      <c r="N58">
        <v>1</v>
      </c>
      <c r="Y58">
        <v>1</v>
      </c>
    </row>
    <row r="59" spans="1:27" x14ac:dyDescent="0.2">
      <c r="A59">
        <f>ROW(Table3[[#This Row],[Id ]])-1</f>
        <v>58</v>
      </c>
      <c r="B59" t="s">
        <v>257</v>
      </c>
      <c r="C59" t="s">
        <v>35</v>
      </c>
      <c r="D59" t="s">
        <v>7</v>
      </c>
      <c r="E59" t="s">
        <v>289</v>
      </c>
      <c r="F59" s="4" t="s">
        <v>516</v>
      </c>
      <c r="G59" t="s">
        <v>517</v>
      </c>
      <c r="H59">
        <v>3</v>
      </c>
      <c r="I59" t="s">
        <v>221</v>
      </c>
      <c r="J59" t="s">
        <v>236</v>
      </c>
      <c r="L59" t="s">
        <v>543</v>
      </c>
      <c r="P59">
        <v>1</v>
      </c>
      <c r="Z59">
        <v>0</v>
      </c>
      <c r="AA59">
        <v>6</v>
      </c>
    </row>
    <row r="60" spans="1:27" x14ac:dyDescent="0.2">
      <c r="A60">
        <f>ROW(Table3[[#This Row],[Id ]])-1</f>
        <v>59</v>
      </c>
      <c r="B60" t="s">
        <v>64</v>
      </c>
      <c r="C60" t="s">
        <v>65</v>
      </c>
      <c r="D60" t="s">
        <v>7</v>
      </c>
      <c r="E60" t="s">
        <v>66</v>
      </c>
      <c r="F60" s="4" t="s">
        <v>487</v>
      </c>
      <c r="H60">
        <v>3</v>
      </c>
      <c r="I60" t="s">
        <v>67</v>
      </c>
      <c r="J60" t="s">
        <v>236</v>
      </c>
      <c r="L60" t="s">
        <v>543</v>
      </c>
      <c r="O60">
        <v>-2</v>
      </c>
      <c r="T60">
        <v>1</v>
      </c>
      <c r="W60">
        <v>1</v>
      </c>
      <c r="Z60">
        <v>0</v>
      </c>
      <c r="AA60" t="s">
        <v>455</v>
      </c>
    </row>
    <row r="61" spans="1:27" x14ac:dyDescent="0.2">
      <c r="A61">
        <f>ROW(Table3[[#This Row],[Id ]])-1</f>
        <v>60</v>
      </c>
      <c r="B61" t="s">
        <v>266</v>
      </c>
      <c r="C61" t="s">
        <v>267</v>
      </c>
      <c r="D61" t="s">
        <v>7</v>
      </c>
      <c r="E61" t="s">
        <v>268</v>
      </c>
      <c r="F61" s="6" t="s">
        <v>518</v>
      </c>
      <c r="H61">
        <v>3</v>
      </c>
      <c r="I61" t="s">
        <v>269</v>
      </c>
      <c r="J61" t="s">
        <v>236</v>
      </c>
      <c r="L61" t="s">
        <v>550</v>
      </c>
      <c r="O61">
        <v>1</v>
      </c>
      <c r="U61">
        <v>1</v>
      </c>
      <c r="W61">
        <v>1</v>
      </c>
      <c r="Z61">
        <v>1</v>
      </c>
      <c r="AA61">
        <v>1</v>
      </c>
    </row>
    <row r="62" spans="1:27" x14ac:dyDescent="0.2">
      <c r="A62">
        <f>ROW(Table3[[#This Row],[Id ]])-1</f>
        <v>61</v>
      </c>
      <c r="B62" t="s">
        <v>270</v>
      </c>
      <c r="C62" t="s">
        <v>441</v>
      </c>
      <c r="D62" t="s">
        <v>7</v>
      </c>
      <c r="E62" t="s">
        <v>271</v>
      </c>
      <c r="F62" t="s">
        <v>461</v>
      </c>
      <c r="H62">
        <v>2</v>
      </c>
      <c r="I62" t="s">
        <v>217</v>
      </c>
      <c r="J62" t="s">
        <v>236</v>
      </c>
      <c r="M62">
        <v>1</v>
      </c>
      <c r="N62">
        <v>2</v>
      </c>
      <c r="R62">
        <v>1</v>
      </c>
      <c r="Z62">
        <v>0</v>
      </c>
      <c r="AA62" t="s">
        <v>451</v>
      </c>
    </row>
    <row r="63" spans="1:27" x14ac:dyDescent="0.2">
      <c r="A63">
        <f>ROW(Table3[[#This Row],[Id ]])-1</f>
        <v>62</v>
      </c>
      <c r="B63" t="s">
        <v>272</v>
      </c>
      <c r="C63" t="s">
        <v>441</v>
      </c>
      <c r="D63" t="s">
        <v>7</v>
      </c>
      <c r="E63" t="s">
        <v>273</v>
      </c>
      <c r="F63" t="s">
        <v>519</v>
      </c>
      <c r="H63">
        <v>2</v>
      </c>
      <c r="I63" t="s">
        <v>220</v>
      </c>
      <c r="J63" t="s">
        <v>236</v>
      </c>
      <c r="L63" t="s">
        <v>551</v>
      </c>
      <c r="M63">
        <v>1</v>
      </c>
      <c r="O63">
        <v>1</v>
      </c>
      <c r="Z63">
        <v>0</v>
      </c>
      <c r="AA63" t="s">
        <v>457</v>
      </c>
    </row>
    <row r="64" spans="1:27" x14ac:dyDescent="0.2">
      <c r="A64">
        <f>ROW(Table3[[#This Row],[Id ]])-1</f>
        <v>63</v>
      </c>
      <c r="B64" t="s">
        <v>274</v>
      </c>
      <c r="C64" t="s">
        <v>441</v>
      </c>
      <c r="D64" t="s">
        <v>7</v>
      </c>
      <c r="E64" t="s">
        <v>275</v>
      </c>
      <c r="F64" t="s">
        <v>520</v>
      </c>
      <c r="H64">
        <v>2</v>
      </c>
      <c r="I64" t="s">
        <v>225</v>
      </c>
      <c r="J64" t="s">
        <v>236</v>
      </c>
      <c r="L64" t="s">
        <v>551</v>
      </c>
      <c r="M64">
        <v>1</v>
      </c>
      <c r="P64">
        <v>1</v>
      </c>
      <c r="Z64">
        <v>0</v>
      </c>
      <c r="AA64" t="s">
        <v>460</v>
      </c>
    </row>
    <row r="65" spans="1:27" x14ac:dyDescent="0.2">
      <c r="A65">
        <f>ROW(Table3[[#This Row],[Id ]])-1</f>
        <v>64</v>
      </c>
      <c r="B65" t="s">
        <v>112</v>
      </c>
      <c r="C65" t="s">
        <v>113</v>
      </c>
      <c r="D65" t="s">
        <v>7</v>
      </c>
      <c r="E65" t="s">
        <v>188</v>
      </c>
      <c r="F65" s="5" t="s">
        <v>521</v>
      </c>
      <c r="G65" t="s">
        <v>89</v>
      </c>
      <c r="H65">
        <v>2</v>
      </c>
      <c r="I65" t="s">
        <v>21</v>
      </c>
      <c r="J65" t="s">
        <v>236</v>
      </c>
      <c r="L65" t="s">
        <v>544</v>
      </c>
      <c r="N65">
        <v>2</v>
      </c>
      <c r="S65">
        <v>1</v>
      </c>
      <c r="Y65">
        <v>1</v>
      </c>
      <c r="Z65">
        <v>1</v>
      </c>
      <c r="AA65" t="s">
        <v>450</v>
      </c>
    </row>
    <row r="66" spans="1:27" x14ac:dyDescent="0.2">
      <c r="A66">
        <f>ROW(Table3[[#This Row],[Id ]])-1</f>
        <v>65</v>
      </c>
      <c r="B66" t="s">
        <v>403</v>
      </c>
      <c r="C66" t="s">
        <v>70</v>
      </c>
      <c r="D66" t="s">
        <v>23</v>
      </c>
      <c r="E66" t="s">
        <v>71</v>
      </c>
      <c r="F66" t="s">
        <v>522</v>
      </c>
      <c r="H66">
        <v>3</v>
      </c>
      <c r="I66" t="s">
        <v>72</v>
      </c>
      <c r="J66" t="s">
        <v>236</v>
      </c>
      <c r="L66" t="s">
        <v>543</v>
      </c>
      <c r="O66">
        <v>-2</v>
      </c>
      <c r="W66">
        <v>1</v>
      </c>
      <c r="Z66">
        <v>0</v>
      </c>
      <c r="AA66" t="s">
        <v>457</v>
      </c>
    </row>
    <row r="67" spans="1:27" x14ac:dyDescent="0.2">
      <c r="A67">
        <f>ROW(Table3[[#This Row],[Id ]])-1</f>
        <v>66</v>
      </c>
      <c r="B67" t="s">
        <v>26</v>
      </c>
      <c r="C67" t="s">
        <v>297</v>
      </c>
      <c r="D67" t="s">
        <v>23</v>
      </c>
      <c r="E67" t="s">
        <v>27</v>
      </c>
      <c r="F67" s="5" t="s">
        <v>523</v>
      </c>
      <c r="H67">
        <v>2</v>
      </c>
      <c r="I67" t="s">
        <v>28</v>
      </c>
      <c r="J67" t="s">
        <v>236</v>
      </c>
      <c r="L67" t="s">
        <v>546</v>
      </c>
      <c r="O67">
        <v>2</v>
      </c>
      <c r="W67">
        <v>1</v>
      </c>
      <c r="Z67">
        <v>1</v>
      </c>
      <c r="AA67" t="s">
        <v>459</v>
      </c>
    </row>
    <row r="68" spans="1:27" x14ac:dyDescent="0.2">
      <c r="A68">
        <f>ROW(Table3[[#This Row],[Id ]])-1</f>
        <v>67</v>
      </c>
      <c r="B68" t="s">
        <v>401</v>
      </c>
      <c r="C68" t="s">
        <v>17</v>
      </c>
      <c r="D68" t="s">
        <v>23</v>
      </c>
      <c r="E68" t="s">
        <v>402</v>
      </c>
      <c r="F68" t="s">
        <v>380</v>
      </c>
      <c r="H68">
        <v>1</v>
      </c>
      <c r="I68" t="s">
        <v>224</v>
      </c>
      <c r="J68" t="s">
        <v>236</v>
      </c>
      <c r="L68" t="s">
        <v>547</v>
      </c>
      <c r="U68">
        <v>1</v>
      </c>
      <c r="W68">
        <v>1</v>
      </c>
      <c r="Z68">
        <v>0</v>
      </c>
      <c r="AA68">
        <v>1</v>
      </c>
    </row>
    <row r="69" spans="1:27" x14ac:dyDescent="0.2">
      <c r="A69">
        <f>ROW(Table3[[#This Row],[Id ]])-1</f>
        <v>68</v>
      </c>
      <c r="B69" t="s">
        <v>386</v>
      </c>
      <c r="C69" t="s">
        <v>68</v>
      </c>
      <c r="D69" t="s">
        <v>23</v>
      </c>
      <c r="E69" t="s">
        <v>387</v>
      </c>
      <c r="F69" t="s">
        <v>525</v>
      </c>
      <c r="H69">
        <v>3</v>
      </c>
      <c r="I69" t="s">
        <v>69</v>
      </c>
      <c r="J69" t="s">
        <v>236</v>
      </c>
      <c r="L69" t="s">
        <v>544</v>
      </c>
      <c r="X69">
        <v>1</v>
      </c>
      <c r="Y69">
        <v>1</v>
      </c>
      <c r="Z69">
        <v>1</v>
      </c>
      <c r="AA69" t="s">
        <v>456</v>
      </c>
    </row>
    <row r="70" spans="1:27" x14ac:dyDescent="0.2">
      <c r="A70">
        <f>ROW(Table3[[#This Row],[Id ]])-1</f>
        <v>69</v>
      </c>
      <c r="B70" t="s">
        <v>263</v>
      </c>
      <c r="C70" t="s">
        <v>264</v>
      </c>
      <c r="D70" t="s">
        <v>23</v>
      </c>
      <c r="E70" t="s">
        <v>265</v>
      </c>
      <c r="F70" s="4" t="s">
        <v>500</v>
      </c>
      <c r="H70">
        <v>1</v>
      </c>
      <c r="I70" t="s">
        <v>215</v>
      </c>
      <c r="J70" t="s">
        <v>236</v>
      </c>
      <c r="L70" t="s">
        <v>543</v>
      </c>
      <c r="P70">
        <v>2</v>
      </c>
      <c r="Z70">
        <v>1</v>
      </c>
      <c r="AA70" t="s">
        <v>451</v>
      </c>
    </row>
    <row r="71" spans="1:27" x14ac:dyDescent="0.2">
      <c r="A71">
        <f>ROW(Table3[[#This Row],[Id ]])-1</f>
        <v>70</v>
      </c>
      <c r="B71" t="s">
        <v>398</v>
      </c>
      <c r="C71" t="s">
        <v>105</v>
      </c>
      <c r="D71" t="s">
        <v>23</v>
      </c>
      <c r="E71" t="s">
        <v>189</v>
      </c>
      <c r="F71" s="6" t="s">
        <v>549</v>
      </c>
      <c r="G71" t="s">
        <v>89</v>
      </c>
      <c r="H71">
        <v>1</v>
      </c>
      <c r="I71" t="s">
        <v>24</v>
      </c>
      <c r="J71" t="s">
        <v>236</v>
      </c>
      <c r="L71" t="s">
        <v>550</v>
      </c>
      <c r="N71">
        <v>1</v>
      </c>
      <c r="O71">
        <v>1</v>
      </c>
      <c r="W71">
        <v>1</v>
      </c>
      <c r="Z71">
        <v>1</v>
      </c>
      <c r="AA71">
        <v>1</v>
      </c>
    </row>
    <row r="72" spans="1:27" s="6" customFormat="1" x14ac:dyDescent="0.2">
      <c r="A72" s="6">
        <f>ROW(Table3[[#This Row],[Id ]])-1</f>
        <v>71</v>
      </c>
      <c r="B72" s="6" t="s">
        <v>408</v>
      </c>
      <c r="C72" s="6" t="s">
        <v>103</v>
      </c>
      <c r="D72" s="6" t="s">
        <v>23</v>
      </c>
      <c r="E72" s="6" t="s">
        <v>395</v>
      </c>
      <c r="F72" s="6" t="s">
        <v>562</v>
      </c>
      <c r="G72" s="6" t="s">
        <v>89</v>
      </c>
      <c r="H72" s="6">
        <v>1</v>
      </c>
      <c r="I72" s="6" t="s">
        <v>290</v>
      </c>
      <c r="J72" t="s">
        <v>236</v>
      </c>
      <c r="L72" s="6" t="s">
        <v>551</v>
      </c>
      <c r="P72" s="6">
        <v>-2</v>
      </c>
      <c r="U72" s="6">
        <v>1</v>
      </c>
      <c r="Z72" s="6">
        <v>0</v>
      </c>
      <c r="AA72" s="6">
        <v>1</v>
      </c>
    </row>
    <row r="73" spans="1:27" x14ac:dyDescent="0.2">
      <c r="A73">
        <f>ROW(Table3[[#This Row],[Id ]])-1</f>
        <v>72</v>
      </c>
      <c r="B73" t="s">
        <v>30</v>
      </c>
      <c r="C73" t="s">
        <v>31</v>
      </c>
      <c r="D73" t="s">
        <v>23</v>
      </c>
      <c r="E73" t="s">
        <v>32</v>
      </c>
      <c r="F73" t="s">
        <v>524</v>
      </c>
      <c r="H73">
        <v>2</v>
      </c>
      <c r="I73" t="s">
        <v>33</v>
      </c>
      <c r="J73" t="s">
        <v>236</v>
      </c>
      <c r="L73" t="s">
        <v>546</v>
      </c>
      <c r="P73">
        <v>2</v>
      </c>
      <c r="S73">
        <v>1</v>
      </c>
      <c r="Z73">
        <v>1</v>
      </c>
      <c r="AA73" t="s">
        <v>450</v>
      </c>
    </row>
    <row r="74" spans="1:27" x14ac:dyDescent="0.2">
      <c r="A74">
        <f>ROW(Table3[[#This Row],[Id ]])-1</f>
        <v>73</v>
      </c>
      <c r="B74" t="s">
        <v>240</v>
      </c>
      <c r="C74" t="s">
        <v>59</v>
      </c>
      <c r="D74" t="s">
        <v>50</v>
      </c>
      <c r="E74" t="s">
        <v>241</v>
      </c>
      <c r="F74" s="6" t="s">
        <v>555</v>
      </c>
      <c r="G74" t="s">
        <v>526</v>
      </c>
      <c r="H74">
        <v>1</v>
      </c>
      <c r="I74" t="s">
        <v>228</v>
      </c>
      <c r="J74" t="s">
        <v>236</v>
      </c>
      <c r="L74" s="3"/>
      <c r="W74">
        <v>1</v>
      </c>
    </row>
    <row r="75" spans="1:27" x14ac:dyDescent="0.2">
      <c r="A75">
        <f>ROW(Table3[[#This Row],[Id ]])-1</f>
        <v>74</v>
      </c>
      <c r="B75" t="s">
        <v>242</v>
      </c>
      <c r="C75" t="s">
        <v>59</v>
      </c>
      <c r="D75" t="s">
        <v>50</v>
      </c>
      <c r="E75" t="s">
        <v>241</v>
      </c>
      <c r="F75" s="6" t="s">
        <v>554</v>
      </c>
      <c r="G75" t="s">
        <v>526</v>
      </c>
      <c r="H75">
        <v>1</v>
      </c>
      <c r="I75" t="s">
        <v>229</v>
      </c>
      <c r="J75" t="s">
        <v>236</v>
      </c>
      <c r="L75" s="3"/>
      <c r="W75">
        <v>1</v>
      </c>
    </row>
    <row r="76" spans="1:27" x14ac:dyDescent="0.2">
      <c r="A76">
        <f>ROW(Table3[[#This Row],[Id ]])-1</f>
        <v>75</v>
      </c>
      <c r="B76" t="s">
        <v>247</v>
      </c>
      <c r="C76" t="s">
        <v>61</v>
      </c>
      <c r="D76" t="s">
        <v>50</v>
      </c>
      <c r="E76" t="s">
        <v>292</v>
      </c>
      <c r="F76" t="s">
        <v>381</v>
      </c>
      <c r="G76" t="s">
        <v>478</v>
      </c>
      <c r="H76">
        <v>2</v>
      </c>
      <c r="I76" t="s">
        <v>227</v>
      </c>
      <c r="J76" t="s">
        <v>236</v>
      </c>
      <c r="L76" s="3"/>
      <c r="T76">
        <v>1</v>
      </c>
      <c r="W76">
        <v>1</v>
      </c>
    </row>
    <row r="77" spans="1:27" x14ac:dyDescent="0.2">
      <c r="A77">
        <f>ROW(Table3[[#This Row],[Id ]])-1</f>
        <v>76</v>
      </c>
      <c r="B77" t="s">
        <v>251</v>
      </c>
      <c r="C77" t="s">
        <v>252</v>
      </c>
      <c r="D77" t="s">
        <v>50</v>
      </c>
      <c r="E77" t="s">
        <v>253</v>
      </c>
      <c r="F77" s="9" t="s">
        <v>501</v>
      </c>
      <c r="G77" t="s">
        <v>480</v>
      </c>
      <c r="H77">
        <v>3</v>
      </c>
      <c r="I77" t="s">
        <v>212</v>
      </c>
      <c r="J77" t="s">
        <v>236</v>
      </c>
      <c r="L77" s="3" t="s">
        <v>551</v>
      </c>
      <c r="W77">
        <v>1</v>
      </c>
    </row>
    <row r="78" spans="1:27" x14ac:dyDescent="0.2">
      <c r="A78">
        <f>ROW(Table3[[#This Row],[Id ]])-1</f>
        <v>77</v>
      </c>
      <c r="B78" t="s">
        <v>254</v>
      </c>
      <c r="C78" t="s">
        <v>255</v>
      </c>
      <c r="D78" t="s">
        <v>50</v>
      </c>
      <c r="E78" t="s">
        <v>256</v>
      </c>
      <c r="F78" s="6" t="s">
        <v>535</v>
      </c>
      <c r="G78" t="s">
        <v>527</v>
      </c>
      <c r="H78">
        <v>1</v>
      </c>
      <c r="I78" t="s">
        <v>213</v>
      </c>
      <c r="J78" t="s">
        <v>236</v>
      </c>
      <c r="L78" s="3" t="s">
        <v>544</v>
      </c>
      <c r="W78">
        <v>1</v>
      </c>
      <c r="Y78">
        <v>1</v>
      </c>
    </row>
    <row r="79" spans="1:27" x14ac:dyDescent="0.2">
      <c r="A79">
        <f>ROW(Table3[[#This Row],[Id ]])-1</f>
        <v>78</v>
      </c>
      <c r="B79" t="s">
        <v>157</v>
      </c>
      <c r="C79" t="s">
        <v>149</v>
      </c>
      <c r="D79" t="s">
        <v>50</v>
      </c>
      <c r="E79" t="s">
        <v>180</v>
      </c>
      <c r="F79" t="s">
        <v>528</v>
      </c>
      <c r="G79" t="s">
        <v>89</v>
      </c>
      <c r="H79">
        <v>2</v>
      </c>
      <c r="I79" t="s">
        <v>75</v>
      </c>
      <c r="J79" t="s">
        <v>236</v>
      </c>
      <c r="L79" s="3"/>
      <c r="S79">
        <v>1</v>
      </c>
      <c r="X79">
        <v>2</v>
      </c>
      <c r="Y79">
        <v>1</v>
      </c>
    </row>
    <row r="80" spans="1:27" x14ac:dyDescent="0.2">
      <c r="A80">
        <f>ROW(Table3[[#This Row],[Id ]])-1</f>
        <v>79</v>
      </c>
      <c r="B80" t="s">
        <v>258</v>
      </c>
      <c r="C80" t="s">
        <v>59</v>
      </c>
      <c r="D80" t="s">
        <v>50</v>
      </c>
      <c r="E80" t="s">
        <v>259</v>
      </c>
      <c r="F80" t="s">
        <v>435</v>
      </c>
      <c r="G80" t="s">
        <v>529</v>
      </c>
      <c r="H80">
        <v>1</v>
      </c>
      <c r="I80" t="s">
        <v>223</v>
      </c>
      <c r="J80" t="s">
        <v>236</v>
      </c>
      <c r="L80" s="3"/>
      <c r="R80">
        <v>1</v>
      </c>
    </row>
    <row r="81" spans="1:25" x14ac:dyDescent="0.2">
      <c r="A81">
        <f>ROW(Table3[[#This Row],[Id ]])-1</f>
        <v>80</v>
      </c>
      <c r="B81" t="s">
        <v>373</v>
      </c>
      <c r="C81" t="s">
        <v>149</v>
      </c>
      <c r="D81" t="s">
        <v>50</v>
      </c>
      <c r="E81" t="s">
        <v>374</v>
      </c>
      <c r="F81" t="s">
        <v>293</v>
      </c>
      <c r="G81" t="s">
        <v>89</v>
      </c>
      <c r="H81">
        <v>2</v>
      </c>
      <c r="I81" t="s">
        <v>284</v>
      </c>
      <c r="J81" t="s">
        <v>236</v>
      </c>
      <c r="L81" s="3"/>
      <c r="R81">
        <v>1</v>
      </c>
    </row>
    <row r="82" spans="1:25" s="6" customFormat="1" x14ac:dyDescent="0.2">
      <c r="A82" s="6">
        <f>ROW(Table3[[#This Row],[Id ]])-1</f>
        <v>81</v>
      </c>
      <c r="B82" s="6" t="s">
        <v>372</v>
      </c>
      <c r="C82" s="6" t="s">
        <v>149</v>
      </c>
      <c r="D82" s="6" t="s">
        <v>50</v>
      </c>
      <c r="E82" s="6" t="s">
        <v>375</v>
      </c>
      <c r="F82" s="6" t="s">
        <v>558</v>
      </c>
      <c r="G82" s="6" t="s">
        <v>530</v>
      </c>
      <c r="H82" s="6">
        <v>1</v>
      </c>
      <c r="I82" s="6" t="s">
        <v>376</v>
      </c>
      <c r="J82" s="6" t="s">
        <v>236</v>
      </c>
      <c r="L82" s="10"/>
      <c r="S82" s="6">
        <v>1</v>
      </c>
      <c r="W82" s="6">
        <v>1</v>
      </c>
    </row>
    <row r="83" spans="1:25" x14ac:dyDescent="0.2">
      <c r="A83">
        <f>ROW(Table3[[#This Row],[Id ]])-1</f>
        <v>82</v>
      </c>
      <c r="B83" t="s">
        <v>148</v>
      </c>
      <c r="C83" t="s">
        <v>149</v>
      </c>
      <c r="D83" t="s">
        <v>50</v>
      </c>
      <c r="E83" t="s">
        <v>200</v>
      </c>
      <c r="F83" s="6" t="s">
        <v>437</v>
      </c>
      <c r="G83" t="s">
        <v>475</v>
      </c>
      <c r="H83">
        <v>1</v>
      </c>
      <c r="I83" t="s">
        <v>57</v>
      </c>
      <c r="J83" t="s">
        <v>236</v>
      </c>
      <c r="W83">
        <v>1</v>
      </c>
    </row>
    <row r="84" spans="1:25" x14ac:dyDescent="0.2">
      <c r="A84">
        <f>ROW(Table3[[#This Row],[Id ]])-1</f>
        <v>83</v>
      </c>
      <c r="B84" t="s">
        <v>172</v>
      </c>
      <c r="C84" t="s">
        <v>149</v>
      </c>
      <c r="D84" t="s">
        <v>50</v>
      </c>
      <c r="E84" t="s">
        <v>207</v>
      </c>
      <c r="F84" t="s">
        <v>173</v>
      </c>
      <c r="G84" t="s">
        <v>473</v>
      </c>
      <c r="H84">
        <v>3</v>
      </c>
      <c r="I84" t="s">
        <v>52</v>
      </c>
      <c r="J84" t="s">
        <v>236</v>
      </c>
      <c r="U84">
        <v>1</v>
      </c>
      <c r="W84">
        <v>1</v>
      </c>
    </row>
    <row r="85" spans="1:25" x14ac:dyDescent="0.2">
      <c r="A85">
        <f>ROW(Table3[[#This Row],[Id ]])-1</f>
        <v>84</v>
      </c>
      <c r="B85" t="s">
        <v>177</v>
      </c>
      <c r="C85" t="s">
        <v>149</v>
      </c>
      <c r="D85" t="s">
        <v>50</v>
      </c>
      <c r="E85" t="s">
        <v>208</v>
      </c>
      <c r="F85" s="6" t="s">
        <v>553</v>
      </c>
      <c r="G85" t="s">
        <v>473</v>
      </c>
      <c r="H85">
        <v>3</v>
      </c>
      <c r="I85" t="s">
        <v>56</v>
      </c>
      <c r="J85" t="s">
        <v>236</v>
      </c>
      <c r="P85">
        <v>1</v>
      </c>
      <c r="U85">
        <v>1</v>
      </c>
    </row>
    <row r="86" spans="1:25" x14ac:dyDescent="0.2">
      <c r="A86">
        <f>ROW(Table3[[#This Row],[Id ]])-1</f>
        <v>85</v>
      </c>
      <c r="B86" t="s">
        <v>210</v>
      </c>
      <c r="C86" t="s">
        <v>462</v>
      </c>
      <c r="D86" t="s">
        <v>50</v>
      </c>
      <c r="E86" t="s">
        <v>189</v>
      </c>
      <c r="F86" s="4" t="s">
        <v>515</v>
      </c>
      <c r="G86" t="s">
        <v>474</v>
      </c>
      <c r="H86">
        <v>1</v>
      </c>
      <c r="I86" t="s">
        <v>231</v>
      </c>
      <c r="J86" t="s">
        <v>236</v>
      </c>
      <c r="L86" s="3" t="s">
        <v>550</v>
      </c>
      <c r="O86">
        <v>1</v>
      </c>
      <c r="Y86">
        <v>1</v>
      </c>
    </row>
    <row r="87" spans="1:25" x14ac:dyDescent="0.2">
      <c r="A87">
        <f>ROW(Table3[[#This Row],[Id ]])-1</f>
        <v>86</v>
      </c>
      <c r="B87" t="s">
        <v>248</v>
      </c>
      <c r="C87" t="s">
        <v>249</v>
      </c>
      <c r="D87" t="s">
        <v>50</v>
      </c>
      <c r="E87" t="s">
        <v>250</v>
      </c>
      <c r="F87" t="s">
        <v>506</v>
      </c>
      <c r="G87" t="s">
        <v>507</v>
      </c>
      <c r="H87">
        <v>3</v>
      </c>
      <c r="I87" t="s">
        <v>219</v>
      </c>
      <c r="J87" t="s">
        <v>236</v>
      </c>
      <c r="S87">
        <v>1</v>
      </c>
      <c r="W87">
        <v>1</v>
      </c>
    </row>
    <row r="88" spans="1:25" x14ac:dyDescent="0.2">
      <c r="A88">
        <f>ROW(Table3[[#This Row],[Id ]])-1</f>
        <v>87</v>
      </c>
      <c r="B88" t="s">
        <v>299</v>
      </c>
      <c r="C88" t="s">
        <v>300</v>
      </c>
      <c r="D88" t="s">
        <v>301</v>
      </c>
      <c r="E88" t="s">
        <v>302</v>
      </c>
      <c r="F88" t="s">
        <v>531</v>
      </c>
      <c r="H88">
        <v>2</v>
      </c>
      <c r="I88" t="s">
        <v>303</v>
      </c>
      <c r="J88" t="s">
        <v>236</v>
      </c>
      <c r="L88" s="3"/>
    </row>
    <row r="89" spans="1:25" x14ac:dyDescent="0.2">
      <c r="A89">
        <f>ROW(Table3[[#This Row],[Id ]])-1</f>
        <v>88</v>
      </c>
      <c r="B89" t="s">
        <v>304</v>
      </c>
      <c r="C89" t="s">
        <v>300</v>
      </c>
      <c r="D89" t="s">
        <v>301</v>
      </c>
      <c r="E89" t="s">
        <v>305</v>
      </c>
      <c r="F89" t="s">
        <v>532</v>
      </c>
      <c r="H89">
        <v>2</v>
      </c>
      <c r="I89" t="s">
        <v>303</v>
      </c>
      <c r="J89" t="s">
        <v>236</v>
      </c>
      <c r="L89" s="3"/>
    </row>
    <row r="90" spans="1:25" x14ac:dyDescent="0.2">
      <c r="A90">
        <f>ROW(Table3[[#This Row],[Id ]])-1</f>
        <v>89</v>
      </c>
      <c r="B90" t="s">
        <v>306</v>
      </c>
      <c r="C90" t="s">
        <v>300</v>
      </c>
      <c r="D90" t="s">
        <v>301</v>
      </c>
      <c r="E90" t="s">
        <v>307</v>
      </c>
      <c r="F90" t="s">
        <v>308</v>
      </c>
      <c r="H90">
        <v>2</v>
      </c>
      <c r="I90" t="s">
        <v>309</v>
      </c>
      <c r="J90" t="s">
        <v>236</v>
      </c>
      <c r="L90" s="3"/>
    </row>
    <row r="91" spans="1:25" x14ac:dyDescent="0.2">
      <c r="A91">
        <f>ROW(Table3[[#This Row],[Id ]])-1</f>
        <v>90</v>
      </c>
      <c r="B91" t="s">
        <v>310</v>
      </c>
      <c r="C91" t="s">
        <v>300</v>
      </c>
      <c r="D91" t="s">
        <v>301</v>
      </c>
      <c r="E91" t="s">
        <v>307</v>
      </c>
      <c r="F91" t="s">
        <v>311</v>
      </c>
      <c r="H91">
        <v>3</v>
      </c>
      <c r="I91" t="s">
        <v>309</v>
      </c>
      <c r="J91" t="s">
        <v>236</v>
      </c>
    </row>
    <row r="92" spans="1:25" x14ac:dyDescent="0.2">
      <c r="A92">
        <f>ROW(Table3[[#This Row],[Id ]])-1</f>
        <v>91</v>
      </c>
      <c r="B92" t="s">
        <v>312</v>
      </c>
      <c r="C92" t="s">
        <v>300</v>
      </c>
      <c r="D92" t="s">
        <v>301</v>
      </c>
      <c r="E92" t="s">
        <v>313</v>
      </c>
      <c r="F92" t="s">
        <v>314</v>
      </c>
      <c r="H92">
        <v>2</v>
      </c>
      <c r="I92" t="s">
        <v>315</v>
      </c>
      <c r="J92" t="s">
        <v>236</v>
      </c>
    </row>
    <row r="93" spans="1:25" x14ac:dyDescent="0.2">
      <c r="A93">
        <f>ROW(Table3[[#This Row],[Id ]])-1</f>
        <v>92</v>
      </c>
      <c r="B93" t="s">
        <v>316</v>
      </c>
      <c r="C93" t="s">
        <v>300</v>
      </c>
      <c r="D93" t="s">
        <v>301</v>
      </c>
      <c r="E93" t="s">
        <v>317</v>
      </c>
      <c r="F93" t="s">
        <v>318</v>
      </c>
      <c r="H93">
        <v>3</v>
      </c>
      <c r="I93" t="s">
        <v>315</v>
      </c>
      <c r="J93" t="s">
        <v>236</v>
      </c>
    </row>
    <row r="94" spans="1:25" x14ac:dyDescent="0.2">
      <c r="A94">
        <f>ROW(Table3[[#This Row],[Id ]])-1</f>
        <v>93</v>
      </c>
      <c r="B94" t="s">
        <v>319</v>
      </c>
      <c r="C94" t="s">
        <v>300</v>
      </c>
      <c r="D94" t="s">
        <v>301</v>
      </c>
      <c r="E94" t="s">
        <v>320</v>
      </c>
      <c r="F94" t="s">
        <v>321</v>
      </c>
      <c r="H94">
        <v>3</v>
      </c>
      <c r="I94" t="s">
        <v>322</v>
      </c>
      <c r="J94" t="s">
        <v>236</v>
      </c>
    </row>
    <row r="95" spans="1:25" x14ac:dyDescent="0.2">
      <c r="A95">
        <f>ROW(Table3[[#This Row],[Id ]])-1</f>
        <v>94</v>
      </c>
      <c r="B95" t="s">
        <v>323</v>
      </c>
      <c r="C95" t="s">
        <v>300</v>
      </c>
      <c r="D95" t="s">
        <v>301</v>
      </c>
      <c r="E95" t="s">
        <v>324</v>
      </c>
      <c r="F95" t="s">
        <v>325</v>
      </c>
      <c r="H95">
        <v>3</v>
      </c>
      <c r="I95" t="s">
        <v>322</v>
      </c>
      <c r="J95" t="s">
        <v>236</v>
      </c>
    </row>
    <row r="96" spans="1:25" x14ac:dyDescent="0.2">
      <c r="A96">
        <f>ROW(Table3[[#This Row],[Id ]])-1</f>
        <v>95</v>
      </c>
      <c r="B96" t="s">
        <v>326</v>
      </c>
      <c r="C96" t="s">
        <v>300</v>
      </c>
      <c r="D96" t="s">
        <v>301</v>
      </c>
      <c r="E96" t="s">
        <v>327</v>
      </c>
      <c r="F96" t="s">
        <v>509</v>
      </c>
      <c r="H96">
        <v>3</v>
      </c>
      <c r="I96" t="s">
        <v>322</v>
      </c>
      <c r="J96" t="s">
        <v>236</v>
      </c>
    </row>
    <row r="97" spans="1:10" x14ac:dyDescent="0.2">
      <c r="A97">
        <f>ROW(Table3[[#This Row],[Id ]])-1</f>
        <v>96</v>
      </c>
      <c r="B97" t="s">
        <v>328</v>
      </c>
      <c r="C97" t="s">
        <v>300</v>
      </c>
      <c r="D97" t="s">
        <v>301</v>
      </c>
      <c r="E97" t="s">
        <v>329</v>
      </c>
      <c r="F97" t="s">
        <v>330</v>
      </c>
      <c r="H97">
        <v>1</v>
      </c>
      <c r="I97" t="s">
        <v>331</v>
      </c>
      <c r="J97" t="s">
        <v>236</v>
      </c>
    </row>
    <row r="98" spans="1:10" x14ac:dyDescent="0.2">
      <c r="A98">
        <f>ROW(Table3[[#This Row],[Id ]])-1</f>
        <v>97</v>
      </c>
      <c r="B98" t="s">
        <v>332</v>
      </c>
      <c r="C98" t="s">
        <v>300</v>
      </c>
      <c r="D98" t="s">
        <v>301</v>
      </c>
      <c r="E98" t="s">
        <v>333</v>
      </c>
      <c r="F98" t="s">
        <v>334</v>
      </c>
      <c r="H98">
        <v>2</v>
      </c>
      <c r="I98" t="s">
        <v>335</v>
      </c>
      <c r="J98" t="s">
        <v>236</v>
      </c>
    </row>
    <row r="99" spans="1:10" x14ac:dyDescent="0.2">
      <c r="A99">
        <f>ROW(Table3[[#This Row],[Id ]])-1</f>
        <v>98</v>
      </c>
      <c r="B99" t="s">
        <v>336</v>
      </c>
      <c r="C99" t="s">
        <v>300</v>
      </c>
      <c r="D99" t="s">
        <v>301</v>
      </c>
      <c r="E99" t="s">
        <v>337</v>
      </c>
      <c r="F99" t="s">
        <v>338</v>
      </c>
      <c r="H99">
        <v>3</v>
      </c>
      <c r="I99" t="s">
        <v>339</v>
      </c>
      <c r="J99" t="s">
        <v>236</v>
      </c>
    </row>
    <row r="100" spans="1:10" x14ac:dyDescent="0.2">
      <c r="A100">
        <f>ROW(Table3[[#This Row],[Id ]])-1</f>
        <v>99</v>
      </c>
      <c r="B100" t="s">
        <v>340</v>
      </c>
      <c r="C100" t="s">
        <v>300</v>
      </c>
      <c r="D100" t="s">
        <v>301</v>
      </c>
      <c r="E100" t="s">
        <v>341</v>
      </c>
      <c r="F100" t="s">
        <v>511</v>
      </c>
      <c r="H100">
        <v>2</v>
      </c>
      <c r="I100" t="s">
        <v>339</v>
      </c>
      <c r="J100" t="s">
        <v>236</v>
      </c>
    </row>
    <row r="101" spans="1:10" x14ac:dyDescent="0.2">
      <c r="A101">
        <f>ROW(Table3[[#This Row],[Id ]])-1</f>
        <v>100</v>
      </c>
      <c r="B101" t="s">
        <v>342</v>
      </c>
      <c r="C101" t="s">
        <v>300</v>
      </c>
      <c r="D101" t="s">
        <v>301</v>
      </c>
      <c r="E101" t="s">
        <v>343</v>
      </c>
      <c r="F101" t="s">
        <v>529</v>
      </c>
      <c r="H101">
        <v>2</v>
      </c>
      <c r="I101" t="s">
        <v>339</v>
      </c>
      <c r="J101" t="s">
        <v>236</v>
      </c>
    </row>
    <row r="102" spans="1:10" x14ac:dyDescent="0.2">
      <c r="A102">
        <f>ROW(Table3[[#This Row],[Id ]])-1</f>
        <v>101</v>
      </c>
      <c r="B102" t="s">
        <v>344</v>
      </c>
      <c r="C102" t="s">
        <v>300</v>
      </c>
      <c r="D102" t="s">
        <v>301</v>
      </c>
      <c r="E102" t="s">
        <v>345</v>
      </c>
      <c r="F102" t="s">
        <v>514</v>
      </c>
      <c r="H102">
        <v>3</v>
      </c>
      <c r="I102" t="s">
        <v>335</v>
      </c>
      <c r="J102" t="s">
        <v>236</v>
      </c>
    </row>
    <row r="103" spans="1:10" x14ac:dyDescent="0.2">
      <c r="A103">
        <f>ROW(Table3[[#This Row],[Id ]])-1</f>
        <v>102</v>
      </c>
      <c r="B103" t="s">
        <v>346</v>
      </c>
      <c r="C103" t="s">
        <v>300</v>
      </c>
      <c r="D103" t="s">
        <v>301</v>
      </c>
      <c r="E103" t="s">
        <v>347</v>
      </c>
      <c r="F103" t="s">
        <v>527</v>
      </c>
      <c r="H103">
        <v>2</v>
      </c>
      <c r="I103" t="s">
        <v>339</v>
      </c>
      <c r="J103" t="s">
        <v>236</v>
      </c>
    </row>
    <row r="104" spans="1:10" x14ac:dyDescent="0.2">
      <c r="A104">
        <f>ROW(Table3[[#This Row],[Id ]])-1</f>
        <v>103</v>
      </c>
      <c r="B104" t="s">
        <v>348</v>
      </c>
      <c r="C104" t="s">
        <v>300</v>
      </c>
      <c r="D104" t="s">
        <v>301</v>
      </c>
      <c r="E104" t="s">
        <v>349</v>
      </c>
      <c r="F104" t="s">
        <v>350</v>
      </c>
      <c r="H104">
        <v>3</v>
      </c>
      <c r="I104" t="s">
        <v>351</v>
      </c>
      <c r="J104" t="s">
        <v>236</v>
      </c>
    </row>
    <row r="105" spans="1:10" x14ac:dyDescent="0.2">
      <c r="A105">
        <f>ROW(Table3[[#This Row],[Id ]])-1</f>
        <v>104</v>
      </c>
      <c r="B105" t="s">
        <v>352</v>
      </c>
      <c r="C105" t="s">
        <v>300</v>
      </c>
      <c r="D105" t="s">
        <v>301</v>
      </c>
      <c r="E105" t="s">
        <v>353</v>
      </c>
      <c r="F105" t="s">
        <v>354</v>
      </c>
      <c r="H105">
        <v>3</v>
      </c>
      <c r="I105" t="s">
        <v>351</v>
      </c>
      <c r="J105" t="s">
        <v>236</v>
      </c>
    </row>
    <row r="106" spans="1:10" x14ac:dyDescent="0.2">
      <c r="A106">
        <f>ROW(Table3[[#This Row],[Id ]])-1</f>
        <v>105</v>
      </c>
      <c r="B106" t="s">
        <v>355</v>
      </c>
      <c r="C106" t="s">
        <v>300</v>
      </c>
      <c r="D106" t="s">
        <v>301</v>
      </c>
      <c r="E106" t="s">
        <v>356</v>
      </c>
      <c r="F106" t="s">
        <v>357</v>
      </c>
      <c r="H106">
        <v>2</v>
      </c>
      <c r="I106" t="s">
        <v>335</v>
      </c>
      <c r="J106" t="s">
        <v>236</v>
      </c>
    </row>
    <row r="107" spans="1:10" x14ac:dyDescent="0.2">
      <c r="A107">
        <f>ROW(Table3[[#This Row],[Id ]])-1</f>
        <v>106</v>
      </c>
      <c r="B107" t="s">
        <v>358</v>
      </c>
      <c r="C107" t="s">
        <v>300</v>
      </c>
      <c r="D107" t="s">
        <v>301</v>
      </c>
      <c r="E107" t="s">
        <v>359</v>
      </c>
      <c r="F107" t="s">
        <v>530</v>
      </c>
      <c r="H107">
        <v>3</v>
      </c>
      <c r="I107" t="s">
        <v>360</v>
      </c>
      <c r="J107" t="s">
        <v>236</v>
      </c>
    </row>
    <row r="108" spans="1:10" x14ac:dyDescent="0.2">
      <c r="A108">
        <f>ROW(Table3[[#This Row],[Id ]])-1</f>
        <v>107</v>
      </c>
      <c r="B108" t="s">
        <v>361</v>
      </c>
      <c r="C108" t="s">
        <v>300</v>
      </c>
      <c r="D108" t="s">
        <v>301</v>
      </c>
      <c r="E108" t="s">
        <v>362</v>
      </c>
      <c r="F108" t="s">
        <v>363</v>
      </c>
      <c r="H108">
        <v>3</v>
      </c>
      <c r="I108" t="s">
        <v>360</v>
      </c>
      <c r="J108" t="s">
        <v>236</v>
      </c>
    </row>
    <row r="109" spans="1:10" x14ac:dyDescent="0.2">
      <c r="A109">
        <f>ROW(Table3[[#This Row],[Id ]])-1</f>
        <v>108</v>
      </c>
      <c r="B109" t="s">
        <v>364</v>
      </c>
      <c r="C109" t="s">
        <v>300</v>
      </c>
      <c r="D109" t="s">
        <v>301</v>
      </c>
      <c r="E109" t="s">
        <v>365</v>
      </c>
      <c r="F109" t="s">
        <v>517</v>
      </c>
      <c r="H109">
        <v>1</v>
      </c>
      <c r="I109" t="s">
        <v>335</v>
      </c>
      <c r="J109" t="s">
        <v>236</v>
      </c>
    </row>
    <row r="110" spans="1:10" x14ac:dyDescent="0.2">
      <c r="A110">
        <f>ROW(Table3[[#This Row],[Id ]])-1</f>
        <v>109</v>
      </c>
      <c r="B110" t="s">
        <v>366</v>
      </c>
      <c r="C110" t="s">
        <v>300</v>
      </c>
      <c r="D110" t="s">
        <v>301</v>
      </c>
      <c r="E110" t="s">
        <v>367</v>
      </c>
      <c r="F110" t="s">
        <v>368</v>
      </c>
      <c r="H110">
        <v>3</v>
      </c>
      <c r="I110" t="s">
        <v>303</v>
      </c>
      <c r="J110" t="s">
        <v>236</v>
      </c>
    </row>
  </sheetData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409</v>
      </c>
      <c r="B1" t="s">
        <v>415</v>
      </c>
      <c r="C1" t="s">
        <v>416</v>
      </c>
    </row>
    <row r="2" spans="1:3" x14ac:dyDescent="0.2">
      <c r="A2" t="s">
        <v>410</v>
      </c>
      <c r="B2" t="s">
        <v>427</v>
      </c>
    </row>
    <row r="3" spans="1:3" x14ac:dyDescent="0.2">
      <c r="A3" t="s">
        <v>421</v>
      </c>
      <c r="B3" t="s">
        <v>422</v>
      </c>
      <c r="C3" t="s">
        <v>426</v>
      </c>
    </row>
    <row r="4" spans="1:3" x14ac:dyDescent="0.2">
      <c r="A4" t="s">
        <v>412</v>
      </c>
    </row>
    <row r="5" spans="1:3" x14ac:dyDescent="0.2">
      <c r="A5" t="s">
        <v>413</v>
      </c>
      <c r="B5" t="s">
        <v>414</v>
      </c>
      <c r="C5" t="s">
        <v>417</v>
      </c>
    </row>
    <row r="6" spans="1:3" x14ac:dyDescent="0.2">
      <c r="A6" t="s">
        <v>419</v>
      </c>
      <c r="B6" t="s">
        <v>414</v>
      </c>
      <c r="C6" t="s">
        <v>420</v>
      </c>
    </row>
    <row r="7" spans="1:3" x14ac:dyDescent="0.2">
      <c r="A7" t="s">
        <v>423</v>
      </c>
      <c r="B7" t="s">
        <v>424</v>
      </c>
      <c r="C7" t="s">
        <v>425</v>
      </c>
    </row>
    <row r="8" spans="1:3" x14ac:dyDescent="0.2">
      <c r="A8" t="s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211</v>
      </c>
      <c r="B1" t="s">
        <v>232</v>
      </c>
    </row>
    <row r="2" spans="1:2" x14ac:dyDescent="0.2">
      <c r="A2" t="s">
        <v>37</v>
      </c>
      <c r="B2" t="str">
        <f>VLOOKUP(portraits[[#This Row],[Portraits]],Table3[[Image ]],1,FALSE)</f>
        <v>Alicone.png</v>
      </c>
    </row>
    <row r="3" spans="1:2" x14ac:dyDescent="0.2">
      <c r="A3" t="s">
        <v>40</v>
      </c>
      <c r="B3" t="str">
        <f>VLOOKUP(portraits[[#This Row],[Portraits]],Table3[[Image ]],1,FALSE)</f>
        <v>Alk.png</v>
      </c>
    </row>
    <row r="4" spans="1:2" x14ac:dyDescent="0.2">
      <c r="A4" t="s">
        <v>38</v>
      </c>
      <c r="B4" t="str">
        <f>VLOOKUP(portraits[[#This Row],[Portraits]],Table3[[Image ]],1,FALSE)</f>
        <v>Alme.png</v>
      </c>
    </row>
    <row r="5" spans="1:2" x14ac:dyDescent="0.2">
      <c r="A5" t="s">
        <v>212</v>
      </c>
      <c r="B5" t="str">
        <f>VLOOKUP(portraits[[#This Row],[Portraits]],Table3[[Image ]],1,FALSE)</f>
        <v>Ama.png</v>
      </c>
    </row>
    <row r="6" spans="1:2" x14ac:dyDescent="0.2">
      <c r="A6" t="s">
        <v>282</v>
      </c>
      <c r="B6" t="str">
        <f>VLOOKUP(portraits[[#This Row],[Portraits]],Table3[[Image ]],1,FALSE)</f>
        <v>Amiral.Jean.png</v>
      </c>
    </row>
    <row r="7" spans="1:2" x14ac:dyDescent="0.2">
      <c r="A7" t="s">
        <v>39</v>
      </c>
      <c r="B7" t="str">
        <f>VLOOKUP(portraits[[#This Row],[Portraits]],Table3[[Image ]],1,FALSE)</f>
        <v>Aoi.png</v>
      </c>
    </row>
    <row r="8" spans="1:2" x14ac:dyDescent="0.2">
      <c r="A8" t="s">
        <v>6</v>
      </c>
      <c r="B8" t="str">
        <f>VLOOKUP(portraits[[#This Row],[Portraits]],Table3[[Image ]],1,FALSE)</f>
        <v>Arrigo.png</v>
      </c>
    </row>
    <row r="9" spans="1:2" x14ac:dyDescent="0.2">
      <c r="A9" t="s">
        <v>34</v>
      </c>
      <c r="B9" t="str">
        <f>VLOOKUP(portraits[[#This Row],[Portraits]],Table3[[Image ]],1,FALSE)</f>
        <v>Arval.png</v>
      </c>
    </row>
    <row r="10" spans="1:2" x14ac:dyDescent="0.2">
      <c r="A10" t="s">
        <v>213</v>
      </c>
      <c r="B10" t="str">
        <f>VLOOKUP(portraits[[#This Row],[Portraits]],Table3[[Image ]],1,FALSE)</f>
        <v>Barakiel.png</v>
      </c>
    </row>
    <row r="11" spans="1:2" x14ac:dyDescent="0.2">
      <c r="A11" t="s">
        <v>53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47</v>
      </c>
      <c r="B13" t="str">
        <f>VLOOKUP(portraits[[#This Row],[Portraits]],Table3[[Image ]],1,FALSE)</f>
        <v>Bold.png</v>
      </c>
    </row>
    <row r="14" spans="1:2" x14ac:dyDescent="0.2">
      <c r="A14" t="s">
        <v>42</v>
      </c>
      <c r="B14" t="str">
        <f>VLOOKUP(portraits[[#This Row],[Portraits]],Table3[[Image ]],1,FALSE)</f>
        <v>Boscavo.png</v>
      </c>
    </row>
    <row r="15" spans="1:2" x14ac:dyDescent="0.2">
      <c r="A15" t="s">
        <v>41</v>
      </c>
      <c r="B15" t="str">
        <f>VLOOKUP(portraits[[#This Row],[Portraits]],Table3[[Image ]],1,FALSE)</f>
        <v>Callirhoe.png</v>
      </c>
    </row>
    <row r="16" spans="1:2" x14ac:dyDescent="0.2">
      <c r="A16" t="s">
        <v>214</v>
      </c>
      <c r="B16" t="str">
        <f>VLOOKUP(portraits[[#This Row],[Portraits]],Table3[[Image ]],1,FALSE)</f>
        <v>Chien.png</v>
      </c>
    </row>
    <row r="17" spans="1:2" x14ac:dyDescent="0.2">
      <c r="A17" t="s">
        <v>51</v>
      </c>
      <c r="B17" t="str">
        <f>VLOOKUP(portraits[[#This Row],[Portraits]],Table3[[Image ]],1,FALSE)</f>
        <v>Coriolis.png</v>
      </c>
    </row>
    <row r="18" spans="1:2" x14ac:dyDescent="0.2">
      <c r="A18" t="s">
        <v>43</v>
      </c>
      <c r="B18" t="str">
        <f>VLOOKUP(portraits[[#This Row],[Portraits]],Table3[[Image ]],1,FALSE)</f>
        <v>Darbon.png</v>
      </c>
    </row>
    <row r="19" spans="1:2" x14ac:dyDescent="0.2">
      <c r="A19" t="s">
        <v>56</v>
      </c>
      <c r="B19" t="str">
        <f>VLOOKUP(portraits[[#This Row],[Portraits]],Table3[[Image ]],1,FALSE)</f>
        <v>Dekk.png</v>
      </c>
    </row>
    <row r="20" spans="1:2" x14ac:dyDescent="0.2">
      <c r="A20" t="s">
        <v>283</v>
      </c>
      <c r="B20" t="str">
        <f>VLOOKUP(portraits[[#This Row],[Portraits]],Table3[[Image ]],1,FALSE)</f>
        <v>Di.Nebbe.png</v>
      </c>
    </row>
    <row r="21" spans="1:2" x14ac:dyDescent="0.2">
      <c r="A21" t="s">
        <v>215</v>
      </c>
      <c r="B21" t="str">
        <f>VLOOKUP(portraits[[#This Row],[Portraits]],Table3[[Image ]],1,FALSE)</f>
        <v>Donmaer.png</v>
      </c>
    </row>
    <row r="22" spans="1:2" x14ac:dyDescent="0.2">
      <c r="A22" t="s">
        <v>216</v>
      </c>
      <c r="B22" t="str">
        <f>VLOOKUP(portraits[[#This Row],[Portraits]],Table3[[Image ]],1,FALSE)</f>
        <v>Dorothy.png</v>
      </c>
    </row>
    <row r="23" spans="1:2" x14ac:dyDescent="0.2">
      <c r="A23" t="s">
        <v>284</v>
      </c>
      <c r="B23" t="str">
        <f>VLOOKUP(portraits[[#This Row],[Portraits]],Table3[[Image ]],1,FALSE)</f>
        <v>Dr.Pride.png</v>
      </c>
    </row>
    <row r="24" spans="1:2" x14ac:dyDescent="0.2">
      <c r="A24" t="s">
        <v>76</v>
      </c>
      <c r="B24" t="str">
        <f>VLOOKUP(portraits[[#This Row],[Portraits]],Table3[[Image ]],1,FALSE)</f>
        <v>Duke.png</v>
      </c>
    </row>
    <row r="25" spans="1:2" x14ac:dyDescent="0.2">
      <c r="A25" t="s">
        <v>217</v>
      </c>
      <c r="B25" t="str">
        <f>VLOOKUP(portraits[[#This Row],[Portraits]],Table3[[Image ]],1,FALSE)</f>
        <v>Dunseth.png</v>
      </c>
    </row>
    <row r="26" spans="1:2" x14ac:dyDescent="0.2">
      <c r="A26" t="s">
        <v>77</v>
      </c>
      <c r="B26" t="str">
        <f>VLOOKUP(portraits[[#This Row],[Portraits]],Table3[[Image ]],1,FALSE)</f>
        <v>Elewys.png</v>
      </c>
    </row>
    <row r="27" spans="1:2" x14ac:dyDescent="0.2">
      <c r="A27" t="s">
        <v>14</v>
      </c>
      <c r="B27" t="str">
        <f>VLOOKUP(portraits[[#This Row],[Portraits]],Table3[[Image ]],1,FALSE)</f>
        <v>Elkin.png</v>
      </c>
    </row>
    <row r="28" spans="1:2" x14ac:dyDescent="0.2">
      <c r="A28" t="s">
        <v>218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str">
        <f>VLOOKUP(portraits[[#This Row],[Portraits]],Table3[[Image ]],1,FALSE)</f>
        <v>Erg.png</v>
      </c>
    </row>
    <row r="30" spans="1:2" x14ac:dyDescent="0.2">
      <c r="A30" t="s">
        <v>63</v>
      </c>
      <c r="B30" t="str">
        <f>VLOOKUP(portraits[[#This Row],[Portraits]],Table3[[Image ]],1,FALSE)</f>
        <v>Faucon.png</v>
      </c>
    </row>
    <row r="31" spans="1:2" x14ac:dyDescent="0.2">
      <c r="A31" t="s">
        <v>57</v>
      </c>
      <c r="B31" t="str">
        <f>VLOOKUP(portraits[[#This Row],[Portraits]],Table3[[Image ]],1,FALSE)</f>
        <v>Filam.png</v>
      </c>
    </row>
    <row r="32" spans="1:2" x14ac:dyDescent="0.2">
      <c r="A32" t="s">
        <v>13</v>
      </c>
      <c r="B32" t="str">
        <f>VLOOKUP(portraits[[#This Row],[Portraits]],Table3[[Image ]],1,FALSE)</f>
        <v>Firost.png</v>
      </c>
    </row>
    <row r="33" spans="1:2" x14ac:dyDescent="0.2">
      <c r="A33" t="s">
        <v>52</v>
      </c>
      <c r="B33" t="str">
        <f>VLOOKUP(portraits[[#This Row],[Portraits]],Table3[[Image ]],1,FALSE)</f>
        <v>Fuego.png</v>
      </c>
    </row>
    <row r="34" spans="1:2" x14ac:dyDescent="0.2">
      <c r="A34" t="s">
        <v>29</v>
      </c>
      <c r="B34" t="str">
        <f>VLOOKUP(portraits[[#This Row],[Portraits]],Table3[[Image ]],1,FALSE)</f>
        <v>Gianni.png</v>
      </c>
    </row>
    <row r="35" spans="1:2" x14ac:dyDescent="0.2">
      <c r="A35" t="s">
        <v>235</v>
      </c>
      <c r="B35" t="str">
        <f>VLOOKUP(portraits[[#This Row],[Portraits]],Table3[[Image ]],1,FALSE)</f>
        <v>Giltarr.png</v>
      </c>
    </row>
    <row r="36" spans="1:2" x14ac:dyDescent="0.2">
      <c r="A36" t="s">
        <v>285</v>
      </c>
      <c r="B36" t="str">
        <f>VLOOKUP(portraits[[#This Row],[Portraits]],Table3[[Image ]],1,FALSE)</f>
        <v>Golgoth.frere.png</v>
      </c>
    </row>
    <row r="37" spans="1:2" x14ac:dyDescent="0.2">
      <c r="A37" t="s">
        <v>3</v>
      </c>
      <c r="B37" t="str">
        <f>VLOOKUP(portraits[[#This Row],[Portraits]],Table3[[Image ]],1,FALSE)</f>
        <v>Golgoth.png</v>
      </c>
    </row>
    <row r="38" spans="1:2" x14ac:dyDescent="0.2">
      <c r="A38" t="s">
        <v>20</v>
      </c>
      <c r="B38" t="str">
        <f>VLOOKUP(portraits[[#This Row],[Portraits]],Table3[[Image ]],1,FALSE)</f>
        <v>Hannicia.png</v>
      </c>
    </row>
    <row r="39" spans="1:2" x14ac:dyDescent="0.2">
      <c r="A39" t="s">
        <v>219</v>
      </c>
      <c r="B39" t="str">
        <f>VLOOKUP(portraits[[#This Row],[Portraits]],Table3[[Image ]],1,FALSE)</f>
        <v>Hjaldr.png</v>
      </c>
    </row>
    <row r="40" spans="1:2" x14ac:dyDescent="0.2">
      <c r="A40" t="s">
        <v>69</v>
      </c>
      <c r="B40" t="str">
        <f>VLOOKUP(portraits[[#This Row],[Portraits]],Table3[[Image ]],1,FALSE)</f>
        <v>Iphaine.png</v>
      </c>
    </row>
    <row r="41" spans="1:2" x14ac:dyDescent="0.2">
      <c r="A41" t="s">
        <v>220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48</v>
      </c>
      <c r="B44" t="str">
        <f>VLOOKUP(portraits[[#This Row],[Portraits]],Table3[[Image ]],1,FALSE)</f>
        <v>Lacmila.png</v>
      </c>
    </row>
    <row r="45" spans="1:2" x14ac:dyDescent="0.2">
      <c r="A45" t="s">
        <v>72</v>
      </c>
      <c r="B45" t="str">
        <f>VLOOKUP(portraits[[#This Row],[Portraits]],Table3[[Image ]],1,FALSE)</f>
        <v>Learch.png</v>
      </c>
    </row>
    <row r="46" spans="1:2" x14ac:dyDescent="0.2">
      <c r="A46" t="s">
        <v>221</v>
      </c>
      <c r="B46" t="str">
        <f>VLOOKUP(portraits[[#This Row],[Portraits]],Table3[[Image ]],1,FALSE)</f>
        <v>Maarveen.png</v>
      </c>
    </row>
    <row r="47" spans="1:2" x14ac:dyDescent="0.2">
      <c r="A47" t="s">
        <v>44</v>
      </c>
      <c r="B47" t="str">
        <f>VLOOKUP(portraits[[#This Row],[Portraits]],Table3[[Image ]],1,FALSE)</f>
        <v>Matsukaze.png</v>
      </c>
    </row>
    <row r="48" spans="1:2" x14ac:dyDescent="0.2">
      <c r="A48" t="s">
        <v>222</v>
      </c>
      <c r="B48" t="str">
        <f>VLOOKUP(portraits[[#This Row],[Portraits]],Table3[[Image ]],1,FALSE)</f>
        <v>Mere.png</v>
      </c>
    </row>
    <row r="49" spans="1:2" x14ac:dyDescent="0.2">
      <c r="A49" t="s">
        <v>223</v>
      </c>
      <c r="B49" t="str">
        <f>VLOOKUP(portraits[[#This Row],[Portraits]],Table3[[Image ]],1,FALSE)</f>
        <v>Minerva.png</v>
      </c>
    </row>
    <row r="50" spans="1:2" x14ac:dyDescent="0.2">
      <c r="A50" t="s">
        <v>54</v>
      </c>
      <c r="B50" t="str">
        <f>VLOOKUP(portraits[[#This Row],[Portraits]],Table3[[Image ]],1,FALSE)</f>
        <v>Mozer.png</v>
      </c>
    </row>
    <row r="51" spans="1:2" x14ac:dyDescent="0.2">
      <c r="A51" t="s">
        <v>224</v>
      </c>
      <c r="B51" t="str">
        <f>VLOOKUP(portraits[[#This Row],[Portraits]],Table3[[Image ]],1,FALSE)</f>
        <v>Noggangrid.png</v>
      </c>
    </row>
    <row r="52" spans="1:2" x14ac:dyDescent="0.2">
      <c r="A52" t="s">
        <v>67</v>
      </c>
      <c r="B52" t="str">
        <f>VLOOKUP(portraits[[#This Row],[Portraits]],Table3[[Image ]],1,FALSE)</f>
        <v>Nouchka.png</v>
      </c>
    </row>
    <row r="53" spans="1:2" x14ac:dyDescent="0.2">
      <c r="A53" t="s">
        <v>225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226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str">
        <f>VLOOKUP(portraits[[#This Row],[Portraits]],Table3[[Image ]],1,FALSE)</f>
        <v>Pietro.png</v>
      </c>
    </row>
    <row r="57" spans="1:2" x14ac:dyDescent="0.2">
      <c r="A57" t="s">
        <v>227</v>
      </c>
      <c r="B57" t="str">
        <f>VLOOKUP(portraits[[#This Row],[Portraits]],Table3[[Image ]],1,FALSE)</f>
        <v>Regitha.png</v>
      </c>
    </row>
    <row r="58" spans="1:2" x14ac:dyDescent="0.2">
      <c r="A58" t="s">
        <v>45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str">
        <f>VLOOKUP(portraits[[#This Row],[Portraits]],Table3[[Image ]],1,FALSE)</f>
        <v>Safa.png</v>
      </c>
    </row>
    <row r="61" spans="1:2" x14ac:dyDescent="0.2">
      <c r="A61" t="s">
        <v>46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str">
        <f>VLOOKUP(portraits[[#This Row],[Portraits]],Table3[[Image ]],1,FALSE)</f>
        <v>Seleme.png</v>
      </c>
    </row>
    <row r="63" spans="1:2" x14ac:dyDescent="0.2">
      <c r="A63" t="s">
        <v>228</v>
      </c>
      <c r="B63" t="str">
        <f>VLOOKUP(portraits[[#This Row],[Portraits]],Table3[[Image ]],1,FALSE)</f>
        <v>Sensemune.png</v>
      </c>
    </row>
    <row r="64" spans="1:2" x14ac:dyDescent="0.2">
      <c r="A64" t="s">
        <v>229</v>
      </c>
      <c r="B64" t="str">
        <f>VLOOKUP(portraits[[#This Row],[Portraits]],Table3[[Image ]],1,FALSE)</f>
        <v>Sensesune.png</v>
      </c>
    </row>
    <row r="65" spans="1:2" x14ac:dyDescent="0.2">
      <c r="A65" t="s">
        <v>36</v>
      </c>
      <c r="B65" t="str">
        <f>VLOOKUP(portraits[[#This Row],[Portraits]],Table3[[Image ]],1,FALSE)</f>
        <v>Sharav.png</v>
      </c>
    </row>
    <row r="66" spans="1:2" x14ac:dyDescent="0.2">
      <c r="A66" t="s">
        <v>9</v>
      </c>
      <c r="B66" t="str">
        <f>VLOOKUP(portraits[[#This Row],[Portraits]],Table3[[Image ]],1,FALSE)</f>
        <v>Silene.png</v>
      </c>
    </row>
    <row r="67" spans="1:2" x14ac:dyDescent="0.2">
      <c r="A67" t="s">
        <v>58</v>
      </c>
      <c r="B67" t="str">
        <f>VLOOKUP(portraits[[#This Row],[Portraits]],Table3[[Image ]],1,FALSE)</f>
        <v>Siphae.png</v>
      </c>
    </row>
    <row r="68" spans="1:2" x14ac:dyDescent="0.2">
      <c r="A68" t="s">
        <v>33</v>
      </c>
      <c r="B68" t="str">
        <f>VLOOKUP(portraits[[#This Row],[Portraits]],Table3[[Image ]],1,FALSE)</f>
        <v>Steppe.png</v>
      </c>
    </row>
    <row r="69" spans="1:2" x14ac:dyDescent="0.2">
      <c r="A69" t="s">
        <v>286</v>
      </c>
      <c r="B69" t="str">
        <f>VLOOKUP(portraits[[#This Row],[Portraits]],Table3[[Image ]],1,FALSE)</f>
        <v>Talweg.pere.png</v>
      </c>
    </row>
    <row r="70" spans="1:2" x14ac:dyDescent="0.2">
      <c r="A70" t="s">
        <v>11</v>
      </c>
      <c r="B70" t="str">
        <f>VLOOKUP(portraits[[#This Row],[Portraits]],Table3[[Image ]],1,FALSE)</f>
        <v>Talweg.png</v>
      </c>
    </row>
    <row r="71" spans="1:2" x14ac:dyDescent="0.2">
      <c r="A71" t="s">
        <v>269</v>
      </c>
      <c r="B71" t="str">
        <f>VLOOKUP(portraits[[#This Row],[Portraits]],Table3[[Image ]],1,FALSE)</f>
        <v>Thutmus.png</v>
      </c>
    </row>
    <row r="72" spans="1:2" x14ac:dyDescent="0.2">
      <c r="A72" t="s">
        <v>62</v>
      </c>
      <c r="B72" t="str">
        <f>VLOOKUP(portraits[[#This Row],[Portraits]],Table3[[Image ]],1,FALSE)</f>
        <v>Topilzin.png</v>
      </c>
    </row>
    <row r="73" spans="1:2" x14ac:dyDescent="0.2">
      <c r="A73" t="s">
        <v>230</v>
      </c>
      <c r="B73" t="str">
        <f>VLOOKUP(portraits[[#This Row],[Portraits]],Table3[[Image ]],1,FALSE)</f>
        <v>Torantor1.png</v>
      </c>
    </row>
    <row r="74" spans="1:2" x14ac:dyDescent="0.2">
      <c r="A74" t="s">
        <v>24</v>
      </c>
      <c r="B74" t="str">
        <f>VLOOKUP(portraits[[#This Row],[Portraits]],Table3[[Image ]],1,FALSE)</f>
        <v>Torantor2.png</v>
      </c>
    </row>
    <row r="75" spans="1:2" x14ac:dyDescent="0.2">
      <c r="A75" t="s">
        <v>25</v>
      </c>
      <c r="B75" t="str">
        <f>VLOOKUP(portraits[[#This Row],[Portraits]],Table3[[Image ]],1,FALSE)</f>
        <v>Torantor3.png</v>
      </c>
    </row>
    <row r="76" spans="1:2" x14ac:dyDescent="0.2">
      <c r="A76" t="s">
        <v>231</v>
      </c>
      <c r="B76" t="str">
        <f>VLOOKUP(portraits[[#This Row],[Portraits]],Table3[[Image ]],1,FALSE)</f>
        <v>Torantor4.png</v>
      </c>
    </row>
    <row r="77" spans="1:2" x14ac:dyDescent="0.2">
      <c r="A77" t="s">
        <v>28</v>
      </c>
      <c r="B77" t="str">
        <f>VLOOKUP(portraits[[#This Row],[Portraits]],Table3[[Image ]],1,FALSE)</f>
        <v>Tourse.png</v>
      </c>
    </row>
    <row r="78" spans="1:2" x14ac:dyDescent="0.2">
      <c r="A78" t="s">
        <v>262</v>
      </c>
      <c r="B78" t="str">
        <f>VLOOKUP(portraits[[#This Row],[Portraits]],Table3[[Image ]],1,FALSE)</f>
        <v>Tudigong.png</v>
      </c>
    </row>
    <row r="79" spans="1:2" x14ac:dyDescent="0.2">
      <c r="A79" t="s">
        <v>60</v>
      </c>
      <c r="B79" s="3" t="str">
        <f>VLOOKUP(portraits[[#This Row],[Portraits]],Table3[[Image ]],1,FALSE)</f>
        <v>Tula.png</v>
      </c>
    </row>
    <row r="80" spans="1:2" x14ac:dyDescent="0.2">
      <c r="A80" t="s">
        <v>239</v>
      </c>
      <c r="B80" s="3" t="str">
        <f>VLOOKUP(portraits[[#This Row],[Portraits]],Table3[[Image ]],1,FALSE)</f>
        <v>Usmos.png</v>
      </c>
    </row>
    <row r="81" spans="1:2" x14ac:dyDescent="0.2">
      <c r="A81" t="s">
        <v>55</v>
      </c>
      <c r="B81" s="3" t="str">
        <f>VLOOKUP(portraits[[#This Row],[Portraits]],Table3[[Image ]],1,FALSE)</f>
        <v>Verval.png</v>
      </c>
    </row>
    <row r="82" spans="1:2" x14ac:dyDescent="0.2">
      <c r="A82" t="s">
        <v>75</v>
      </c>
      <c r="B82" s="3" t="str">
        <f>VLOOKUP(portraits[[#This Row],[Portraits]],Table3[[Image ]],1,FALSE)</f>
        <v>Wanda.png</v>
      </c>
    </row>
    <row r="83" spans="1:2" x14ac:dyDescent="0.2">
      <c r="A83" t="s">
        <v>287</v>
      </c>
      <c r="B83" s="3" t="e">
        <f>VLOOKUP(portraits[[#This Row],[Portraits]],Table3[[Image ]],1,FALSE)</f>
        <v>#N/A</v>
      </c>
    </row>
    <row r="84" spans="1:2" x14ac:dyDescent="0.2">
      <c r="A84" t="s">
        <v>209</v>
      </c>
      <c r="B84" s="3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D10"/>
  <sheetViews>
    <sheetView workbookViewId="0">
      <selection activeCell="A6" sqref="A6"/>
    </sheetView>
  </sheetViews>
  <sheetFormatPr baseColWidth="10" defaultRowHeight="16" x14ac:dyDescent="0.2"/>
  <cols>
    <col min="1" max="2" width="15.5" bestFit="1" customWidth="1"/>
    <col min="3" max="3" width="7" bestFit="1" customWidth="1"/>
    <col min="4" max="4" width="10.83203125" bestFit="1" customWidth="1"/>
    <col min="5" max="5" width="7" bestFit="1" customWidth="1"/>
    <col min="6" max="6" width="8.5" bestFit="1" customWidth="1"/>
    <col min="7" max="7" width="8.83203125" bestFit="1" customWidth="1"/>
    <col min="8" max="8" width="7" bestFit="1" customWidth="1"/>
    <col min="9" max="9" width="9.6640625" bestFit="1" customWidth="1"/>
    <col min="10" max="10" width="9.5" bestFit="1" customWidth="1"/>
    <col min="11" max="11" width="7" bestFit="1" customWidth="1"/>
    <col min="12" max="12" width="12" bestFit="1" customWidth="1"/>
    <col min="13" max="13" width="8.83203125" bestFit="1" customWidth="1"/>
    <col min="14" max="14" width="7" bestFit="1" customWidth="1"/>
    <col min="15" max="15" width="11" bestFit="1" customWidth="1"/>
    <col min="16" max="16" width="10.83203125" bestFit="1" customWidth="1"/>
    <col min="17" max="17" width="12.6640625" bestFit="1" customWidth="1"/>
    <col min="18" max="18" width="4.5" bestFit="1" customWidth="1"/>
    <col min="19" max="19" width="5" bestFit="1" customWidth="1"/>
    <col min="20" max="20" width="8.5" bestFit="1" customWidth="1"/>
    <col min="21" max="21" width="8.83203125" bestFit="1" customWidth="1"/>
    <col min="22" max="22" width="13" bestFit="1" customWidth="1"/>
    <col min="23" max="23" width="9" bestFit="1" customWidth="1"/>
    <col min="24" max="24" width="9.33203125" bestFit="1" customWidth="1"/>
    <col min="25" max="25" width="17.5" bestFit="1" customWidth="1"/>
    <col min="26" max="26" width="8.6640625" bestFit="1" customWidth="1"/>
    <col min="27" max="27" width="10.1640625" bestFit="1" customWidth="1"/>
    <col min="28" max="28" width="13.83203125" bestFit="1" customWidth="1"/>
    <col min="29" max="29" width="14.33203125" bestFit="1" customWidth="1"/>
    <col min="30" max="30" width="14.1640625" bestFit="1" customWidth="1"/>
    <col min="31" max="31" width="14.6640625" bestFit="1" customWidth="1"/>
    <col min="32" max="32" width="9.33203125" bestFit="1" customWidth="1"/>
    <col min="33" max="33" width="7.6640625" bestFit="1" customWidth="1"/>
    <col min="34" max="34" width="11.6640625" bestFit="1" customWidth="1"/>
    <col min="35" max="35" width="12.83203125" bestFit="1" customWidth="1"/>
    <col min="36" max="36" width="17.6640625" bestFit="1" customWidth="1"/>
    <col min="37" max="37" width="5.33203125" bestFit="1" customWidth="1"/>
    <col min="38" max="38" width="5.83203125" bestFit="1" customWidth="1"/>
    <col min="39" max="39" width="9.33203125" bestFit="1" customWidth="1"/>
    <col min="40" max="40" width="16" bestFit="1" customWidth="1"/>
    <col min="41" max="41" width="6.6640625" bestFit="1" customWidth="1"/>
    <col min="42" max="42" width="9.33203125" bestFit="1" customWidth="1"/>
    <col min="43" max="43" width="10.1640625" bestFit="1" customWidth="1"/>
    <col min="44" max="44" width="10" bestFit="1" customWidth="1"/>
    <col min="45" max="45" width="6.5" bestFit="1" customWidth="1"/>
    <col min="47" max="47" width="6.5" bestFit="1" customWidth="1"/>
    <col min="48" max="48" width="9.1640625" bestFit="1" customWidth="1"/>
    <col min="49" max="49" width="9.33203125" bestFit="1" customWidth="1"/>
    <col min="50" max="50" width="7" bestFit="1" customWidth="1"/>
    <col min="51" max="51" width="7.5" bestFit="1" customWidth="1"/>
    <col min="52" max="52" width="8.5" bestFit="1" customWidth="1"/>
    <col min="53" max="53" width="8.6640625" bestFit="1" customWidth="1"/>
    <col min="54" max="54" width="8.1640625" bestFit="1" customWidth="1"/>
    <col min="55" max="55" width="10.1640625" bestFit="1" customWidth="1"/>
    <col min="56" max="56" width="10.6640625" bestFit="1" customWidth="1"/>
  </cols>
  <sheetData>
    <row r="2" spans="1:4" x14ac:dyDescent="0.2">
      <c r="C2" t="s">
        <v>436</v>
      </c>
    </row>
    <row r="3" spans="1:4" x14ac:dyDescent="0.2">
      <c r="A3" s="1" t="s">
        <v>560</v>
      </c>
      <c r="B3" s="1" t="s">
        <v>557</v>
      </c>
    </row>
    <row r="4" spans="1:4" x14ac:dyDescent="0.2">
      <c r="A4" s="1" t="s">
        <v>73</v>
      </c>
      <c r="B4" t="s">
        <v>236</v>
      </c>
      <c r="C4" t="s">
        <v>556</v>
      </c>
      <c r="D4" t="s">
        <v>74</v>
      </c>
    </row>
    <row r="5" spans="1:4" x14ac:dyDescent="0.2">
      <c r="A5" s="2" t="s">
        <v>301</v>
      </c>
      <c r="B5" s="3">
        <v>23</v>
      </c>
      <c r="C5" s="3"/>
      <c r="D5" s="3">
        <v>23</v>
      </c>
    </row>
    <row r="6" spans="1:4" x14ac:dyDescent="0.2">
      <c r="A6" s="2" t="s">
        <v>7</v>
      </c>
      <c r="B6" s="3">
        <v>7</v>
      </c>
      <c r="C6" s="3">
        <v>13</v>
      </c>
      <c r="D6" s="3">
        <v>20</v>
      </c>
    </row>
    <row r="7" spans="1:4" x14ac:dyDescent="0.2">
      <c r="A7" s="2" t="s">
        <v>23</v>
      </c>
      <c r="B7" s="3">
        <v>8</v>
      </c>
      <c r="C7" s="3">
        <v>19</v>
      </c>
      <c r="D7" s="3">
        <v>27</v>
      </c>
    </row>
    <row r="8" spans="1:4" x14ac:dyDescent="0.2">
      <c r="A8" s="2" t="s">
        <v>2</v>
      </c>
      <c r="B8" s="3">
        <v>3</v>
      </c>
      <c r="C8" s="3">
        <v>6</v>
      </c>
      <c r="D8" s="3">
        <v>9</v>
      </c>
    </row>
    <row r="9" spans="1:4" x14ac:dyDescent="0.2">
      <c r="A9" s="2" t="s">
        <v>50</v>
      </c>
      <c r="B9" s="3">
        <v>14</v>
      </c>
      <c r="C9" s="3">
        <v>16</v>
      </c>
      <c r="D9" s="3">
        <v>30</v>
      </c>
    </row>
    <row r="10" spans="1:4" x14ac:dyDescent="0.2">
      <c r="A10" s="2" t="s">
        <v>74</v>
      </c>
      <c r="B10" s="3">
        <v>55</v>
      </c>
      <c r="C10" s="3">
        <v>54</v>
      </c>
      <c r="D10" s="3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2020-09-23T20:04:26Z</dcterms:created>
  <dcterms:modified xsi:type="dcterms:W3CDTF">2022-07-21T16:28:20Z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