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F0C7EC28-F73A-5141-B229-B1590E0E9352}" xr6:coauthVersionLast="47" xr6:coauthVersionMax="47" xr10:uidLastSave="{00000000-0000-0000-0000-000000000000}"/>
  <bookViews>
    <workbookView xWindow="0" yWindow="760" windowWidth="30240" windowHeight="17440" xr2:uid="{2F94C834-2D3B-4040-A9EF-5D9A64AD9988}"/>
  </bookViews>
  <sheets>
    <sheet name="Data" sheetId="1" r:id="rId1"/>
    <sheet name="Sheet1" sheetId="5" r:id="rId2"/>
    <sheet name="Portraits" sheetId="4" r:id="rId3"/>
    <sheet name="Pivot" sheetId="2" r:id="rId4"/>
  </sheet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25" i="1"/>
  <c r="A35" i="1"/>
  <c r="A34" i="1"/>
  <c r="A33" i="1"/>
  <c r="A75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9" i="1"/>
  <c r="A6" i="1"/>
  <c r="A5" i="1"/>
  <c r="A4" i="1"/>
  <c r="A3" i="1"/>
  <c r="A73" i="1"/>
  <c r="A72" i="1"/>
  <c r="A84" i="1"/>
  <c r="A86" i="1"/>
  <c r="A54" i="1"/>
  <c r="A85" i="1"/>
  <c r="A56" i="1"/>
  <c r="A57" i="1"/>
  <c r="A58" i="1"/>
  <c r="A61" i="1"/>
  <c r="A60" i="1"/>
  <c r="A62" i="1"/>
  <c r="A63" i="1"/>
  <c r="A64" i="1"/>
  <c r="A65" i="1"/>
  <c r="A66" i="1"/>
  <c r="A67" i="1"/>
  <c r="A36" i="1"/>
  <c r="A68" i="1"/>
  <c r="A74" i="1"/>
  <c r="A71" i="1"/>
  <c r="A69" i="1"/>
  <c r="A70" i="1"/>
  <c r="A87" i="1"/>
  <c r="A76" i="1"/>
  <c r="A77" i="1"/>
  <c r="A78" i="1"/>
  <c r="A55" i="1"/>
  <c r="A79" i="1"/>
  <c r="A80" i="1"/>
  <c r="A81" i="1"/>
  <c r="A82" i="1"/>
  <c r="A83" i="1"/>
  <c r="A2" i="1"/>
  <c r="B79" i="4"/>
  <c r="B80" i="4"/>
  <c r="B81" i="4"/>
  <c r="B82" i="4"/>
  <c r="B83" i="4"/>
  <c r="B8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</calcChain>
</file>

<file path=xl/sharedStrings.xml><?xml version="1.0" encoding="utf-8"?>
<sst xmlns="http://schemas.openxmlformats.org/spreadsheetml/2006/main" count="920" uniqueCount="495">
  <si>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</si>
  <si>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</si>
  <si>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</si>
  <si>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</si>
  <si>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</si>
  <si>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</si>
  <si>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</si>
  <si>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</si>
  <si>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</si>
  <si>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</si>
  <si>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</si>
  <si>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</si>
  <si>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</si>
  <si>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</si>
  <si>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</si>
  <si>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</si>
  <si>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</si>
  <si>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</si>
  <si>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</si>
  <si>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</si>
  <si>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</si>
  <si>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</si>
  <si>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</si>
  <si>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</si>
  <si>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</si>
  <si>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</si>
  <si>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</si>
  <si>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</si>
  <si>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</si>
  <si>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</si>
  <si>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</si>
  <si>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</si>
  <si>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</si>
  <si>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</si>
  <si>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</si>
  <si>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</si>
  <si>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</si>
  <si>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</si>
  <si>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</si>
  <si>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</si>
  <si>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</si>
  <si>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</si>
  <si>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</si>
  <si>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</si>
  <si>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</si>
  <si>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</si>
  <si>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</si>
  <si>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</si>
  <si>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</si>
  <si>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</si>
  <si>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</si>
  <si>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</si>
  <si>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</si>
  <si>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</si>
  <si>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</si>
  <si>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</si>
  <si>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</si>
  <si>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</si>
  <si>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</si>
  <si>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</si>
  <si>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</si>
  <si>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</si>
  <si>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</si>
  <si>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</si>
  <si>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</si>
  <si>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</si>
  <si>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</si>
  <si>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Nouchka.png</t>
  </si>
  <si>
    <t>ranger</t>
  </si>
  <si>
    <t>Iphaine.png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</si>
  <si>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</si>
  <si>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</si>
  <si>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</si>
  <si>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</si>
  <si>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</si>
  <si>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</si>
  <si>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</si>
  <si>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</si>
  <si>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</si>
  <si>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</si>
  <si>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</si>
  <si>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</si>
  <si>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</si>
  <si>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</si>
  <si>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</si>
  <si>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</si>
  <si>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</si>
  <si>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</si>
  <si>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</si>
  <si>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</si>
  <si>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</si>
  <si>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</si>
  <si>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Ryage le Joueur </t>
  </si>
  <si>
    <t xml:space="preserve">Ryage est un jeune traceur talentueux qui ose et gagne. Son intuition lui permet de passer lorsque tout semble perdu.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</si>
  <si>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</si>
  <si>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</si>
  <si>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</si>
  <si>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</si>
  <si>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protecteur </t>
  </si>
  <si>
    <t xml:space="preserve">Filibert Franz </t>
  </si>
  <si>
    <t xml:space="preserve">géomaître </t>
  </si>
  <si>
    <t xml:space="preserve">pilier </t>
  </si>
  <si>
    <t xml:space="preserve">ailier </t>
  </si>
  <si>
    <t xml:space="preserve">Blanchette de Gaude </t>
  </si>
  <si>
    <t xml:space="preserve">princesse </t>
  </si>
  <si>
    <t xml:space="preserve">Ed Abro Ragerage </t>
  </si>
  <si>
    <t xml:space="preserve">Kunigunde Nosske </t>
  </si>
  <si>
    <t xml:space="preserve">aeromaitresse </t>
  </si>
  <si>
    <t xml:space="preserve">airpailleuse </t>
  </si>
  <si>
    <t xml:space="preserve">Josmina </t>
  </si>
  <si>
    <t xml:space="preserve">peintre et poetesse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</si>
  <si>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</si>
  <si>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</si>
  <si>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</si>
  <si>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Gianni Raymondi </t>
  </si>
  <si>
    <t xml:space="preserve">cuisinier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</si>
  <si>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</si>
  <si>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</si>
  <si>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</si>
  <si>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</si>
  <si>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</si>
  <si>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</si>
  <si>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</si>
  <si>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</si>
  <si>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</si>
  <si>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</si>
  <si>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</si>
  <si>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</si>
  <si>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</si>
  <si>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</si>
  <si>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</si>
  <si>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</si>
  <si>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</si>
  <si>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</si>
  <si>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artisan du bois </t>
  </si>
  <si>
    <t xml:space="preserve">Adolar Rossel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</si>
  <si>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</si>
  <si>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</si>
  <si>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</si>
  <si>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</si>
  <si>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</si>
  <si>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archere </t>
  </si>
  <si>
    <t xml:space="preserve">feuleur et acrobate </t>
  </si>
  <si>
    <t xml:space="preserve">Sabrella </t>
  </si>
  <si>
    <t xml:space="preserve">sourciere </t>
  </si>
  <si>
    <t xml:space="preserve">Laenar </t>
  </si>
  <si>
    <t xml:space="preserve">croc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</si>
  <si>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</si>
  <si>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</si>
  <si>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</si>
  <si>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</si>
  <si>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</si>
  <si>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Bargard </t>
  </si>
  <si>
    <t xml:space="preserve">Benelim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</si>
  <si>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</si>
  <si>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</si>
  <si>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</si>
  <si>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</si>
  <si>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</si>
  <si>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</si>
  <si>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</si>
  <si>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</si>
  <si>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</si>
  <si>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</si>
  <si>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</si>
  <si>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Bellune </t>
  </si>
  <si>
    <t xml:space="preserve">Bellune est une jeune femme inspirante et pleine d'empathie. Elle saura se sacrifier pour sauver son groupe. </t>
  </si>
  <si>
    <t xml:space="preserve">Fuego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</si>
  <si>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</si>
  <si>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</si>
  <si>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</si>
  <si>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</si>
  <si>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Comme un cerf-volant, Rokka sait reconnaitre les courants et saisir le moment opportun pour progresser. </t>
  </si>
  <si>
    <t xml:space="preserve">Fils de Blanchette de Gaude et de Hubert de Vallois, Thomassin aime partager et trouver du sens quand tout semble perdu. </t>
  </si>
  <si>
    <t xml:space="preserve">Ignorez-la , c'est quand on l'oublie que la Comtesse est la plus utile </t>
  </si>
  <si>
    <t xml:space="preserve">Uther avance. Il va droit. Ne cherchez pas à le détourner de sa trace, elle ne connaitra pas une courbe. </t>
  </si>
  <si>
    <t xml:space="preserve">La discipline est le maitre mot d'Ukkiba. Ukkiba sait trouver les mots qu'il faut pour faire progresser le groupe. Même si ses mots sont durs. </t>
  </si>
  <si>
    <t xml:space="preserve">Filibert lit le terrain comme on lit un livre d'enfant Il trouve des solutions à chaque nouveau danger, même les plus mortels.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</si>
  <si>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</si>
  <si>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</si>
  <si>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</si>
  <si>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</si>
  <si>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</si>
  <si>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</si>
  <si>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</si>
  <si>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</si>
  <si>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</si>
  <si>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</si>
  <si>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Adolar commande et l'oiseau obéit. </t>
  </si>
  <si>
    <t xml:space="preserve">Saskia chasse le cerf et le sanglier. La foret est son terrain de prédilection.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</si>
  <si>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</si>
  <si>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</si>
  <si>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</si>
  <si>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</si>
  <si>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</si>
  <si>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</si>
  <si>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</si>
  <si>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</si>
  <si>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</si>
  <si>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</si>
  <si>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</si>
  <si>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</si>
  <si>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</si>
  <si>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</si>
  <si>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</si>
  <si>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</si>
  <si>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</si>
  <si>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</si>
  <si>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</si>
  <si>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</si>
  <si>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</si>
  <si>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</si>
  <si>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</si>
  <si>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</si>
  <si>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</si>
  <si>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</si>
  <si>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</si>
  <si>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</si>
  <si>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</si>
  <si>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</si>
  <si>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</si>
  <si>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</si>
  <si>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</si>
  <si>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</si>
  <si>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</si>
  <si>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</si>
  <si>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</si>
  <si>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</si>
  <si>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</si>
  <si>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</si>
  <si>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</si>
  <si>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</si>
  <si>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</si>
  <si>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</si>
  <si>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</si>
  <si>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</si>
  <si>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</si>
  <si>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</si>
  <si>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</si>
  <si>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Hjaldr</t>
  </si>
  <si>
    <t>oiseleur-croc</t>
  </si>
  <si>
    <t>Hjaldr est solitaire. Il n'est heureux que dans les forets bien denses.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</si>
  <si>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</si>
  <si>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</si>
  <si>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</si>
  <si>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</si>
  <si>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</si>
  <si>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</si>
  <si>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</si>
  <si>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Minerva</t>
  </si>
  <si>
    <t>Minerva travaille dure pour que chacun soit a la bonne place.</t>
  </si>
  <si>
    <t>Tudigong</t>
  </si>
  <si>
    <t>Tudi a une connaissance du terrain qui depasse l'entendement.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</si>
  <si>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</si>
  <si>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</si>
  <si>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</si>
  <si>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</si>
  <si>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</si>
  <si>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</si>
  <si>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</si>
  <si>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Thutmus.png</t>
  </si>
  <si>
    <t>Dunseth Calsan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</si>
  <si>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</si>
  <si>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</si>
  <si>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</si>
  <si>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</si>
  <si>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</si>
  <si>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</si>
  <si>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</si>
  <si>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</si>
  <si>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</si>
  <si>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</si>
  <si>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</si>
  <si>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Amiral.Jean.png</t>
  </si>
  <si>
    <t>Di.Nebbe.png</t>
  </si>
  <si>
    <t>Dr.Pride.png</t>
  </si>
  <si>
    <t>Golgoth.frere.png</t>
  </si>
  <si>
    <t>Talweg.pere.png</t>
  </si>
  <si>
    <t>consommables</t>
  </si>
  <si>
    <t xml:space="preserve">Vera démonte et remonte les gens comme on le ferait avec un pantin. Ses talents de rebouteuse remettent l'aplomb les Hordiers les plus mal en point. </t>
  </si>
  <si>
    <t>Haut les coeurs! Maarveen ravi les oreilles des Hordiers et ils savent donner le meilleur d'eux-meme.</t>
  </si>
  <si>
    <t>Bertram.png</t>
  </si>
  <si>
    <t>Osuros.png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</si>
  <si>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</si>
  <si>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</si>
  <si>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</si>
  <si>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</si>
  <si>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Augmentez la puissance de votre prochain vent de 1 ainsi que celle des vents de vos adversaires.</t>
  </si>
  <si>
    <t>Changez une regle du jeu avec l'accord des autres joueurs</t>
  </si>
  <si>
    <t>Remplacez une tuile par un des villages restants</t>
  </si>
  <si>
    <t>Kon</t>
  </si>
  <si>
    <t>Kon.png</t>
  </si>
  <si>
    <t>Kon bouge et tourne pour proteger son groupe. Attentif aux dangers, il protege et soutien sa horde.</t>
  </si>
  <si>
    <t>Tekka Pride</t>
  </si>
  <si>
    <t xml:space="preserve">Dr. Ana Pride </t>
  </si>
  <si>
    <t>La Dr Ana Pride vagabonde de ville en ville. Elle y connait connait beaucoup de monde. On dit qu'elle recherche son pere</t>
  </si>
  <si>
    <t>Tekka Pride vient d'un village abandonne qu'il aimerait retrouver. C'est ce qui l'a motive a rejoindre votre Horde.</t>
  </si>
  <si>
    <t>Tekka.png</t>
  </si>
  <si>
    <t>τ:Abandonnez un hordier pour avancer. N'appliquez pas son pouvoir. Appliquez le malus d'abandon de la tuile.</t>
  </si>
  <si>
    <t xml:space="preserve">τ:Le vent est une Zefinine(1). Perdez 2 points de moral. </t>
  </si>
  <si>
    <t>τ:Remettez un vent du plateau dans la pioche. Piochez un autre vent si c'est le votre.</t>
  </si>
  <si>
    <t xml:space="preserve">Anika </t>
  </si>
  <si>
    <t xml:space="preserve">Les cerfs-volants d'Anika sont un ravissement qui suivent des courants bien spécifiques. Chacun nécessite un réglage particulier pour délester le groupe. </t>
  </si>
  <si>
    <t>Eyline Bisch</t>
  </si>
  <si>
    <t>Eyline a un sens de l'orientation hors du commun qui se precise en zones boisees.</t>
  </si>
  <si>
    <t xml:space="preserve">Oliver Hawksson </t>
  </si>
  <si>
    <t xml:space="preserve">Saskia Bisch </t>
  </si>
  <si>
    <t xml:space="preserve">Herbert est un grand frère aimant qui a toujours vu loin. Sa grande taille lui permet de voir plus loin que les autres. </t>
  </si>
  <si>
    <t xml:space="preserve">Franck est capable de faire des miracles mais il a toujours eu besoin du soutien de Franck. </t>
  </si>
  <si>
    <t xml:space="preserve">τ:Echangez 2 tuiles sans nom et adjacentes. Perdez 1 point de moral sauf si Herbert est avec vous </t>
  </si>
  <si>
    <t>Athonios Catan</t>
  </si>
  <si>
    <t xml:space="preserve">La famille Catan est celebre dans le pays pour la force et l'audace de ses membres. Athonios n'y fait pas exception. </t>
  </si>
  <si>
    <t xml:space="preserve">Les montagnes ont des secrets que Bert sait exploiter. Il voit dans le schiste les fractures et décèle les grottes a des kilomètres. </t>
  </si>
  <si>
    <t>Yavo Torantor</t>
  </si>
  <si>
    <t xml:space="preserve">Xavio Torantor </t>
  </si>
  <si>
    <t xml:space="preserve">Kyo Torantor </t>
  </si>
  <si>
    <t xml:space="preserve">Ivan Baumann </t>
  </si>
  <si>
    <t xml:space="preserve">Tour à tour menuisier ébéniste luthier et musicien, Ivan sait réparer les outils meubles et les esprits. </t>
  </si>
  <si>
    <t>Nadia Ingot</t>
  </si>
  <si>
    <t>Nadia est une mangeuse de livre. Certains disent qu'elles les auraient tous lu.</t>
  </si>
  <si>
    <t>Amon Amon</t>
  </si>
  <si>
    <t>Herbert Benegh</t>
  </si>
  <si>
    <t>Franck Benegh</t>
  </si>
  <si>
    <t xml:space="preserve">Waldo Waldmann </t>
  </si>
  <si>
    <t xml:space="preserve">Waldo a toujours eu le sens de l'esquive. Il sait quand il est opportun de faire un pas de côté pour progresser. </t>
  </si>
  <si>
    <t xml:space="preserve">Bert Haring </t>
  </si>
  <si>
    <t>Strategies</t>
  </si>
  <si>
    <t>Abandon</t>
  </si>
  <si>
    <t>Repos</t>
  </si>
  <si>
    <t>Cumul de des</t>
  </si>
  <si>
    <t>Controle de des</t>
  </si>
  <si>
    <t>Faible pour avancer vite</t>
  </si>
  <si>
    <t>Faiblesse</t>
  </si>
  <si>
    <t>Force</t>
  </si>
  <si>
    <t>Depense peu de moral</t>
  </si>
  <si>
    <t>Moral</t>
  </si>
  <si>
    <t>Gain de moral</t>
  </si>
  <si>
    <t>Utilisation de pouvoirs puissants, faible chance de perdre</t>
  </si>
  <si>
    <t>Regain de pouvoir</t>
  </si>
  <si>
    <t>Utilise des personnages</t>
  </si>
  <si>
    <t>Recrutement</t>
  </si>
  <si>
    <t>Sert dans des strategies d'abandon</t>
  </si>
  <si>
    <t>Renforce l'abandon, permet de construire rapidement son equipe</t>
  </si>
  <si>
    <t>Reutilise des pouvoirs puissants</t>
  </si>
  <si>
    <t>Reduit la taille de l'equipe</t>
  </si>
  <si>
    <t>Terrain</t>
  </si>
  <si>
    <t>Succes auto</t>
  </si>
  <si>
    <t>Vent</t>
  </si>
  <si>
    <t>Autre</t>
  </si>
  <si>
    <t>τ:Abandonnez-la et regagnez 3 points de moral. Abandonnez le avec Pere et regagnez tout votre moral</t>
  </si>
  <si>
    <t>τ:Abandonnez-le et regagnez 3 points de moral. Abandonnez le avec Mere et regagnez tout votre moral</t>
  </si>
  <si>
    <t>OK</t>
  </si>
  <si>
    <t xml:space="preserve">assassin-croc </t>
  </si>
  <si>
    <t>assassin-oiseleur</t>
  </si>
  <si>
    <t>assassin-shaman</t>
  </si>
  <si>
    <t>assassin-protecteur</t>
  </si>
  <si>
    <t>τ:Gagnez un 1 point de moral pour chaque Hordier manquant. Abandonnez-la si vous abandonnez Zhalinka</t>
  </si>
  <si>
    <t>noir</t>
  </si>
  <si>
    <t>Estrella l'Innebranlable</t>
  </si>
  <si>
    <t>Peut importe les obstacles, Estrella sait avancer sans sourciller</t>
  </si>
  <si>
    <t>conditionnel</t>
  </si>
  <si>
    <t>range</t>
  </si>
  <si>
    <t>1 to 8</t>
  </si>
  <si>
    <t>0 to 3</t>
  </si>
  <si>
    <t>0 to 2</t>
  </si>
  <si>
    <t>NA</t>
  </si>
  <si>
    <t>1 to 6</t>
  </si>
  <si>
    <t>1 puis -1</t>
  </si>
  <si>
    <t>0 to 6</t>
  </si>
  <si>
    <t>0 to3(6)</t>
  </si>
  <si>
    <t>1 to 2</t>
  </si>
  <si>
    <t>1 to 7</t>
  </si>
  <si>
    <t>1 to 4</t>
  </si>
  <si>
    <t>1 to 3</t>
  </si>
  <si>
    <t>τ:Abandonnez un Hordier du FER s'il n'est pas Calsan et recrutez un Calsan. Restaurez le pouvoir des autres Calsan.</t>
  </si>
  <si>
    <t>pilier-croc</t>
  </si>
  <si>
    <t>traceur.e</t>
  </si>
  <si>
    <t>I.E.L</t>
  </si>
  <si>
    <t>I.E.L a fait son choix et a trouve son chemin. Il est temps maintenant de guider sa Horde sur ce chemin.</t>
  </si>
  <si>
    <t>Estrella.png</t>
  </si>
  <si>
    <t>IEL.png</t>
  </si>
  <si>
    <t xml:space="preserve">τ:Sur un terrain ayant exactement 3 couleurs gagnez 3 point de moral </t>
  </si>
  <si>
    <t xml:space="preserve">τ:Sur un terrain ayant exactement 2 couleurs gagnez 2 point de moral </t>
  </si>
  <si>
    <t>Retirez une tuile. Elle n'est plus franchissable</t>
  </si>
  <si>
    <t>Annulez un pouvoir en cours de jeu</t>
  </si>
  <si>
    <t>Copiez le pouvoir d'une TRAINE abandonne</t>
  </si>
  <si>
    <t>Montez la force d'un vent de 1 d'un terrrain adjacent.</t>
  </si>
  <si>
    <t>Montez la force d'un vent de 2 de votre terrain.</t>
  </si>
  <si>
    <t>Echangez un de vos hordiers avec celui/celle d'un autre joueur sur votre tuile</t>
  </si>
  <si>
    <t>Utilisez la capacite d'un Hordier adverse visible sur votre terrain</t>
  </si>
  <si>
    <t>Utilisez la capacite d'un Hordier adverse visible sur un terrain adjacent</t>
  </si>
  <si>
    <t>Deplacez un joueur adverse sur une tuile adjacente</t>
  </si>
  <si>
    <t>τ:Lancez autant de dés supplementaires que de couleurs du vent</t>
  </si>
  <si>
    <t xml:space="preserve">τ:Faites +1 ou -1 sur chacun de vos dés </t>
  </si>
  <si>
    <t xml:space="preserve">τ:Perdez 1 point de moral. Appliquez +/-1 pour chaque points de moral sur vos dés </t>
  </si>
  <si>
    <t xml:space="preserve">τ:Faites +/-1 sur vos dés autant de fois que la force du vent </t>
  </si>
  <si>
    <t>τ:Relancez tout ou parties de vos dés</t>
  </si>
  <si>
    <t>τ:Faites +1 sur vos dés par Hordier du FER</t>
  </si>
  <si>
    <t>τ:Faites +1 sur vos dés par Hordiers du PACK</t>
  </si>
  <si>
    <t>τ:Retournez au plus autant de dés du vent que de Hordiers de TRAINE</t>
  </si>
  <si>
    <t>τ:Abandonnez-la et faites +/- 1 pour chaque point de moral (y compris sur les dés noirs)</t>
  </si>
  <si>
    <t>Rajoutez 2 dés noirs au terrain derriere vous</t>
  </si>
  <si>
    <t>Rajoutez 1 dés noirs au terrain derriere vous</t>
  </si>
  <si>
    <t xml:space="preserve">τ:Abandonnez-le et lancez autant de dés supplementaires que de Hordiers du FER </t>
  </si>
  <si>
    <t xml:space="preserve">τ:Abandonnez-le et lancez autant de dés supplementaires que de Hordiers du PACK </t>
  </si>
  <si>
    <t>Placez tous les dés de votre vent sur la face &lt;6&gt;. Il en sera de meme pour les autres joueurs.</t>
  </si>
  <si>
    <t>Tous les joueurs jouent avec un dés de moins</t>
  </si>
  <si>
    <t>τ:Abandonnez-la et placez autant de dés que de Hordiers manquants  (y compris les dés noirs)</t>
  </si>
  <si>
    <t>A partir de maintenant jouez avec un dés de plus</t>
  </si>
  <si>
    <t>Le joueur en cours relance les dés du vent et les siens</t>
  </si>
  <si>
    <t>τ:Lancez autant de dés que la force du vent, ni plus, ni moins.</t>
  </si>
  <si>
    <t>τ:Gagnez autant de moral que de dés noirs</t>
  </si>
  <si>
    <t>Placez 1 dés adverse</t>
  </si>
  <si>
    <t>A partir de maintenant toutes les tuiles ont un dés noir supplementaire</t>
  </si>
  <si>
    <t xml:space="preserve">τ:Abandonnez-la et gagnez 2 points de moral par dés noirs </t>
  </si>
  <si>
    <t>A partir de maintenant jouez avec un dés de moins et marquez un point de plus par tuile traversee</t>
  </si>
  <si>
    <t>Passez cette tuile sans meme lancer les dés</t>
  </si>
  <si>
    <t>τ:Ignorez 1 dé noir et restaurez le pouvoir d'un hordier</t>
  </si>
  <si>
    <t>Team</t>
  </si>
  <si>
    <t xml:space="preserve">τ:Baissez la force du vent de 1 OU Augmentez la force du vent et gagnez 1 point de moral </t>
  </si>
  <si>
    <t>τ:Utilisez un pouvoir de TRAINE sans l'abandonner. Retournez(τ)-le hordier tout de même.</t>
  </si>
  <si>
    <t>Rokka</t>
  </si>
  <si>
    <t>Usmos</t>
  </si>
  <si>
    <t>Estrella</t>
  </si>
  <si>
    <t>Uther</t>
  </si>
  <si>
    <t>Ryage</t>
  </si>
  <si>
    <t>IEL</t>
  </si>
  <si>
    <t>Giltarr</t>
  </si>
  <si>
    <t xml:space="preserve">τ:Ignorez 1 dé du vent </t>
  </si>
  <si>
    <t>τ:Placez un de vos Hordier du PACK sur ce hordier. Il compte comme PACK et TRAINE.</t>
  </si>
  <si>
    <t>τ:Placez un de vos Hordier du FER sur ce hordier. Il compte comme FER et TRAINE</t>
  </si>
  <si>
    <t>(blank)</t>
  </si>
  <si>
    <t>Column Labels</t>
  </si>
  <si>
    <t>Team mixed</t>
  </si>
  <si>
    <t xml:space="preserve">Count of Position </t>
  </si>
  <si>
    <t xml:space="preserve">τ:Annulez vos actions et pouvoirs, reculez et rejouez immediatement </t>
  </si>
  <si>
    <t>τ:Faites +/-1 aux dés du vent par TRAINE</t>
  </si>
  <si>
    <t>τ:Lancez 1 dés supplementaire, si vous avez un autre Torantor restaurez son pouvoir.</t>
  </si>
  <si>
    <t>τ:Remplacez jusqu'à 2 dés du vent par autant de vos dés. Ces dés sont incolores.</t>
  </si>
  <si>
    <t>Noob</t>
  </si>
  <si>
    <t xml:space="preserve">Charlize Soulages </t>
  </si>
  <si>
    <t xml:space="preserve">Sombre de prime abord, Charlize sait trouver l'espoir dans les situations les plus sombres </t>
  </si>
  <si>
    <t xml:space="preserve">Viciar le Perfectionniste </t>
  </si>
  <si>
    <t xml:space="preserve">Viciar concoit sa trace comme un musicien compose une mélodie. C'est son inspiration qui fait progresser son équipe. </t>
  </si>
  <si>
    <t>Viciar</t>
  </si>
  <si>
    <t xml:space="preserve">Alpha l'Econome </t>
  </si>
  <si>
    <t xml:space="preserve">Alpha sait garder ses forces et se reposer sur son groupe. Alpha fait confiance et la Horde lui rend bien. </t>
  </si>
  <si>
    <t>Alpha</t>
  </si>
  <si>
    <t>τ:Retournez autant de vos dés que de dés verts</t>
  </si>
  <si>
    <t>τ:Abandonnez-le et tous les dés incolores sont verts</t>
  </si>
  <si>
    <t>Relancez 1 dé d'une autre horde.</t>
  </si>
  <si>
    <t>τ:Lancez 1 dé supplementaire par oiseleur</t>
  </si>
  <si>
    <t>τ:Abandonnez un Hordier de TRAINE, placez autant de vos dés que de Hordier de TRAINE manquant.</t>
  </si>
  <si>
    <t>τ:Abandonnez un Hordier du PACK, lancez autant dés supplémentaires que de Hordiers du PACK manquant</t>
  </si>
  <si>
    <t>τ:Abandonnez-la et ignorez 2 dés  (y compris les dés noirs)</t>
  </si>
  <si>
    <t>τ:Abandonnez-la et lancez 1 dé supplementaire pour chaque Hordier manquant</t>
  </si>
  <si>
    <t>τ:Abandonnez-le et placez 2 dés (y compris les dés noirs)</t>
  </si>
  <si>
    <t>τ:Dévoilez le vent de 3 tuiles adjacentes a votre tuile</t>
  </si>
  <si>
    <t xml:space="preserve">τ:Restaurez le pouvoir de vos hordiers. Perdez 1 point de moral par pouvoir ainsi restauré </t>
  </si>
  <si>
    <t xml:space="preserve">τ:Si la somme de vos dés est supérieure a celle du vent, ignorez les dés du vent </t>
  </si>
  <si>
    <t xml:space="preserve">τ:Lancez 1 dé, si sa valeur est superieure a la force du vent, passez </t>
  </si>
  <si>
    <t xml:space="preserve">Gardez jusqu'a 3 dés pour plus tard qui ne serviront pas pour contrer. τ:Pour les utiliser </t>
  </si>
  <si>
    <t>τ:Déplacez vous dans le sens du vent. Dépensez 2 points de moral pour choisir la direction.</t>
  </si>
  <si>
    <t>τ:Retirez une tuile sans nom du plateau. Perdez 1 point de moral sauf si Frank est avec vous</t>
  </si>
  <si>
    <t xml:space="preserve">Count of Nom </t>
  </si>
  <si>
    <t>τ:Prenez les dés verts au vent et rajoutez le au prochain vent. Les dés sont ignorés quand son pouvoir est rechargé</t>
  </si>
  <si>
    <t>τ:Abandonnez-le et les tous les dés noirs sont verts et les dés violets sont bleus</t>
  </si>
  <si>
    <t>τ:Lancez autant de dés supplémentaires que de vents de meme force sur le plateau. Ce vent ne compte pas</t>
  </si>
  <si>
    <t>τ:Abandonnez un hordier de TRAINE. N'appliquez pas son pouvoir. Remplacez-le par votre Faucon</t>
  </si>
  <si>
    <t xml:space="preserve">τ:Lancez 1 dé supplementaire; si vous avez un autre Torantor vous pouvez faire +1 a un de vos dés </t>
  </si>
  <si>
    <t>τ:Lancez 1 dé supplémentaire; gagnez 1 point de moral si vous avez un autre Torantor</t>
  </si>
  <si>
    <t>τ:Placez 1 dé incolore</t>
  </si>
  <si>
    <t>τ:Placez 1 de vos dés</t>
  </si>
  <si>
    <t>τ:Lancez 1 dé supplémentaire par pénalité de moral du terrain</t>
  </si>
  <si>
    <t>τ:Ignorez 1 dé vert par Hordiers manquants</t>
  </si>
  <si>
    <t>τ:Abandonnez-le et retrouvez un Hordier abandonne si vous avez un oiseleur</t>
  </si>
  <si>
    <t>τ:Abandonnez-le et échangez deux tuiles sans nom et adjacentes, sauf la votre</t>
  </si>
  <si>
    <t xml:space="preserve">τ:Abandonnez-le et chaque point de moral dépensé compte double </t>
  </si>
  <si>
    <t xml:space="preserve">τ:Abandonnez-le et dévoilez le vent de toutes les tuiles de vent autour de vous </t>
  </si>
  <si>
    <t>τ:Marquez 1 point de plus par tuile passée ce tour-ci. Cette tuile comptera egalement.</t>
  </si>
  <si>
    <t>τ:Avancez si vous etes en bord de carte. Perdez 1 point de moral.</t>
  </si>
  <si>
    <t>τ:Définissez une valeur et mettez tous vos dés sur cette valeur</t>
  </si>
  <si>
    <t>τ:Ignorez les dés du vent strictement inférieurs a votre dés le plus faible.</t>
  </si>
  <si>
    <t>τ:Restaurez le pouvoir d'un membre de l'équipe par dés noir</t>
  </si>
  <si>
    <t>τ:Ne perdez pas de moral en utilisant un allié ou gagnez 1 point de moral.</t>
  </si>
  <si>
    <t>τ:Retournez-la et passez. Une fois utilisée, Régitha ne peut etre abandonnée ou remplacée ou restaurée.</t>
  </si>
  <si>
    <t>Régitha</t>
  </si>
  <si>
    <t>Régitha se sacrifiera pour sauver sa Horde et son absence demeurera insupportable. Elle sera irremplacable.</t>
  </si>
  <si>
    <t>τ:Abandonnez-la et recrutez un Hordier dans un village. Si un hordier est remplacé, il est abandonné</t>
  </si>
  <si>
    <t>τ:Abandonnez-la et dévoilez 1 personnage supplémentaire par village</t>
  </si>
  <si>
    <t>τ:Abandonnez-la et remplacez une tuile sans nom par une tuile de la réserve (sauf ville).  Le vent reste a sa place</t>
  </si>
  <si>
    <t>τ:Abandonnez-la et doublez les points de ce tour</t>
  </si>
  <si>
    <t>τ:Abandonnez-le et ignorez les dés du vent strictement inférieurs a la force du vent</t>
  </si>
  <si>
    <t>τ:Abandonnez-le et lancez 1 dé violet supplementaire; 2 dés si vous avez un autre Torantor</t>
  </si>
  <si>
    <t>τ:Faites -1 sur tous les dés verts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</si>
</sst>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quotePrefix="1" applyFill="1"/>
    <xf numFmtId="0" fontId="0" fillId="0" borderId="1" xfId="0" applyFill="1" applyBorder="1"/>
  </cellXfs>
  <cellStyles count="1">
    <cellStyle name="Normal" xfId="0" builtinId="0"/>
  </cellStyles>
  <dxfs count="2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-Olivier SABAN" refreshedDate="45233.512126851849" createdVersion="6" refreshedVersion="8" minRefreshableVersion="3" recordCount="86" xr:uid="{FD65ECEB-C53E-8544-86C1-8F458DF3056C}">
  <cacheSource type="worksheet">
    <worksheetSource name="Table3"/>
  </cacheSource>
  <cacheFields count="26">
    <cacheField name="Id " numFmtId="0">
      <sharedItems containsSemiMixedTypes="0" containsString="0" containsNumber="1" containsInteger="1" minValue="1" maxValue="86"/>
    </cacheField>
    <cacheField name="Nom " numFmtId="0">
      <sharedItems/>
    </cacheField>
    <cacheField name="Fonction " numFmtId="0">
      <sharedItems/>
    </cacheField>
    <cacheField name="Position " numFmtId="0">
      <sharedItems count="5">
        <s v="Traceur"/>
        <s v="Fer"/>
        <s v="Pack"/>
        <s v="Traine"/>
        <s v="Consommable" u="1"/>
      </sharedItems>
    </cacheField>
    <cacheField name="Description " numFmtId="0">
      <sharedItems/>
    </cacheField>
    <cacheField name="Pouvoir_Actif " numFmtId="0">
      <sharedItems/>
    </cacheField>
    <cacheField name="Pouvoir_Passif " numFmtId="0">
      <sharedItems containsBlank="1"/>
    </cacheField>
    <cacheField name="Tier " numFmtId="0">
      <sharedItems containsSemiMixedTypes="0" containsString="0" containsNumber="1" containsInteger="1" minValue="1" maxValue="3" count="3">
        <n v="1"/>
        <n v="3"/>
        <n v="2"/>
      </sharedItems>
    </cacheField>
    <cacheField name="Image " numFmtId="0">
      <sharedItems/>
    </cacheField>
    <cacheField name="Extension" numFmtId="0">
      <sharedItems containsBlank="1" count="2">
        <m/>
        <s v="2-players"/>
      </sharedItems>
    </cacheField>
    <cacheField name="Noob" numFmtId="0">
      <sharedItems containsBlank="1"/>
    </cacheField>
    <cacheField name="Team" numFmtId="0">
      <sharedItems containsBlank="1"/>
    </cacheField>
    <cacheField name="Team mixed" numFmtId="0">
      <sharedItems containsBlank="1"/>
    </cacheField>
    <cacheField name="Abandon" numFmtId="0">
      <sharedItems containsString="0" containsBlank="1" containsNumber="1" containsInteger="1" minValue="1" maxValue="1"/>
    </cacheField>
    <cacheField name="Repos" numFmtId="0">
      <sharedItems containsString="0" containsBlank="1" containsNumber="1" containsInteger="1" minValue="1" maxValue="3"/>
    </cacheField>
    <cacheField name="Cumul de des" numFmtId="0">
      <sharedItems containsString="0" containsBlank="1" containsNumber="1" containsInteger="1" minValue="-2" maxValue="3"/>
    </cacheField>
    <cacheField name="Controle de des" numFmtId="0">
      <sharedItems containsString="0" containsBlank="1" containsNumber="1" containsInteger="1" minValue="-2" maxValue="3"/>
    </cacheField>
    <cacheField name="Recrutement" numFmtId="0">
      <sharedItems containsString="0" containsBlank="1" containsNumber="1" containsInteger="1" minValue="1" maxValue="1"/>
    </cacheField>
    <cacheField name="Terrain" numFmtId="0">
      <sharedItems containsString="0" containsBlank="1" containsNumber="1" containsInteger="1" minValue="1" maxValue="1"/>
    </cacheField>
    <cacheField name="Succes auto" numFmtId="0">
      <sharedItems containsString="0" containsBlank="1" containsNumber="1" containsInteger="1" minValue="1" maxValue="1"/>
    </cacheField>
    <cacheField name="Vent" numFmtId="0">
      <sharedItems containsString="0" containsBlank="1" containsNumber="1" containsInteger="1" minValue="1" maxValue="1"/>
    </cacheField>
    <cacheField name="Autre" numFmtId="0">
      <sharedItems containsString="0" containsBlank="1" containsNumber="1" containsInteger="1" minValue="1" maxValue="1"/>
    </cacheField>
    <cacheField name="Moral" numFmtId="0">
      <sharedItems containsString="0" containsBlank="1" containsNumber="1" containsInteger="1" minValue="-3" maxValue="3"/>
    </cacheField>
    <cacheField name="noir" numFmtId="0">
      <sharedItems containsString="0" containsBlank="1" containsNumber="1" containsInteger="1" minValue="1" maxValue="2"/>
    </cacheField>
    <cacheField name="conditionnel" numFmtId="0">
      <sharedItems containsString="0" containsBlank="1" containsNumber="1" containsInteger="1" minValue="0" maxValue="1"/>
    </cacheField>
    <cacheField name="range" numFmtId="0">
      <sharedItems containsBlank="1" containsMixedTypes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1"/>
    <s v="Uther le Fonceur "/>
    <s v="traceur 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x v="0"/>
    <s v="Golgoth.png"/>
    <x v="0"/>
    <s v="Uther"/>
    <s v="Uther"/>
    <s v="Uther"/>
    <n v="1"/>
    <m/>
    <m/>
    <m/>
    <m/>
    <m/>
    <n v="1"/>
    <m/>
    <m/>
    <m/>
    <m/>
    <m/>
    <m/>
  </r>
  <r>
    <n v="2"/>
    <s v="Rokka le Cerf-Volant "/>
    <s v="traceuse "/>
    <x v="0"/>
    <s v="Comme un cerf-volant, Rokka sait reconnaitre les courants et saisir le moment opportun pour progresser. "/>
    <s v="τ:Déplacez vous dans le sens du vent. Dépensez 2 points de moral pour choisir la direction."/>
    <s v=" "/>
    <x v="1"/>
    <s v="Rokka.png"/>
    <x v="0"/>
    <m/>
    <s v="Rokka"/>
    <s v="Rokka"/>
    <m/>
    <m/>
    <m/>
    <m/>
    <m/>
    <m/>
    <n v="1"/>
    <n v="1"/>
    <m/>
    <n v="-2"/>
    <m/>
    <m/>
    <m/>
  </r>
  <r>
    <n v="3"/>
    <s v="Alpha l'Econome "/>
    <s v="traceuse "/>
    <x v="0"/>
    <s v="Alpha sait garder ses forces et se reposer sur son groupe. Alpha fait confiance et la Horde lui rend bien. "/>
    <s v="Gardez jusqu'a 3 dés pour plus tard qui ne serviront pas pour contrer. τ:Pour les utiliser "/>
    <s v=" "/>
    <x v="0"/>
    <s v="Safa.png"/>
    <x v="0"/>
    <m/>
    <s v="Alpha"/>
    <s v="Alpha"/>
    <m/>
    <m/>
    <n v="2"/>
    <m/>
    <m/>
    <m/>
    <m/>
    <m/>
    <m/>
    <m/>
    <m/>
    <m/>
    <m/>
  </r>
  <r>
    <n v="4"/>
    <s v="Ryage le Joueur "/>
    <s v="traceur "/>
    <x v="0"/>
    <s v="Ryage est un jeune traceur talentueux qui ose et gagne. Son intuition lui permet de passer lorsque tout semble perdu. "/>
    <s v="τ:Lancez 1 dé, si sa valeur est superieure a la force du vent, passez "/>
    <s v=" "/>
    <x v="2"/>
    <s v="Golgoth.frere.png"/>
    <x v="0"/>
    <s v="Ryage"/>
    <s v="Ryage"/>
    <s v="Ryage"/>
    <m/>
    <m/>
    <m/>
    <m/>
    <m/>
    <m/>
    <n v="1"/>
    <n v="1"/>
    <m/>
    <m/>
    <m/>
    <m/>
    <m/>
  </r>
  <r>
    <n v="5"/>
    <s v="Viciar le Perfectionniste "/>
    <s v="traceur "/>
    <x v="0"/>
    <s v="Viciar concoit sa trace comme un musicien compose une mélodie. C'est son inspiration qui fait progresser son équipe. "/>
    <s v="τ:Lancez autant de dés supplementaires que de couleurs du vent"/>
    <s v=" "/>
    <x v="2"/>
    <s v="Arrigo.png"/>
    <x v="0"/>
    <m/>
    <s v="Viciar"/>
    <s v="Viciar"/>
    <m/>
    <m/>
    <n v="2"/>
    <m/>
    <m/>
    <n v="1"/>
    <m/>
    <m/>
    <m/>
    <m/>
    <m/>
    <n v="1"/>
    <m/>
  </r>
  <r>
    <n v="6"/>
    <s v="Thomassin de Gaude "/>
    <s v="prince "/>
    <x v="1"/>
    <s v="Fils de Blanchette de Gaude et de Hubert de Vallois, Thomassin aime partager et trouver du sens quand tout semble perdu. "/>
    <s v="τ:Faites +1 ou -1 sur chacun de vos dés "/>
    <s v=" "/>
    <x v="0"/>
    <s v="Pietro.png"/>
    <x v="0"/>
    <s v="Uther"/>
    <m/>
    <s v="Estrella"/>
    <m/>
    <m/>
    <m/>
    <n v="1"/>
    <m/>
    <m/>
    <m/>
    <m/>
    <m/>
    <m/>
    <m/>
    <n v="0"/>
    <n v="6"/>
  </r>
  <r>
    <n v="7"/>
    <s v="Ukkiba Tomoshi "/>
    <s v="scribe "/>
    <x v="1"/>
    <s v="La discipline est le maitre mot d'Ukkiba. Ukkiba sait trouver les mots qu'il faut pour faire progresser le groupe. Même si ses mots sont durs. "/>
    <s v="τ:Perdez 1 point de moral. Appliquez +/-1 pour chaque points de moral sur vos dés "/>
    <s v=" "/>
    <x v="0"/>
    <s v="Silene.png"/>
    <x v="0"/>
    <m/>
    <s v="Viciar"/>
    <s v="Viciar"/>
    <m/>
    <m/>
    <m/>
    <n v="1"/>
    <m/>
    <m/>
    <m/>
    <m/>
    <m/>
    <n v="-1"/>
    <m/>
    <n v="0"/>
    <s v="1 to 8"/>
  </r>
  <r>
    <n v="8"/>
    <s v="Filibert Franz "/>
    <s v="géomaître "/>
    <x v="1"/>
    <s v="Filibert lit le terrain comme on lit un livre d'enfant Il trouve des solutions à chaque nouveau danger, même les plus mortels. "/>
    <s v="τ:Ignorez toutes les pertes de moral liées au terrain"/>
    <s v=" "/>
    <x v="2"/>
    <s v="Talweg.png"/>
    <x v="0"/>
    <m/>
    <m/>
    <s v="Ryage"/>
    <m/>
    <m/>
    <m/>
    <m/>
    <m/>
    <n v="1"/>
    <m/>
    <m/>
    <m/>
    <m/>
    <m/>
    <n v="0"/>
    <s v="0 to 2"/>
  </r>
  <r>
    <n v="9"/>
    <s v="Herbert Benegh"/>
    <s v="pilier "/>
    <x v="1"/>
    <s v="Herbert est un grand frère aimant qui a toujours vu loin. Sa grande taille lui permet de voir plus loin que les autres. "/>
    <s v="τ:Retirez une tuile sans nom du plateau. Perdez 1 point de moral sauf si Frank est avec vous"/>
    <m/>
    <x v="1"/>
    <s v="Firost.png"/>
    <x v="0"/>
    <m/>
    <s v="Rokka"/>
    <s v="Rokka"/>
    <m/>
    <m/>
    <m/>
    <m/>
    <m/>
    <n v="1"/>
    <m/>
    <m/>
    <m/>
    <n v="-1"/>
    <m/>
    <n v="0"/>
    <s v="NA"/>
  </r>
  <r>
    <n v="10"/>
    <s v="Franck Benegh"/>
    <s v="pilier "/>
    <x v="1"/>
    <s v="Franck est capable de faire des miracles mais il a toujours eu besoin du soutien de Franck. "/>
    <s v="τ:Echangez 2 tuiles sans nom et adjacentes. Perdez 1 point de moral sauf si Herbert est avec vous "/>
    <s v=" "/>
    <x v="2"/>
    <s v="Elkin.png"/>
    <x v="0"/>
    <m/>
    <s v="Rokka"/>
    <s v="Rokka"/>
    <m/>
    <m/>
    <m/>
    <m/>
    <m/>
    <n v="1"/>
    <m/>
    <m/>
    <m/>
    <n v="-1"/>
    <m/>
    <n v="0"/>
    <s v="NA"/>
  </r>
  <r>
    <n v="11"/>
    <s v="Athonios Catan"/>
    <s v="ailier "/>
    <x v="1"/>
    <s v="La famille Catan est celebre dans le pays pour la force et l'audace de ses membres. Athonios n'y fait pas exception. "/>
    <s v="τ:Annulez vos actions et pouvoirs, reculez et rejouez immediatement "/>
    <s v=" "/>
    <x v="0"/>
    <s v="Talweg.pere.png"/>
    <x v="0"/>
    <s v="Ryage"/>
    <s v="Ryage"/>
    <m/>
    <m/>
    <m/>
    <m/>
    <m/>
    <m/>
    <m/>
    <m/>
    <m/>
    <n v="1"/>
    <m/>
    <m/>
    <n v="0"/>
    <s v="NA"/>
  </r>
  <r>
    <n v="12"/>
    <s v="Blanchette de Gaude "/>
    <s v="princesse "/>
    <x v="1"/>
    <s v="On peut être une princesse et faire face à des tempêtes. "/>
    <s v="τ:Faites +/-1 sur vos dés autant de fois que la force du vent "/>
    <s v=" "/>
    <x v="0"/>
    <s v="Blanchette.png"/>
    <x v="0"/>
    <s v="Uther"/>
    <s v="Alpha"/>
    <s v="Alpha"/>
    <m/>
    <m/>
    <m/>
    <n v="1"/>
    <m/>
    <m/>
    <m/>
    <m/>
    <m/>
    <m/>
    <m/>
    <n v="0"/>
    <s v="1 to 6"/>
  </r>
  <r>
    <n v="13"/>
    <s v="Ed Abro Ragerage "/>
    <s v="ailier "/>
    <x v="1"/>
    <s v="Ed a une compréhension du vent qui dépasse beaucoup celle du commun des mortels. Il a cet instinct que d'autres (Kunigunde en tête) lui envient. "/>
    <s v="τ:Prenez les dés colorés au vent et rajoutez le au prochain vent. Les dés sont ignorés quand son pouvoir est rechargé"/>
    <s v=" "/>
    <x v="2"/>
    <s v="Seleme.png"/>
    <x v="0"/>
    <m/>
    <s v="Viciar"/>
    <s v="Viciar"/>
    <m/>
    <m/>
    <n v="-2"/>
    <m/>
    <m/>
    <n v="1"/>
    <m/>
    <m/>
    <n v="1"/>
    <m/>
    <m/>
    <n v="0"/>
    <s v="1 puis -1"/>
  </r>
  <r>
    <n v="14"/>
    <s v="Kunigunde Nosske "/>
    <s v="aeromaitresse "/>
    <x v="1"/>
    <s v="Kunigunde n'aime pas qu'on la contrarie. "/>
    <s v="τ:Si la somme de vos dés est supérieure a celle du vent, ignorez les dés du vent "/>
    <s v=" "/>
    <x v="0"/>
    <s v="Kunigunde.png"/>
    <x v="0"/>
    <m/>
    <m/>
    <s v="IEL"/>
    <m/>
    <m/>
    <m/>
    <m/>
    <m/>
    <m/>
    <n v="1"/>
    <m/>
    <n v="1"/>
    <m/>
    <m/>
    <n v="1"/>
    <s v="NA"/>
  </r>
  <r>
    <n v="15"/>
    <s v="Anika "/>
    <s v="airpailleuse "/>
    <x v="1"/>
    <s v="Les cerfs-volants d'Anika sont un ravissement qui suivent des courants bien spécifiques. Chacun nécessite un réglage particulier pour délester le groupe. "/>
    <s v="τ: Lancez autant de dés supplémentaires que de vents de meme force sur le plateau. Ce vent ne compte pas"/>
    <s v=" "/>
    <x v="1"/>
    <s v="Hannicia.png"/>
    <x v="0"/>
    <m/>
    <s v="Alpha"/>
    <s v="Alpha"/>
    <m/>
    <m/>
    <n v="1"/>
    <m/>
    <m/>
    <m/>
    <m/>
    <n v="1"/>
    <m/>
    <m/>
    <m/>
    <n v="1"/>
    <s v="0 to 3"/>
  </r>
  <r>
    <n v="16"/>
    <s v="Oshora "/>
    <s v="assassin "/>
    <x v="1"/>
    <s v="Oshora aime le silence et les huis-clos. C'est quand le groupe est petit qu'elle peut s'exprimer le mieux "/>
    <s v="τ:Gagnez un 1 point de moral pour chaque Hordier manquant. Abandonnez-la si vous abandonnez Zhalinka"/>
    <s v=" "/>
    <x v="1"/>
    <s v="Oshora.png"/>
    <x v="0"/>
    <m/>
    <s v="Uther"/>
    <s v="Uther"/>
    <n v="1"/>
    <m/>
    <m/>
    <m/>
    <m/>
    <m/>
    <m/>
    <m/>
    <n v="1"/>
    <n v="1"/>
    <m/>
    <n v="1"/>
    <s v="0 to 6"/>
  </r>
  <r>
    <n v="17"/>
    <s v="Kon"/>
    <s v="protecteur "/>
    <x v="1"/>
    <s v="Kon bouge et tourne pour proteger son groupe. Attentif aux dangers, il protege et soutien sa horde."/>
    <s v="τ:Relancez tout ou parties de vos dés"/>
    <m/>
    <x v="2"/>
    <s v="Kon.png"/>
    <x v="0"/>
    <s v="Ryage"/>
    <s v="Ryage"/>
    <s v="Ryage"/>
    <m/>
    <m/>
    <m/>
    <n v="1"/>
    <m/>
    <m/>
    <m/>
    <m/>
    <n v="1"/>
    <m/>
    <m/>
    <n v="0"/>
    <s v="1 to 6"/>
  </r>
  <r>
    <n v="18"/>
    <s v="Waldo Waldmann "/>
    <s v="assassin-protecteur"/>
    <x v="1"/>
    <s v="Waldo a toujours eu le sens de l'esquive. Il sait quand il est opportun de faire un pas de côté pour progresser. "/>
    <s v="τ:Ignorez 1 dé incolore par Hordiers manquants"/>
    <s v=" "/>
    <x v="2"/>
    <s v="Erg.png"/>
    <x v="0"/>
    <m/>
    <s v="Uther"/>
    <s v="Uther"/>
    <n v="1"/>
    <m/>
    <m/>
    <m/>
    <m/>
    <m/>
    <m/>
    <n v="1"/>
    <n v="1"/>
    <m/>
    <m/>
    <n v="1"/>
    <s v="0 to 3"/>
  </r>
  <r>
    <n v="19"/>
    <s v="Adolar Rossel "/>
    <s v="assassin-oiseleur"/>
    <x v="2"/>
    <s v="Adolar commande et l'oiseau obéit. "/>
    <s v="τ:Abandonnez un hordier de TRAINE. N'appliquez pas son pouvoir. Remplacez le par votre Faucon"/>
    <s v=" "/>
    <x v="1"/>
    <s v="Darbon.png"/>
    <x v="0"/>
    <m/>
    <s v="Uther"/>
    <s v="Uther"/>
    <n v="1"/>
    <m/>
    <m/>
    <m/>
    <n v="1"/>
    <m/>
    <m/>
    <m/>
    <m/>
    <m/>
    <m/>
    <n v="1"/>
    <s v="NA"/>
  </r>
  <r>
    <n v="20"/>
    <s v="Alicone Minh-row "/>
    <s v="aéromaîtresse "/>
    <x v="2"/>
    <s v="Alicone trouve dans chaque recoin du vent une source pour se mouvoir mais également pour faire mouvoir la horde. "/>
    <s v="τ:Baissez la force du vent de 1 OU Augmentez la force du vent et gagnez 1 point de moral "/>
    <s v=" "/>
    <x v="2"/>
    <s v="Alicone.png"/>
    <x v="0"/>
    <m/>
    <s v="Rokka"/>
    <s v="Rokka"/>
    <m/>
    <m/>
    <m/>
    <m/>
    <m/>
    <m/>
    <m/>
    <n v="1"/>
    <m/>
    <n v="1"/>
    <m/>
    <n v="0"/>
    <n v="1"/>
  </r>
  <r>
    <n v="21"/>
    <s v="Ashley "/>
    <s v="feuleuse "/>
    <x v="2"/>
    <s v="Rien n'est plus important qu'un feu. Lorsque les os sont gelés, lorsque la peau est trempée, lorsque les ventres sont vides. "/>
    <s v="τ:Restaurez le pouvoir de vos hordiers. Perdez 1 point de moral par pouvoir ainsi restauré "/>
    <s v=" "/>
    <x v="2"/>
    <s v="Callirhoe.png"/>
    <x v="0"/>
    <m/>
    <s v="Viciar"/>
    <s v="Viciar"/>
    <m/>
    <n v="3"/>
    <m/>
    <m/>
    <m/>
    <m/>
    <m/>
    <m/>
    <m/>
    <n v="-3"/>
    <m/>
    <n v="1"/>
    <s v="1 to 7"/>
  </r>
  <r>
    <n v="22"/>
    <s v="Baramas "/>
    <s v="braconnier "/>
    <x v="2"/>
    <s v="Il aime les vents chauds et humides qui apportent avec eux autant d'oiseaux dodus que de mammifères appétissants "/>
    <s v="τ:Les Choons(3) vous rendent 3 point de moral "/>
    <s v=" "/>
    <x v="2"/>
    <s v="Alk.png"/>
    <x v="0"/>
    <m/>
    <s v="Alpha"/>
    <s v="Alpha"/>
    <m/>
    <m/>
    <m/>
    <m/>
    <m/>
    <m/>
    <m/>
    <n v="1"/>
    <m/>
    <n v="1"/>
    <m/>
    <n v="1"/>
    <n v="3"/>
  </r>
  <r>
    <n v="23"/>
    <s v="Xavio Torantor "/>
    <s v="ailier "/>
    <x v="2"/>
    <s v="Les frères Torantor sont des valeurs sûres. Solides sur leurs appuis ils renforcent le groupe avec bienveillance. "/>
    <s v="τ:Lancez 1dés supplementaire; si vous avez un autre Torantor vous pouvez faire +1 a un de vos dés "/>
    <s v=" "/>
    <x v="0"/>
    <s v="Torantor3.png"/>
    <x v="0"/>
    <s v="Uther"/>
    <m/>
    <s v="IEL"/>
    <m/>
    <m/>
    <n v="1"/>
    <n v="1"/>
    <m/>
    <m/>
    <m/>
    <m/>
    <n v="1"/>
    <m/>
    <m/>
    <n v="0"/>
    <n v="1"/>
  </r>
  <r>
    <n v="24"/>
    <s v="Yavo Torantor"/>
    <s v="pilier"/>
    <x v="2"/>
    <s v="Les frères Torantor sont des valeurs sûres. Solides sur leurs appuis ils renforcent le groupe avec bienveillance. "/>
    <s v="τ:Lancez 1 dés supplémentaire; gagnez 1 point de moral si vous avez un autre Torantor"/>
    <m/>
    <x v="0"/>
    <s v="Torantor1.png"/>
    <x v="0"/>
    <s v="Uther"/>
    <m/>
    <s v="IEL"/>
    <m/>
    <m/>
    <n v="1"/>
    <m/>
    <m/>
    <m/>
    <m/>
    <m/>
    <n v="1"/>
    <n v="1"/>
    <m/>
    <n v="0"/>
    <n v="1"/>
  </r>
  <r>
    <n v="25"/>
    <s v="Ernest Waltman "/>
    <s v="éclaireur "/>
    <x v="2"/>
    <s v="Vif et surprenant sont les meilleurs qualificatifs pour Ernest. Il trouve toujours le meilleur chemin pour faire progresser le groupe. "/>
    <s v="τ:Dévoilez le vent de 3 tuiles adjacentes a votre tuile"/>
    <s v=" "/>
    <x v="0"/>
    <s v="Arval.png"/>
    <x v="0"/>
    <m/>
    <s v="Rokka"/>
    <s v="Rokka"/>
    <m/>
    <m/>
    <m/>
    <m/>
    <m/>
    <m/>
    <m/>
    <n v="1"/>
    <m/>
    <m/>
    <m/>
    <n v="0"/>
    <n v="2"/>
  </r>
  <r>
    <n v="26"/>
    <s v="Galas Thunderflayer "/>
    <s v="troubadour "/>
    <x v="2"/>
    <s v="C'est dans les pires situations que l'on reconnait les grands hommes. Galas doit être l'un de ceux-là. "/>
    <s v="τ:Sous Furevent(6) restaurez tous les pouvoirs de toute l'equipe "/>
    <s v=" "/>
    <x v="2"/>
    <s v="Sharav.png"/>
    <x v="0"/>
    <m/>
    <s v="Rokka"/>
    <s v="Rokka"/>
    <m/>
    <n v="1"/>
    <m/>
    <m/>
    <m/>
    <m/>
    <m/>
    <n v="1"/>
    <m/>
    <m/>
    <m/>
    <n v="1"/>
    <s v="1 to 7"/>
  </r>
  <r>
    <n v="27"/>
    <s v="Gianni Raymondi "/>
    <s v="cuisinier "/>
    <x v="2"/>
    <s v="Gianni travaille de manière simple et efficace. Cuisinier de talent, il associe les gouts pour raviver des plats souvent peu varies. "/>
    <s v="τ:Placez 1 de vos dés sur la face desiree "/>
    <s v=" "/>
    <x v="0"/>
    <s v="Gianni.png"/>
    <x v="0"/>
    <m/>
    <s v="Alpha"/>
    <s v="Alpha"/>
    <m/>
    <m/>
    <m/>
    <n v="1"/>
    <m/>
    <m/>
    <m/>
    <m/>
    <m/>
    <m/>
    <m/>
    <n v="0"/>
    <n v="1"/>
  </r>
  <r>
    <n v="28"/>
    <s v="Ivan Baumann "/>
    <s v="artisan du bois "/>
    <x v="2"/>
    <s v="Tour à tour menuisier ébéniste luthier et musicien, Ivan sait réparer les outils meubles et les esprits. "/>
    <s v="τ:Placez 1 dés incolore"/>
    <s v=" "/>
    <x v="0"/>
    <s v="Boscavo.png"/>
    <x v="0"/>
    <m/>
    <m/>
    <s v="Estrella"/>
    <m/>
    <m/>
    <m/>
    <n v="1"/>
    <m/>
    <m/>
    <m/>
    <m/>
    <m/>
    <m/>
    <m/>
    <n v="1"/>
    <s v="0 to 3"/>
  </r>
  <r>
    <n v="29"/>
    <s v="Lethune de Prals "/>
    <s v="sourcière "/>
    <x v="2"/>
    <s v="L'eau potable est un luxe dont il est difficile de se passer. Lethune connait les techniques pour trouver de l'eau même quand il n'y en a pas. "/>
    <s v="τ:Lancez 1 dés supplementaire par penalite de moral du terrain"/>
    <s v=" "/>
    <x v="1"/>
    <s v="Aoi.png"/>
    <x v="0"/>
    <s v="Ryage"/>
    <s v="Uther"/>
    <s v="Estrella"/>
    <m/>
    <m/>
    <n v="1"/>
    <m/>
    <m/>
    <n v="1"/>
    <m/>
    <m/>
    <m/>
    <m/>
    <m/>
    <n v="1"/>
    <s v="0 to 2"/>
  </r>
  <r>
    <n v="30"/>
    <s v="Oliver Hawksson "/>
    <s v="feuleur et acrobate "/>
    <x v="2"/>
    <s v="Si vous avez le vertige sur les corniches escarpées vous n'arriverez pas à le suivre. N'ayez crainte, Oliver sera là pour vous assurer. "/>
    <s v="τ:Sur un terrain ayant exactement 3 couleurs gagnez 3 point de moral "/>
    <s v=" "/>
    <x v="2"/>
    <s v="Bold.png"/>
    <x v="0"/>
    <m/>
    <s v="Viciar"/>
    <s v="Viciar"/>
    <m/>
    <m/>
    <m/>
    <m/>
    <m/>
    <n v="1"/>
    <m/>
    <m/>
    <m/>
    <n v="3"/>
    <m/>
    <n v="1"/>
    <n v="3"/>
  </r>
  <r>
    <n v="31"/>
    <s v="Rochelle Niephaus "/>
    <s v="pretresse du vent "/>
    <x v="2"/>
    <s v="Quand Rochelle s'isole le vent se calme et le sang coule et personne ne pose de question. "/>
    <s v="τ:Le vent est une Zefinine(1). Perdez 2 points de moral. "/>
    <s v=" "/>
    <x v="1"/>
    <s v="Rochelle.png"/>
    <x v="0"/>
    <s v="Ryage"/>
    <s v="Ryage"/>
    <s v="Ryage"/>
    <m/>
    <m/>
    <m/>
    <m/>
    <m/>
    <m/>
    <m/>
    <n v="1"/>
    <m/>
    <n v="-2"/>
    <m/>
    <n v="1"/>
    <n v="1"/>
  </r>
  <r>
    <n v="32"/>
    <s v="Saskia Bisch "/>
    <s v="archere "/>
    <x v="2"/>
    <s v="Saskia chasse le cerf et le sanglier. La foret est son terrain de prédilection. "/>
    <s v="τ:Sur un terrain ayant exactement 2 couleurs gagnez 2 point de moral "/>
    <s v=" "/>
    <x v="1"/>
    <s v="Saskia.png"/>
    <x v="0"/>
    <m/>
    <s v="Viciar"/>
    <s v="Viciar"/>
    <m/>
    <m/>
    <m/>
    <m/>
    <m/>
    <n v="1"/>
    <m/>
    <m/>
    <m/>
    <n v="2"/>
    <m/>
    <n v="1"/>
    <n v="2"/>
  </r>
  <r>
    <n v="33"/>
    <s v="Vera "/>
    <s v="rebouteuse "/>
    <x v="2"/>
    <s v="Vera démonte et remonte les gens comme on le ferait avec un pantin. Ses talents de rebouteuse remettent l'aplomb les Hordiers les plus mal en point. "/>
    <s v="τ:Restaurez le pouvoir d'un membre de l'equipe "/>
    <s v=" "/>
    <x v="0"/>
    <s v="Alme.png"/>
    <x v="0"/>
    <s v="Ryage"/>
    <s v="Ryage"/>
    <s v="Ryage"/>
    <m/>
    <n v="1"/>
    <m/>
    <m/>
    <m/>
    <m/>
    <m/>
    <m/>
    <m/>
    <m/>
    <m/>
    <n v="0"/>
    <n v="1"/>
  </r>
  <r>
    <n v="34"/>
    <s v="Wanda Pfeffer "/>
    <s v="aéromaîtresse "/>
    <x v="2"/>
    <s v="Le vent souffle dans l'oreille de Wanda et Wanda souffle a l'oreille du traceur. "/>
    <s v="τ:Ignorez 1 dé du vent "/>
    <s v=" "/>
    <x v="0"/>
    <s v="Matsukaze.png"/>
    <x v="0"/>
    <s v="Uther"/>
    <s v="Uther"/>
    <s v="Usmos"/>
    <m/>
    <m/>
    <n v="-1"/>
    <m/>
    <m/>
    <m/>
    <m/>
    <m/>
    <m/>
    <m/>
    <m/>
    <n v="0"/>
    <n v="1"/>
  </r>
  <r>
    <n v="35"/>
    <s v="Dorothy Irony"/>
    <s v="combattante"/>
    <x v="2"/>
    <s v="Dorothy est droite et fiere. Personne ne l'a vu plier l'echine."/>
    <s v="τ:Faites +1 sur vos dés par Hordier du FER"/>
    <m/>
    <x v="0"/>
    <s v="Dorothy.png"/>
    <x v="0"/>
    <m/>
    <m/>
    <s v="Giltarr"/>
    <m/>
    <m/>
    <m/>
    <n v="3"/>
    <m/>
    <m/>
    <m/>
    <m/>
    <m/>
    <m/>
    <m/>
    <n v="0"/>
    <n v="3"/>
  </r>
  <r>
    <n v="36"/>
    <s v="Emelyn Kraw"/>
    <s v="protectrice"/>
    <x v="2"/>
    <s v="Emelyn se fait discrete. Elle se fond au milieu du pack pour agir en toute discretion."/>
    <s v="τ:Faites +1 sur vos dés par Hordiers du PACK"/>
    <m/>
    <x v="0"/>
    <s v="Emelyn.png"/>
    <x v="0"/>
    <m/>
    <s v="Alpha"/>
    <s v="Alpha"/>
    <m/>
    <m/>
    <m/>
    <n v="3"/>
    <m/>
    <m/>
    <m/>
    <m/>
    <m/>
    <m/>
    <m/>
    <n v="0"/>
    <n v="3"/>
  </r>
  <r>
    <n v="37"/>
    <s v="Faucon "/>
    <s v="croc "/>
    <x v="3"/>
    <s v="Faucon a été entrainé  par Adolar et n'obeit qu'a lui."/>
    <s v="τ:Abandonnez-le et retrouvez un Hordier abandonne si vous avez un oiseleur."/>
    <s v="Rajoutez 2 dés noirs au terrain derriere vous"/>
    <x v="1"/>
    <s v="Faucon.png"/>
    <x v="0"/>
    <m/>
    <m/>
    <m/>
    <m/>
    <m/>
    <m/>
    <m/>
    <n v="1"/>
    <m/>
    <m/>
    <m/>
    <n v="1"/>
    <m/>
    <m/>
    <m/>
    <m/>
  </r>
  <r>
    <n v="38"/>
    <s v="Croque"/>
    <s v="croc "/>
    <x v="3"/>
    <s v="Croque a été entrainé par Abriyen pour sauver les aventuriers. "/>
    <s v="τ:Abandonnez-le et retrouvez un Hordier abandonne "/>
    <s v="Rajoutez 1 dés noirs au terrain derriere vous"/>
    <x v="0"/>
    <s v="Chien.png"/>
    <x v="0"/>
    <s v="Uther"/>
    <m/>
    <s v="Giltarr"/>
    <m/>
    <m/>
    <m/>
    <m/>
    <n v="1"/>
    <m/>
    <m/>
    <m/>
    <m/>
    <m/>
    <m/>
    <m/>
    <m/>
  </r>
  <r>
    <n v="39"/>
    <s v="Abriyen "/>
    <s v="croc "/>
    <x v="3"/>
    <s v="Abriyen est sauvage. Il vivait parmi les animaux sauvages et a su les apprivoiser. On dit que c'est la vue de Benelim qui l'a fait rejoindre le groupe. "/>
    <s v="τ:Abandonnez-la et rechargez 2 pouvoirs "/>
    <s v="Montez la force d'un vent de 2 de votre terrain."/>
    <x v="0"/>
    <s v="Verval.png"/>
    <x v="0"/>
    <s v="Uther"/>
    <m/>
    <s v="Usmos"/>
    <m/>
    <n v="2"/>
    <m/>
    <m/>
    <m/>
    <m/>
    <m/>
    <m/>
    <m/>
    <m/>
    <m/>
    <m/>
    <m/>
  </r>
  <r>
    <n v="40"/>
    <s v="Tudigong"/>
    <s v="invocateur-croc"/>
    <x v="3"/>
    <s v="Tudi a une connaissance du terrain qui depasse l'entendement."/>
    <s v="τ:Abandonnez-le et echangez deux tuiles sans nom et adjacentes, sauf la votre"/>
    <s v="Utilisez la capacite d'un Hordier adverse visible sur un terrain adjacent"/>
    <x v="2"/>
    <s v="Tudigong.png"/>
    <x v="0"/>
    <m/>
    <s v="Rokka"/>
    <s v="Rokka"/>
    <m/>
    <m/>
    <m/>
    <m/>
    <m/>
    <n v="1"/>
    <m/>
    <m/>
    <n v="1"/>
    <m/>
    <m/>
    <m/>
    <m/>
  </r>
  <r>
    <n v="41"/>
    <s v="Bargard "/>
    <s v="croc "/>
    <x v="3"/>
    <s v="Bargard se place toujours derrière le Fer pour les soutenir. Il les allège autant qu'il peut. "/>
    <s v="τ:Abandonnez-le et lancez autant de dés supplementaires que de Hordiers du FER "/>
    <s v="Utilisez la capacite d'un Hordier adverse visible sur votre terrain"/>
    <x v="0"/>
    <s v="Di.Nebbe.png"/>
    <x v="0"/>
    <m/>
    <s v="Viciar"/>
    <s v="Viciar"/>
    <m/>
    <m/>
    <n v="3"/>
    <m/>
    <m/>
    <m/>
    <m/>
    <m/>
    <m/>
    <n v="1"/>
    <m/>
    <m/>
    <m/>
  </r>
  <r>
    <n v="42"/>
    <s v="Benelim "/>
    <s v="croc "/>
    <x v="3"/>
    <s v="Son sourire est divin et son visage angélique. Benelim est responsable des affaires du Pack. "/>
    <s v="τ:Abandonnez-le et lancez autant de dés supplementaires que de Hordiers du PACK "/>
    <s v="Utilisez la capacite d'un Hordier adverse visible sur un terrain adjacent"/>
    <x v="0"/>
    <s v="Mozer.png"/>
    <x v="0"/>
    <m/>
    <s v="Viciar"/>
    <s v="Viciar"/>
    <m/>
    <m/>
    <n v="3"/>
    <m/>
    <m/>
    <m/>
    <m/>
    <m/>
    <m/>
    <n v="1"/>
    <m/>
    <m/>
    <m/>
  </r>
  <r>
    <n v="43"/>
    <s v="Duke Arnaud N. "/>
    <s v="croc "/>
    <x v="3"/>
    <s v="Hautain et pédant , peu de personnes supportent 'le Duke'. Lui non plus "/>
    <s v="τ:Abandonnez-le et placez 2 dés (y compris les dés noirs)"/>
    <s v="Placez tous les dés de votre vent sur la face &lt;6&gt;. Il en sera de meme pour les autres joueurs."/>
    <x v="2"/>
    <s v="Duke.png"/>
    <x v="0"/>
    <m/>
    <m/>
    <s v="Usmos"/>
    <m/>
    <m/>
    <m/>
    <n v="2"/>
    <m/>
    <m/>
    <m/>
    <m/>
    <m/>
    <m/>
    <n v="2"/>
    <m/>
    <m/>
  </r>
  <r>
    <n v="44"/>
    <s v="Tula "/>
    <s v="invocatrice-croc "/>
    <x v="3"/>
    <s v="Tula a suivi les traces des Invocateurs. Tula chante des airs de Slamino. "/>
    <s v="τ:Abandonnez-la et le vent est un Slamino(2) "/>
    <s v="Montez la force d'un vent de 2 de votre terrain."/>
    <x v="2"/>
    <s v="Tula.png"/>
    <x v="0"/>
    <m/>
    <s v="Alpha"/>
    <s v="Alpha"/>
    <m/>
    <m/>
    <m/>
    <m/>
    <m/>
    <m/>
    <m/>
    <n v="1"/>
    <m/>
    <m/>
    <m/>
    <m/>
    <m/>
  </r>
  <r>
    <n v="45"/>
    <s v="Comtesse Elewys "/>
    <s v="croc "/>
    <x v="3"/>
    <s v="Ignorez-la , c'est quand on l'oublie que la Comtesse est la plus utile "/>
    <s v="τ:Abandonnez-la et ignorez 2 dés  (y compris les dés noirs)"/>
    <s v="Changez une regle du jeu avec l'accord des autres joueurs"/>
    <x v="0"/>
    <s v="Elewys.png"/>
    <x v="0"/>
    <m/>
    <m/>
    <s v="Estrella"/>
    <m/>
    <m/>
    <n v="-2"/>
    <m/>
    <m/>
    <m/>
    <m/>
    <m/>
    <m/>
    <m/>
    <n v="2"/>
    <m/>
    <m/>
  </r>
  <r>
    <n v="46"/>
    <s v="Amiral Jean "/>
    <s v="croc "/>
    <x v="3"/>
    <s v="Même s'il n'est plus de première jeunesse Jean sait encore optimise les situations délicates et en tirer le meilleur parti "/>
    <s v="τ:Abandonnez-le et chaque point de moral depense compte double "/>
    <s v="Echangez un de vos hordiers avec celui/celle d'un autre joueur sur votre tuile"/>
    <x v="2"/>
    <s v="Amiral.Jean.png"/>
    <x v="0"/>
    <m/>
    <m/>
    <s v="IEL"/>
    <m/>
    <m/>
    <m/>
    <m/>
    <m/>
    <m/>
    <m/>
    <m/>
    <n v="1"/>
    <n v="0"/>
    <m/>
    <m/>
    <m/>
  </r>
  <r>
    <n v="47"/>
    <s v="Topilzin "/>
    <s v="invocateur-croc "/>
    <x v="3"/>
    <s v="Invocateur de la première heure. Topilzin vient des terres humides des Choon. "/>
    <s v="τ:Abandonnez-le et le vent est un Choon(3) "/>
    <s v="Tous les joueurs jouent avec un dés de moins"/>
    <x v="2"/>
    <s v="Topilzin.png"/>
    <x v="0"/>
    <m/>
    <s v="Alpha"/>
    <s v="Alpha"/>
    <m/>
    <m/>
    <m/>
    <m/>
    <m/>
    <m/>
    <m/>
    <n v="1"/>
    <m/>
    <m/>
    <m/>
    <m/>
    <m/>
  </r>
  <r>
    <n v="48"/>
    <s v="Zhalinka "/>
    <s v="assassin-croc "/>
    <x v="3"/>
    <s v="Amante d'Oshora de longue date. Elle est prête a tout abandonner pour lui venir en aide. "/>
    <s v="τ:Abandonnez-la et lancez 1 dé supplementaire pour chaque Hordier manquant"/>
    <s v="Annulez un pouvoir en cours de jeu"/>
    <x v="1"/>
    <s v="Siphae.png"/>
    <x v="0"/>
    <m/>
    <s v="Uther"/>
    <s v="Uther"/>
    <n v="1"/>
    <m/>
    <n v="1"/>
    <m/>
    <m/>
    <m/>
    <m/>
    <m/>
    <m/>
    <m/>
    <m/>
    <m/>
    <m/>
  </r>
  <r>
    <n v="49"/>
    <s v="Bellune "/>
    <s v="assassin-croc "/>
    <x v="3"/>
    <s v="Bellune est une jeune femme inspirante et pleine d'empathie. Elle saura se sacrifier pour sauver son groupe. "/>
    <s v="τ:Abandonnez-la et placez autant de dés que de Hordiers manquants  (y compris les dés noirs)"/>
    <s v="A partir de maintenant jouez avec un dés de plus"/>
    <x v="1"/>
    <s v="Coriolis.png"/>
    <x v="0"/>
    <m/>
    <s v="Uther"/>
    <s v="Uther"/>
    <n v="1"/>
    <m/>
    <m/>
    <n v="1"/>
    <m/>
    <m/>
    <m/>
    <m/>
    <m/>
    <m/>
    <n v="1"/>
    <m/>
    <m/>
  </r>
  <r>
    <n v="50"/>
    <s v="Osuros "/>
    <s v="croc "/>
    <x v="3"/>
    <s v="Osuros est une force de la nature taciturne qui sait attirer la sympathie de ses compagnons. "/>
    <s v="τ:Abandonnez-le et vous affronterez un Furevent(6) "/>
    <s v="Retirez une tuile. Elle n'est plus franchissable"/>
    <x v="1"/>
    <s v="Osuros.png"/>
    <x v="0"/>
    <m/>
    <s v="Rokka"/>
    <s v="Rokka"/>
    <m/>
    <m/>
    <m/>
    <m/>
    <m/>
    <m/>
    <m/>
    <n v="1"/>
    <m/>
    <m/>
    <m/>
    <m/>
    <m/>
  </r>
  <r>
    <n v="51"/>
    <s v="Mere"/>
    <s v="croc"/>
    <x v="3"/>
    <s v="Mere aime Pere et le monde. Elle soigne et soulage."/>
    <s v="τ:Abandonnez-la et regagnez 3 points de moral. Abandonnez le avec Pere et regagnez tout votre moral"/>
    <s v="Augmentez la puissance de votre prochain vent de 1 ainsi que celle des vents de vos adversaires."/>
    <x v="0"/>
    <s v="Mere.png"/>
    <x v="0"/>
    <s v="Ryage"/>
    <s v="Ryage"/>
    <s v="Ryage"/>
    <m/>
    <m/>
    <m/>
    <m/>
    <m/>
    <m/>
    <m/>
    <m/>
    <n v="1"/>
    <n v="3"/>
    <m/>
    <m/>
    <m/>
  </r>
  <r>
    <n v="52"/>
    <s v="Pere"/>
    <s v="croc"/>
    <x v="3"/>
    <s v="Pere aime Mere et le monde. Il prie et inspire."/>
    <s v="τ:Abandonnez-le et regagnez 3 points de moral. Abandonnez le avec Mere et regagnez tout votre moral"/>
    <s v="Augmentez la puissance de votre prochain vent de 1 ainsi que celle des vents de vos adversaires."/>
    <x v="0"/>
    <s v="Pere.png"/>
    <x v="0"/>
    <s v="Ryage"/>
    <s v="Ryage"/>
    <s v="Ryage"/>
    <m/>
    <m/>
    <m/>
    <m/>
    <m/>
    <m/>
    <m/>
    <m/>
    <n v="1"/>
    <n v="3"/>
    <m/>
    <m/>
    <m/>
  </r>
  <r>
    <n v="53"/>
    <s v="Fuego "/>
    <s v="croc "/>
    <x v="3"/>
    <s v="Il aime le vent comme on aime quelqu'un. Fuego aimerait devenir éclaireur mais il manque d'expérience. "/>
    <s v="τ:Abandonnez-le et devoilez le vent de toutes les tuiles de vent autour de vous "/>
    <s v="Annulez un pouvoir en cours de jeu"/>
    <x v="1"/>
    <s v="Fuego.png"/>
    <x v="0"/>
    <m/>
    <m/>
    <m/>
    <m/>
    <m/>
    <m/>
    <m/>
    <m/>
    <m/>
    <m/>
    <n v="1"/>
    <n v="1"/>
    <m/>
    <m/>
    <m/>
    <m/>
  </r>
  <r>
    <n v="54"/>
    <s v="Ama Ama"/>
    <s v="oiseleuse-croc"/>
    <x v="3"/>
    <s v="Ama aime le vent sur les cretes ou ses oiseaux peuvent voler et batifoler."/>
    <s v="τ:Abandonnez-la et faites +/- 1 pour chaque point de moral (y compris sur les dés noirs)"/>
    <s v="Deplacez un joueur adverse sur une tuile adjacente"/>
    <x v="0"/>
    <s v="Ama.png"/>
    <x v="0"/>
    <m/>
    <m/>
    <s v="Giltarr"/>
    <m/>
    <m/>
    <m/>
    <m/>
    <m/>
    <m/>
    <m/>
    <m/>
    <n v="1"/>
    <m/>
    <m/>
    <m/>
    <m/>
  </r>
  <r>
    <n v="55"/>
    <s v="Giltarr le parieur"/>
    <s v="traceur"/>
    <x v="0"/>
    <s v="Giltaar aime les paris et deteste perdre. Il est souvent pret a tout pour gagner."/>
    <s v="τ:Marquez 1 point de plus par tuile passee ce tour-ci. Cette tuile comptera egalement."/>
    <s v="Remplacez une tuile par un des villages restants"/>
    <x v="1"/>
    <s v="Giltarr.png"/>
    <x v="1"/>
    <m/>
    <m/>
    <s v="Giltarr"/>
    <m/>
    <m/>
    <m/>
    <m/>
    <m/>
    <m/>
    <m/>
    <m/>
    <n v="1"/>
    <m/>
    <m/>
    <m/>
    <m/>
  </r>
  <r>
    <n v="56"/>
    <s v="Usmos l'Eunuque"/>
    <s v="traceur"/>
    <x v="0"/>
    <s v="Usmos etait le gardien du fameux Harem d'Alticcio. Depuis qu'il s'est affranchi il a decide de liberer les esclaves qu'il rencontre."/>
    <s v="τ:Utilisez un pouvoir de TRAINE sans l'abandonner. Retournez(τ)-le hordier tout de même."/>
    <m/>
    <x v="0"/>
    <s v="Usmos.png"/>
    <x v="1"/>
    <m/>
    <m/>
    <s v="Usmos"/>
    <m/>
    <m/>
    <m/>
    <m/>
    <n v="1"/>
    <m/>
    <m/>
    <m/>
    <n v="1"/>
    <m/>
    <m/>
    <m/>
    <m/>
  </r>
  <r>
    <n v="57"/>
    <s v="Estrella l'Innebranlable"/>
    <s v="traceuse "/>
    <x v="0"/>
    <s v="Peut importe les obstacles, Estrella sait avancer sans sourciller"/>
    <s v="τ:Ignorez 1 dé noir et restaurez le pouvoir d'un hordier"/>
    <m/>
    <x v="2"/>
    <s v="Estrella.png"/>
    <x v="1"/>
    <m/>
    <m/>
    <s v="Estrella"/>
    <m/>
    <n v="1"/>
    <m/>
    <m/>
    <m/>
    <m/>
    <m/>
    <m/>
    <m/>
    <m/>
    <n v="1"/>
    <m/>
    <m/>
  </r>
  <r>
    <n v="58"/>
    <s v="I.E.L"/>
    <s v="traceur.e"/>
    <x v="0"/>
    <s v="I.E.L a fait son choix et a trouve son chemin. Il est temps maintenant de guider sa Horde sur ce chemin."/>
    <s v="τ:Avancez si vous etes en bord de carte. Perdez un point de moral."/>
    <m/>
    <x v="0"/>
    <s v="IEL.png"/>
    <x v="1"/>
    <m/>
    <m/>
    <s v="IEL"/>
    <m/>
    <m/>
    <m/>
    <m/>
    <m/>
    <n v="1"/>
    <n v="1"/>
    <m/>
    <m/>
    <n v="-1"/>
    <m/>
    <n v="1"/>
    <m/>
  </r>
  <r>
    <n v="59"/>
    <s v="Maarveen Guillor"/>
    <s v="troubadour"/>
    <x v="1"/>
    <s v="Haut les coeurs! Maarveen ravi les oreilles des Hordiers et ils savent donner le meilleur d'eux-meme."/>
    <s v="τ:Definissez une valeur et mettez tous vos dés sur cette valeur"/>
    <s v="Le joueur en cours relance les dés du vent et les siens"/>
    <x v="1"/>
    <s v="Maarveen.png"/>
    <x v="1"/>
    <m/>
    <m/>
    <s v="Usmos"/>
    <m/>
    <m/>
    <m/>
    <n v="1"/>
    <m/>
    <m/>
    <m/>
    <m/>
    <m/>
    <m/>
    <m/>
    <n v="0"/>
    <n v="6"/>
  </r>
  <r>
    <n v="60"/>
    <s v="Arabine"/>
    <s v="danseuse"/>
    <x v="1"/>
    <s v="Arabine sait danser; elle danse si bien que le vent lui meme s'arrete pour la voir bouger."/>
    <s v="τ:Ignorez les dés du vent strictement inferieurs a votre dés le plus faible."/>
    <m/>
    <x v="1"/>
    <s v="Nouchka.png"/>
    <x v="1"/>
    <m/>
    <m/>
    <s v="Usmos"/>
    <m/>
    <m/>
    <n v="-2"/>
    <m/>
    <m/>
    <m/>
    <n v="1"/>
    <m/>
    <n v="1"/>
    <m/>
    <m/>
    <n v="0"/>
    <s v="0 to 6"/>
  </r>
  <r>
    <n v="61"/>
    <s v="Thutmus"/>
    <s v="marchand"/>
    <x v="1"/>
    <s v="Thutmus est un excellent negociant qui trouve toujours la perle rare dont vous aurez besoin."/>
    <s v="τ:Lancez autant de dés que la force du vent, ni plus, ni moins."/>
    <m/>
    <x v="1"/>
    <s v="Thutmus.png"/>
    <x v="1"/>
    <m/>
    <m/>
    <s v="IEL"/>
    <m/>
    <m/>
    <n v="1"/>
    <m/>
    <m/>
    <m/>
    <m/>
    <n v="1"/>
    <n v="1"/>
    <m/>
    <m/>
    <n v="1"/>
    <n v="1"/>
  </r>
  <r>
    <n v="62"/>
    <s v="Dunseth Calsan"/>
    <s v="assassin-shaman"/>
    <x v="1"/>
    <s v="Les freres Calsan sont issus d'une puissante dynastie. On dit de Dunseth qu'il est le plus sensible."/>
    <s v="τ:Abandonnez un Hordier du FER s'il n'est pas Calsan et recrutez un Calsan. Restaurez le pouvoir des autres Calsan."/>
    <m/>
    <x v="1"/>
    <s v="Dunseth.png"/>
    <x v="1"/>
    <m/>
    <m/>
    <m/>
    <n v="1"/>
    <n v="2"/>
    <m/>
    <m/>
    <n v="1"/>
    <m/>
    <m/>
    <m/>
    <m/>
    <m/>
    <m/>
    <n v="0"/>
    <s v="0 to 2"/>
  </r>
  <r>
    <n v="63"/>
    <s v="Irilad Calsan"/>
    <s v="assassin-shaman"/>
    <x v="1"/>
    <s v="Les freres Calsan sont issus d'une puissante dynastie. On dit d'Irilad qu'il peut etre magnanime."/>
    <s v="τ:Abandonnez un Hordier de TRAINE, placez autant de vos dés que de Hordier de TRAINE manquant."/>
    <m/>
    <x v="1"/>
    <s v="Irilad.png"/>
    <x v="1"/>
    <m/>
    <m/>
    <s v="Giltarr"/>
    <n v="1"/>
    <m/>
    <n v="1"/>
    <m/>
    <m/>
    <m/>
    <m/>
    <m/>
    <m/>
    <m/>
    <m/>
    <n v="0"/>
    <s v="1 to 2"/>
  </r>
  <r>
    <n v="64"/>
    <s v="Oravan Calsan"/>
    <s v="assassin-shaman"/>
    <x v="1"/>
    <s v="Les freres Calsan sont issus d'une puissante dynastie. On dit d'Oravan qu'il est sans mercie."/>
    <s v="τ:Abandonnez un Hordier du PACK, lancez autant dés supplémentaires que de Hordiers du PACK manquant"/>
    <m/>
    <x v="1"/>
    <s v="Oravan.png"/>
    <x v="1"/>
    <m/>
    <m/>
    <s v="Giltarr"/>
    <n v="1"/>
    <m/>
    <m/>
    <n v="1"/>
    <m/>
    <m/>
    <m/>
    <m/>
    <m/>
    <m/>
    <m/>
    <n v="0"/>
    <s v="1 to 3"/>
  </r>
  <r>
    <n v="65"/>
    <s v="Josmina "/>
    <s v="peintre et poetesse "/>
    <x v="1"/>
    <s v="Josmina se définie comme une femme de la terre et une esthète. Ses œuvres ont aussi belles que manichéennes. Si le beau existe il doit être minéral ou végétal. "/>
    <s v="τ:Restaurez le pouvoir d'un membre de l'equipe par dés noir"/>
    <s v=" "/>
    <x v="2"/>
    <s v="Josmina.png"/>
    <x v="1"/>
    <m/>
    <m/>
    <s v="Estrella"/>
    <m/>
    <n v="2"/>
    <m/>
    <m/>
    <m/>
    <n v="1"/>
    <m/>
    <m/>
    <m/>
    <m/>
    <n v="1"/>
    <n v="1"/>
    <s v="0 to 3"/>
  </r>
  <r>
    <n v="66"/>
    <s v="Amon Amon"/>
    <s v="ferrailleur"/>
    <x v="2"/>
    <s v="Tout fini un jour par se briser. Amon le sait. Amon le repare. Amon cree ce que le monde detruit."/>
    <s v="τ:Remplacez jusqu'à 2 dés du vent par autant de vos dés. Ces dés sont incolores."/>
    <m/>
    <x v="1"/>
    <s v="Learch.png"/>
    <x v="1"/>
    <m/>
    <m/>
    <s v="Usmos"/>
    <m/>
    <m/>
    <n v="-2"/>
    <m/>
    <m/>
    <m/>
    <m/>
    <m/>
    <n v="1"/>
    <m/>
    <m/>
    <n v="0"/>
    <s v="1 to 2"/>
  </r>
  <r>
    <n v="67"/>
    <s v="Jared Smeth"/>
    <s v="oiseleur"/>
    <x v="2"/>
    <s v="Responsable de la chasse et du souper; Jared est un homme plein de ressources et de bon sens."/>
    <s v="τ:Lancez 1 dé supplementaire par oiseleur"/>
    <m/>
    <x v="0"/>
    <s v="Tourse.png"/>
    <x v="1"/>
    <m/>
    <m/>
    <s v="Uther"/>
    <m/>
    <m/>
    <n v="2"/>
    <m/>
    <m/>
    <m/>
    <m/>
    <m/>
    <n v="1"/>
    <m/>
    <m/>
    <n v="1"/>
    <s v="1 to 4"/>
  </r>
  <r>
    <n v="68"/>
    <s v="Nadia Ingot"/>
    <s v="aeromaitresse"/>
    <x v="2"/>
    <s v="Nadia est une mangeuse de livre. Certains disent qu'elles les auraient tous lu."/>
    <s v="τ:Remettez un vent du plateau dans la pioche. Piochez un autre vent si c'est le votre."/>
    <m/>
    <x v="0"/>
    <s v="Noggangrid.png"/>
    <x v="1"/>
    <m/>
    <m/>
    <s v="Ryage"/>
    <m/>
    <m/>
    <m/>
    <m/>
    <m/>
    <m/>
    <m/>
    <n v="1"/>
    <n v="1"/>
    <m/>
    <m/>
    <n v="0"/>
    <n v="1"/>
  </r>
  <r>
    <n v="69"/>
    <s v="Eyline Bisch"/>
    <s v="ranger"/>
    <x v="2"/>
    <s v="Eyline a un sens de l'orientation hors du commun qui se precise en zones boisees."/>
    <s v="τ:Gagnez autant de moral que de dés noirs"/>
    <m/>
    <x v="2"/>
    <s v="Iphaine.png"/>
    <x v="1"/>
    <m/>
    <m/>
    <s v="Estrella"/>
    <m/>
    <m/>
    <m/>
    <m/>
    <m/>
    <m/>
    <m/>
    <m/>
    <m/>
    <n v="1"/>
    <n v="1"/>
    <n v="1"/>
    <s v="0 to3(6)"/>
  </r>
  <r>
    <n v="70"/>
    <s v="Donmaer"/>
    <s v="trappeur"/>
    <x v="2"/>
    <s v="Il sait chasser et aime s'assister des crocs pour ramener plus de gibier."/>
    <s v="τ:Retournez au plus autant de dés du vent que de Hordiers de TRAINE"/>
    <m/>
    <x v="0"/>
    <s v="Donmaer.png"/>
    <x v="1"/>
    <m/>
    <m/>
    <s v="Usmos"/>
    <m/>
    <m/>
    <m/>
    <n v="2"/>
    <m/>
    <m/>
    <m/>
    <m/>
    <m/>
    <m/>
    <m/>
    <n v="1"/>
    <s v="0 to 2"/>
  </r>
  <r>
    <n v="71"/>
    <s v="Kyo Torantor "/>
    <s v="ailier "/>
    <x v="2"/>
    <s v="Les frères Torantor sont des valeurs sûres. Solides sur leurs appuis ils renforcent le groupe avec bienveillance. "/>
    <s v="τ:Lancez 1 dés supplementaire, si vous avez un autre Torantor restaurez son pouvoir."/>
    <s v=" "/>
    <x v="0"/>
    <s v="Torantor2.png"/>
    <x v="1"/>
    <m/>
    <m/>
    <s v="IEL"/>
    <m/>
    <n v="1"/>
    <n v="1"/>
    <m/>
    <m/>
    <m/>
    <m/>
    <m/>
    <n v="1"/>
    <m/>
    <m/>
    <n v="1"/>
    <n v="1"/>
  </r>
  <r>
    <n v="72"/>
    <s v="Bert Haring "/>
    <s v="géomaître "/>
    <x v="2"/>
    <s v="Les montagnes ont des secrets que Bert sait exploiter. Il voit dans le schiste les fractures et décèle les grottes a des kilomètres. "/>
    <s v="τ:Faites +/-1 aux dés du vent par TRAINE"/>
    <s v=" "/>
    <x v="0"/>
    <s v="Bertram.png"/>
    <x v="1"/>
    <m/>
    <m/>
    <s v="Giltarr"/>
    <m/>
    <m/>
    <m/>
    <n v="-2"/>
    <m/>
    <m/>
    <m/>
    <n v="1"/>
    <m/>
    <m/>
    <m/>
    <n v="0"/>
    <n v="1"/>
  </r>
  <r>
    <n v="73"/>
    <s v="Justin Rubino"/>
    <s v="botaniste"/>
    <x v="2"/>
    <s v="Justin aime les plantes. Il connait leurs noms et surtout leurs effets. Il peut aider Gianni et Vera dans leurs taches difficiles."/>
    <s v="τ:Retournez autant de vos dés que de dés verts"/>
    <m/>
    <x v="2"/>
    <s v="Steppe.png"/>
    <x v="1"/>
    <m/>
    <m/>
    <s v="Uther"/>
    <m/>
    <m/>
    <m/>
    <n v="2"/>
    <m/>
    <n v="1"/>
    <m/>
    <m/>
    <m/>
    <m/>
    <m/>
    <n v="1"/>
    <s v="0 to 3"/>
  </r>
  <r>
    <n v="74"/>
    <s v="Sabrella "/>
    <s v="sourciere "/>
    <x v="2"/>
    <s v="Sabrella est belle. Si belle qu'on mourrait pour elle et ce n'est pas sa seule qualité. Elle sait trouver l'eau qui vous sauvera. "/>
    <s v="τ:Ne perdez pas de moral en utilisant un allié ou gagnez un point de moral."/>
    <s v=" "/>
    <x v="2"/>
    <s v="Lacmila.png"/>
    <x v="1"/>
    <m/>
    <m/>
    <s v="Giltarr"/>
    <m/>
    <m/>
    <m/>
    <m/>
    <m/>
    <m/>
    <m/>
    <m/>
    <m/>
    <n v="1"/>
    <m/>
    <n v="0"/>
    <n v="1"/>
  </r>
  <r>
    <n v="75"/>
    <s v="Sensemune"/>
    <s v="invocatrice-croc"/>
    <x v="3"/>
    <s v="Les soeurs Sense travaillent sur les formations des hordes et ont des avis opposes."/>
    <s v="τ:Placez un de vos Hordier du FER sur ce hordier. Il compte comme FER et TRAINE"/>
    <s v="Placez 1 dés adverse"/>
    <x v="1"/>
    <s v="Sensemune.png"/>
    <x v="1"/>
    <m/>
    <m/>
    <m/>
    <m/>
    <m/>
    <m/>
    <m/>
    <m/>
    <m/>
    <m/>
    <m/>
    <n v="1"/>
    <m/>
    <m/>
    <m/>
    <m/>
  </r>
  <r>
    <n v="76"/>
    <s v="Sensesune"/>
    <s v="invocatrice-croc"/>
    <x v="3"/>
    <s v="Les soeurs Sense travaillent sur les formations des hordes et ont des avis opposes."/>
    <s v="τ:Placez un de vos Hordier du PACK sur ce hordier. Il compte comme PACK et TRAINE."/>
    <s v="Placez 1 dés adverse"/>
    <x v="1"/>
    <s v="Sensesune.png"/>
    <x v="1"/>
    <m/>
    <m/>
    <m/>
    <m/>
    <m/>
    <m/>
    <m/>
    <m/>
    <m/>
    <m/>
    <m/>
    <n v="1"/>
    <m/>
    <m/>
    <m/>
    <m/>
  </r>
  <r>
    <n v="77"/>
    <s v="Regitha"/>
    <s v="invocateur-croc"/>
    <x v="3"/>
    <s v="Regitha se sacrifiera pour sauver sa Horde et son absence demeurera insupportable. Elle sera irremplacable."/>
    <s v="τ:Retournez-la et passez. Une fois utilisee, Regitha ne peut etre abandonnee ou remplacee."/>
    <s v="Utilisez la capacite d'un Hordier adverse visible sur votre terrain"/>
    <x v="2"/>
    <s v="Regitha.png"/>
    <x v="1"/>
    <m/>
    <m/>
    <m/>
    <m/>
    <m/>
    <m/>
    <m/>
    <m/>
    <m/>
    <n v="1"/>
    <m/>
    <n v="1"/>
    <m/>
    <m/>
    <m/>
    <m/>
  </r>
  <r>
    <n v="78"/>
    <s v="Barakiel"/>
    <s v="demineur-croc"/>
    <x v="3"/>
    <s v="Le seul obstacle insurmontable c'est votre propre peur. Barakiel ne connait connait pas la peur."/>
    <s v="τ:Abandonnez-le et les tous les dés noirs sont colorés et les dés violets sont bleus"/>
    <s v="A partir de maintenant toutes les tuiles ont un dés noir supplementaire"/>
    <x v="2"/>
    <s v="Barakiel.png"/>
    <x v="1"/>
    <m/>
    <m/>
    <s v="Estrella"/>
    <m/>
    <m/>
    <m/>
    <m/>
    <m/>
    <m/>
    <m/>
    <m/>
    <n v="1"/>
    <m/>
    <n v="1"/>
    <m/>
    <m/>
  </r>
  <r>
    <n v="79"/>
    <s v="Charlize Soulages "/>
    <s v="croc "/>
    <x v="3"/>
    <s v="Sombre de prime abord, Charlize sait trouver l'espoir dans les situations les plus sombres "/>
    <s v="τ:Abandonnez-la et gagnez 2 points de moral par dés noirs "/>
    <s v=" "/>
    <x v="2"/>
    <s v="Wanda.png"/>
    <x v="1"/>
    <m/>
    <m/>
    <m/>
    <m/>
    <m/>
    <m/>
    <m/>
    <m/>
    <n v="1"/>
    <m/>
    <m/>
    <m/>
    <n v="2"/>
    <n v="1"/>
    <m/>
    <m/>
  </r>
  <r>
    <n v="80"/>
    <s v="Minerva"/>
    <s v="invocatrice-croc"/>
    <x v="3"/>
    <s v="Minerva travaille dure pour que chacun soit a la bonne place."/>
    <s v="τ:Abandonnez-la et recrutez un Hordier dans un village. Si un hordier est remplace, il est abandonné"/>
    <s v="A partir de maintenant jouez avec un dés de moins et marquez un point de plus par tuile traversee"/>
    <x v="0"/>
    <s v="Minerva.png"/>
    <x v="1"/>
    <m/>
    <m/>
    <m/>
    <m/>
    <m/>
    <m/>
    <m/>
    <n v="1"/>
    <m/>
    <m/>
    <m/>
    <m/>
    <m/>
    <m/>
    <m/>
    <m/>
  </r>
  <r>
    <n v="81"/>
    <s v="Dr. Ana Pride "/>
    <s v="croc "/>
    <x v="3"/>
    <s v="La Dr Ana Pride vagabonde de ville en ville. Elle y connait connait beaucoup de monde. On dit qu'elle recherche son pere"/>
    <s v="τ:Abandonnez-la et devoilez 1 personnage supplémentaire par village"/>
    <s v=" "/>
    <x v="2"/>
    <s v="Dr.Pride.png"/>
    <x v="1"/>
    <m/>
    <m/>
    <m/>
    <m/>
    <m/>
    <m/>
    <m/>
    <n v="1"/>
    <m/>
    <m/>
    <m/>
    <m/>
    <m/>
    <m/>
    <m/>
    <m/>
  </r>
  <r>
    <n v="82"/>
    <s v="Tekka Pride"/>
    <s v="croc "/>
    <x v="3"/>
    <s v="Tekka Pride vient d'un village abandonne qu'il aimerait retrouver. C'est ce qui l'a motive a rejoindre votre Horde."/>
    <s v="τ:Abandonnez-la et remplacez une tuile sans nom par une tuile de la reserve (sauf ville).  Le vent reste a sa place"/>
    <s v="Passez cette tuile sans meme lancer les dés"/>
    <x v="2"/>
    <s v="Tekka.png"/>
    <x v="1"/>
    <m/>
    <m/>
    <m/>
    <m/>
    <m/>
    <m/>
    <m/>
    <m/>
    <n v="1"/>
    <m/>
    <m/>
    <n v="1"/>
    <m/>
    <m/>
    <m/>
    <m/>
  </r>
  <r>
    <n v="83"/>
    <s v="Laenar "/>
    <s v="croc "/>
    <x v="3"/>
    <s v="Laenar porte un poids qui l'a rendu muet. Son village fut rase après un Blaast dont il est le seul survivant. "/>
    <s v="τ:Abandonnez-la et marquez autant de points que de moral perdu."/>
    <s v="Montez la force d'un vent de 1 d'un terrrain adjacent."/>
    <x v="1"/>
    <s v="Filam.png"/>
    <x v="1"/>
    <m/>
    <m/>
    <m/>
    <m/>
    <m/>
    <m/>
    <m/>
    <m/>
    <m/>
    <m/>
    <m/>
    <n v="1"/>
    <m/>
    <m/>
    <m/>
    <m/>
  </r>
  <r>
    <n v="84"/>
    <s v="Illion "/>
    <s v="croc "/>
    <x v="3"/>
    <s v="Petit déjà Illion chantait en travaillant dans les mines de charbon. Il n'a pas perdu cette habitude. "/>
    <s v="τ:Abandonnez-le et ignorez les dés du vent strictement inferieurs a la force du vent"/>
    <s v="Annulez un pouvoir en cours de jeu"/>
    <x v="2"/>
    <s v="Dekk.png"/>
    <x v="1"/>
    <m/>
    <m/>
    <m/>
    <m/>
    <m/>
    <m/>
    <n v="1"/>
    <m/>
    <m/>
    <m/>
    <n v="1"/>
    <m/>
    <m/>
    <m/>
    <m/>
    <m/>
  </r>
  <r>
    <n v="85"/>
    <s v="Hjaldr"/>
    <s v="oiseleur-croc"/>
    <x v="3"/>
    <s v="Hjaldr est solitaire. Il n'est heureux que dans les forets bien denses."/>
    <s v="τ:Abandonnez-le et tous les dés incolores sont verts"/>
    <s v="Relancez 1 dé d'une autre horde."/>
    <x v="1"/>
    <s v="Hjaldr.png"/>
    <x v="1"/>
    <m/>
    <m/>
    <m/>
    <m/>
    <m/>
    <m/>
    <m/>
    <m/>
    <n v="1"/>
    <m/>
    <m/>
    <n v="1"/>
    <m/>
    <m/>
    <m/>
    <m/>
  </r>
  <r>
    <n v="86"/>
    <s v="Zaffa Torantor"/>
    <s v="pilier-croc"/>
    <x v="3"/>
    <s v="Les frères Torantor sont des valeurs sûres. Solides sur leurs appuis ils renforcent le groupe avec bienveillance. "/>
    <s v="τ:Abandonnez-le et lancez 1dés noir de contre supplementaire; 2dés noirs si vous avez un autre Torantor"/>
    <s v="Copiez le pouvoir d'une TRAINE abandonne"/>
    <x v="2"/>
    <s v="Torantor4.png"/>
    <x v="1"/>
    <m/>
    <m/>
    <s v="IEL"/>
    <m/>
    <m/>
    <n v="1"/>
    <m/>
    <m/>
    <m/>
    <m/>
    <m/>
    <m/>
    <m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BB6B3-7511-064E-88F6-64174885D19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1:E17" firstHeaderRow="1" firstDataRow="2" firstDataCol="1"/>
  <pivotFields count="26">
    <pivotField showAll="0"/>
    <pivotField dataField="1" showAll="0"/>
    <pivotField showAll="0"/>
    <pivotField axis="axisRow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om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9" firstHeaderRow="1" firstDataRow="2" firstDataCol="1"/>
  <pivotFields count="26">
    <pivotField showAll="0"/>
    <pivotField showAll="0"/>
    <pivotField showAll="0"/>
    <pivotField axis="axisRow" dataField="1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Position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Z87" totalsRowShown="0" dataDxfId="0">
  <autoFilter ref="A1:Z87" xr:uid="{F5024BC6-9063-694A-A93E-42CCEC70DC0E}"/>
  <tableColumns count="26">
    <tableColumn id="1" xr3:uid="{DF807125-8008-9B45-910F-BD5834AC4703}" name="Id " dataDxfId="26">
      <calculatedColumnFormula>ROW(Table3[[#This Row],[Id ]])-1</calculatedColumnFormula>
    </tableColumn>
    <tableColumn id="2" xr3:uid="{C9696508-EE25-1A45-B96C-08EAD40938A3}" name="Nom " dataDxfId="25"/>
    <tableColumn id="3" xr3:uid="{940E60E1-C7E1-4F4F-8895-E9FE0704C564}" name="Fonction " dataDxfId="24"/>
    <tableColumn id="4" xr3:uid="{8E17B760-B8BE-864C-AF87-A9335C03E97C}" name="Position " dataDxfId="23"/>
    <tableColumn id="5" xr3:uid="{ABDCBFBF-B054-D146-B5E8-2CAEDF8514CC}" name="Description " dataDxfId="22"/>
    <tableColumn id="6" xr3:uid="{1B08239F-7E20-A64E-BC04-72A921E0E414}" name="Pouvoir_Actif " dataDxfId="21"/>
    <tableColumn id="7" xr3:uid="{F5E21B03-30F6-6741-8C09-CE41E1076FA1}" name="Pouvoir_Passif " dataDxfId="20"/>
    <tableColumn id="8" xr3:uid="{E2055E35-7F0B-6742-9A85-B10DCD92215A}" name="Tier " dataDxfId="19"/>
    <tableColumn id="9" xr3:uid="{5C51D725-F07A-6C4E-939F-1678E227FDBB}" name="Image " dataDxfId="18"/>
    <tableColumn id="10" xr3:uid="{C3E7EDE7-11C6-784D-87C7-D175E5B5DF38}" name="Extension" dataDxfId="17"/>
    <tableColumn id="16" xr3:uid="{9940D91B-6F5F-404F-99B5-F72D8578A58B}" name="Noob" dataDxfId="16"/>
    <tableColumn id="27" xr3:uid="{6CE36110-43AD-744A-9CC3-0E7ABFA50DCE}" name="Team" dataDxfId="15"/>
    <tableColumn id="11" xr3:uid="{C1817EFB-B0DB-3F42-9A6F-F62A18CB30B8}" name="Team mixed" dataDxfId="14"/>
    <tableColumn id="12" xr3:uid="{34D37E35-FFCB-4D41-A911-C0D18C6E8619}" name="Abandon" dataDxfId="13"/>
    <tableColumn id="13" xr3:uid="{F5E0F745-61E7-354D-8680-94E0371B7A65}" name="Repos" dataDxfId="12"/>
    <tableColumn id="14" xr3:uid="{EE8BD564-815F-524E-B24D-04B63C59C135}" name="Cumul de des" dataDxfId="11"/>
    <tableColumn id="15" xr3:uid="{AA0F0E9F-DA18-834F-9E18-076EF0E20DA6}" name="Controle de des" dataDxfId="10"/>
    <tableColumn id="17" xr3:uid="{E50864F6-A3F1-A642-ACA9-B70B42DC97C6}" name="Recrutement" dataDxfId="9"/>
    <tableColumn id="18" xr3:uid="{5DDB2C9C-9E7A-1340-B637-B88A2371DD46}" name="Terrain" dataDxfId="8"/>
    <tableColumn id="19" xr3:uid="{7EDCD20F-AF02-9347-BB90-A9D7EA3396EF}" name="Succes auto" dataDxfId="7"/>
    <tableColumn id="21" xr3:uid="{D7B249E2-F696-BC41-9E15-A66CE8CF07A9}" name="Vent" dataDxfId="6"/>
    <tableColumn id="22" xr3:uid="{93CCABF8-EEC0-CA4F-A19A-A636000739DC}" name="Autre" dataDxfId="5"/>
    <tableColumn id="23" xr3:uid="{2E3A41D4-2BE3-594F-B2E8-5E80B13227D3}" name="Moral" dataDxfId="4"/>
    <tableColumn id="24" xr3:uid="{77D877E7-6020-8D4C-8E2B-B7751C4CFDB8}" name="noir" dataDxfId="3"/>
    <tableColumn id="25" xr3:uid="{5C9D01FD-00DD-E143-ACF5-35386360BB10}" name="conditionnel" dataDxfId="2"/>
    <tableColumn id="26" xr3:uid="{43BF2869-DF4D-244E-A5E7-5A0AABCC8001}" name="rang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27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Z87"/>
  <sheetViews>
    <sheetView tabSelected="1" topLeftCell="E1" zoomScale="150" zoomScaleNormal="150" workbookViewId="0">
      <selection activeCell="F9" sqref="F9"/>
    </sheetView>
  </sheetViews>
  <sheetFormatPr baseColWidth="10" defaultRowHeight="16" x14ac:dyDescent="0.2"/>
  <cols>
    <col min="1" max="1" width="5.6640625" bestFit="1" customWidth="1"/>
    <col min="2" max="2" width="22.33203125" bestFit="1" customWidth="1"/>
    <col min="3" max="3" width="17.6640625" bestFit="1" customWidth="1"/>
    <col min="4" max="4" width="10.6640625" bestFit="1" customWidth="1"/>
    <col min="5" max="5" width="135.83203125" bestFit="1" customWidth="1"/>
    <col min="6" max="6" width="98.33203125" bestFit="1" customWidth="1"/>
    <col min="7" max="7" width="83.5" customWidth="1"/>
    <col min="8" max="8" width="7.33203125" bestFit="1" customWidth="1"/>
    <col min="9" max="9" width="30.1640625" customWidth="1"/>
    <col min="10" max="10" width="11.6640625" bestFit="1" customWidth="1"/>
    <col min="11" max="11" width="11.6640625" customWidth="1"/>
    <col min="12" max="13" width="8.33203125" bestFit="1" customWidth="1"/>
    <col min="14" max="14" width="10.83203125" customWidth="1"/>
    <col min="15" max="15" width="8.6640625" customWidth="1"/>
    <col min="16" max="16" width="8.83203125" customWidth="1"/>
    <col min="17" max="17" width="9" customWidth="1"/>
    <col min="18" max="18" width="9.6640625" customWidth="1"/>
    <col min="19" max="19" width="10.83203125" customWidth="1"/>
    <col min="20" max="20" width="7.1640625" customWidth="1"/>
    <col min="21" max="21" width="7.5" customWidth="1"/>
    <col min="22" max="22" width="8.1640625" customWidth="1"/>
    <col min="23" max="24" width="10.83203125" customWidth="1"/>
  </cols>
  <sheetData>
    <row r="1" spans="1:26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0</v>
      </c>
      <c r="K1" t="s">
        <v>439</v>
      </c>
      <c r="L1" t="s">
        <v>418</v>
      </c>
      <c r="M1" t="s">
        <v>433</v>
      </c>
      <c r="N1" t="s">
        <v>327</v>
      </c>
      <c r="O1" t="s">
        <v>328</v>
      </c>
      <c r="P1" t="s">
        <v>329</v>
      </c>
      <c r="Q1" t="s">
        <v>330</v>
      </c>
      <c r="R1" t="s">
        <v>340</v>
      </c>
      <c r="S1" t="s">
        <v>345</v>
      </c>
      <c r="T1" t="s">
        <v>346</v>
      </c>
      <c r="U1" t="s">
        <v>347</v>
      </c>
      <c r="V1" t="s">
        <v>348</v>
      </c>
      <c r="W1" t="s">
        <v>335</v>
      </c>
      <c r="X1" t="s">
        <v>357</v>
      </c>
      <c r="Y1" t="s">
        <v>360</v>
      </c>
      <c r="Z1" t="s">
        <v>361</v>
      </c>
    </row>
    <row r="2" spans="1:26" x14ac:dyDescent="0.2">
      <c r="A2" s="5">
        <f>ROW(Table3[[#This Row],[Id ]])-1</f>
        <v>1</v>
      </c>
      <c r="B2" s="5" t="s">
        <v>87</v>
      </c>
      <c r="C2" s="5" t="s">
        <v>88</v>
      </c>
      <c r="D2" s="5" t="s">
        <v>2</v>
      </c>
      <c r="E2" s="5" t="s">
        <v>175</v>
      </c>
      <c r="F2" s="5" t="s">
        <v>298</v>
      </c>
      <c r="G2" s="5" t="s">
        <v>89</v>
      </c>
      <c r="H2" s="5">
        <v>1</v>
      </c>
      <c r="I2" s="5" t="s">
        <v>3</v>
      </c>
      <c r="J2" s="5"/>
      <c r="K2" s="5" t="s">
        <v>424</v>
      </c>
      <c r="L2" s="5" t="s">
        <v>424</v>
      </c>
      <c r="M2" s="5" t="s">
        <v>424</v>
      </c>
      <c r="N2" s="5">
        <v>1</v>
      </c>
      <c r="O2" s="5"/>
      <c r="P2" s="5"/>
      <c r="Q2" s="5"/>
      <c r="R2" s="5"/>
      <c r="S2" s="5"/>
      <c r="T2" s="5">
        <v>1</v>
      </c>
      <c r="U2" s="5"/>
      <c r="V2" s="5"/>
      <c r="W2" s="5"/>
      <c r="X2" s="5"/>
      <c r="Y2" s="5"/>
      <c r="Z2" s="5"/>
    </row>
    <row r="3" spans="1:26" x14ac:dyDescent="0.2">
      <c r="A3" s="5">
        <f>ROW(Table3[[#This Row],[Id ]])-1</f>
        <v>2</v>
      </c>
      <c r="B3" s="5" t="s">
        <v>90</v>
      </c>
      <c r="C3" s="5" t="s">
        <v>91</v>
      </c>
      <c r="D3" s="5" t="s">
        <v>2</v>
      </c>
      <c r="E3" s="5" t="s">
        <v>172</v>
      </c>
      <c r="F3" s="6" t="s">
        <v>462</v>
      </c>
      <c r="G3" s="5" t="s">
        <v>89</v>
      </c>
      <c r="H3" s="5">
        <v>3</v>
      </c>
      <c r="I3" s="5" t="s">
        <v>4</v>
      </c>
      <c r="J3" s="5"/>
      <c r="K3" s="5"/>
      <c r="L3" s="5" t="s">
        <v>421</v>
      </c>
      <c r="M3" s="5" t="s">
        <v>421</v>
      </c>
      <c r="N3" s="5"/>
      <c r="O3" s="5"/>
      <c r="P3" s="5"/>
      <c r="Q3" s="5"/>
      <c r="R3" s="5"/>
      <c r="S3" s="5"/>
      <c r="T3" s="5">
        <v>1</v>
      </c>
      <c r="U3" s="5">
        <v>1</v>
      </c>
      <c r="V3" s="5"/>
      <c r="W3" s="5">
        <v>-2</v>
      </c>
      <c r="X3" s="5"/>
      <c r="Y3" s="5"/>
      <c r="Z3" s="5"/>
    </row>
    <row r="4" spans="1:26" x14ac:dyDescent="0.2">
      <c r="A4" s="5">
        <f>ROW(Table3[[#This Row],[Id ]])-1</f>
        <v>3</v>
      </c>
      <c r="B4" s="5" t="s">
        <v>445</v>
      </c>
      <c r="C4" s="5" t="s">
        <v>91</v>
      </c>
      <c r="D4" s="5" t="s">
        <v>2</v>
      </c>
      <c r="E4" s="5" t="s">
        <v>446</v>
      </c>
      <c r="F4" s="5" t="s">
        <v>461</v>
      </c>
      <c r="G4" s="5" t="s">
        <v>89</v>
      </c>
      <c r="H4" s="5">
        <v>1</v>
      </c>
      <c r="I4" s="5" t="s">
        <v>5</v>
      </c>
      <c r="J4" s="5"/>
      <c r="K4" s="5"/>
      <c r="L4" s="5" t="s">
        <v>447</v>
      </c>
      <c r="M4" s="5" t="s">
        <v>447</v>
      </c>
      <c r="N4" s="5"/>
      <c r="O4" s="5"/>
      <c r="P4" s="5">
        <v>2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5">
        <f>ROW(Table3[[#This Row],[Id ]])-1</f>
        <v>4</v>
      </c>
      <c r="B5" s="5" t="s">
        <v>92</v>
      </c>
      <c r="C5" s="5" t="s">
        <v>88</v>
      </c>
      <c r="D5" s="5" t="s">
        <v>2</v>
      </c>
      <c r="E5" s="5" t="s">
        <v>93</v>
      </c>
      <c r="F5" s="6" t="s">
        <v>460</v>
      </c>
      <c r="G5" s="5" t="s">
        <v>89</v>
      </c>
      <c r="H5" s="5">
        <v>2</v>
      </c>
      <c r="I5" s="5" t="s">
        <v>276</v>
      </c>
      <c r="J5" s="5"/>
      <c r="K5" s="5" t="s">
        <v>425</v>
      </c>
      <c r="L5" s="5" t="s">
        <v>425</v>
      </c>
      <c r="M5" s="5" t="s">
        <v>425</v>
      </c>
      <c r="N5" s="5"/>
      <c r="O5" s="5"/>
      <c r="P5" s="5"/>
      <c r="Q5" s="5"/>
      <c r="R5" s="5"/>
      <c r="S5" s="5"/>
      <c r="T5" s="5">
        <v>1</v>
      </c>
      <c r="U5" s="5">
        <v>1</v>
      </c>
      <c r="V5" s="5"/>
      <c r="W5" s="5"/>
      <c r="X5" s="5"/>
      <c r="Y5" s="5"/>
      <c r="Z5" s="5"/>
    </row>
    <row r="6" spans="1:26" x14ac:dyDescent="0.2">
      <c r="A6" s="5">
        <f>ROW(Table3[[#This Row],[Id ]])-1</f>
        <v>5</v>
      </c>
      <c r="B6" s="5" t="s">
        <v>442</v>
      </c>
      <c r="C6" s="5" t="s">
        <v>88</v>
      </c>
      <c r="D6" s="5" t="s">
        <v>2</v>
      </c>
      <c r="E6" s="5" t="s">
        <v>443</v>
      </c>
      <c r="F6" s="5" t="s">
        <v>392</v>
      </c>
      <c r="G6" s="5" t="s">
        <v>89</v>
      </c>
      <c r="H6" s="5">
        <v>2</v>
      </c>
      <c r="I6" s="5" t="s">
        <v>6</v>
      </c>
      <c r="J6" s="5"/>
      <c r="K6" s="5"/>
      <c r="L6" s="5" t="s">
        <v>444</v>
      </c>
      <c r="M6" s="5" t="s">
        <v>444</v>
      </c>
      <c r="N6" s="5"/>
      <c r="O6" s="5"/>
      <c r="P6" s="5">
        <v>2</v>
      </c>
      <c r="Q6" s="5"/>
      <c r="R6" s="5"/>
      <c r="S6" s="5">
        <v>1</v>
      </c>
      <c r="T6" s="5"/>
      <c r="U6" s="5"/>
      <c r="V6" s="5"/>
      <c r="W6" s="5"/>
      <c r="X6" s="5"/>
      <c r="Y6" s="5">
        <v>1</v>
      </c>
      <c r="Z6" s="5"/>
    </row>
    <row r="7" spans="1:26" x14ac:dyDescent="0.2">
      <c r="A7" s="5">
        <f>ROW(Table3[[#This Row],[Id ]])-1</f>
        <v>6</v>
      </c>
      <c r="B7" s="5" t="s">
        <v>94</v>
      </c>
      <c r="C7" s="5" t="s">
        <v>95</v>
      </c>
      <c r="D7" s="5" t="s">
        <v>7</v>
      </c>
      <c r="E7" s="5" t="s">
        <v>173</v>
      </c>
      <c r="F7" s="5" t="s">
        <v>393</v>
      </c>
      <c r="G7" s="5" t="s">
        <v>89</v>
      </c>
      <c r="H7" s="5">
        <v>1</v>
      </c>
      <c r="I7" s="5" t="s">
        <v>8</v>
      </c>
      <c r="J7" s="5"/>
      <c r="K7" s="5" t="s">
        <v>424</v>
      </c>
      <c r="L7" s="5"/>
      <c r="M7" s="5" t="s">
        <v>423</v>
      </c>
      <c r="N7" s="5"/>
      <c r="O7" s="5"/>
      <c r="P7" s="5"/>
      <c r="Q7" s="5">
        <v>1</v>
      </c>
      <c r="R7" s="5"/>
      <c r="S7" s="5"/>
      <c r="T7" s="5"/>
      <c r="U7" s="5"/>
      <c r="V7" s="5"/>
      <c r="W7" s="5"/>
      <c r="X7" s="5"/>
      <c r="Y7" s="5">
        <v>0</v>
      </c>
      <c r="Z7" s="5">
        <v>6</v>
      </c>
    </row>
    <row r="8" spans="1:26" x14ac:dyDescent="0.2">
      <c r="A8" s="5">
        <f>ROW(Table3[[#This Row],[Id ]])-1</f>
        <v>7</v>
      </c>
      <c r="B8" s="5" t="s">
        <v>96</v>
      </c>
      <c r="C8" s="5" t="s">
        <v>97</v>
      </c>
      <c r="D8" s="5" t="s">
        <v>7</v>
      </c>
      <c r="E8" s="5" t="s">
        <v>176</v>
      </c>
      <c r="F8" s="5" t="s">
        <v>394</v>
      </c>
      <c r="G8" s="5" t="s">
        <v>89</v>
      </c>
      <c r="H8" s="5">
        <v>1</v>
      </c>
      <c r="I8" s="5" t="s">
        <v>9</v>
      </c>
      <c r="J8" s="5"/>
      <c r="K8" s="5"/>
      <c r="L8" s="5" t="s">
        <v>444</v>
      </c>
      <c r="M8" s="5" t="s">
        <v>444</v>
      </c>
      <c r="N8" s="5"/>
      <c r="O8" s="5"/>
      <c r="P8" s="5"/>
      <c r="Q8" s="5">
        <v>1</v>
      </c>
      <c r="R8" s="5"/>
      <c r="S8" s="5"/>
      <c r="T8" s="5"/>
      <c r="U8" s="5"/>
      <c r="V8" s="5"/>
      <c r="W8" s="5">
        <v>-1</v>
      </c>
      <c r="X8" s="5"/>
      <c r="Y8" s="5">
        <v>0</v>
      </c>
      <c r="Z8" s="5" t="s">
        <v>362</v>
      </c>
    </row>
    <row r="9" spans="1:26" x14ac:dyDescent="0.2">
      <c r="A9" s="5">
        <f>ROW(Table3[[#This Row],[Id ]])-1</f>
        <v>8</v>
      </c>
      <c r="B9" s="5" t="s">
        <v>99</v>
      </c>
      <c r="C9" s="5" t="s">
        <v>100</v>
      </c>
      <c r="D9" s="5" t="s">
        <v>7</v>
      </c>
      <c r="E9" s="5" t="s">
        <v>177</v>
      </c>
      <c r="F9" s="3" t="s">
        <v>494</v>
      </c>
      <c r="G9" s="5" t="s">
        <v>89</v>
      </c>
      <c r="H9" s="5">
        <v>2</v>
      </c>
      <c r="I9" s="5" t="s">
        <v>11</v>
      </c>
      <c r="J9" s="5"/>
      <c r="K9" s="5"/>
      <c r="L9" s="5"/>
      <c r="M9" s="5" t="s">
        <v>425</v>
      </c>
      <c r="N9" s="5"/>
      <c r="O9" s="5"/>
      <c r="P9" s="5"/>
      <c r="Q9" s="5"/>
      <c r="R9" s="5"/>
      <c r="S9" s="5">
        <v>1</v>
      </c>
      <c r="T9" s="5"/>
      <c r="U9" s="5"/>
      <c r="V9" s="5"/>
      <c r="W9" s="5"/>
      <c r="X9" s="5"/>
      <c r="Y9" s="5">
        <v>0</v>
      </c>
      <c r="Z9" s="5" t="s">
        <v>364</v>
      </c>
    </row>
    <row r="10" spans="1:26" x14ac:dyDescent="0.2">
      <c r="A10" s="5">
        <f>ROW(Table3[[#This Row],[Id ]])-1</f>
        <v>9</v>
      </c>
      <c r="B10" s="5" t="s">
        <v>321</v>
      </c>
      <c r="C10" s="5" t="s">
        <v>101</v>
      </c>
      <c r="D10" s="5" t="s">
        <v>7</v>
      </c>
      <c r="E10" s="5" t="s">
        <v>307</v>
      </c>
      <c r="F10" s="6" t="s">
        <v>463</v>
      </c>
      <c r="G10" s="5"/>
      <c r="H10" s="5">
        <v>3</v>
      </c>
      <c r="I10" s="5" t="s">
        <v>13</v>
      </c>
      <c r="J10" s="5"/>
      <c r="K10" s="5"/>
      <c r="L10" s="5" t="s">
        <v>421</v>
      </c>
      <c r="M10" s="5" t="s">
        <v>421</v>
      </c>
      <c r="N10" s="5"/>
      <c r="O10" s="5"/>
      <c r="P10" s="5"/>
      <c r="Q10" s="5"/>
      <c r="R10" s="5"/>
      <c r="S10" s="5">
        <v>1</v>
      </c>
      <c r="T10" s="5"/>
      <c r="U10" s="5"/>
      <c r="V10" s="5"/>
      <c r="W10" s="5">
        <v>-1</v>
      </c>
      <c r="X10" s="5"/>
      <c r="Y10" s="5">
        <v>0</v>
      </c>
      <c r="Z10" s="5" t="s">
        <v>365</v>
      </c>
    </row>
    <row r="11" spans="1:26" x14ac:dyDescent="0.2">
      <c r="A11" s="5">
        <f>ROW(Table3[[#This Row],[Id ]])-1</f>
        <v>10</v>
      </c>
      <c r="B11" s="5" t="s">
        <v>322</v>
      </c>
      <c r="C11" s="5" t="s">
        <v>101</v>
      </c>
      <c r="D11" s="5" t="s">
        <v>7</v>
      </c>
      <c r="E11" s="5" t="s">
        <v>308</v>
      </c>
      <c r="F11" s="5" t="s">
        <v>309</v>
      </c>
      <c r="G11" s="5" t="s">
        <v>89</v>
      </c>
      <c r="H11" s="5">
        <v>2</v>
      </c>
      <c r="I11" s="5" t="s">
        <v>14</v>
      </c>
      <c r="J11" s="5"/>
      <c r="K11" s="5"/>
      <c r="L11" s="5" t="s">
        <v>421</v>
      </c>
      <c r="M11" s="5" t="s">
        <v>421</v>
      </c>
      <c r="N11" s="5"/>
      <c r="O11" s="5"/>
      <c r="P11" s="5"/>
      <c r="Q11" s="5"/>
      <c r="R11" s="5"/>
      <c r="S11" s="5">
        <v>1</v>
      </c>
      <c r="T11" s="5"/>
      <c r="U11" s="5"/>
      <c r="V11" s="5"/>
      <c r="W11" s="5">
        <v>-1</v>
      </c>
      <c r="X11" s="5"/>
      <c r="Y11" s="5">
        <v>0</v>
      </c>
      <c r="Z11" s="5" t="s">
        <v>365</v>
      </c>
    </row>
    <row r="12" spans="1:26" x14ac:dyDescent="0.2">
      <c r="A12" s="5">
        <f>ROW(Table3[[#This Row],[Id ]])-1</f>
        <v>11</v>
      </c>
      <c r="B12" s="5" t="s">
        <v>310</v>
      </c>
      <c r="C12" s="5" t="s">
        <v>102</v>
      </c>
      <c r="D12" s="5" t="s">
        <v>7</v>
      </c>
      <c r="E12" s="5" t="s">
        <v>311</v>
      </c>
      <c r="F12" s="5" t="s">
        <v>435</v>
      </c>
      <c r="G12" s="5" t="s">
        <v>89</v>
      </c>
      <c r="H12" s="5">
        <v>1</v>
      </c>
      <c r="I12" s="5" t="s">
        <v>277</v>
      </c>
      <c r="J12" s="5"/>
      <c r="K12" s="5" t="s">
        <v>425</v>
      </c>
      <c r="L12" s="5" t="s">
        <v>425</v>
      </c>
      <c r="M12" s="5"/>
      <c r="N12" s="5"/>
      <c r="O12" s="5"/>
      <c r="P12" s="5"/>
      <c r="Q12" s="5"/>
      <c r="R12" s="5"/>
      <c r="S12" s="5"/>
      <c r="T12" s="5"/>
      <c r="U12" s="5"/>
      <c r="V12" s="5">
        <v>1</v>
      </c>
      <c r="W12" s="5"/>
      <c r="X12" s="5"/>
      <c r="Y12" s="5">
        <v>0</v>
      </c>
      <c r="Z12" s="5" t="s">
        <v>365</v>
      </c>
    </row>
    <row r="13" spans="1:26" x14ac:dyDescent="0.2">
      <c r="A13" s="5">
        <f>ROW(Table3[[#This Row],[Id ]])-1</f>
        <v>12</v>
      </c>
      <c r="B13" s="5" t="s">
        <v>103</v>
      </c>
      <c r="C13" s="5" t="s">
        <v>104</v>
      </c>
      <c r="D13" s="5" t="s">
        <v>7</v>
      </c>
      <c r="E13" s="5" t="s">
        <v>178</v>
      </c>
      <c r="F13" s="5" t="s">
        <v>395</v>
      </c>
      <c r="G13" s="5" t="s">
        <v>89</v>
      </c>
      <c r="H13" s="5">
        <v>1</v>
      </c>
      <c r="I13" s="5" t="s">
        <v>15</v>
      </c>
      <c r="J13" s="5"/>
      <c r="K13" s="5" t="s">
        <v>424</v>
      </c>
      <c r="L13" s="5" t="s">
        <v>447</v>
      </c>
      <c r="M13" s="5" t="s">
        <v>447</v>
      </c>
      <c r="N13" s="5"/>
      <c r="O13" s="5"/>
      <c r="P13" s="5"/>
      <c r="Q13" s="5">
        <v>1</v>
      </c>
      <c r="R13" s="5"/>
      <c r="S13" s="5"/>
      <c r="T13" s="5"/>
      <c r="U13" s="5"/>
      <c r="V13" s="5"/>
      <c r="W13" s="5"/>
      <c r="X13" s="5"/>
      <c r="Y13" s="5">
        <v>0</v>
      </c>
      <c r="Z13" s="5" t="s">
        <v>366</v>
      </c>
    </row>
    <row r="14" spans="1:26" x14ac:dyDescent="0.2">
      <c r="A14" s="5">
        <f>ROW(Table3[[#This Row],[Id ]])-1</f>
        <v>13</v>
      </c>
      <c r="B14" s="5" t="s">
        <v>105</v>
      </c>
      <c r="C14" s="5" t="s">
        <v>102</v>
      </c>
      <c r="D14" s="5" t="s">
        <v>7</v>
      </c>
      <c r="E14" s="5" t="s">
        <v>179</v>
      </c>
      <c r="F14" s="5" t="s">
        <v>465</v>
      </c>
      <c r="G14" s="5" t="s">
        <v>89</v>
      </c>
      <c r="H14" s="5">
        <v>2</v>
      </c>
      <c r="I14" s="5" t="s">
        <v>16</v>
      </c>
      <c r="J14" s="5"/>
      <c r="K14" s="5"/>
      <c r="L14" s="5" t="s">
        <v>444</v>
      </c>
      <c r="M14" s="5" t="s">
        <v>444</v>
      </c>
      <c r="N14" s="5"/>
      <c r="O14" s="5"/>
      <c r="P14" s="5">
        <v>-2</v>
      </c>
      <c r="Q14" s="5"/>
      <c r="R14" s="5"/>
      <c r="S14" s="5">
        <v>1</v>
      </c>
      <c r="T14" s="5"/>
      <c r="U14" s="5"/>
      <c r="V14" s="5">
        <v>1</v>
      </c>
      <c r="W14" s="5"/>
      <c r="X14" s="5"/>
      <c r="Y14" s="5">
        <v>0</v>
      </c>
      <c r="Z14" s="5" t="s">
        <v>367</v>
      </c>
    </row>
    <row r="15" spans="1:26" x14ac:dyDescent="0.2">
      <c r="A15" s="5">
        <f>ROW(Table3[[#This Row],[Id ]])-1</f>
        <v>14</v>
      </c>
      <c r="B15" s="5" t="s">
        <v>106</v>
      </c>
      <c r="C15" s="5" t="s">
        <v>107</v>
      </c>
      <c r="D15" s="5" t="s">
        <v>7</v>
      </c>
      <c r="E15" s="5" t="s">
        <v>18</v>
      </c>
      <c r="F15" s="5" t="s">
        <v>459</v>
      </c>
      <c r="G15" s="5" t="s">
        <v>89</v>
      </c>
      <c r="H15" s="5">
        <v>1</v>
      </c>
      <c r="I15" s="5" t="s">
        <v>19</v>
      </c>
      <c r="J15" s="5"/>
      <c r="K15" s="5"/>
      <c r="L15" s="5"/>
      <c r="M15" s="5" t="s">
        <v>426</v>
      </c>
      <c r="N15" s="5"/>
      <c r="O15" s="5"/>
      <c r="P15" s="5"/>
      <c r="Q15" s="5"/>
      <c r="R15" s="5"/>
      <c r="S15" s="5"/>
      <c r="T15" s="5">
        <v>1</v>
      </c>
      <c r="U15" s="5"/>
      <c r="V15" s="5">
        <v>1</v>
      </c>
      <c r="W15" s="5"/>
      <c r="X15" s="5"/>
      <c r="Y15" s="5">
        <v>1</v>
      </c>
      <c r="Z15" s="5" t="s">
        <v>365</v>
      </c>
    </row>
    <row r="16" spans="1:26" x14ac:dyDescent="0.2">
      <c r="A16" s="5">
        <f>ROW(Table3[[#This Row],[Id ]])-1</f>
        <v>15</v>
      </c>
      <c r="B16" s="5" t="s">
        <v>301</v>
      </c>
      <c r="C16" s="5" t="s">
        <v>108</v>
      </c>
      <c r="D16" s="5" t="s">
        <v>7</v>
      </c>
      <c r="E16" s="5" t="s">
        <v>302</v>
      </c>
      <c r="F16" s="5" t="s">
        <v>467</v>
      </c>
      <c r="G16" s="5" t="s">
        <v>89</v>
      </c>
      <c r="H16" s="5">
        <v>3</v>
      </c>
      <c r="I16" s="5" t="s">
        <v>20</v>
      </c>
      <c r="J16" s="5"/>
      <c r="K16" s="5"/>
      <c r="L16" s="5" t="s">
        <v>447</v>
      </c>
      <c r="M16" s="5" t="s">
        <v>447</v>
      </c>
      <c r="N16" s="5"/>
      <c r="O16" s="5"/>
      <c r="P16" s="5">
        <v>1</v>
      </c>
      <c r="Q16" s="5"/>
      <c r="R16" s="5"/>
      <c r="S16" s="5"/>
      <c r="T16" s="5"/>
      <c r="U16" s="5">
        <v>1</v>
      </c>
      <c r="V16" s="5"/>
      <c r="W16" s="5"/>
      <c r="X16" s="5"/>
      <c r="Y16" s="5">
        <v>1</v>
      </c>
      <c r="Z16" s="5" t="s">
        <v>363</v>
      </c>
    </row>
    <row r="17" spans="1:26" x14ac:dyDescent="0.2">
      <c r="A17" s="5">
        <f>ROW(Table3[[#This Row],[Id ]])-1</f>
        <v>16</v>
      </c>
      <c r="B17" s="5" t="s">
        <v>111</v>
      </c>
      <c r="C17" s="5" t="s">
        <v>112</v>
      </c>
      <c r="D17" s="5" t="s">
        <v>7</v>
      </c>
      <c r="E17" s="5" t="s">
        <v>113</v>
      </c>
      <c r="F17" s="5" t="s">
        <v>356</v>
      </c>
      <c r="G17" s="5" t="s">
        <v>89</v>
      </c>
      <c r="H17" s="5">
        <v>3</v>
      </c>
      <c r="I17" s="5" t="s">
        <v>22</v>
      </c>
      <c r="J17" s="5"/>
      <c r="K17" s="5"/>
      <c r="L17" s="5" t="s">
        <v>424</v>
      </c>
      <c r="M17" s="5" t="s">
        <v>424</v>
      </c>
      <c r="N17" s="5">
        <v>1</v>
      </c>
      <c r="O17" s="5"/>
      <c r="P17" s="5"/>
      <c r="Q17" s="5"/>
      <c r="R17" s="5"/>
      <c r="S17" s="5"/>
      <c r="T17" s="5"/>
      <c r="U17" s="5"/>
      <c r="V17" s="5">
        <v>1</v>
      </c>
      <c r="W17" s="5">
        <v>1</v>
      </c>
      <c r="X17" s="5"/>
      <c r="Y17" s="5">
        <v>1</v>
      </c>
      <c r="Z17" s="5" t="s">
        <v>368</v>
      </c>
    </row>
    <row r="18" spans="1:26" x14ac:dyDescent="0.2">
      <c r="A18" s="5">
        <f>ROW(Table3[[#This Row],[Id ]])-1</f>
        <v>17</v>
      </c>
      <c r="B18" s="5" t="s">
        <v>290</v>
      </c>
      <c r="C18" s="5" t="s">
        <v>98</v>
      </c>
      <c r="D18" s="5" t="s">
        <v>7</v>
      </c>
      <c r="E18" s="5" t="s">
        <v>292</v>
      </c>
      <c r="F18" s="5" t="s">
        <v>396</v>
      </c>
      <c r="G18" s="5"/>
      <c r="H18" s="5">
        <v>2</v>
      </c>
      <c r="I18" s="5" t="s">
        <v>291</v>
      </c>
      <c r="J18" s="5"/>
      <c r="K18" s="5" t="s">
        <v>425</v>
      </c>
      <c r="L18" s="5" t="s">
        <v>425</v>
      </c>
      <c r="M18" s="5" t="s">
        <v>425</v>
      </c>
      <c r="N18" s="5"/>
      <c r="O18" s="5"/>
      <c r="P18" s="5"/>
      <c r="Q18" s="5">
        <v>1</v>
      </c>
      <c r="R18" s="5"/>
      <c r="S18" s="5"/>
      <c r="T18" s="5"/>
      <c r="U18" s="5"/>
      <c r="V18" s="5">
        <v>1</v>
      </c>
      <c r="W18" s="5"/>
      <c r="X18" s="5"/>
      <c r="Y18" s="5">
        <v>0</v>
      </c>
      <c r="Z18" s="5" t="s">
        <v>366</v>
      </c>
    </row>
    <row r="19" spans="1:26" x14ac:dyDescent="0.2">
      <c r="A19" s="5">
        <f>ROW(Table3[[#This Row],[Id ]])-1</f>
        <v>18</v>
      </c>
      <c r="B19" s="5" t="s">
        <v>323</v>
      </c>
      <c r="C19" s="5" t="s">
        <v>355</v>
      </c>
      <c r="D19" s="5" t="s">
        <v>7</v>
      </c>
      <c r="E19" s="5" t="s">
        <v>324</v>
      </c>
      <c r="F19" s="5" t="s">
        <v>474</v>
      </c>
      <c r="G19" s="5" t="s">
        <v>89</v>
      </c>
      <c r="H19" s="5">
        <v>2</v>
      </c>
      <c r="I19" s="5" t="s">
        <v>10</v>
      </c>
      <c r="J19" s="5"/>
      <c r="K19" s="5"/>
      <c r="L19" s="5" t="s">
        <v>424</v>
      </c>
      <c r="M19" s="5" t="s">
        <v>424</v>
      </c>
      <c r="N19" s="5">
        <v>1</v>
      </c>
      <c r="O19" s="5"/>
      <c r="P19" s="5"/>
      <c r="Q19" s="5"/>
      <c r="R19" s="5"/>
      <c r="S19" s="5"/>
      <c r="T19" s="5"/>
      <c r="U19" s="5">
        <v>1</v>
      </c>
      <c r="V19" s="5">
        <v>1</v>
      </c>
      <c r="W19" s="5"/>
      <c r="X19" s="5"/>
      <c r="Y19" s="5">
        <v>1</v>
      </c>
      <c r="Z19" s="5" t="s">
        <v>363</v>
      </c>
    </row>
    <row r="20" spans="1:26" x14ac:dyDescent="0.2">
      <c r="A20" s="5">
        <f>ROW(Table3[[#This Row],[Id ]])-1</f>
        <v>19</v>
      </c>
      <c r="B20" s="5" t="s">
        <v>135</v>
      </c>
      <c r="C20" s="5" t="s">
        <v>353</v>
      </c>
      <c r="D20" s="5" t="s">
        <v>23</v>
      </c>
      <c r="E20" s="5" t="s">
        <v>188</v>
      </c>
      <c r="F20" s="5" t="s">
        <v>468</v>
      </c>
      <c r="G20" s="5" t="s">
        <v>89</v>
      </c>
      <c r="H20" s="5">
        <v>3</v>
      </c>
      <c r="I20" s="5" t="s">
        <v>43</v>
      </c>
      <c r="J20" s="5"/>
      <c r="K20" s="5"/>
      <c r="L20" s="5" t="s">
        <v>424</v>
      </c>
      <c r="M20" s="5" t="s">
        <v>424</v>
      </c>
      <c r="N20" s="5">
        <v>1</v>
      </c>
      <c r="O20" s="5"/>
      <c r="P20" s="5"/>
      <c r="Q20" s="5"/>
      <c r="R20" s="5">
        <v>1</v>
      </c>
      <c r="S20" s="5"/>
      <c r="T20" s="5"/>
      <c r="U20" s="5"/>
      <c r="V20" s="5"/>
      <c r="W20" s="5"/>
      <c r="X20" s="5"/>
      <c r="Y20" s="5">
        <v>1</v>
      </c>
      <c r="Z20" s="5" t="s">
        <v>365</v>
      </c>
    </row>
    <row r="21" spans="1:26" x14ac:dyDescent="0.2">
      <c r="A21" s="5">
        <f>ROW(Table3[[#This Row],[Id ]])-1</f>
        <v>20</v>
      </c>
      <c r="B21" s="5" t="s">
        <v>122</v>
      </c>
      <c r="C21" s="5" t="s">
        <v>123</v>
      </c>
      <c r="D21" s="5" t="s">
        <v>23</v>
      </c>
      <c r="E21" s="5" t="s">
        <v>184</v>
      </c>
      <c r="F21" s="5" t="s">
        <v>419</v>
      </c>
      <c r="G21" s="5" t="s">
        <v>89</v>
      </c>
      <c r="H21" s="5">
        <v>2</v>
      </c>
      <c r="I21" s="5" t="s">
        <v>37</v>
      </c>
      <c r="J21" s="5"/>
      <c r="K21" s="5"/>
      <c r="L21" s="5" t="s">
        <v>421</v>
      </c>
      <c r="M21" s="5" t="s">
        <v>421</v>
      </c>
      <c r="N21" s="5"/>
      <c r="O21" s="5"/>
      <c r="P21" s="5"/>
      <c r="Q21" s="5"/>
      <c r="R21" s="5"/>
      <c r="S21" s="5"/>
      <c r="T21" s="5"/>
      <c r="U21" s="5">
        <v>1</v>
      </c>
      <c r="V21" s="5"/>
      <c r="W21" s="5">
        <v>1</v>
      </c>
      <c r="X21" s="5"/>
      <c r="Y21" s="5">
        <v>0</v>
      </c>
      <c r="Z21" s="5">
        <v>1</v>
      </c>
    </row>
    <row r="22" spans="1:26" x14ac:dyDescent="0.2">
      <c r="A22" s="5">
        <f>ROW(Table3[[#This Row],[Id ]])-1</f>
        <v>21</v>
      </c>
      <c r="B22" s="5" t="s">
        <v>132</v>
      </c>
      <c r="C22" s="5" t="s">
        <v>133</v>
      </c>
      <c r="D22" s="5" t="s">
        <v>23</v>
      </c>
      <c r="E22" s="5" t="s">
        <v>187</v>
      </c>
      <c r="F22" s="5" t="s">
        <v>458</v>
      </c>
      <c r="G22" s="5" t="s">
        <v>89</v>
      </c>
      <c r="H22" s="5">
        <v>2</v>
      </c>
      <c r="I22" s="5" t="s">
        <v>41</v>
      </c>
      <c r="J22" s="5"/>
      <c r="K22" s="5"/>
      <c r="L22" s="5" t="s">
        <v>444</v>
      </c>
      <c r="M22" s="5" t="s">
        <v>444</v>
      </c>
      <c r="N22" s="5"/>
      <c r="O22" s="5">
        <v>3</v>
      </c>
      <c r="P22" s="5"/>
      <c r="Q22" s="5"/>
      <c r="R22" s="5"/>
      <c r="S22" s="5"/>
      <c r="T22" s="5"/>
      <c r="U22" s="5"/>
      <c r="V22" s="5"/>
      <c r="W22" s="7">
        <v>-3</v>
      </c>
      <c r="X22" s="5"/>
      <c r="Y22" s="5">
        <v>1</v>
      </c>
      <c r="Z22" s="5" t="s">
        <v>371</v>
      </c>
    </row>
    <row r="23" spans="1:26" x14ac:dyDescent="0.2">
      <c r="A23" s="5">
        <f>ROW(Table3[[#This Row],[Id ]])-1</f>
        <v>22</v>
      </c>
      <c r="B23" s="5" t="s">
        <v>129</v>
      </c>
      <c r="C23" s="5" t="s">
        <v>130</v>
      </c>
      <c r="D23" s="5" t="s">
        <v>23</v>
      </c>
      <c r="E23" s="5" t="s">
        <v>186</v>
      </c>
      <c r="F23" s="5" t="s">
        <v>131</v>
      </c>
      <c r="G23" s="5" t="s">
        <v>89</v>
      </c>
      <c r="H23" s="5">
        <v>2</v>
      </c>
      <c r="I23" s="5" t="s">
        <v>40</v>
      </c>
      <c r="J23" s="5"/>
      <c r="K23" s="5"/>
      <c r="L23" s="5" t="s">
        <v>447</v>
      </c>
      <c r="M23" s="5" t="s">
        <v>447</v>
      </c>
      <c r="N23" s="5"/>
      <c r="O23" s="5"/>
      <c r="P23" s="5"/>
      <c r="Q23" s="5"/>
      <c r="R23" s="5"/>
      <c r="S23" s="5"/>
      <c r="T23" s="5"/>
      <c r="U23" s="5">
        <v>1</v>
      </c>
      <c r="V23" s="5"/>
      <c r="W23" s="5">
        <v>1</v>
      </c>
      <c r="X23" s="5"/>
      <c r="Y23" s="5">
        <v>1</v>
      </c>
      <c r="Z23" s="5">
        <v>3</v>
      </c>
    </row>
    <row r="24" spans="1:26" x14ac:dyDescent="0.2">
      <c r="A24" s="5">
        <f>ROW(Table3[[#This Row],[Id ]])-1</f>
        <v>23</v>
      </c>
      <c r="B24" s="5" t="s">
        <v>314</v>
      </c>
      <c r="C24" s="5" t="s">
        <v>102</v>
      </c>
      <c r="D24" s="5" t="s">
        <v>23</v>
      </c>
      <c r="E24" s="5" t="s">
        <v>181</v>
      </c>
      <c r="F24" s="5" t="s">
        <v>469</v>
      </c>
      <c r="G24" s="5" t="s">
        <v>89</v>
      </c>
      <c r="H24" s="5">
        <v>1</v>
      </c>
      <c r="I24" s="5" t="s">
        <v>25</v>
      </c>
      <c r="J24" s="5"/>
      <c r="K24" s="5" t="s">
        <v>424</v>
      </c>
      <c r="L24" s="5"/>
      <c r="M24" s="5" t="s">
        <v>426</v>
      </c>
      <c r="N24" s="5"/>
      <c r="O24" s="5"/>
      <c r="P24" s="5">
        <v>1</v>
      </c>
      <c r="Q24" s="5">
        <v>1</v>
      </c>
      <c r="R24" s="5"/>
      <c r="S24" s="5"/>
      <c r="T24" s="5"/>
      <c r="U24" s="5"/>
      <c r="V24" s="5">
        <v>1</v>
      </c>
      <c r="W24" s="5"/>
      <c r="X24" s="5"/>
      <c r="Y24" s="5">
        <v>0</v>
      </c>
      <c r="Z24" s="5">
        <v>1</v>
      </c>
    </row>
    <row r="25" spans="1:26" x14ac:dyDescent="0.2">
      <c r="A25" s="5">
        <f>ROW(Table3[[#This Row],[Id ]])-1</f>
        <v>24</v>
      </c>
      <c r="B25" s="5" t="s">
        <v>313</v>
      </c>
      <c r="C25" s="5" t="s">
        <v>12</v>
      </c>
      <c r="D25" s="5" t="s">
        <v>23</v>
      </c>
      <c r="E25" s="5" t="s">
        <v>181</v>
      </c>
      <c r="F25" s="6" t="s">
        <v>470</v>
      </c>
      <c r="G25" s="5"/>
      <c r="H25" s="5">
        <v>1</v>
      </c>
      <c r="I25" s="5" t="s">
        <v>222</v>
      </c>
      <c r="J25" s="5"/>
      <c r="K25" s="5" t="s">
        <v>424</v>
      </c>
      <c r="L25" s="5"/>
      <c r="M25" s="5" t="s">
        <v>426</v>
      </c>
      <c r="N25" s="5"/>
      <c r="O25" s="5"/>
      <c r="P25" s="5">
        <v>1</v>
      </c>
      <c r="Q25" s="5"/>
      <c r="R25" s="5"/>
      <c r="S25" s="5"/>
      <c r="T25" s="5"/>
      <c r="U25" s="5"/>
      <c r="V25" s="5">
        <v>1</v>
      </c>
      <c r="W25" s="5">
        <v>1</v>
      </c>
      <c r="X25" s="5"/>
      <c r="Y25" s="5">
        <v>0</v>
      </c>
      <c r="Z25" s="5">
        <v>1</v>
      </c>
    </row>
    <row r="26" spans="1:26" x14ac:dyDescent="0.2">
      <c r="A26" s="5">
        <f>ROW(Table3[[#This Row],[Id ]])-1</f>
        <v>25</v>
      </c>
      <c r="B26" s="5" t="s">
        <v>116</v>
      </c>
      <c r="C26" s="5" t="s">
        <v>117</v>
      </c>
      <c r="D26" s="5" t="s">
        <v>23</v>
      </c>
      <c r="E26" s="5" t="s">
        <v>118</v>
      </c>
      <c r="F26" s="6" t="s">
        <v>457</v>
      </c>
      <c r="G26" s="5" t="s">
        <v>89</v>
      </c>
      <c r="H26" s="5">
        <v>1</v>
      </c>
      <c r="I26" s="5" t="s">
        <v>34</v>
      </c>
      <c r="J26" s="5"/>
      <c r="K26" s="5"/>
      <c r="L26" s="5" t="s">
        <v>421</v>
      </c>
      <c r="M26" s="5" t="s">
        <v>421</v>
      </c>
      <c r="N26" s="5"/>
      <c r="O26" s="5"/>
      <c r="P26" s="5"/>
      <c r="Q26" s="5"/>
      <c r="R26" s="5"/>
      <c r="S26" s="5"/>
      <c r="T26" s="5"/>
      <c r="U26" s="5">
        <v>1</v>
      </c>
      <c r="V26" s="5"/>
      <c r="W26" s="5"/>
      <c r="X26" s="5"/>
      <c r="Y26" s="5">
        <v>0</v>
      </c>
      <c r="Z26" s="5">
        <v>2</v>
      </c>
    </row>
    <row r="27" spans="1:26" x14ac:dyDescent="0.2">
      <c r="A27" s="5">
        <f>ROW(Table3[[#This Row],[Id ]])-1</f>
        <v>26</v>
      </c>
      <c r="B27" s="5" t="s">
        <v>119</v>
      </c>
      <c r="C27" s="5" t="s">
        <v>120</v>
      </c>
      <c r="D27" s="5" t="s">
        <v>23</v>
      </c>
      <c r="E27" s="5" t="s">
        <v>183</v>
      </c>
      <c r="F27" s="5" t="s">
        <v>121</v>
      </c>
      <c r="G27" s="5" t="s">
        <v>89</v>
      </c>
      <c r="H27" s="5">
        <v>2</v>
      </c>
      <c r="I27" s="5" t="s">
        <v>36</v>
      </c>
      <c r="J27" s="5"/>
      <c r="K27" s="5"/>
      <c r="L27" s="5" t="s">
        <v>421</v>
      </c>
      <c r="M27" s="5" t="s">
        <v>421</v>
      </c>
      <c r="N27" s="5"/>
      <c r="O27" s="5">
        <v>1</v>
      </c>
      <c r="P27" s="5"/>
      <c r="Q27" s="5"/>
      <c r="R27" s="5"/>
      <c r="S27" s="5"/>
      <c r="T27" s="5"/>
      <c r="U27" s="5">
        <v>1</v>
      </c>
      <c r="V27" s="5"/>
      <c r="W27" s="5"/>
      <c r="X27" s="5"/>
      <c r="Y27" s="5">
        <v>1</v>
      </c>
      <c r="Z27" s="5" t="s">
        <v>371</v>
      </c>
    </row>
    <row r="28" spans="1:26" x14ac:dyDescent="0.2">
      <c r="A28" s="5">
        <f>ROW(Table3[[#This Row],[Id ]])-1</f>
        <v>27</v>
      </c>
      <c r="B28" s="5" t="s">
        <v>114</v>
      </c>
      <c r="C28" s="5" t="s">
        <v>115</v>
      </c>
      <c r="D28" s="5" t="s">
        <v>23</v>
      </c>
      <c r="E28" s="5" t="s">
        <v>182</v>
      </c>
      <c r="F28" s="5" t="s">
        <v>472</v>
      </c>
      <c r="G28" s="5" t="s">
        <v>89</v>
      </c>
      <c r="H28" s="5">
        <v>1</v>
      </c>
      <c r="I28" s="5" t="s">
        <v>29</v>
      </c>
      <c r="J28" s="5"/>
      <c r="K28" s="5"/>
      <c r="L28" s="5" t="s">
        <v>447</v>
      </c>
      <c r="M28" s="5" t="s">
        <v>447</v>
      </c>
      <c r="N28" s="5"/>
      <c r="O28" s="5"/>
      <c r="P28" s="5"/>
      <c r="Q28" s="5">
        <v>1</v>
      </c>
      <c r="R28" s="5"/>
      <c r="S28" s="5"/>
      <c r="T28" s="5"/>
      <c r="U28" s="5"/>
      <c r="V28" s="5"/>
      <c r="W28" s="5"/>
      <c r="X28" s="5"/>
      <c r="Y28" s="5">
        <v>0</v>
      </c>
      <c r="Z28" s="5">
        <v>1</v>
      </c>
    </row>
    <row r="29" spans="1:26" x14ac:dyDescent="0.2">
      <c r="A29" s="5">
        <f>ROW(Table3[[#This Row],[Id ]])-1</f>
        <v>28</v>
      </c>
      <c r="B29" s="5" t="s">
        <v>316</v>
      </c>
      <c r="C29" s="5" t="s">
        <v>134</v>
      </c>
      <c r="D29" s="5" t="s">
        <v>23</v>
      </c>
      <c r="E29" s="5" t="s">
        <v>317</v>
      </c>
      <c r="F29" s="6" t="s">
        <v>471</v>
      </c>
      <c r="G29" s="5" t="s">
        <v>89</v>
      </c>
      <c r="H29" s="5">
        <v>1</v>
      </c>
      <c r="I29" s="5" t="s">
        <v>42</v>
      </c>
      <c r="J29" s="5"/>
      <c r="K29" s="5"/>
      <c r="L29" s="5"/>
      <c r="M29" s="5" t="s">
        <v>423</v>
      </c>
      <c r="N29" s="5"/>
      <c r="O29" s="5"/>
      <c r="P29" s="5"/>
      <c r="Q29" s="5">
        <v>1</v>
      </c>
      <c r="R29" s="5"/>
      <c r="S29" s="5"/>
      <c r="T29" s="5"/>
      <c r="U29" s="5"/>
      <c r="V29" s="5"/>
      <c r="W29" s="5"/>
      <c r="X29" s="5"/>
      <c r="Y29" s="5">
        <v>1</v>
      </c>
      <c r="Z29" s="5" t="s">
        <v>363</v>
      </c>
    </row>
    <row r="30" spans="1:26" x14ac:dyDescent="0.2">
      <c r="A30" s="5">
        <f>ROW(Table3[[#This Row],[Id ]])-1</f>
        <v>29</v>
      </c>
      <c r="B30" s="5" t="s">
        <v>127</v>
      </c>
      <c r="C30" s="5" t="s">
        <v>128</v>
      </c>
      <c r="D30" s="5" t="s">
        <v>23</v>
      </c>
      <c r="E30" s="5" t="s">
        <v>185</v>
      </c>
      <c r="F30" s="3" t="s">
        <v>473</v>
      </c>
      <c r="G30" s="5" t="s">
        <v>89</v>
      </c>
      <c r="H30" s="5">
        <v>3</v>
      </c>
      <c r="I30" s="5" t="s">
        <v>39</v>
      </c>
      <c r="J30" s="5"/>
      <c r="K30" s="5" t="s">
        <v>425</v>
      </c>
      <c r="L30" s="5" t="s">
        <v>424</v>
      </c>
      <c r="M30" s="5" t="s">
        <v>423</v>
      </c>
      <c r="N30" s="5"/>
      <c r="O30" s="5"/>
      <c r="P30" s="5">
        <v>1</v>
      </c>
      <c r="Q30" s="5"/>
      <c r="R30" s="5"/>
      <c r="S30" s="5">
        <v>1</v>
      </c>
      <c r="T30" s="5"/>
      <c r="U30" s="5"/>
      <c r="V30" s="5"/>
      <c r="W30" s="5"/>
      <c r="X30" s="5"/>
      <c r="Y30" s="5">
        <v>1</v>
      </c>
      <c r="Z30" s="5" t="s">
        <v>364</v>
      </c>
    </row>
    <row r="31" spans="1:26" x14ac:dyDescent="0.2">
      <c r="A31" s="5">
        <f>ROW(Table3[[#This Row],[Id ]])-1</f>
        <v>30</v>
      </c>
      <c r="B31" s="5" t="s">
        <v>305</v>
      </c>
      <c r="C31" s="5" t="s">
        <v>142</v>
      </c>
      <c r="D31" s="5" t="s">
        <v>23</v>
      </c>
      <c r="E31" s="5" t="s">
        <v>190</v>
      </c>
      <c r="F31" s="5" t="s">
        <v>381</v>
      </c>
      <c r="G31" s="5" t="s">
        <v>89</v>
      </c>
      <c r="H31" s="5">
        <v>2</v>
      </c>
      <c r="I31" s="5" t="s">
        <v>47</v>
      </c>
      <c r="J31" s="5"/>
      <c r="K31" s="5"/>
      <c r="L31" s="5" t="s">
        <v>444</v>
      </c>
      <c r="M31" s="5" t="s">
        <v>444</v>
      </c>
      <c r="N31" s="5"/>
      <c r="O31" s="5"/>
      <c r="P31" s="5"/>
      <c r="Q31" s="5"/>
      <c r="R31" s="5"/>
      <c r="S31" s="5">
        <v>1</v>
      </c>
      <c r="T31" s="5"/>
      <c r="U31" s="5"/>
      <c r="V31" s="5"/>
      <c r="W31" s="5">
        <v>3</v>
      </c>
      <c r="X31" s="5"/>
      <c r="Y31" s="5">
        <v>1</v>
      </c>
      <c r="Z31" s="5">
        <v>3</v>
      </c>
    </row>
    <row r="32" spans="1:26" x14ac:dyDescent="0.2">
      <c r="A32" s="5">
        <f>ROW(Table3[[#This Row],[Id ]])-1</f>
        <v>31</v>
      </c>
      <c r="B32" s="5" t="s">
        <v>138</v>
      </c>
      <c r="C32" s="5" t="s">
        <v>139</v>
      </c>
      <c r="D32" s="5" t="s">
        <v>23</v>
      </c>
      <c r="E32" s="5" t="s">
        <v>140</v>
      </c>
      <c r="F32" s="5" t="s">
        <v>299</v>
      </c>
      <c r="G32" s="5" t="s">
        <v>89</v>
      </c>
      <c r="H32" s="5">
        <v>3</v>
      </c>
      <c r="I32" s="5" t="s">
        <v>45</v>
      </c>
      <c r="J32" s="5"/>
      <c r="K32" s="5" t="s">
        <v>425</v>
      </c>
      <c r="L32" s="5" t="s">
        <v>425</v>
      </c>
      <c r="M32" s="5" t="s">
        <v>425</v>
      </c>
      <c r="N32" s="5"/>
      <c r="O32" s="5"/>
      <c r="P32" s="5"/>
      <c r="Q32" s="5"/>
      <c r="R32" s="5"/>
      <c r="S32" s="5"/>
      <c r="T32" s="5"/>
      <c r="U32" s="5">
        <v>1</v>
      </c>
      <c r="V32" s="5"/>
      <c r="W32" s="5">
        <v>-2</v>
      </c>
      <c r="X32" s="5"/>
      <c r="Y32" s="5">
        <v>1</v>
      </c>
      <c r="Z32" s="5">
        <v>1</v>
      </c>
    </row>
    <row r="33" spans="1:26" x14ac:dyDescent="0.2">
      <c r="A33" s="5">
        <f>ROW(Table3[[#This Row],[Id ]])-1</f>
        <v>32</v>
      </c>
      <c r="B33" s="5" t="s">
        <v>306</v>
      </c>
      <c r="C33" s="5" t="s">
        <v>141</v>
      </c>
      <c r="D33" s="5" t="s">
        <v>23</v>
      </c>
      <c r="E33" s="5" t="s">
        <v>189</v>
      </c>
      <c r="F33" s="5" t="s">
        <v>382</v>
      </c>
      <c r="G33" s="5" t="s">
        <v>89</v>
      </c>
      <c r="H33" s="5">
        <v>3</v>
      </c>
      <c r="I33" s="5" t="s">
        <v>46</v>
      </c>
      <c r="J33" s="5"/>
      <c r="K33" s="5"/>
      <c r="L33" s="5" t="s">
        <v>444</v>
      </c>
      <c r="M33" s="5" t="s">
        <v>444</v>
      </c>
      <c r="N33" s="5"/>
      <c r="O33" s="5"/>
      <c r="P33" s="5"/>
      <c r="Q33" s="5"/>
      <c r="R33" s="5"/>
      <c r="S33" s="5">
        <v>1</v>
      </c>
      <c r="T33" s="5"/>
      <c r="U33" s="5"/>
      <c r="V33" s="5"/>
      <c r="W33" s="5">
        <v>2</v>
      </c>
      <c r="X33" s="5"/>
      <c r="Y33" s="5">
        <v>1</v>
      </c>
      <c r="Z33" s="5">
        <v>2</v>
      </c>
    </row>
    <row r="34" spans="1:26" x14ac:dyDescent="0.2">
      <c r="A34" s="5">
        <f>ROW(Table3[[#This Row],[Id ]])-1</f>
        <v>33</v>
      </c>
      <c r="B34" s="5" t="s">
        <v>124</v>
      </c>
      <c r="C34" s="5" t="s">
        <v>125</v>
      </c>
      <c r="D34" s="5" t="s">
        <v>23</v>
      </c>
      <c r="E34" s="5" t="s">
        <v>279</v>
      </c>
      <c r="F34" s="5" t="s">
        <v>126</v>
      </c>
      <c r="G34" s="5" t="s">
        <v>89</v>
      </c>
      <c r="H34" s="5">
        <v>1</v>
      </c>
      <c r="I34" s="5" t="s">
        <v>38</v>
      </c>
      <c r="J34" s="5"/>
      <c r="K34" s="5" t="s">
        <v>425</v>
      </c>
      <c r="L34" s="5" t="s">
        <v>425</v>
      </c>
      <c r="M34" s="5" t="s">
        <v>425</v>
      </c>
      <c r="N34" s="5"/>
      <c r="O34" s="5">
        <v>1</v>
      </c>
      <c r="P34" s="5"/>
      <c r="Q34" s="5"/>
      <c r="R34" s="5"/>
      <c r="S34" s="5"/>
      <c r="T34" s="5"/>
      <c r="U34" s="5"/>
      <c r="V34" s="5"/>
      <c r="W34" s="5"/>
      <c r="X34" s="5"/>
      <c r="Y34" s="5">
        <v>0</v>
      </c>
      <c r="Z34" s="5">
        <v>1</v>
      </c>
    </row>
    <row r="35" spans="1:26" x14ac:dyDescent="0.2">
      <c r="A35" s="5">
        <f>ROW(Table3[[#This Row],[Id ]])-1</f>
        <v>34</v>
      </c>
      <c r="B35" s="5" t="s">
        <v>136</v>
      </c>
      <c r="C35" s="5" t="s">
        <v>123</v>
      </c>
      <c r="D35" s="5" t="s">
        <v>23</v>
      </c>
      <c r="E35" s="5" t="s">
        <v>137</v>
      </c>
      <c r="F35" s="5" t="s">
        <v>428</v>
      </c>
      <c r="G35" s="5" t="s">
        <v>89</v>
      </c>
      <c r="H35" s="5">
        <v>1</v>
      </c>
      <c r="I35" s="5" t="s">
        <v>44</v>
      </c>
      <c r="J35" s="5"/>
      <c r="K35" s="5" t="s">
        <v>424</v>
      </c>
      <c r="L35" s="5" t="s">
        <v>424</v>
      </c>
      <c r="M35" s="5" t="s">
        <v>422</v>
      </c>
      <c r="N35" s="5"/>
      <c r="O35" s="5"/>
      <c r="P35" s="5">
        <v>-1</v>
      </c>
      <c r="Q35" s="5"/>
      <c r="R35" s="5"/>
      <c r="S35" s="5"/>
      <c r="T35" s="5"/>
      <c r="U35" s="5"/>
      <c r="V35" s="5"/>
      <c r="W35" s="5"/>
      <c r="X35" s="5"/>
      <c r="Y35" s="5">
        <v>0</v>
      </c>
      <c r="Z35" s="5">
        <v>1</v>
      </c>
    </row>
    <row r="36" spans="1:26" x14ac:dyDescent="0.2">
      <c r="A36" s="5">
        <f>ROW(Table3[[#This Row],[Id ]])-1</f>
        <v>35</v>
      </c>
      <c r="B36" s="5" t="s">
        <v>267</v>
      </c>
      <c r="C36" s="5" t="s">
        <v>268</v>
      </c>
      <c r="D36" s="5" t="s">
        <v>23</v>
      </c>
      <c r="E36" s="5" t="s">
        <v>269</v>
      </c>
      <c r="F36" s="6" t="s">
        <v>397</v>
      </c>
      <c r="G36" s="5"/>
      <c r="H36" s="5">
        <v>1</v>
      </c>
      <c r="I36" s="5" t="s">
        <v>208</v>
      </c>
      <c r="J36" s="5"/>
      <c r="K36" s="5"/>
      <c r="L36" s="5"/>
      <c r="M36" s="5" t="s">
        <v>427</v>
      </c>
      <c r="N36" s="5"/>
      <c r="O36" s="5"/>
      <c r="P36" s="5"/>
      <c r="Q36" s="5">
        <v>3</v>
      </c>
      <c r="R36" s="5"/>
      <c r="S36" s="5"/>
      <c r="T36" s="5"/>
      <c r="U36" s="5"/>
      <c r="V36" s="5"/>
      <c r="W36" s="5"/>
      <c r="X36" s="5"/>
      <c r="Y36" s="5">
        <v>0</v>
      </c>
      <c r="Z36" s="5">
        <v>3</v>
      </c>
    </row>
    <row r="37" spans="1:26" x14ac:dyDescent="0.2">
      <c r="A37" s="5">
        <f>ROW(Table3[[#This Row],[Id ]])-1</f>
        <v>36</v>
      </c>
      <c r="B37" s="5" t="s">
        <v>270</v>
      </c>
      <c r="C37" s="5" t="s">
        <v>271</v>
      </c>
      <c r="D37" s="5" t="s">
        <v>23</v>
      </c>
      <c r="E37" s="5" t="s">
        <v>272</v>
      </c>
      <c r="F37" s="6" t="s">
        <v>398</v>
      </c>
      <c r="G37" s="5"/>
      <c r="H37" s="5">
        <v>1</v>
      </c>
      <c r="I37" s="5" t="s">
        <v>210</v>
      </c>
      <c r="J37" s="5"/>
      <c r="K37" s="5"/>
      <c r="L37" s="5" t="s">
        <v>447</v>
      </c>
      <c r="M37" s="5" t="s">
        <v>447</v>
      </c>
      <c r="N37" s="5"/>
      <c r="O37" s="5"/>
      <c r="P37" s="5"/>
      <c r="Q37" s="5">
        <v>3</v>
      </c>
      <c r="R37" s="5"/>
      <c r="S37" s="5"/>
      <c r="T37" s="5"/>
      <c r="U37" s="5"/>
      <c r="V37" s="5"/>
      <c r="W37" s="5"/>
      <c r="X37" s="5"/>
      <c r="Y37" s="5">
        <v>0</v>
      </c>
      <c r="Z37" s="5">
        <v>3</v>
      </c>
    </row>
    <row r="38" spans="1:26" x14ac:dyDescent="0.2">
      <c r="A38" s="5">
        <f>ROW(Table3[[#This Row],[Id ]])-1</f>
        <v>37</v>
      </c>
      <c r="B38" s="5" t="s">
        <v>147</v>
      </c>
      <c r="C38" s="5" t="s">
        <v>146</v>
      </c>
      <c r="D38" s="5" t="s">
        <v>50</v>
      </c>
      <c r="E38" s="5" t="s">
        <v>283</v>
      </c>
      <c r="F38" s="5" t="s">
        <v>475</v>
      </c>
      <c r="G38" s="5" t="s">
        <v>401</v>
      </c>
      <c r="H38" s="5">
        <v>3</v>
      </c>
      <c r="I38" s="5" t="s">
        <v>63</v>
      </c>
      <c r="J38" s="5"/>
      <c r="K38" s="5"/>
      <c r="L38" s="5"/>
      <c r="M38" s="5"/>
      <c r="N38" s="5"/>
      <c r="O38" s="5"/>
      <c r="P38" s="5"/>
      <c r="Q38" s="5"/>
      <c r="R38" s="5">
        <v>1</v>
      </c>
      <c r="S38" s="5"/>
      <c r="T38" s="5"/>
      <c r="U38" s="5"/>
      <c r="V38" s="5">
        <v>1</v>
      </c>
      <c r="W38" s="5"/>
      <c r="X38" s="5"/>
      <c r="Y38" s="5"/>
      <c r="Z38" s="5"/>
    </row>
    <row r="39" spans="1:26" x14ac:dyDescent="0.2">
      <c r="A39" s="5">
        <f>ROW(Table3[[#This Row],[Id ]])-1</f>
        <v>38</v>
      </c>
      <c r="B39" s="5" t="s">
        <v>285</v>
      </c>
      <c r="C39" s="5" t="s">
        <v>146</v>
      </c>
      <c r="D39" s="5" t="s">
        <v>50</v>
      </c>
      <c r="E39" s="5" t="s">
        <v>284</v>
      </c>
      <c r="F39" s="5" t="s">
        <v>148</v>
      </c>
      <c r="G39" s="5" t="s">
        <v>402</v>
      </c>
      <c r="H39" s="5">
        <v>1</v>
      </c>
      <c r="I39" s="5" t="s">
        <v>206</v>
      </c>
      <c r="J39" s="5"/>
      <c r="K39" s="5" t="s">
        <v>424</v>
      </c>
      <c r="L39" s="5"/>
      <c r="M39" s="5" t="s">
        <v>427</v>
      </c>
      <c r="N39" s="5"/>
      <c r="O39" s="5"/>
      <c r="P39" s="5"/>
      <c r="Q39" s="5"/>
      <c r="R39" s="5">
        <v>1</v>
      </c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>
        <f>ROW(Table3[[#This Row],[Id ]])-1</f>
        <v>39</v>
      </c>
      <c r="B40" s="5" t="s">
        <v>149</v>
      </c>
      <c r="C40" s="5" t="s">
        <v>146</v>
      </c>
      <c r="D40" s="5" t="s">
        <v>50</v>
      </c>
      <c r="E40" s="5" t="s">
        <v>150</v>
      </c>
      <c r="F40" s="5" t="s">
        <v>151</v>
      </c>
      <c r="G40" s="5" t="s">
        <v>387</v>
      </c>
      <c r="H40" s="5">
        <v>1</v>
      </c>
      <c r="I40" s="5" t="s">
        <v>55</v>
      </c>
      <c r="J40" s="5"/>
      <c r="K40" s="5" t="s">
        <v>424</v>
      </c>
      <c r="L40" s="5"/>
      <c r="M40" s="5" t="s">
        <v>422</v>
      </c>
      <c r="N40" s="5"/>
      <c r="O40" s="5">
        <v>2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>
        <f>ROW(Table3[[#This Row],[Id ]])-1</f>
        <v>40</v>
      </c>
      <c r="B41" s="5" t="s">
        <v>251</v>
      </c>
      <c r="C41" s="5" t="s">
        <v>61</v>
      </c>
      <c r="D41" s="5" t="s">
        <v>50</v>
      </c>
      <c r="E41" s="5" t="s">
        <v>252</v>
      </c>
      <c r="F41" s="5" t="s">
        <v>476</v>
      </c>
      <c r="G41" s="5" t="s">
        <v>390</v>
      </c>
      <c r="H41" s="5">
        <v>2</v>
      </c>
      <c r="I41" s="5" t="s">
        <v>253</v>
      </c>
      <c r="J41" s="5"/>
      <c r="K41" s="5"/>
      <c r="L41" s="5" t="s">
        <v>421</v>
      </c>
      <c r="M41" s="5" t="s">
        <v>421</v>
      </c>
      <c r="N41" s="5"/>
      <c r="O41" s="5"/>
      <c r="P41" s="5"/>
      <c r="Q41" s="5"/>
      <c r="R41" s="5"/>
      <c r="S41" s="5">
        <v>1</v>
      </c>
      <c r="T41" s="5"/>
      <c r="U41" s="5"/>
      <c r="V41" s="5">
        <v>1</v>
      </c>
      <c r="W41" s="5"/>
      <c r="X41" s="5"/>
      <c r="Y41" s="5"/>
      <c r="Z41" s="5"/>
    </row>
    <row r="42" spans="1:26" x14ac:dyDescent="0.2">
      <c r="A42" s="5">
        <f>ROW(Table3[[#This Row],[Id ]])-1</f>
        <v>41</v>
      </c>
      <c r="B42" s="5" t="s">
        <v>152</v>
      </c>
      <c r="C42" s="5" t="s">
        <v>146</v>
      </c>
      <c r="D42" s="5" t="s">
        <v>50</v>
      </c>
      <c r="E42" s="5" t="s">
        <v>193</v>
      </c>
      <c r="F42" s="5" t="s">
        <v>403</v>
      </c>
      <c r="G42" s="5" t="s">
        <v>389</v>
      </c>
      <c r="H42" s="5">
        <v>1</v>
      </c>
      <c r="I42" s="5" t="s">
        <v>274</v>
      </c>
      <c r="J42" s="5"/>
      <c r="K42" s="5"/>
      <c r="L42" s="5" t="s">
        <v>444</v>
      </c>
      <c r="M42" s="5" t="s">
        <v>444</v>
      </c>
      <c r="N42" s="5"/>
      <c r="O42" s="5"/>
      <c r="P42" s="5">
        <v>3</v>
      </c>
      <c r="Q42" s="5"/>
      <c r="R42" s="5"/>
      <c r="S42" s="5"/>
      <c r="T42" s="5"/>
      <c r="U42" s="5"/>
      <c r="V42" s="5"/>
      <c r="W42" s="5">
        <v>1</v>
      </c>
      <c r="X42" s="5"/>
      <c r="Y42" s="5"/>
      <c r="Z42" s="5"/>
    </row>
    <row r="43" spans="1:26" x14ac:dyDescent="0.2">
      <c r="A43" s="5">
        <f>ROW(Table3[[#This Row],[Id ]])-1</f>
        <v>42</v>
      </c>
      <c r="B43" s="5" t="s">
        <v>153</v>
      </c>
      <c r="C43" s="5" t="s">
        <v>146</v>
      </c>
      <c r="D43" s="5" t="s">
        <v>50</v>
      </c>
      <c r="E43" s="5" t="s">
        <v>194</v>
      </c>
      <c r="F43" s="5" t="s">
        <v>404</v>
      </c>
      <c r="G43" s="5" t="s">
        <v>390</v>
      </c>
      <c r="H43" s="5">
        <v>1</v>
      </c>
      <c r="I43" s="5" t="s">
        <v>54</v>
      </c>
      <c r="J43" s="5"/>
      <c r="K43" s="5"/>
      <c r="L43" s="5" t="s">
        <v>444</v>
      </c>
      <c r="M43" s="5" t="s">
        <v>444</v>
      </c>
      <c r="N43" s="5"/>
      <c r="O43" s="5"/>
      <c r="P43" s="5">
        <v>3</v>
      </c>
      <c r="Q43" s="5"/>
      <c r="R43" s="5"/>
      <c r="S43" s="5"/>
      <c r="T43" s="5"/>
      <c r="U43" s="5"/>
      <c r="V43" s="5"/>
      <c r="W43" s="5">
        <v>1</v>
      </c>
      <c r="X43" s="5"/>
      <c r="Y43" s="5"/>
      <c r="Z43" s="5"/>
    </row>
    <row r="44" spans="1:26" x14ac:dyDescent="0.2">
      <c r="A44" s="5">
        <f>ROW(Table3[[#This Row],[Id ]])-1</f>
        <v>43</v>
      </c>
      <c r="B44" s="5" t="s">
        <v>154</v>
      </c>
      <c r="C44" s="5" t="s">
        <v>146</v>
      </c>
      <c r="D44" s="5" t="s">
        <v>50</v>
      </c>
      <c r="E44" s="5" t="s">
        <v>195</v>
      </c>
      <c r="F44" s="5" t="s">
        <v>456</v>
      </c>
      <c r="G44" s="5" t="s">
        <v>405</v>
      </c>
      <c r="H44" s="5">
        <v>2</v>
      </c>
      <c r="I44" s="5" t="s">
        <v>76</v>
      </c>
      <c r="J44" s="5"/>
      <c r="K44" s="5"/>
      <c r="L44" s="5"/>
      <c r="M44" s="5" t="s">
        <v>422</v>
      </c>
      <c r="N44" s="5"/>
      <c r="O44" s="5"/>
      <c r="P44" s="5"/>
      <c r="Q44" s="5">
        <v>2</v>
      </c>
      <c r="R44" s="5"/>
      <c r="S44" s="5"/>
      <c r="T44" s="5"/>
      <c r="U44" s="5"/>
      <c r="V44" s="5"/>
      <c r="W44" s="5"/>
      <c r="X44" s="5">
        <v>2</v>
      </c>
      <c r="Y44" s="5"/>
      <c r="Z44" s="5"/>
    </row>
    <row r="45" spans="1:26" x14ac:dyDescent="0.2">
      <c r="A45" s="5">
        <f>ROW(Table3[[#This Row],[Id ]])-1</f>
        <v>44</v>
      </c>
      <c r="B45" s="5" t="s">
        <v>155</v>
      </c>
      <c r="C45" s="5" t="s">
        <v>156</v>
      </c>
      <c r="D45" s="5" t="s">
        <v>50</v>
      </c>
      <c r="E45" s="5" t="s">
        <v>157</v>
      </c>
      <c r="F45" s="5" t="s">
        <v>158</v>
      </c>
      <c r="G45" s="5" t="s">
        <v>387</v>
      </c>
      <c r="H45" s="5">
        <v>2</v>
      </c>
      <c r="I45" s="5" t="s">
        <v>60</v>
      </c>
      <c r="J45" s="5"/>
      <c r="K45" s="5"/>
      <c r="L45" s="5" t="s">
        <v>447</v>
      </c>
      <c r="M45" s="5" t="s">
        <v>447</v>
      </c>
      <c r="N45" s="5"/>
      <c r="O45" s="5"/>
      <c r="P45" s="5"/>
      <c r="Q45" s="5"/>
      <c r="R45" s="5"/>
      <c r="S45" s="5"/>
      <c r="T45" s="5"/>
      <c r="U45" s="5">
        <v>1</v>
      </c>
      <c r="V45" s="5"/>
      <c r="W45" s="5"/>
      <c r="X45" s="5"/>
      <c r="Y45" s="5"/>
      <c r="Z45" s="5"/>
    </row>
    <row r="46" spans="1:26" x14ac:dyDescent="0.2">
      <c r="A46" s="5">
        <f>ROW(Table3[[#This Row],[Id ]])-1</f>
        <v>45</v>
      </c>
      <c r="B46" s="5" t="s">
        <v>159</v>
      </c>
      <c r="C46" s="5" t="s">
        <v>146</v>
      </c>
      <c r="D46" s="5" t="s">
        <v>50</v>
      </c>
      <c r="E46" s="5" t="s">
        <v>174</v>
      </c>
      <c r="F46" s="5" t="s">
        <v>454</v>
      </c>
      <c r="G46" s="5" t="s">
        <v>288</v>
      </c>
      <c r="H46" s="5">
        <v>1</v>
      </c>
      <c r="I46" s="5" t="s">
        <v>77</v>
      </c>
      <c r="J46" s="5"/>
      <c r="K46" s="5"/>
      <c r="L46" s="5"/>
      <c r="M46" s="5" t="s">
        <v>423</v>
      </c>
      <c r="N46" s="5"/>
      <c r="O46" s="5"/>
      <c r="P46" s="5">
        <v>-2</v>
      </c>
      <c r="Q46" s="5"/>
      <c r="R46" s="5"/>
      <c r="S46" s="5"/>
      <c r="T46" s="5"/>
      <c r="U46" s="5"/>
      <c r="V46" s="5"/>
      <c r="W46" s="5"/>
      <c r="X46" s="5">
        <v>2</v>
      </c>
      <c r="Y46" s="5"/>
      <c r="Z46" s="5"/>
    </row>
    <row r="47" spans="1:26" x14ac:dyDescent="0.2">
      <c r="A47" s="5">
        <f>ROW(Table3[[#This Row],[Id ]])-1</f>
        <v>46</v>
      </c>
      <c r="B47" s="5" t="s">
        <v>160</v>
      </c>
      <c r="C47" s="5" t="s">
        <v>146</v>
      </c>
      <c r="D47" s="5" t="s">
        <v>50</v>
      </c>
      <c r="E47" s="5" t="s">
        <v>196</v>
      </c>
      <c r="F47" s="5" t="s">
        <v>477</v>
      </c>
      <c r="G47" s="5" t="s">
        <v>388</v>
      </c>
      <c r="H47" s="5">
        <v>2</v>
      </c>
      <c r="I47" s="5" t="s">
        <v>273</v>
      </c>
      <c r="J47" s="5"/>
      <c r="K47" s="5"/>
      <c r="L47" s="5"/>
      <c r="M47" s="5" t="s">
        <v>426</v>
      </c>
      <c r="N47" s="5"/>
      <c r="O47" s="5"/>
      <c r="P47" s="5"/>
      <c r="Q47" s="5"/>
      <c r="R47" s="5"/>
      <c r="S47" s="5"/>
      <c r="T47" s="5"/>
      <c r="U47" s="5"/>
      <c r="V47" s="5">
        <v>1</v>
      </c>
      <c r="W47" s="5">
        <v>0</v>
      </c>
      <c r="X47" s="5"/>
      <c r="Y47" s="5"/>
      <c r="Z47" s="5"/>
    </row>
    <row r="48" spans="1:26" x14ac:dyDescent="0.2">
      <c r="A48" s="5">
        <f>ROW(Table3[[#This Row],[Id ]])-1</f>
        <v>47</v>
      </c>
      <c r="B48" s="5" t="s">
        <v>161</v>
      </c>
      <c r="C48" s="5" t="s">
        <v>162</v>
      </c>
      <c r="D48" s="5" t="s">
        <v>50</v>
      </c>
      <c r="E48" s="5" t="s">
        <v>197</v>
      </c>
      <c r="F48" s="5" t="s">
        <v>163</v>
      </c>
      <c r="G48" s="5" t="s">
        <v>406</v>
      </c>
      <c r="H48" s="5">
        <v>2</v>
      </c>
      <c r="I48" s="5" t="s">
        <v>62</v>
      </c>
      <c r="J48" s="5"/>
      <c r="K48" s="5"/>
      <c r="L48" s="5" t="s">
        <v>447</v>
      </c>
      <c r="M48" s="5" t="s">
        <v>447</v>
      </c>
      <c r="N48" s="5"/>
      <c r="O48" s="5"/>
      <c r="P48" s="5"/>
      <c r="Q48" s="5"/>
      <c r="R48" s="5"/>
      <c r="S48" s="5"/>
      <c r="T48" s="5"/>
      <c r="U48" s="5">
        <v>1</v>
      </c>
      <c r="V48" s="5"/>
      <c r="W48" s="5"/>
      <c r="X48" s="5"/>
      <c r="Y48" s="5"/>
      <c r="Z48" s="5"/>
    </row>
    <row r="49" spans="1:26" x14ac:dyDescent="0.2">
      <c r="A49" s="5">
        <f>ROW(Table3[[#This Row],[Id ]])-1</f>
        <v>48</v>
      </c>
      <c r="B49" s="5" t="s">
        <v>164</v>
      </c>
      <c r="C49" s="5" t="s">
        <v>352</v>
      </c>
      <c r="D49" s="5" t="s">
        <v>50</v>
      </c>
      <c r="E49" s="5" t="s">
        <v>198</v>
      </c>
      <c r="F49" s="5" t="s">
        <v>455</v>
      </c>
      <c r="G49" s="5" t="s">
        <v>384</v>
      </c>
      <c r="H49" s="5">
        <v>3</v>
      </c>
      <c r="I49" s="5" t="s">
        <v>58</v>
      </c>
      <c r="J49" s="5"/>
      <c r="K49" s="5"/>
      <c r="L49" s="5" t="s">
        <v>424</v>
      </c>
      <c r="M49" s="5" t="s">
        <v>424</v>
      </c>
      <c r="N49" s="5">
        <v>1</v>
      </c>
      <c r="O49" s="5"/>
      <c r="P49" s="5"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>
        <f>ROW(Table3[[#This Row],[Id ]])-1</f>
        <v>49</v>
      </c>
      <c r="B50" s="5" t="s">
        <v>165</v>
      </c>
      <c r="C50" s="5" t="s">
        <v>352</v>
      </c>
      <c r="D50" s="5" t="s">
        <v>50</v>
      </c>
      <c r="E50" s="5" t="s">
        <v>166</v>
      </c>
      <c r="F50" s="5" t="s">
        <v>407</v>
      </c>
      <c r="G50" s="5" t="s">
        <v>408</v>
      </c>
      <c r="H50" s="5">
        <v>3</v>
      </c>
      <c r="I50" s="5" t="s">
        <v>51</v>
      </c>
      <c r="J50" s="5"/>
      <c r="K50" s="5"/>
      <c r="L50" s="5" t="s">
        <v>424</v>
      </c>
      <c r="M50" s="5" t="s">
        <v>424</v>
      </c>
      <c r="N50" s="5">
        <v>1</v>
      </c>
      <c r="O50" s="5"/>
      <c r="P50" s="5"/>
      <c r="Q50" s="5">
        <v>1</v>
      </c>
      <c r="R50" s="5"/>
      <c r="S50" s="5"/>
      <c r="T50" s="5"/>
      <c r="U50" s="5"/>
      <c r="V50" s="5"/>
      <c r="W50" s="5"/>
      <c r="X50" s="5">
        <v>1</v>
      </c>
      <c r="Y50" s="5"/>
      <c r="Z50" s="5"/>
    </row>
    <row r="51" spans="1:26" x14ac:dyDescent="0.2">
      <c r="A51" s="5">
        <f>ROW(Table3[[#This Row],[Id ]])-1</f>
        <v>50</v>
      </c>
      <c r="B51" s="5" t="s">
        <v>168</v>
      </c>
      <c r="C51" s="5" t="s">
        <v>146</v>
      </c>
      <c r="D51" s="5" t="s">
        <v>50</v>
      </c>
      <c r="E51" s="5" t="s">
        <v>169</v>
      </c>
      <c r="F51" s="5" t="s">
        <v>170</v>
      </c>
      <c r="G51" s="5" t="s">
        <v>383</v>
      </c>
      <c r="H51" s="5">
        <v>3</v>
      </c>
      <c r="I51" s="5" t="s">
        <v>282</v>
      </c>
      <c r="J51" s="5"/>
      <c r="K51" s="5"/>
      <c r="L51" s="5" t="s">
        <v>421</v>
      </c>
      <c r="M51" s="5" t="s">
        <v>421</v>
      </c>
      <c r="N51" s="5"/>
      <c r="O51" s="5"/>
      <c r="P51" s="5"/>
      <c r="Q51" s="5"/>
      <c r="R51" s="5"/>
      <c r="S51" s="5"/>
      <c r="T51" s="5"/>
      <c r="U51" s="5">
        <v>1</v>
      </c>
      <c r="V51" s="5"/>
      <c r="W51" s="5"/>
      <c r="X51" s="5"/>
      <c r="Y51" s="5"/>
      <c r="Z51" s="5"/>
    </row>
    <row r="52" spans="1:26" x14ac:dyDescent="0.2">
      <c r="A52" s="5">
        <f>ROW(Table3[[#This Row],[Id ]])-1</f>
        <v>51</v>
      </c>
      <c r="B52" s="5" t="s">
        <v>235</v>
      </c>
      <c r="C52" s="5" t="s">
        <v>49</v>
      </c>
      <c r="D52" s="5" t="s">
        <v>50</v>
      </c>
      <c r="E52" s="5" t="s">
        <v>236</v>
      </c>
      <c r="F52" s="6" t="s">
        <v>349</v>
      </c>
      <c r="G52" s="5" t="s">
        <v>287</v>
      </c>
      <c r="H52" s="5">
        <v>1</v>
      </c>
      <c r="I52" s="5" t="s">
        <v>214</v>
      </c>
      <c r="J52" s="5"/>
      <c r="K52" s="5" t="s">
        <v>425</v>
      </c>
      <c r="L52" s="5" t="s">
        <v>425</v>
      </c>
      <c r="M52" s="5" t="s">
        <v>425</v>
      </c>
      <c r="N52" s="5"/>
      <c r="O52" s="5"/>
      <c r="P52" s="5"/>
      <c r="Q52" s="5"/>
      <c r="R52" s="5"/>
      <c r="S52" s="5"/>
      <c r="T52" s="5"/>
      <c r="U52" s="5"/>
      <c r="V52" s="5">
        <v>1</v>
      </c>
      <c r="W52" s="5">
        <v>3</v>
      </c>
      <c r="X52" s="5"/>
      <c r="Y52" s="5"/>
      <c r="Z52" s="5"/>
    </row>
    <row r="53" spans="1:26" x14ac:dyDescent="0.2">
      <c r="A53" s="5">
        <f>ROW(Table3[[#This Row],[Id ]])-1</f>
        <v>52</v>
      </c>
      <c r="B53" s="5" t="s">
        <v>237</v>
      </c>
      <c r="C53" s="5" t="s">
        <v>49</v>
      </c>
      <c r="D53" s="5" t="s">
        <v>50</v>
      </c>
      <c r="E53" s="5" t="s">
        <v>238</v>
      </c>
      <c r="F53" s="6" t="s">
        <v>350</v>
      </c>
      <c r="G53" s="5" t="s">
        <v>287</v>
      </c>
      <c r="H53" s="5">
        <v>1</v>
      </c>
      <c r="I53" s="5" t="s">
        <v>218</v>
      </c>
      <c r="J53" s="5"/>
      <c r="K53" s="5" t="s">
        <v>425</v>
      </c>
      <c r="L53" s="5" t="s">
        <v>425</v>
      </c>
      <c r="M53" s="5" t="s">
        <v>425</v>
      </c>
      <c r="N53" s="5"/>
      <c r="O53" s="5"/>
      <c r="P53" s="5"/>
      <c r="Q53" s="5"/>
      <c r="R53" s="5"/>
      <c r="S53" s="5"/>
      <c r="T53" s="5"/>
      <c r="U53" s="5"/>
      <c r="V53" s="5">
        <v>1</v>
      </c>
      <c r="W53" s="5">
        <v>3</v>
      </c>
      <c r="X53" s="5"/>
      <c r="Y53" s="5"/>
      <c r="Z53" s="5"/>
    </row>
    <row r="54" spans="1:26" x14ac:dyDescent="0.2">
      <c r="A54" s="5">
        <f>ROW(Table3[[#This Row],[Id ]])-1</f>
        <v>53</v>
      </c>
      <c r="B54" s="5" t="s">
        <v>167</v>
      </c>
      <c r="C54" s="5" t="s">
        <v>146</v>
      </c>
      <c r="D54" s="5" t="s">
        <v>50</v>
      </c>
      <c r="E54" s="5" t="s">
        <v>199</v>
      </c>
      <c r="F54" s="5" t="s">
        <v>478</v>
      </c>
      <c r="G54" s="5" t="s">
        <v>384</v>
      </c>
      <c r="H54" s="5">
        <v>3</v>
      </c>
      <c r="I54" s="5" t="s">
        <v>52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>
        <v>1</v>
      </c>
      <c r="V54" s="5">
        <v>1</v>
      </c>
      <c r="W54" s="5"/>
      <c r="X54" s="5"/>
      <c r="Y54" s="5"/>
      <c r="Z54" s="5"/>
    </row>
    <row r="55" spans="1:26" x14ac:dyDescent="0.2">
      <c r="A55" s="5">
        <f>ROW(Table3[[#This Row],[Id ]])-1</f>
        <v>54</v>
      </c>
      <c r="B55" s="5" t="s">
        <v>242</v>
      </c>
      <c r="C55" s="5" t="s">
        <v>243</v>
      </c>
      <c r="D55" s="5" t="s">
        <v>50</v>
      </c>
      <c r="E55" s="5" t="s">
        <v>244</v>
      </c>
      <c r="F55" s="8" t="s">
        <v>400</v>
      </c>
      <c r="G55" s="5" t="s">
        <v>391</v>
      </c>
      <c r="H55" s="5">
        <v>1</v>
      </c>
      <c r="I55" s="5" t="s">
        <v>204</v>
      </c>
      <c r="J55" s="5"/>
      <c r="K55" s="5"/>
      <c r="L55" s="5"/>
      <c r="M55" s="5" t="s">
        <v>427</v>
      </c>
      <c r="N55" s="5"/>
      <c r="O55" s="5"/>
      <c r="P55" s="5"/>
      <c r="Q55" s="5"/>
      <c r="R55" s="5"/>
      <c r="S55" s="5"/>
      <c r="T55" s="5"/>
      <c r="U55" s="5"/>
      <c r="V55" s="5">
        <v>1</v>
      </c>
      <c r="W55" s="5"/>
      <c r="X55" s="5"/>
      <c r="Y55" s="5"/>
      <c r="Z55" s="5"/>
    </row>
    <row r="56" spans="1:26" x14ac:dyDescent="0.2">
      <c r="A56" s="5">
        <f>ROW(Table3[[#This Row],[Id ]])-1</f>
        <v>55</v>
      </c>
      <c r="B56" s="5" t="s">
        <v>225</v>
      </c>
      <c r="C56" s="5" t="s">
        <v>1</v>
      </c>
      <c r="D56" s="5" t="s">
        <v>2</v>
      </c>
      <c r="E56" s="5" t="s">
        <v>226</v>
      </c>
      <c r="F56" s="5" t="s">
        <v>479</v>
      </c>
      <c r="G56" s="5" t="s">
        <v>289</v>
      </c>
      <c r="H56" s="5">
        <v>3</v>
      </c>
      <c r="I56" s="5" t="s">
        <v>227</v>
      </c>
      <c r="J56" s="5" t="s">
        <v>228</v>
      </c>
      <c r="K56" s="5"/>
      <c r="L56" s="5"/>
      <c r="M56" s="5" t="s">
        <v>427</v>
      </c>
      <c r="N56" s="5"/>
      <c r="O56" s="5"/>
      <c r="P56" s="5"/>
      <c r="Q56" s="5"/>
      <c r="R56" s="5"/>
      <c r="S56" s="5"/>
      <c r="T56" s="5"/>
      <c r="U56" s="5"/>
      <c r="V56" s="5">
        <v>1</v>
      </c>
      <c r="W56" s="5"/>
      <c r="X56" s="5"/>
      <c r="Y56" s="5"/>
      <c r="Z56" s="5"/>
    </row>
    <row r="57" spans="1:26" x14ac:dyDescent="0.2">
      <c r="A57" s="5">
        <f>ROW(Table3[[#This Row],[Id ]])-1</f>
        <v>56</v>
      </c>
      <c r="B57" s="5" t="s">
        <v>229</v>
      </c>
      <c r="C57" s="5" t="s">
        <v>1</v>
      </c>
      <c r="D57" s="5" t="s">
        <v>2</v>
      </c>
      <c r="E57" s="5" t="s">
        <v>230</v>
      </c>
      <c r="F57" s="5" t="s">
        <v>420</v>
      </c>
      <c r="G57" s="5"/>
      <c r="H57" s="5">
        <v>1</v>
      </c>
      <c r="I57" s="5" t="s">
        <v>231</v>
      </c>
      <c r="J57" s="5" t="s">
        <v>228</v>
      </c>
      <c r="K57" s="5"/>
      <c r="L57" s="5"/>
      <c r="M57" s="5" t="s">
        <v>422</v>
      </c>
      <c r="N57" s="5"/>
      <c r="O57" s="5"/>
      <c r="P57" s="5"/>
      <c r="Q57" s="5"/>
      <c r="R57" s="5">
        <v>1</v>
      </c>
      <c r="S57" s="5"/>
      <c r="T57" s="5"/>
      <c r="U57" s="5"/>
      <c r="V57" s="5">
        <v>1</v>
      </c>
      <c r="W57" s="5"/>
      <c r="X57" s="5"/>
      <c r="Y57" s="5"/>
      <c r="Z57" s="5"/>
    </row>
    <row r="58" spans="1:26" x14ac:dyDescent="0.2">
      <c r="A58" s="5">
        <f>ROW(Table3[[#This Row],[Id ]])-1</f>
        <v>57</v>
      </c>
      <c r="B58" s="5" t="s">
        <v>358</v>
      </c>
      <c r="C58" s="5" t="s">
        <v>91</v>
      </c>
      <c r="D58" s="5" t="s">
        <v>2</v>
      </c>
      <c r="E58" s="5" t="s">
        <v>359</v>
      </c>
      <c r="F58" s="5" t="s">
        <v>417</v>
      </c>
      <c r="G58" s="5"/>
      <c r="H58" s="5">
        <v>2</v>
      </c>
      <c r="I58" s="5" t="s">
        <v>379</v>
      </c>
      <c r="J58" s="5" t="s">
        <v>228</v>
      </c>
      <c r="K58" s="5"/>
      <c r="L58" s="5"/>
      <c r="M58" s="5" t="s">
        <v>423</v>
      </c>
      <c r="N58" s="5"/>
      <c r="O58" s="5">
        <v>1</v>
      </c>
      <c r="P58" s="5"/>
      <c r="Q58" s="5"/>
      <c r="R58" s="5"/>
      <c r="S58" s="5"/>
      <c r="T58" s="5"/>
      <c r="U58" s="5"/>
      <c r="V58" s="5"/>
      <c r="W58" s="5"/>
      <c r="X58" s="5">
        <v>1</v>
      </c>
      <c r="Y58" s="5"/>
      <c r="Z58" s="5"/>
    </row>
    <row r="59" spans="1:26" x14ac:dyDescent="0.2">
      <c r="A59" s="5">
        <f>ROW(Table3[[#This Row],[Id ]])-1</f>
        <v>58</v>
      </c>
      <c r="B59" s="5" t="s">
        <v>377</v>
      </c>
      <c r="C59" s="5" t="s">
        <v>376</v>
      </c>
      <c r="D59" s="5" t="s">
        <v>2</v>
      </c>
      <c r="E59" s="5" t="s">
        <v>378</v>
      </c>
      <c r="F59" s="6" t="s">
        <v>480</v>
      </c>
      <c r="G59" s="5"/>
      <c r="H59" s="5">
        <v>1</v>
      </c>
      <c r="I59" s="5" t="s">
        <v>380</v>
      </c>
      <c r="J59" s="5" t="s">
        <v>228</v>
      </c>
      <c r="K59" s="5"/>
      <c r="L59" s="5"/>
      <c r="M59" s="5" t="s">
        <v>426</v>
      </c>
      <c r="N59" s="5"/>
      <c r="O59" s="5"/>
      <c r="P59" s="5"/>
      <c r="Q59" s="5"/>
      <c r="R59" s="5"/>
      <c r="S59" s="5">
        <v>1</v>
      </c>
      <c r="T59" s="5">
        <v>1</v>
      </c>
      <c r="U59" s="5"/>
      <c r="V59" s="5"/>
      <c r="W59" s="5">
        <v>-1</v>
      </c>
      <c r="X59" s="5"/>
      <c r="Y59" s="5">
        <v>1</v>
      </c>
      <c r="Z59" s="5"/>
    </row>
    <row r="60" spans="1:26" x14ac:dyDescent="0.2">
      <c r="A60" s="5">
        <f>ROW(Table3[[#This Row],[Id ]])-1</f>
        <v>59</v>
      </c>
      <c r="B60" s="5" t="s">
        <v>248</v>
      </c>
      <c r="C60" s="5" t="s">
        <v>35</v>
      </c>
      <c r="D60" s="5" t="s">
        <v>7</v>
      </c>
      <c r="E60" s="5" t="s">
        <v>280</v>
      </c>
      <c r="F60" s="6" t="s">
        <v>481</v>
      </c>
      <c r="G60" s="5" t="s">
        <v>409</v>
      </c>
      <c r="H60" s="5">
        <v>3</v>
      </c>
      <c r="I60" s="5" t="s">
        <v>213</v>
      </c>
      <c r="J60" s="5" t="s">
        <v>228</v>
      </c>
      <c r="K60" s="5"/>
      <c r="L60" s="5"/>
      <c r="M60" s="5" t="s">
        <v>422</v>
      </c>
      <c r="N60" s="5"/>
      <c r="O60" s="5"/>
      <c r="P60" s="5"/>
      <c r="Q60" s="5">
        <v>1</v>
      </c>
      <c r="R60" s="5"/>
      <c r="S60" s="5"/>
      <c r="T60" s="5"/>
      <c r="U60" s="5"/>
      <c r="V60" s="5"/>
      <c r="W60" s="5"/>
      <c r="X60" s="5"/>
      <c r="Y60" s="5">
        <v>0</v>
      </c>
      <c r="Z60" s="5">
        <v>6</v>
      </c>
    </row>
    <row r="61" spans="1:26" x14ac:dyDescent="0.2">
      <c r="A61" s="5">
        <f>ROW(Table3[[#This Row],[Id ]])-1</f>
        <v>60</v>
      </c>
      <c r="B61" s="5" t="s">
        <v>64</v>
      </c>
      <c r="C61" s="5" t="s">
        <v>65</v>
      </c>
      <c r="D61" s="5" t="s">
        <v>7</v>
      </c>
      <c r="E61" s="5" t="s">
        <v>66</v>
      </c>
      <c r="F61" s="6" t="s">
        <v>482</v>
      </c>
      <c r="G61" s="5"/>
      <c r="H61" s="5">
        <v>3</v>
      </c>
      <c r="I61" s="5" t="s">
        <v>67</v>
      </c>
      <c r="J61" s="5" t="s">
        <v>228</v>
      </c>
      <c r="K61" s="5"/>
      <c r="L61" s="5"/>
      <c r="M61" s="5" t="s">
        <v>422</v>
      </c>
      <c r="N61" s="5"/>
      <c r="O61" s="5"/>
      <c r="P61" s="5">
        <v>-2</v>
      </c>
      <c r="Q61" s="5"/>
      <c r="R61" s="5"/>
      <c r="S61" s="5"/>
      <c r="T61" s="5">
        <v>1</v>
      </c>
      <c r="U61" s="5"/>
      <c r="V61" s="5">
        <v>1</v>
      </c>
      <c r="W61" s="5"/>
      <c r="X61" s="5"/>
      <c r="Y61" s="5">
        <v>0</v>
      </c>
      <c r="Z61" s="5" t="s">
        <v>368</v>
      </c>
    </row>
    <row r="62" spans="1:26" x14ac:dyDescent="0.2">
      <c r="A62" s="5">
        <f>ROW(Table3[[#This Row],[Id ]])-1</f>
        <v>61</v>
      </c>
      <c r="B62" s="5" t="s">
        <v>257</v>
      </c>
      <c r="C62" s="5" t="s">
        <v>258</v>
      </c>
      <c r="D62" s="5" t="s">
        <v>7</v>
      </c>
      <c r="E62" s="5" t="s">
        <v>259</v>
      </c>
      <c r="F62" s="5" t="s">
        <v>410</v>
      </c>
      <c r="G62" s="5"/>
      <c r="H62" s="5">
        <v>3</v>
      </c>
      <c r="I62" s="5" t="s">
        <v>260</v>
      </c>
      <c r="J62" s="5" t="s">
        <v>228</v>
      </c>
      <c r="K62" s="5"/>
      <c r="L62" s="5"/>
      <c r="M62" s="5" t="s">
        <v>426</v>
      </c>
      <c r="N62" s="5"/>
      <c r="O62" s="5"/>
      <c r="P62" s="5">
        <v>1</v>
      </c>
      <c r="Q62" s="5"/>
      <c r="R62" s="5"/>
      <c r="S62" s="5"/>
      <c r="T62" s="5"/>
      <c r="U62" s="5">
        <v>1</v>
      </c>
      <c r="V62" s="5">
        <v>1</v>
      </c>
      <c r="W62" s="5"/>
      <c r="X62" s="5"/>
      <c r="Y62" s="5">
        <v>1</v>
      </c>
      <c r="Z62" s="5">
        <v>1</v>
      </c>
    </row>
    <row r="63" spans="1:26" x14ac:dyDescent="0.2">
      <c r="A63" s="5">
        <f>ROW(Table3[[#This Row],[Id ]])-1</f>
        <v>62</v>
      </c>
      <c r="B63" s="5" t="s">
        <v>261</v>
      </c>
      <c r="C63" s="5" t="s">
        <v>354</v>
      </c>
      <c r="D63" s="5" t="s">
        <v>7</v>
      </c>
      <c r="E63" s="5" t="s">
        <v>262</v>
      </c>
      <c r="F63" s="5" t="s">
        <v>374</v>
      </c>
      <c r="G63" s="5"/>
      <c r="H63" s="5">
        <v>3</v>
      </c>
      <c r="I63" s="5" t="s">
        <v>209</v>
      </c>
      <c r="J63" s="5" t="s">
        <v>228</v>
      </c>
      <c r="K63" s="5"/>
      <c r="L63" s="5"/>
      <c r="M63" s="5"/>
      <c r="N63" s="5">
        <v>1</v>
      </c>
      <c r="O63" s="5">
        <v>2</v>
      </c>
      <c r="P63" s="5"/>
      <c r="Q63" s="5"/>
      <c r="R63" s="5">
        <v>1</v>
      </c>
      <c r="S63" s="5"/>
      <c r="T63" s="5"/>
      <c r="U63" s="5"/>
      <c r="V63" s="5"/>
      <c r="W63" s="5"/>
      <c r="X63" s="5"/>
      <c r="Y63" s="5">
        <v>0</v>
      </c>
      <c r="Z63" s="5" t="s">
        <v>364</v>
      </c>
    </row>
    <row r="64" spans="1:26" x14ac:dyDescent="0.2">
      <c r="A64" s="5">
        <f>ROW(Table3[[#This Row],[Id ]])-1</f>
        <v>63</v>
      </c>
      <c r="B64" s="5" t="s">
        <v>263</v>
      </c>
      <c r="C64" s="5" t="s">
        <v>354</v>
      </c>
      <c r="D64" s="5" t="s">
        <v>7</v>
      </c>
      <c r="E64" s="5" t="s">
        <v>264</v>
      </c>
      <c r="F64" s="5" t="s">
        <v>452</v>
      </c>
      <c r="G64" s="5"/>
      <c r="H64" s="5">
        <v>3</v>
      </c>
      <c r="I64" s="5" t="s">
        <v>212</v>
      </c>
      <c r="J64" s="5" t="s">
        <v>228</v>
      </c>
      <c r="K64" s="5"/>
      <c r="L64" s="5"/>
      <c r="M64" s="5" t="s">
        <v>427</v>
      </c>
      <c r="N64" s="5">
        <v>1</v>
      </c>
      <c r="O64" s="5"/>
      <c r="P64" s="5">
        <v>1</v>
      </c>
      <c r="Q64" s="5"/>
      <c r="R64" s="5"/>
      <c r="S64" s="5"/>
      <c r="T64" s="5"/>
      <c r="U64" s="5"/>
      <c r="V64" s="5"/>
      <c r="W64" s="5"/>
      <c r="X64" s="5"/>
      <c r="Y64" s="5">
        <v>0</v>
      </c>
      <c r="Z64" s="5" t="s">
        <v>370</v>
      </c>
    </row>
    <row r="65" spans="1:26" x14ac:dyDescent="0.2">
      <c r="A65" s="5">
        <f>ROW(Table3[[#This Row],[Id ]])-1</f>
        <v>64</v>
      </c>
      <c r="B65" s="5" t="s">
        <v>265</v>
      </c>
      <c r="C65" s="5" t="s">
        <v>354</v>
      </c>
      <c r="D65" s="5" t="s">
        <v>7</v>
      </c>
      <c r="E65" s="5" t="s">
        <v>266</v>
      </c>
      <c r="F65" s="5" t="s">
        <v>453</v>
      </c>
      <c r="G65" s="5"/>
      <c r="H65" s="5">
        <v>3</v>
      </c>
      <c r="I65" s="5" t="s">
        <v>217</v>
      </c>
      <c r="J65" s="5" t="s">
        <v>228</v>
      </c>
      <c r="K65" s="5"/>
      <c r="L65" s="5"/>
      <c r="M65" s="5" t="s">
        <v>427</v>
      </c>
      <c r="N65" s="5">
        <v>1</v>
      </c>
      <c r="O65" s="5"/>
      <c r="P65" s="5"/>
      <c r="Q65" s="5">
        <v>1</v>
      </c>
      <c r="R65" s="5"/>
      <c r="S65" s="5"/>
      <c r="T65" s="5"/>
      <c r="U65" s="5"/>
      <c r="V65" s="5"/>
      <c r="W65" s="5"/>
      <c r="X65" s="5"/>
      <c r="Y65" s="5">
        <v>0</v>
      </c>
      <c r="Z65" s="5" t="s">
        <v>373</v>
      </c>
    </row>
    <row r="66" spans="1:26" x14ac:dyDescent="0.2">
      <c r="A66" s="5">
        <f>ROW(Table3[[#This Row],[Id ]])-1</f>
        <v>65</v>
      </c>
      <c r="B66" s="5" t="s">
        <v>109</v>
      </c>
      <c r="C66" s="5" t="s">
        <v>110</v>
      </c>
      <c r="D66" s="5" t="s">
        <v>7</v>
      </c>
      <c r="E66" s="5" t="s">
        <v>180</v>
      </c>
      <c r="F66" s="5" t="s">
        <v>483</v>
      </c>
      <c r="G66" s="5" t="s">
        <v>89</v>
      </c>
      <c r="H66" s="5">
        <v>2</v>
      </c>
      <c r="I66" s="5" t="s">
        <v>21</v>
      </c>
      <c r="J66" s="5" t="s">
        <v>228</v>
      </c>
      <c r="K66" s="5"/>
      <c r="L66" s="5"/>
      <c r="M66" s="5" t="s">
        <v>423</v>
      </c>
      <c r="N66" s="5"/>
      <c r="O66" s="5">
        <v>2</v>
      </c>
      <c r="P66" s="5"/>
      <c r="Q66" s="5"/>
      <c r="R66" s="5"/>
      <c r="S66" s="5">
        <v>1</v>
      </c>
      <c r="T66" s="5"/>
      <c r="U66" s="5"/>
      <c r="V66" s="5"/>
      <c r="W66" s="5"/>
      <c r="X66" s="5">
        <v>1</v>
      </c>
      <c r="Y66" s="5">
        <v>1</v>
      </c>
      <c r="Z66" s="5" t="s">
        <v>363</v>
      </c>
    </row>
    <row r="67" spans="1:26" x14ac:dyDescent="0.2">
      <c r="A67" s="5">
        <f>ROW(Table3[[#This Row],[Id ]])-1</f>
        <v>66</v>
      </c>
      <c r="B67" s="5" t="s">
        <v>320</v>
      </c>
      <c r="C67" s="5" t="s">
        <v>70</v>
      </c>
      <c r="D67" s="5" t="s">
        <v>23</v>
      </c>
      <c r="E67" s="5" t="s">
        <v>71</v>
      </c>
      <c r="F67" s="5" t="s">
        <v>438</v>
      </c>
      <c r="G67" s="5"/>
      <c r="H67" s="5">
        <v>3</v>
      </c>
      <c r="I67" s="5" t="s">
        <v>72</v>
      </c>
      <c r="J67" s="5" t="s">
        <v>228</v>
      </c>
      <c r="K67" s="5"/>
      <c r="L67" s="5"/>
      <c r="M67" s="5" t="s">
        <v>422</v>
      </c>
      <c r="N67" s="5"/>
      <c r="O67" s="5"/>
      <c r="P67" s="5">
        <v>-2</v>
      </c>
      <c r="Q67" s="5"/>
      <c r="R67" s="5"/>
      <c r="S67" s="5"/>
      <c r="T67" s="5"/>
      <c r="U67" s="5"/>
      <c r="V67" s="5">
        <v>1</v>
      </c>
      <c r="W67" s="5"/>
      <c r="X67" s="5"/>
      <c r="Y67" s="5">
        <v>0</v>
      </c>
      <c r="Z67" s="5" t="s">
        <v>370</v>
      </c>
    </row>
    <row r="68" spans="1:26" x14ac:dyDescent="0.2">
      <c r="A68" s="5">
        <f>ROW(Table3[[#This Row],[Id ]])-1</f>
        <v>67</v>
      </c>
      <c r="B68" s="5" t="s">
        <v>26</v>
      </c>
      <c r="C68" s="5" t="s">
        <v>286</v>
      </c>
      <c r="D68" s="5" t="s">
        <v>23</v>
      </c>
      <c r="E68" s="5" t="s">
        <v>27</v>
      </c>
      <c r="F68" s="5" t="s">
        <v>451</v>
      </c>
      <c r="G68" s="5"/>
      <c r="H68" s="5">
        <v>1</v>
      </c>
      <c r="I68" s="5" t="s">
        <v>28</v>
      </c>
      <c r="J68" s="5" t="s">
        <v>228</v>
      </c>
      <c r="K68" s="5"/>
      <c r="L68" s="5"/>
      <c r="M68" s="5" t="s">
        <v>424</v>
      </c>
      <c r="N68" s="5"/>
      <c r="O68" s="5"/>
      <c r="P68" s="5">
        <v>2</v>
      </c>
      <c r="Q68" s="5"/>
      <c r="R68" s="5"/>
      <c r="S68" s="5"/>
      <c r="T68" s="5"/>
      <c r="U68" s="5"/>
      <c r="V68" s="5">
        <v>1</v>
      </c>
      <c r="W68" s="5"/>
      <c r="X68" s="5"/>
      <c r="Y68" s="5">
        <v>1</v>
      </c>
      <c r="Z68" s="5" t="s">
        <v>372</v>
      </c>
    </row>
    <row r="69" spans="1:26" x14ac:dyDescent="0.2">
      <c r="A69" s="5">
        <f>ROW(Table3[[#This Row],[Id ]])-1</f>
        <v>68</v>
      </c>
      <c r="B69" s="5" t="s">
        <v>318</v>
      </c>
      <c r="C69" s="5" t="s">
        <v>17</v>
      </c>
      <c r="D69" s="5" t="s">
        <v>23</v>
      </c>
      <c r="E69" s="5" t="s">
        <v>319</v>
      </c>
      <c r="F69" s="5" t="s">
        <v>300</v>
      </c>
      <c r="G69" s="5"/>
      <c r="H69" s="5">
        <v>1</v>
      </c>
      <c r="I69" s="5" t="s">
        <v>216</v>
      </c>
      <c r="J69" s="5" t="s">
        <v>228</v>
      </c>
      <c r="K69" s="5"/>
      <c r="L69" s="5"/>
      <c r="M69" s="5" t="s">
        <v>425</v>
      </c>
      <c r="N69" s="5"/>
      <c r="O69" s="5"/>
      <c r="P69" s="5"/>
      <c r="Q69" s="5"/>
      <c r="R69" s="5"/>
      <c r="S69" s="5"/>
      <c r="T69" s="5"/>
      <c r="U69" s="5">
        <v>1</v>
      </c>
      <c r="V69" s="5">
        <v>1</v>
      </c>
      <c r="W69" s="5"/>
      <c r="X69" s="5"/>
      <c r="Y69" s="5">
        <v>0</v>
      </c>
      <c r="Z69" s="5">
        <v>1</v>
      </c>
    </row>
    <row r="70" spans="1:26" x14ac:dyDescent="0.2">
      <c r="A70" s="5">
        <f>ROW(Table3[[#This Row],[Id ]])-1</f>
        <v>69</v>
      </c>
      <c r="B70" s="5" t="s">
        <v>303</v>
      </c>
      <c r="C70" s="5" t="s">
        <v>68</v>
      </c>
      <c r="D70" s="5" t="s">
        <v>23</v>
      </c>
      <c r="E70" s="5" t="s">
        <v>304</v>
      </c>
      <c r="F70" s="5" t="s">
        <v>411</v>
      </c>
      <c r="G70" s="5"/>
      <c r="H70" s="5">
        <v>2</v>
      </c>
      <c r="I70" s="5" t="s">
        <v>69</v>
      </c>
      <c r="J70" s="5" t="s">
        <v>228</v>
      </c>
      <c r="K70" s="5"/>
      <c r="L70" s="5"/>
      <c r="M70" s="5" t="s">
        <v>423</v>
      </c>
      <c r="N70" s="5"/>
      <c r="O70" s="5"/>
      <c r="P70" s="5"/>
      <c r="Q70" s="5"/>
      <c r="R70" s="5"/>
      <c r="S70" s="5"/>
      <c r="T70" s="5"/>
      <c r="U70" s="5"/>
      <c r="V70" s="5"/>
      <c r="W70" s="5">
        <v>1</v>
      </c>
      <c r="X70" s="5">
        <v>1</v>
      </c>
      <c r="Y70" s="5">
        <v>1</v>
      </c>
      <c r="Z70" s="5" t="s">
        <v>369</v>
      </c>
    </row>
    <row r="71" spans="1:26" x14ac:dyDescent="0.2">
      <c r="A71" s="5">
        <f>ROW(Table3[[#This Row],[Id ]])-1</f>
        <v>70</v>
      </c>
      <c r="B71" s="5" t="s">
        <v>254</v>
      </c>
      <c r="C71" s="5" t="s">
        <v>255</v>
      </c>
      <c r="D71" s="5" t="s">
        <v>23</v>
      </c>
      <c r="E71" s="5" t="s">
        <v>256</v>
      </c>
      <c r="F71" s="6" t="s">
        <v>399</v>
      </c>
      <c r="G71" s="5"/>
      <c r="H71" s="5">
        <v>1</v>
      </c>
      <c r="I71" s="5" t="s">
        <v>207</v>
      </c>
      <c r="J71" s="5" t="s">
        <v>228</v>
      </c>
      <c r="K71" s="5"/>
      <c r="L71" s="5"/>
      <c r="M71" s="5" t="s">
        <v>422</v>
      </c>
      <c r="N71" s="5"/>
      <c r="O71" s="5"/>
      <c r="P71" s="5"/>
      <c r="Q71" s="5">
        <v>2</v>
      </c>
      <c r="R71" s="5"/>
      <c r="S71" s="5"/>
      <c r="T71" s="5"/>
      <c r="U71" s="5"/>
      <c r="V71" s="5"/>
      <c r="W71" s="5"/>
      <c r="X71" s="5"/>
      <c r="Y71" s="5">
        <v>1</v>
      </c>
      <c r="Z71" s="5" t="s">
        <v>364</v>
      </c>
    </row>
    <row r="72" spans="1:26" x14ac:dyDescent="0.2">
      <c r="A72" s="5">
        <f>ROW(Table3[[#This Row],[Id ]])-1</f>
        <v>71</v>
      </c>
      <c r="B72" s="5" t="s">
        <v>315</v>
      </c>
      <c r="C72" s="5" t="s">
        <v>102</v>
      </c>
      <c r="D72" s="5" t="s">
        <v>23</v>
      </c>
      <c r="E72" s="5" t="s">
        <v>181</v>
      </c>
      <c r="F72" s="5" t="s">
        <v>437</v>
      </c>
      <c r="G72" s="5" t="s">
        <v>89</v>
      </c>
      <c r="H72" s="5">
        <v>1</v>
      </c>
      <c r="I72" s="5" t="s">
        <v>24</v>
      </c>
      <c r="J72" s="5" t="s">
        <v>228</v>
      </c>
      <c r="K72" s="5"/>
      <c r="L72" s="5"/>
      <c r="M72" s="5" t="s">
        <v>426</v>
      </c>
      <c r="N72" s="5"/>
      <c r="O72" s="5">
        <v>1</v>
      </c>
      <c r="P72" s="5">
        <v>1</v>
      </c>
      <c r="Q72" s="5"/>
      <c r="R72" s="5"/>
      <c r="S72" s="5"/>
      <c r="T72" s="5"/>
      <c r="U72" s="5"/>
      <c r="V72" s="5">
        <v>1</v>
      </c>
      <c r="W72" s="5"/>
      <c r="X72" s="5"/>
      <c r="Y72" s="5">
        <v>1</v>
      </c>
      <c r="Z72" s="5">
        <v>1</v>
      </c>
    </row>
    <row r="73" spans="1:26" s="3" customFormat="1" x14ac:dyDescent="0.2">
      <c r="A73" s="5">
        <f>ROW(Table3[[#This Row],[Id ]])-1</f>
        <v>72</v>
      </c>
      <c r="B73" s="5" t="s">
        <v>325</v>
      </c>
      <c r="C73" s="5" t="s">
        <v>100</v>
      </c>
      <c r="D73" s="5" t="s">
        <v>23</v>
      </c>
      <c r="E73" s="5" t="s">
        <v>312</v>
      </c>
      <c r="F73" s="5" t="s">
        <v>436</v>
      </c>
      <c r="G73" s="5" t="s">
        <v>89</v>
      </c>
      <c r="H73" s="5">
        <v>1</v>
      </c>
      <c r="I73" s="5" t="s">
        <v>281</v>
      </c>
      <c r="J73" s="5" t="s">
        <v>228</v>
      </c>
      <c r="K73" s="5"/>
      <c r="L73" s="5"/>
      <c r="M73" s="5" t="s">
        <v>427</v>
      </c>
      <c r="N73" s="5"/>
      <c r="O73" s="5"/>
      <c r="P73" s="5"/>
      <c r="Q73" s="5">
        <v>-2</v>
      </c>
      <c r="R73" s="5"/>
      <c r="S73" s="5"/>
      <c r="T73" s="5"/>
      <c r="U73" s="5">
        <v>1</v>
      </c>
      <c r="V73" s="5"/>
      <c r="W73" s="5"/>
      <c r="X73" s="5"/>
      <c r="Y73" s="5">
        <v>0</v>
      </c>
      <c r="Z73" s="5">
        <v>1</v>
      </c>
    </row>
    <row r="74" spans="1:26" x14ac:dyDescent="0.2">
      <c r="A74" s="5">
        <f>ROW(Table3[[#This Row],[Id ]])-1</f>
        <v>73</v>
      </c>
      <c r="B74" s="5" t="s">
        <v>30</v>
      </c>
      <c r="C74" s="5" t="s">
        <v>31</v>
      </c>
      <c r="D74" s="5" t="s">
        <v>23</v>
      </c>
      <c r="E74" s="5" t="s">
        <v>32</v>
      </c>
      <c r="F74" s="5" t="s">
        <v>448</v>
      </c>
      <c r="G74" s="5"/>
      <c r="H74" s="5">
        <v>2</v>
      </c>
      <c r="I74" s="5" t="s">
        <v>33</v>
      </c>
      <c r="J74" s="5" t="s">
        <v>228</v>
      </c>
      <c r="K74" s="5"/>
      <c r="L74" s="5"/>
      <c r="M74" s="5" t="s">
        <v>424</v>
      </c>
      <c r="N74" s="5"/>
      <c r="O74" s="5"/>
      <c r="P74" s="5"/>
      <c r="Q74" s="5">
        <v>2</v>
      </c>
      <c r="R74" s="5"/>
      <c r="S74" s="5">
        <v>1</v>
      </c>
      <c r="T74" s="5"/>
      <c r="U74" s="5"/>
      <c r="V74" s="5"/>
      <c r="W74" s="5"/>
      <c r="X74" s="5"/>
      <c r="Y74" s="5">
        <v>1</v>
      </c>
      <c r="Z74" s="5" t="s">
        <v>363</v>
      </c>
    </row>
    <row r="75" spans="1:26" x14ac:dyDescent="0.2">
      <c r="A75" s="5">
        <f>ROW(Table3[[#This Row],[Id ]])-1</f>
        <v>74</v>
      </c>
      <c r="B75" s="5" t="s">
        <v>143</v>
      </c>
      <c r="C75" s="5" t="s">
        <v>144</v>
      </c>
      <c r="D75" s="5" t="s">
        <v>23</v>
      </c>
      <c r="E75" s="5" t="s">
        <v>191</v>
      </c>
      <c r="F75" s="5" t="s">
        <v>484</v>
      </c>
      <c r="G75" s="5" t="s">
        <v>89</v>
      </c>
      <c r="H75" s="5">
        <v>2</v>
      </c>
      <c r="I75" s="5" t="s">
        <v>48</v>
      </c>
      <c r="J75" s="5" t="s">
        <v>228</v>
      </c>
      <c r="K75" s="5"/>
      <c r="L75" s="5"/>
      <c r="M75" s="5" t="s">
        <v>427</v>
      </c>
      <c r="N75" s="5"/>
      <c r="O75" s="5"/>
      <c r="P75" s="5"/>
      <c r="Q75" s="5"/>
      <c r="R75" s="5"/>
      <c r="S75" s="5"/>
      <c r="T75" s="5"/>
      <c r="U75" s="5"/>
      <c r="V75" s="5"/>
      <c r="W75" s="5">
        <v>1</v>
      </c>
      <c r="X75" s="5"/>
      <c r="Y75" s="5">
        <v>0</v>
      </c>
      <c r="Z75" s="5">
        <v>1</v>
      </c>
    </row>
    <row r="76" spans="1:26" x14ac:dyDescent="0.2">
      <c r="A76" s="5">
        <f>ROW(Table3[[#This Row],[Id ]])-1</f>
        <v>75</v>
      </c>
      <c r="B76" s="5" t="s">
        <v>232</v>
      </c>
      <c r="C76" s="5" t="s">
        <v>59</v>
      </c>
      <c r="D76" s="5" t="s">
        <v>50</v>
      </c>
      <c r="E76" s="5" t="s">
        <v>233</v>
      </c>
      <c r="F76" s="5" t="s">
        <v>430</v>
      </c>
      <c r="G76" s="5" t="s">
        <v>412</v>
      </c>
      <c r="H76" s="5">
        <v>3</v>
      </c>
      <c r="I76" s="5" t="s">
        <v>220</v>
      </c>
      <c r="J76" s="5" t="s">
        <v>228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>
        <v>1</v>
      </c>
      <c r="W76" s="5"/>
      <c r="X76" s="5"/>
      <c r="Y76" s="5"/>
      <c r="Z76" s="5"/>
    </row>
    <row r="77" spans="1:26" x14ac:dyDescent="0.2">
      <c r="A77" s="5">
        <f>ROW(Table3[[#This Row],[Id ]])-1</f>
        <v>76</v>
      </c>
      <c r="B77" s="5" t="s">
        <v>234</v>
      </c>
      <c r="C77" s="5" t="s">
        <v>59</v>
      </c>
      <c r="D77" s="5" t="s">
        <v>50</v>
      </c>
      <c r="E77" s="5" t="s">
        <v>233</v>
      </c>
      <c r="F77" s="5" t="s">
        <v>429</v>
      </c>
      <c r="G77" s="5" t="s">
        <v>412</v>
      </c>
      <c r="H77" s="5">
        <v>3</v>
      </c>
      <c r="I77" s="5" t="s">
        <v>221</v>
      </c>
      <c r="J77" s="5" t="s">
        <v>228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>
        <v>1</v>
      </c>
      <c r="W77" s="5"/>
      <c r="X77" s="5"/>
      <c r="Y77" s="5"/>
      <c r="Z77" s="5"/>
    </row>
    <row r="78" spans="1:26" x14ac:dyDescent="0.2">
      <c r="A78" s="5">
        <f>ROW(Table3[[#This Row],[Id ]])-1</f>
        <v>77</v>
      </c>
      <c r="B78" s="5" t="s">
        <v>486</v>
      </c>
      <c r="C78" s="5" t="s">
        <v>61</v>
      </c>
      <c r="D78" s="5" t="s">
        <v>50</v>
      </c>
      <c r="E78" s="5" t="s">
        <v>487</v>
      </c>
      <c r="F78" s="5" t="s">
        <v>485</v>
      </c>
      <c r="G78" s="5" t="s">
        <v>389</v>
      </c>
      <c r="H78" s="5">
        <v>2</v>
      </c>
      <c r="I78" s="5" t="s">
        <v>219</v>
      </c>
      <c r="J78" s="5" t="s">
        <v>228</v>
      </c>
      <c r="K78" s="5"/>
      <c r="L78" s="5"/>
      <c r="M78" s="5"/>
      <c r="N78" s="5"/>
      <c r="O78" s="5"/>
      <c r="P78" s="5"/>
      <c r="Q78" s="5"/>
      <c r="R78" s="5"/>
      <c r="S78" s="5"/>
      <c r="T78" s="5">
        <v>1</v>
      </c>
      <c r="U78" s="5"/>
      <c r="V78" s="5">
        <v>1</v>
      </c>
      <c r="W78" s="5"/>
      <c r="X78" s="5"/>
      <c r="Y78" s="5"/>
      <c r="Z78" s="5"/>
    </row>
    <row r="79" spans="1:26" x14ac:dyDescent="0.2">
      <c r="A79" s="5">
        <f>ROW(Table3[[#This Row],[Id ]])-1</f>
        <v>78</v>
      </c>
      <c r="B79" s="5" t="s">
        <v>245</v>
      </c>
      <c r="C79" s="5" t="s">
        <v>246</v>
      </c>
      <c r="D79" s="5" t="s">
        <v>50</v>
      </c>
      <c r="E79" s="5" t="s">
        <v>247</v>
      </c>
      <c r="F79" s="5" t="s">
        <v>466</v>
      </c>
      <c r="G79" s="5" t="s">
        <v>413</v>
      </c>
      <c r="H79" s="5">
        <v>2</v>
      </c>
      <c r="I79" s="5" t="s">
        <v>205</v>
      </c>
      <c r="J79" s="5" t="s">
        <v>228</v>
      </c>
      <c r="K79" s="5"/>
      <c r="L79" s="5"/>
      <c r="M79" s="5" t="s">
        <v>423</v>
      </c>
      <c r="N79" s="5"/>
      <c r="O79" s="5"/>
      <c r="P79" s="5"/>
      <c r="Q79" s="5"/>
      <c r="R79" s="5"/>
      <c r="S79" s="5"/>
      <c r="T79" s="5"/>
      <c r="U79" s="5"/>
      <c r="V79" s="5">
        <v>1</v>
      </c>
      <c r="W79" s="5"/>
      <c r="X79" s="5">
        <v>1</v>
      </c>
      <c r="Y79" s="5"/>
      <c r="Z79" s="5"/>
    </row>
    <row r="80" spans="1:26" x14ac:dyDescent="0.2">
      <c r="A80" s="5">
        <f>ROW(Table3[[#This Row],[Id ]])-1</f>
        <v>79</v>
      </c>
      <c r="B80" s="5" t="s">
        <v>440</v>
      </c>
      <c r="C80" s="5" t="s">
        <v>146</v>
      </c>
      <c r="D80" s="5" t="s">
        <v>50</v>
      </c>
      <c r="E80" s="5" t="s">
        <v>441</v>
      </c>
      <c r="F80" s="5" t="s">
        <v>414</v>
      </c>
      <c r="G80" s="5" t="s">
        <v>89</v>
      </c>
      <c r="H80" s="5">
        <v>2</v>
      </c>
      <c r="I80" s="5" t="s">
        <v>75</v>
      </c>
      <c r="J80" s="5" t="s">
        <v>228</v>
      </c>
      <c r="K80" s="5"/>
      <c r="L80" s="5"/>
      <c r="M80" s="5"/>
      <c r="N80" s="5"/>
      <c r="O80" s="5"/>
      <c r="P80" s="5"/>
      <c r="Q80" s="5"/>
      <c r="R80" s="5"/>
      <c r="S80" s="5">
        <v>1</v>
      </c>
      <c r="T80" s="5"/>
      <c r="U80" s="5"/>
      <c r="V80" s="5"/>
      <c r="W80" s="5">
        <v>2</v>
      </c>
      <c r="X80" s="5">
        <v>1</v>
      </c>
      <c r="Y80" s="5"/>
      <c r="Z80" s="5"/>
    </row>
    <row r="81" spans="1:26" x14ac:dyDescent="0.2">
      <c r="A81" s="5">
        <f>ROW(Table3[[#This Row],[Id ]])-1</f>
        <v>80</v>
      </c>
      <c r="B81" s="5" t="s">
        <v>249</v>
      </c>
      <c r="C81" s="5" t="s">
        <v>59</v>
      </c>
      <c r="D81" s="5" t="s">
        <v>50</v>
      </c>
      <c r="E81" s="5" t="s">
        <v>250</v>
      </c>
      <c r="F81" s="5" t="s">
        <v>488</v>
      </c>
      <c r="G81" s="5" t="s">
        <v>415</v>
      </c>
      <c r="H81" s="5">
        <v>1</v>
      </c>
      <c r="I81" s="5" t="s">
        <v>215</v>
      </c>
      <c r="J81" s="5" t="s">
        <v>228</v>
      </c>
      <c r="K81" s="5"/>
      <c r="L81" s="5"/>
      <c r="M81" s="5"/>
      <c r="N81" s="5"/>
      <c r="O81" s="5"/>
      <c r="P81" s="5"/>
      <c r="Q81" s="5"/>
      <c r="R81" s="5">
        <v>1</v>
      </c>
      <c r="S81" s="5"/>
      <c r="T81" s="5"/>
      <c r="U81" s="5"/>
      <c r="V81" s="5"/>
      <c r="W81" s="5"/>
      <c r="X81" s="5"/>
      <c r="Y81" s="5"/>
      <c r="Z81" s="5"/>
    </row>
    <row r="82" spans="1:26" x14ac:dyDescent="0.2">
      <c r="A82" s="5">
        <f>ROW(Table3[[#This Row],[Id ]])-1</f>
        <v>81</v>
      </c>
      <c r="B82" s="5" t="s">
        <v>294</v>
      </c>
      <c r="C82" s="5" t="s">
        <v>146</v>
      </c>
      <c r="D82" s="5" t="s">
        <v>50</v>
      </c>
      <c r="E82" s="5" t="s">
        <v>295</v>
      </c>
      <c r="F82" s="5" t="s">
        <v>489</v>
      </c>
      <c r="G82" s="5" t="s">
        <v>89</v>
      </c>
      <c r="H82" s="5">
        <v>2</v>
      </c>
      <c r="I82" s="5" t="s">
        <v>275</v>
      </c>
      <c r="J82" s="5" t="s">
        <v>228</v>
      </c>
      <c r="K82" s="5"/>
      <c r="L82" s="5"/>
      <c r="M82" s="5"/>
      <c r="N82" s="5"/>
      <c r="O82" s="5"/>
      <c r="P82" s="5"/>
      <c r="Q82" s="5"/>
      <c r="R82" s="5">
        <v>1</v>
      </c>
      <c r="S82" s="5"/>
      <c r="T82" s="5"/>
      <c r="U82" s="5"/>
      <c r="V82" s="5"/>
      <c r="W82" s="5"/>
      <c r="X82" s="5"/>
      <c r="Y82" s="5"/>
      <c r="Z82" s="5"/>
    </row>
    <row r="83" spans="1:26" s="3" customFormat="1" x14ac:dyDescent="0.2">
      <c r="A83" s="5">
        <f>ROW(Table3[[#This Row],[Id ]])-1</f>
        <v>82</v>
      </c>
      <c r="B83" s="5" t="s">
        <v>293</v>
      </c>
      <c r="C83" s="5" t="s">
        <v>146</v>
      </c>
      <c r="D83" s="5" t="s">
        <v>50</v>
      </c>
      <c r="E83" s="5" t="s">
        <v>296</v>
      </c>
      <c r="F83" s="5" t="s">
        <v>490</v>
      </c>
      <c r="G83" s="5" t="s">
        <v>416</v>
      </c>
      <c r="H83" s="5">
        <v>2</v>
      </c>
      <c r="I83" s="5" t="s">
        <v>297</v>
      </c>
      <c r="J83" s="5" t="s">
        <v>228</v>
      </c>
      <c r="K83" s="5"/>
      <c r="L83" s="5"/>
      <c r="M83" s="5"/>
      <c r="N83" s="5"/>
      <c r="O83" s="5"/>
      <c r="P83" s="5"/>
      <c r="Q83" s="5"/>
      <c r="R83" s="5"/>
      <c r="S83" s="5">
        <v>1</v>
      </c>
      <c r="T83" s="5"/>
      <c r="U83" s="5"/>
      <c r="V83" s="5">
        <v>1</v>
      </c>
      <c r="W83" s="5"/>
      <c r="X83" s="5"/>
      <c r="Y83" s="5"/>
      <c r="Z83" s="5"/>
    </row>
    <row r="84" spans="1:26" x14ac:dyDescent="0.2">
      <c r="A84" s="5">
        <f>ROW(Table3[[#This Row],[Id ]])-1</f>
        <v>83</v>
      </c>
      <c r="B84" s="5" t="s">
        <v>145</v>
      </c>
      <c r="C84" s="5" t="s">
        <v>146</v>
      </c>
      <c r="D84" s="5" t="s">
        <v>50</v>
      </c>
      <c r="E84" s="5" t="s">
        <v>192</v>
      </c>
      <c r="F84" s="5" t="s">
        <v>491</v>
      </c>
      <c r="G84" s="5" t="s">
        <v>386</v>
      </c>
      <c r="H84" s="5">
        <v>3</v>
      </c>
      <c r="I84" s="5" t="s">
        <v>57</v>
      </c>
      <c r="J84" s="5" t="s">
        <v>228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</row>
    <row r="85" spans="1:26" x14ac:dyDescent="0.2">
      <c r="A85" s="5">
        <f>ROW(Table3[[#This Row],[Id ]])-1</f>
        <v>84</v>
      </c>
      <c r="B85" s="5" t="s">
        <v>171</v>
      </c>
      <c r="C85" s="5" t="s">
        <v>146</v>
      </c>
      <c r="D85" s="5" t="s">
        <v>50</v>
      </c>
      <c r="E85" s="5" t="s">
        <v>200</v>
      </c>
      <c r="F85" s="5" t="s">
        <v>492</v>
      </c>
      <c r="G85" s="5" t="s">
        <v>384</v>
      </c>
      <c r="H85" s="5">
        <v>2</v>
      </c>
      <c r="I85" s="5" t="s">
        <v>56</v>
      </c>
      <c r="J85" s="5" t="s">
        <v>228</v>
      </c>
      <c r="K85" s="5"/>
      <c r="L85" s="5"/>
      <c r="M85" s="5"/>
      <c r="N85" s="5"/>
      <c r="O85" s="5"/>
      <c r="P85" s="5"/>
      <c r="Q85" s="5">
        <v>1</v>
      </c>
      <c r="R85" s="5"/>
      <c r="S85" s="5"/>
      <c r="T85" s="5"/>
      <c r="U85" s="5">
        <v>1</v>
      </c>
      <c r="V85" s="5"/>
      <c r="W85" s="5"/>
      <c r="X85" s="5"/>
      <c r="Y85" s="5"/>
      <c r="Z85" s="5"/>
    </row>
    <row r="86" spans="1:26" x14ac:dyDescent="0.2">
      <c r="A86" s="5">
        <f>ROW(Table3[[#This Row],[Id ]])-1</f>
        <v>85</v>
      </c>
      <c r="B86" s="5" t="s">
        <v>239</v>
      </c>
      <c r="C86" s="5" t="s">
        <v>240</v>
      </c>
      <c r="D86" s="5" t="s">
        <v>50</v>
      </c>
      <c r="E86" s="5" t="s">
        <v>241</v>
      </c>
      <c r="F86" s="5" t="s">
        <v>449</v>
      </c>
      <c r="G86" s="5" t="s">
        <v>450</v>
      </c>
      <c r="H86" s="5">
        <v>3</v>
      </c>
      <c r="I86" s="5" t="s">
        <v>211</v>
      </c>
      <c r="J86" s="5" t="s">
        <v>228</v>
      </c>
      <c r="K86" s="5"/>
      <c r="L86" s="5"/>
      <c r="M86" s="5"/>
      <c r="N86" s="5"/>
      <c r="O86" s="5"/>
      <c r="P86" s="5"/>
      <c r="Q86" s="5"/>
      <c r="R86" s="5"/>
      <c r="S86" s="5">
        <v>1</v>
      </c>
      <c r="T86" s="5"/>
      <c r="U86" s="5"/>
      <c r="V86" s="5">
        <v>1</v>
      </c>
      <c r="W86" s="5"/>
      <c r="X86" s="5"/>
      <c r="Y86" s="5"/>
      <c r="Z86" s="5"/>
    </row>
    <row r="87" spans="1:26" x14ac:dyDescent="0.2">
      <c r="A87" s="5">
        <f>ROW(Table3[[#This Row],[Id ]])-1</f>
        <v>86</v>
      </c>
      <c r="B87" s="5" t="s">
        <v>202</v>
      </c>
      <c r="C87" s="5" t="s">
        <v>375</v>
      </c>
      <c r="D87" s="5" t="s">
        <v>50</v>
      </c>
      <c r="E87" s="5" t="s">
        <v>181</v>
      </c>
      <c r="F87" s="6" t="s">
        <v>493</v>
      </c>
      <c r="G87" s="5" t="s">
        <v>385</v>
      </c>
      <c r="H87" s="5">
        <v>2</v>
      </c>
      <c r="I87" s="5" t="s">
        <v>223</v>
      </c>
      <c r="J87" s="5" t="s">
        <v>228</v>
      </c>
      <c r="K87" s="5"/>
      <c r="L87" s="5"/>
      <c r="M87" s="5" t="s">
        <v>426</v>
      </c>
      <c r="N87" s="5"/>
      <c r="O87" s="5"/>
      <c r="P87" s="5">
        <v>1</v>
      </c>
      <c r="Q87" s="5"/>
      <c r="R87" s="5"/>
      <c r="S87" s="5"/>
      <c r="T87" s="5"/>
      <c r="U87" s="5"/>
      <c r="V87" s="5"/>
      <c r="W87" s="5"/>
      <c r="X87" s="5">
        <v>1</v>
      </c>
      <c r="Y87" s="5"/>
      <c r="Z87" s="5"/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735-7D26-CF4F-9D2E-675E56AE326C}"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55.83203125" bestFit="1" customWidth="1"/>
  </cols>
  <sheetData>
    <row r="1" spans="1:3" x14ac:dyDescent="0.2">
      <c r="A1" t="s">
        <v>326</v>
      </c>
      <c r="B1" t="s">
        <v>332</v>
      </c>
      <c r="C1" t="s">
        <v>333</v>
      </c>
    </row>
    <row r="2" spans="1:3" x14ac:dyDescent="0.2">
      <c r="A2" t="s">
        <v>327</v>
      </c>
      <c r="B2" t="s">
        <v>344</v>
      </c>
    </row>
    <row r="3" spans="1:3" x14ac:dyDescent="0.2">
      <c r="A3" t="s">
        <v>338</v>
      </c>
      <c r="B3" t="s">
        <v>339</v>
      </c>
      <c r="C3" t="s">
        <v>343</v>
      </c>
    </row>
    <row r="4" spans="1:3" x14ac:dyDescent="0.2">
      <c r="A4" t="s">
        <v>329</v>
      </c>
    </row>
    <row r="5" spans="1:3" x14ac:dyDescent="0.2">
      <c r="A5" t="s">
        <v>330</v>
      </c>
      <c r="B5" t="s">
        <v>331</v>
      </c>
      <c r="C5" t="s">
        <v>334</v>
      </c>
    </row>
    <row r="6" spans="1:3" x14ac:dyDescent="0.2">
      <c r="A6" t="s">
        <v>336</v>
      </c>
      <c r="B6" t="s">
        <v>331</v>
      </c>
      <c r="C6" t="s">
        <v>337</v>
      </c>
    </row>
    <row r="7" spans="1:3" x14ac:dyDescent="0.2">
      <c r="A7" t="s">
        <v>340</v>
      </c>
      <c r="B7" t="s">
        <v>341</v>
      </c>
      <c r="C7" t="s">
        <v>342</v>
      </c>
    </row>
    <row r="8" spans="1:3" x14ac:dyDescent="0.2">
      <c r="A8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workbookViewId="0">
      <selection activeCell="A16" sqref="A16"/>
    </sheetView>
  </sheetViews>
  <sheetFormatPr baseColWidth="10" defaultRowHeight="16" x14ac:dyDescent="0.2"/>
  <cols>
    <col min="1" max="2" width="15.6640625" bestFit="1" customWidth="1"/>
  </cols>
  <sheetData>
    <row r="1" spans="1:2" x14ac:dyDescent="0.2">
      <c r="A1" t="s">
        <v>203</v>
      </c>
      <c r="B1" t="s">
        <v>224</v>
      </c>
    </row>
    <row r="2" spans="1:2" x14ac:dyDescent="0.2">
      <c r="A2" t="s">
        <v>37</v>
      </c>
      <c r="B2" t="str">
        <f>VLOOKUP(portraits[[#This Row],[Portraits]],Table3[[Image ]],1,FALSE)</f>
        <v>Alicone.png</v>
      </c>
    </row>
    <row r="3" spans="1:2" x14ac:dyDescent="0.2">
      <c r="A3" t="s">
        <v>40</v>
      </c>
      <c r="B3" t="str">
        <f>VLOOKUP(portraits[[#This Row],[Portraits]],Table3[[Image ]],1,FALSE)</f>
        <v>Alk.png</v>
      </c>
    </row>
    <row r="4" spans="1:2" x14ac:dyDescent="0.2">
      <c r="A4" t="s">
        <v>38</v>
      </c>
      <c r="B4" t="str">
        <f>VLOOKUP(portraits[[#This Row],[Portraits]],Table3[[Image ]],1,FALSE)</f>
        <v>Alme.png</v>
      </c>
    </row>
    <row r="5" spans="1:2" x14ac:dyDescent="0.2">
      <c r="A5" t="s">
        <v>204</v>
      </c>
      <c r="B5" t="str">
        <f>VLOOKUP(portraits[[#This Row],[Portraits]],Table3[[Image ]],1,FALSE)</f>
        <v>Ama.png</v>
      </c>
    </row>
    <row r="6" spans="1:2" x14ac:dyDescent="0.2">
      <c r="A6" t="s">
        <v>273</v>
      </c>
      <c r="B6" t="str">
        <f>VLOOKUP(portraits[[#This Row],[Portraits]],Table3[[Image ]],1,FALSE)</f>
        <v>Amiral.Jean.png</v>
      </c>
    </row>
    <row r="7" spans="1:2" x14ac:dyDescent="0.2">
      <c r="A7" t="s">
        <v>39</v>
      </c>
      <c r="B7" t="str">
        <f>VLOOKUP(portraits[[#This Row],[Portraits]],Table3[[Image ]],1,FALSE)</f>
        <v>Aoi.png</v>
      </c>
    </row>
    <row r="8" spans="1:2" x14ac:dyDescent="0.2">
      <c r="A8" t="s">
        <v>6</v>
      </c>
      <c r="B8" t="str">
        <f>VLOOKUP(portraits[[#This Row],[Portraits]],Table3[[Image ]],1,FALSE)</f>
        <v>Arrigo.png</v>
      </c>
    </row>
    <row r="9" spans="1:2" x14ac:dyDescent="0.2">
      <c r="A9" t="s">
        <v>34</v>
      </c>
      <c r="B9" t="str">
        <f>VLOOKUP(portraits[[#This Row],[Portraits]],Table3[[Image ]],1,FALSE)</f>
        <v>Arval.png</v>
      </c>
    </row>
    <row r="10" spans="1:2" x14ac:dyDescent="0.2">
      <c r="A10" t="s">
        <v>205</v>
      </c>
      <c r="B10" t="str">
        <f>VLOOKUP(portraits[[#This Row],[Portraits]],Table3[[Image ]],1,FALSE)</f>
        <v>Barakiel.png</v>
      </c>
    </row>
    <row r="11" spans="1:2" x14ac:dyDescent="0.2">
      <c r="A11" t="s">
        <v>53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47</v>
      </c>
      <c r="B13" t="str">
        <f>VLOOKUP(portraits[[#This Row],[Portraits]],Table3[[Image ]],1,FALSE)</f>
        <v>Bold.png</v>
      </c>
    </row>
    <row r="14" spans="1:2" x14ac:dyDescent="0.2">
      <c r="A14" t="s">
        <v>42</v>
      </c>
      <c r="B14" t="str">
        <f>VLOOKUP(portraits[[#This Row],[Portraits]],Table3[[Image ]],1,FALSE)</f>
        <v>Boscavo.png</v>
      </c>
    </row>
    <row r="15" spans="1:2" x14ac:dyDescent="0.2">
      <c r="A15" t="s">
        <v>41</v>
      </c>
      <c r="B15" t="str">
        <f>VLOOKUP(portraits[[#This Row],[Portraits]],Table3[[Image ]],1,FALSE)</f>
        <v>Callirhoe.png</v>
      </c>
    </row>
    <row r="16" spans="1:2" x14ac:dyDescent="0.2">
      <c r="A16" t="s">
        <v>206</v>
      </c>
      <c r="B16" t="str">
        <f>VLOOKUP(portraits[[#This Row],[Portraits]],Table3[[Image ]],1,FALSE)</f>
        <v>Chien.png</v>
      </c>
    </row>
    <row r="17" spans="1:2" x14ac:dyDescent="0.2">
      <c r="A17" t="s">
        <v>51</v>
      </c>
      <c r="B17" t="str">
        <f>VLOOKUP(portraits[[#This Row],[Portraits]],Table3[[Image ]],1,FALSE)</f>
        <v>Coriolis.png</v>
      </c>
    </row>
    <row r="18" spans="1:2" x14ac:dyDescent="0.2">
      <c r="A18" t="s">
        <v>43</v>
      </c>
      <c r="B18" t="str">
        <f>VLOOKUP(portraits[[#This Row],[Portraits]],Table3[[Image ]],1,FALSE)</f>
        <v>Darbon.png</v>
      </c>
    </row>
    <row r="19" spans="1:2" x14ac:dyDescent="0.2">
      <c r="A19" t="s">
        <v>56</v>
      </c>
      <c r="B19" t="str">
        <f>VLOOKUP(portraits[[#This Row],[Portraits]],Table3[[Image ]],1,FALSE)</f>
        <v>Dekk.png</v>
      </c>
    </row>
    <row r="20" spans="1:2" x14ac:dyDescent="0.2">
      <c r="A20" t="s">
        <v>274</v>
      </c>
      <c r="B20" t="str">
        <f>VLOOKUP(portraits[[#This Row],[Portraits]],Table3[[Image ]],1,FALSE)</f>
        <v>Di.Nebbe.png</v>
      </c>
    </row>
    <row r="21" spans="1:2" x14ac:dyDescent="0.2">
      <c r="A21" t="s">
        <v>207</v>
      </c>
      <c r="B21" t="str">
        <f>VLOOKUP(portraits[[#This Row],[Portraits]],Table3[[Image ]],1,FALSE)</f>
        <v>Donmaer.png</v>
      </c>
    </row>
    <row r="22" spans="1:2" x14ac:dyDescent="0.2">
      <c r="A22" t="s">
        <v>208</v>
      </c>
      <c r="B22" t="str">
        <f>VLOOKUP(portraits[[#This Row],[Portraits]],Table3[[Image ]],1,FALSE)</f>
        <v>Dorothy.png</v>
      </c>
    </row>
    <row r="23" spans="1:2" x14ac:dyDescent="0.2">
      <c r="A23" t="s">
        <v>275</v>
      </c>
      <c r="B23" t="str">
        <f>VLOOKUP(portraits[[#This Row],[Portraits]],Table3[[Image ]],1,FALSE)</f>
        <v>Dr.Pride.png</v>
      </c>
    </row>
    <row r="24" spans="1:2" x14ac:dyDescent="0.2">
      <c r="A24" t="s">
        <v>76</v>
      </c>
      <c r="B24" t="str">
        <f>VLOOKUP(portraits[[#This Row],[Portraits]],Table3[[Image ]],1,FALSE)</f>
        <v>Duke.png</v>
      </c>
    </row>
    <row r="25" spans="1:2" x14ac:dyDescent="0.2">
      <c r="A25" t="s">
        <v>209</v>
      </c>
      <c r="B25" t="str">
        <f>VLOOKUP(portraits[[#This Row],[Portraits]],Table3[[Image ]],1,FALSE)</f>
        <v>Dunseth.png</v>
      </c>
    </row>
    <row r="26" spans="1:2" x14ac:dyDescent="0.2">
      <c r="A26" t="s">
        <v>77</v>
      </c>
      <c r="B26" t="str">
        <f>VLOOKUP(portraits[[#This Row],[Portraits]],Table3[[Image ]],1,FALSE)</f>
        <v>Elewys.png</v>
      </c>
    </row>
    <row r="27" spans="1:2" x14ac:dyDescent="0.2">
      <c r="A27" t="s">
        <v>14</v>
      </c>
      <c r="B27" t="str">
        <f>VLOOKUP(portraits[[#This Row],[Portraits]],Table3[[Image ]],1,FALSE)</f>
        <v>Elkin.png</v>
      </c>
    </row>
    <row r="28" spans="1:2" x14ac:dyDescent="0.2">
      <c r="A28" t="s">
        <v>210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str">
        <f>VLOOKUP(portraits[[#This Row],[Portraits]],Table3[[Image ]],1,FALSE)</f>
        <v>Erg.png</v>
      </c>
    </row>
    <row r="30" spans="1:2" x14ac:dyDescent="0.2">
      <c r="A30" t="s">
        <v>63</v>
      </c>
      <c r="B30" t="str">
        <f>VLOOKUP(portraits[[#This Row],[Portraits]],Table3[[Image ]],1,FALSE)</f>
        <v>Faucon.png</v>
      </c>
    </row>
    <row r="31" spans="1:2" x14ac:dyDescent="0.2">
      <c r="A31" t="s">
        <v>57</v>
      </c>
      <c r="B31" t="str">
        <f>VLOOKUP(portraits[[#This Row],[Portraits]],Table3[[Image ]],1,FALSE)</f>
        <v>Filam.png</v>
      </c>
    </row>
    <row r="32" spans="1:2" x14ac:dyDescent="0.2">
      <c r="A32" t="s">
        <v>13</v>
      </c>
      <c r="B32" t="str">
        <f>VLOOKUP(portraits[[#This Row],[Portraits]],Table3[[Image ]],1,FALSE)</f>
        <v>Firost.png</v>
      </c>
    </row>
    <row r="33" spans="1:2" x14ac:dyDescent="0.2">
      <c r="A33" t="s">
        <v>52</v>
      </c>
      <c r="B33" t="str">
        <f>VLOOKUP(portraits[[#This Row],[Portraits]],Table3[[Image ]],1,FALSE)</f>
        <v>Fuego.png</v>
      </c>
    </row>
    <row r="34" spans="1:2" x14ac:dyDescent="0.2">
      <c r="A34" t="s">
        <v>29</v>
      </c>
      <c r="B34" t="str">
        <f>VLOOKUP(portraits[[#This Row],[Portraits]],Table3[[Image ]],1,FALSE)</f>
        <v>Gianni.png</v>
      </c>
    </row>
    <row r="35" spans="1:2" x14ac:dyDescent="0.2">
      <c r="A35" t="s">
        <v>227</v>
      </c>
      <c r="B35" t="str">
        <f>VLOOKUP(portraits[[#This Row],[Portraits]],Table3[[Image ]],1,FALSE)</f>
        <v>Giltarr.png</v>
      </c>
    </row>
    <row r="36" spans="1:2" x14ac:dyDescent="0.2">
      <c r="A36" t="s">
        <v>276</v>
      </c>
      <c r="B36" t="str">
        <f>VLOOKUP(portraits[[#This Row],[Portraits]],Table3[[Image ]],1,FALSE)</f>
        <v>Golgoth.frere.png</v>
      </c>
    </row>
    <row r="37" spans="1:2" x14ac:dyDescent="0.2">
      <c r="A37" t="s">
        <v>3</v>
      </c>
      <c r="B37" t="str">
        <f>VLOOKUP(portraits[[#This Row],[Portraits]],Table3[[Image ]],1,FALSE)</f>
        <v>Golgoth.png</v>
      </c>
    </row>
    <row r="38" spans="1:2" x14ac:dyDescent="0.2">
      <c r="A38" t="s">
        <v>20</v>
      </c>
      <c r="B38" t="str">
        <f>VLOOKUP(portraits[[#This Row],[Portraits]],Table3[[Image ]],1,FALSE)</f>
        <v>Hannicia.png</v>
      </c>
    </row>
    <row r="39" spans="1:2" x14ac:dyDescent="0.2">
      <c r="A39" t="s">
        <v>211</v>
      </c>
      <c r="B39" t="str">
        <f>VLOOKUP(portraits[[#This Row],[Portraits]],Table3[[Image ]],1,FALSE)</f>
        <v>Hjaldr.png</v>
      </c>
    </row>
    <row r="40" spans="1:2" x14ac:dyDescent="0.2">
      <c r="A40" t="s">
        <v>69</v>
      </c>
      <c r="B40" t="str">
        <f>VLOOKUP(portraits[[#This Row],[Portraits]],Table3[[Image ]],1,FALSE)</f>
        <v>Iphaine.png</v>
      </c>
    </row>
    <row r="41" spans="1:2" x14ac:dyDescent="0.2">
      <c r="A41" t="s">
        <v>212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48</v>
      </c>
      <c r="B44" t="str">
        <f>VLOOKUP(portraits[[#This Row],[Portraits]],Table3[[Image ]],1,FALSE)</f>
        <v>Lacmila.png</v>
      </c>
    </row>
    <row r="45" spans="1:2" x14ac:dyDescent="0.2">
      <c r="A45" t="s">
        <v>72</v>
      </c>
      <c r="B45" t="str">
        <f>VLOOKUP(portraits[[#This Row],[Portraits]],Table3[[Image ]],1,FALSE)</f>
        <v>Learch.png</v>
      </c>
    </row>
    <row r="46" spans="1:2" x14ac:dyDescent="0.2">
      <c r="A46" t="s">
        <v>213</v>
      </c>
      <c r="B46" t="str">
        <f>VLOOKUP(portraits[[#This Row],[Portraits]],Table3[[Image ]],1,FALSE)</f>
        <v>Maarveen.png</v>
      </c>
    </row>
    <row r="47" spans="1:2" x14ac:dyDescent="0.2">
      <c r="A47" t="s">
        <v>44</v>
      </c>
      <c r="B47" t="str">
        <f>VLOOKUP(portraits[[#This Row],[Portraits]],Table3[[Image ]],1,FALSE)</f>
        <v>Matsukaze.png</v>
      </c>
    </row>
    <row r="48" spans="1:2" x14ac:dyDescent="0.2">
      <c r="A48" t="s">
        <v>214</v>
      </c>
      <c r="B48" t="str">
        <f>VLOOKUP(portraits[[#This Row],[Portraits]],Table3[[Image ]],1,FALSE)</f>
        <v>Mere.png</v>
      </c>
    </row>
    <row r="49" spans="1:2" x14ac:dyDescent="0.2">
      <c r="A49" t="s">
        <v>215</v>
      </c>
      <c r="B49" t="str">
        <f>VLOOKUP(portraits[[#This Row],[Portraits]],Table3[[Image ]],1,FALSE)</f>
        <v>Minerva.png</v>
      </c>
    </row>
    <row r="50" spans="1:2" x14ac:dyDescent="0.2">
      <c r="A50" t="s">
        <v>54</v>
      </c>
      <c r="B50" t="str">
        <f>VLOOKUP(portraits[[#This Row],[Portraits]],Table3[[Image ]],1,FALSE)</f>
        <v>Mozer.png</v>
      </c>
    </row>
    <row r="51" spans="1:2" x14ac:dyDescent="0.2">
      <c r="A51" t="s">
        <v>216</v>
      </c>
      <c r="B51" t="str">
        <f>VLOOKUP(portraits[[#This Row],[Portraits]],Table3[[Image ]],1,FALSE)</f>
        <v>Noggangrid.png</v>
      </c>
    </row>
    <row r="52" spans="1:2" x14ac:dyDescent="0.2">
      <c r="A52" t="s">
        <v>67</v>
      </c>
      <c r="B52" t="str">
        <f>VLOOKUP(portraits[[#This Row],[Portraits]],Table3[[Image ]],1,FALSE)</f>
        <v>Nouchka.png</v>
      </c>
    </row>
    <row r="53" spans="1:2" x14ac:dyDescent="0.2">
      <c r="A53" t="s">
        <v>217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218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str">
        <f>VLOOKUP(portraits[[#This Row],[Portraits]],Table3[[Image ]],1,FALSE)</f>
        <v>Pietro.png</v>
      </c>
    </row>
    <row r="57" spans="1:2" x14ac:dyDescent="0.2">
      <c r="A57" t="s">
        <v>219</v>
      </c>
      <c r="B57" t="str">
        <f>VLOOKUP(portraits[[#This Row],[Portraits]],Table3[[Image ]],1,FALSE)</f>
        <v>Regitha.png</v>
      </c>
    </row>
    <row r="58" spans="1:2" x14ac:dyDescent="0.2">
      <c r="A58" t="s">
        <v>45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str">
        <f>VLOOKUP(portraits[[#This Row],[Portraits]],Table3[[Image ]],1,FALSE)</f>
        <v>Safa.png</v>
      </c>
    </row>
    <row r="61" spans="1:2" x14ac:dyDescent="0.2">
      <c r="A61" t="s">
        <v>46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str">
        <f>VLOOKUP(portraits[[#This Row],[Portraits]],Table3[[Image ]],1,FALSE)</f>
        <v>Seleme.png</v>
      </c>
    </row>
    <row r="63" spans="1:2" x14ac:dyDescent="0.2">
      <c r="A63" t="s">
        <v>220</v>
      </c>
      <c r="B63" t="str">
        <f>VLOOKUP(portraits[[#This Row],[Portraits]],Table3[[Image ]],1,FALSE)</f>
        <v>Sensemune.png</v>
      </c>
    </row>
    <row r="64" spans="1:2" x14ac:dyDescent="0.2">
      <c r="A64" t="s">
        <v>221</v>
      </c>
      <c r="B64" t="str">
        <f>VLOOKUP(portraits[[#This Row],[Portraits]],Table3[[Image ]],1,FALSE)</f>
        <v>Sensesune.png</v>
      </c>
    </row>
    <row r="65" spans="1:2" x14ac:dyDescent="0.2">
      <c r="A65" t="s">
        <v>36</v>
      </c>
      <c r="B65" t="str">
        <f>VLOOKUP(portraits[[#This Row],[Portraits]],Table3[[Image ]],1,FALSE)</f>
        <v>Sharav.png</v>
      </c>
    </row>
    <row r="66" spans="1:2" x14ac:dyDescent="0.2">
      <c r="A66" t="s">
        <v>9</v>
      </c>
      <c r="B66" t="str">
        <f>VLOOKUP(portraits[[#This Row],[Portraits]],Table3[[Image ]],1,FALSE)</f>
        <v>Silene.png</v>
      </c>
    </row>
    <row r="67" spans="1:2" x14ac:dyDescent="0.2">
      <c r="A67" t="s">
        <v>58</v>
      </c>
      <c r="B67" t="str">
        <f>VLOOKUP(portraits[[#This Row],[Portraits]],Table3[[Image ]],1,FALSE)</f>
        <v>Siphae.png</v>
      </c>
    </row>
    <row r="68" spans="1:2" x14ac:dyDescent="0.2">
      <c r="A68" t="s">
        <v>33</v>
      </c>
      <c r="B68" t="str">
        <f>VLOOKUP(portraits[[#This Row],[Portraits]],Table3[[Image ]],1,FALSE)</f>
        <v>Steppe.png</v>
      </c>
    </row>
    <row r="69" spans="1:2" x14ac:dyDescent="0.2">
      <c r="A69" t="s">
        <v>277</v>
      </c>
      <c r="B69" t="str">
        <f>VLOOKUP(portraits[[#This Row],[Portraits]],Table3[[Image ]],1,FALSE)</f>
        <v>Talweg.pere.png</v>
      </c>
    </row>
    <row r="70" spans="1:2" x14ac:dyDescent="0.2">
      <c r="A70" t="s">
        <v>11</v>
      </c>
      <c r="B70" t="str">
        <f>VLOOKUP(portraits[[#This Row],[Portraits]],Table3[[Image ]],1,FALSE)</f>
        <v>Talweg.png</v>
      </c>
    </row>
    <row r="71" spans="1:2" x14ac:dyDescent="0.2">
      <c r="A71" t="s">
        <v>260</v>
      </c>
      <c r="B71" t="str">
        <f>VLOOKUP(portraits[[#This Row],[Portraits]],Table3[[Image ]],1,FALSE)</f>
        <v>Thutmus.png</v>
      </c>
    </row>
    <row r="72" spans="1:2" x14ac:dyDescent="0.2">
      <c r="A72" t="s">
        <v>62</v>
      </c>
      <c r="B72" t="str">
        <f>VLOOKUP(portraits[[#This Row],[Portraits]],Table3[[Image ]],1,FALSE)</f>
        <v>Topilzin.png</v>
      </c>
    </row>
    <row r="73" spans="1:2" x14ac:dyDescent="0.2">
      <c r="A73" t="s">
        <v>222</v>
      </c>
      <c r="B73" t="str">
        <f>VLOOKUP(portraits[[#This Row],[Portraits]],Table3[[Image ]],1,FALSE)</f>
        <v>Torantor1.png</v>
      </c>
    </row>
    <row r="74" spans="1:2" x14ac:dyDescent="0.2">
      <c r="A74" t="s">
        <v>24</v>
      </c>
      <c r="B74" t="str">
        <f>VLOOKUP(portraits[[#This Row],[Portraits]],Table3[[Image ]],1,FALSE)</f>
        <v>Torantor2.png</v>
      </c>
    </row>
    <row r="75" spans="1:2" x14ac:dyDescent="0.2">
      <c r="A75" t="s">
        <v>25</v>
      </c>
      <c r="B75" t="str">
        <f>VLOOKUP(portraits[[#This Row],[Portraits]],Table3[[Image ]],1,FALSE)</f>
        <v>Torantor3.png</v>
      </c>
    </row>
    <row r="76" spans="1:2" x14ac:dyDescent="0.2">
      <c r="A76" t="s">
        <v>223</v>
      </c>
      <c r="B76" t="str">
        <f>VLOOKUP(portraits[[#This Row],[Portraits]],Table3[[Image ]],1,FALSE)</f>
        <v>Torantor4.png</v>
      </c>
    </row>
    <row r="77" spans="1:2" x14ac:dyDescent="0.2">
      <c r="A77" t="s">
        <v>28</v>
      </c>
      <c r="B77" t="str">
        <f>VLOOKUP(portraits[[#This Row],[Portraits]],Table3[[Image ]],1,FALSE)</f>
        <v>Tourse.png</v>
      </c>
    </row>
    <row r="78" spans="1:2" x14ac:dyDescent="0.2">
      <c r="A78" t="s">
        <v>253</v>
      </c>
      <c r="B78" t="str">
        <f>VLOOKUP(portraits[[#This Row],[Portraits]],Table3[[Image ]],1,FALSE)</f>
        <v>Tudigong.png</v>
      </c>
    </row>
    <row r="79" spans="1:2" x14ac:dyDescent="0.2">
      <c r="A79" t="s">
        <v>60</v>
      </c>
      <c r="B79" t="str">
        <f>VLOOKUP(portraits[[#This Row],[Portraits]],Table3[[Image ]],1,FALSE)</f>
        <v>Tula.png</v>
      </c>
    </row>
    <row r="80" spans="1:2" x14ac:dyDescent="0.2">
      <c r="A80" t="s">
        <v>231</v>
      </c>
      <c r="B80" t="str">
        <f>VLOOKUP(portraits[[#This Row],[Portraits]],Table3[[Image ]],1,FALSE)</f>
        <v>Usmos.png</v>
      </c>
    </row>
    <row r="81" spans="1:2" x14ac:dyDescent="0.2">
      <c r="A81" t="s">
        <v>55</v>
      </c>
      <c r="B81" t="str">
        <f>VLOOKUP(portraits[[#This Row],[Portraits]],Table3[[Image ]],1,FALSE)</f>
        <v>Verval.png</v>
      </c>
    </row>
    <row r="82" spans="1:2" x14ac:dyDescent="0.2">
      <c r="A82" t="s">
        <v>75</v>
      </c>
      <c r="B82" t="str">
        <f>VLOOKUP(portraits[[#This Row],[Portraits]],Table3[[Image ]],1,FALSE)</f>
        <v>Wanda.png</v>
      </c>
    </row>
    <row r="83" spans="1:2" x14ac:dyDescent="0.2">
      <c r="A83" t="s">
        <v>278</v>
      </c>
      <c r="B83" t="e">
        <f>VLOOKUP(portraits[[#This Row],[Portraits]],Table3[[Image ]],1,FALSE)</f>
        <v>#N/A</v>
      </c>
    </row>
    <row r="84" spans="1:2" x14ac:dyDescent="0.2">
      <c r="A84" t="s">
        <v>201</v>
      </c>
      <c r="B84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2:E17"/>
  <sheetViews>
    <sheetView workbookViewId="0">
      <selection activeCell="B14" sqref="B14"/>
    </sheetView>
  </sheetViews>
  <sheetFormatPr baseColWidth="10" defaultRowHeight="16" x14ac:dyDescent="0.2"/>
  <cols>
    <col min="1" max="2" width="15.5" bestFit="1" customWidth="1"/>
    <col min="3" max="3" width="7" bestFit="1" customWidth="1"/>
    <col min="4" max="5" width="10.83203125" bestFit="1" customWidth="1"/>
    <col min="6" max="6" width="7.1640625" bestFit="1" customWidth="1"/>
    <col min="7" max="8" width="2.1640625" bestFit="1" customWidth="1"/>
    <col min="9" max="9" width="9.6640625" bestFit="1" customWidth="1"/>
    <col min="10" max="10" width="9.5" bestFit="1" customWidth="1"/>
    <col min="11" max="12" width="2.1640625" bestFit="1" customWidth="1"/>
    <col min="13" max="13" width="12" bestFit="1" customWidth="1"/>
    <col min="14" max="14" width="8.5" bestFit="1" customWidth="1"/>
    <col min="15" max="15" width="3.1640625" bestFit="1" customWidth="1"/>
    <col min="16" max="16" width="2.1640625" bestFit="1" customWidth="1"/>
    <col min="17" max="17" width="11" bestFit="1" customWidth="1"/>
    <col min="18" max="18" width="10.83203125" bestFit="1" customWidth="1"/>
    <col min="19" max="19" width="8.5" bestFit="1" customWidth="1"/>
    <col min="20" max="20" width="8.83203125" bestFit="1" customWidth="1"/>
    <col min="21" max="21" width="13" bestFit="1" customWidth="1"/>
    <col min="22" max="22" width="9" bestFit="1" customWidth="1"/>
    <col min="23" max="23" width="9.33203125" bestFit="1" customWidth="1"/>
    <col min="24" max="24" width="17.5" bestFit="1" customWidth="1"/>
    <col min="25" max="25" width="8.6640625" bestFit="1" customWidth="1"/>
    <col min="26" max="26" width="10.1640625" bestFit="1" customWidth="1"/>
    <col min="27" max="27" width="13.83203125" bestFit="1" customWidth="1"/>
    <col min="28" max="28" width="14.33203125" bestFit="1" customWidth="1"/>
    <col min="29" max="29" width="14.1640625" bestFit="1" customWidth="1"/>
    <col min="30" max="30" width="14.6640625" bestFit="1" customWidth="1"/>
    <col min="31" max="31" width="9.33203125" bestFit="1" customWidth="1"/>
    <col min="32" max="32" width="7.6640625" bestFit="1" customWidth="1"/>
    <col min="33" max="33" width="11.6640625" bestFit="1" customWidth="1"/>
    <col min="34" max="34" width="12.83203125" bestFit="1" customWidth="1"/>
    <col min="35" max="35" width="17.6640625" bestFit="1" customWidth="1"/>
    <col min="36" max="36" width="5.33203125" bestFit="1" customWidth="1"/>
    <col min="37" max="37" width="5.83203125" bestFit="1" customWidth="1"/>
    <col min="38" max="38" width="9.33203125" bestFit="1" customWidth="1"/>
    <col min="39" max="39" width="16" bestFit="1" customWidth="1"/>
    <col min="40" max="40" width="6.6640625" bestFit="1" customWidth="1"/>
    <col min="41" max="41" width="9.33203125" bestFit="1" customWidth="1"/>
    <col min="42" max="42" width="10.1640625" bestFit="1" customWidth="1"/>
    <col min="43" max="43" width="10" bestFit="1" customWidth="1"/>
    <col min="44" max="44" width="6.5" bestFit="1" customWidth="1"/>
    <col min="45" max="45" width="10.83203125" bestFit="1" customWidth="1"/>
    <col min="46" max="46" width="6.5" bestFit="1" customWidth="1"/>
    <col min="47" max="47" width="9.1640625" bestFit="1" customWidth="1"/>
    <col min="48" max="48" width="9.33203125" bestFit="1" customWidth="1"/>
    <col min="49" max="49" width="7" bestFit="1" customWidth="1"/>
    <col min="50" max="50" width="7.5" bestFit="1" customWidth="1"/>
    <col min="51" max="51" width="8.5" bestFit="1" customWidth="1"/>
    <col min="52" max="52" width="8.6640625" bestFit="1" customWidth="1"/>
    <col min="53" max="53" width="8.1640625" bestFit="1" customWidth="1"/>
    <col min="54" max="54" width="10.1640625" bestFit="1" customWidth="1"/>
    <col min="55" max="55" width="10.6640625" bestFit="1" customWidth="1"/>
    <col min="56" max="56" width="10.83203125" bestFit="1" customWidth="1"/>
  </cols>
  <sheetData>
    <row r="2" spans="1:5" x14ac:dyDescent="0.2">
      <c r="C2" t="s">
        <v>351</v>
      </c>
    </row>
    <row r="3" spans="1:5" x14ac:dyDescent="0.2">
      <c r="A3" s="1" t="s">
        <v>434</v>
      </c>
      <c r="B3" s="1" t="s">
        <v>432</v>
      </c>
    </row>
    <row r="4" spans="1:5" x14ac:dyDescent="0.2">
      <c r="A4" s="1" t="s">
        <v>73</v>
      </c>
      <c r="B4" t="s">
        <v>228</v>
      </c>
      <c r="C4" t="s">
        <v>431</v>
      </c>
      <c r="D4" t="s">
        <v>74</v>
      </c>
    </row>
    <row r="5" spans="1:5" x14ac:dyDescent="0.2">
      <c r="A5" s="2" t="s">
        <v>7</v>
      </c>
      <c r="B5" s="4">
        <v>7</v>
      </c>
      <c r="C5" s="4">
        <v>13</v>
      </c>
      <c r="D5" s="4">
        <v>20</v>
      </c>
    </row>
    <row r="6" spans="1:5" x14ac:dyDescent="0.2">
      <c r="A6" s="2" t="s">
        <v>23</v>
      </c>
      <c r="B6" s="4">
        <v>9</v>
      </c>
      <c r="C6" s="4">
        <v>18</v>
      </c>
      <c r="D6" s="4">
        <v>27</v>
      </c>
    </row>
    <row r="7" spans="1:5" x14ac:dyDescent="0.2">
      <c r="A7" s="2" t="s">
        <v>2</v>
      </c>
      <c r="B7" s="4">
        <v>4</v>
      </c>
      <c r="C7" s="4">
        <v>5</v>
      </c>
      <c r="D7" s="4">
        <v>9</v>
      </c>
    </row>
    <row r="8" spans="1:5" x14ac:dyDescent="0.2">
      <c r="A8" s="2" t="s">
        <v>50</v>
      </c>
      <c r="B8" s="4">
        <v>12</v>
      </c>
      <c r="C8" s="4">
        <v>18</v>
      </c>
      <c r="D8" s="4">
        <v>30</v>
      </c>
    </row>
    <row r="9" spans="1:5" x14ac:dyDescent="0.2">
      <c r="A9" s="2" t="s">
        <v>74</v>
      </c>
      <c r="B9" s="4">
        <v>32</v>
      </c>
      <c r="C9" s="4">
        <v>54</v>
      </c>
      <c r="D9" s="4">
        <v>86</v>
      </c>
    </row>
    <row r="11" spans="1:5" x14ac:dyDescent="0.2">
      <c r="A11" s="1" t="s">
        <v>464</v>
      </c>
      <c r="B11" s="1" t="s">
        <v>432</v>
      </c>
    </row>
    <row r="12" spans="1:5" x14ac:dyDescent="0.2">
      <c r="A12" s="1" t="s">
        <v>73</v>
      </c>
      <c r="B12">
        <v>1</v>
      </c>
      <c r="C12">
        <v>2</v>
      </c>
      <c r="D12">
        <v>3</v>
      </c>
      <c r="E12" t="s">
        <v>74</v>
      </c>
    </row>
    <row r="13" spans="1:5" x14ac:dyDescent="0.2">
      <c r="A13" s="2" t="s">
        <v>7</v>
      </c>
      <c r="B13" s="4">
        <v>5</v>
      </c>
      <c r="C13" s="4">
        <v>6</v>
      </c>
      <c r="D13" s="4">
        <v>9</v>
      </c>
      <c r="E13" s="4">
        <v>20</v>
      </c>
    </row>
    <row r="14" spans="1:5" x14ac:dyDescent="0.2">
      <c r="A14" s="2" t="s">
        <v>23</v>
      </c>
      <c r="B14" s="4">
        <v>14</v>
      </c>
      <c r="C14" s="4">
        <v>8</v>
      </c>
      <c r="D14" s="4">
        <v>5</v>
      </c>
      <c r="E14" s="4">
        <v>27</v>
      </c>
    </row>
    <row r="15" spans="1:5" x14ac:dyDescent="0.2">
      <c r="A15" s="2" t="s">
        <v>2</v>
      </c>
      <c r="B15" s="4">
        <v>4</v>
      </c>
      <c r="C15" s="4">
        <v>3</v>
      </c>
      <c r="D15" s="4">
        <v>2</v>
      </c>
      <c r="E15" s="4">
        <v>9</v>
      </c>
    </row>
    <row r="16" spans="1:5" x14ac:dyDescent="0.2">
      <c r="A16" s="2" t="s">
        <v>50</v>
      </c>
      <c r="B16" s="4">
        <v>9</v>
      </c>
      <c r="C16" s="4">
        <v>12</v>
      </c>
      <c r="D16" s="4">
        <v>9</v>
      </c>
      <c r="E16" s="4">
        <v>30</v>
      </c>
    </row>
    <row r="17" spans="1:5" x14ac:dyDescent="0.2">
      <c r="A17" s="2" t="s">
        <v>74</v>
      </c>
      <c r="B17" s="4">
        <v>32</v>
      </c>
      <c r="C17" s="4">
        <v>29</v>
      </c>
      <c r="D17" s="4">
        <v>25</v>
      </c>
      <c r="E17" s="4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David-Olivier SABAN</cp:lastModifiedBy>
  <dcterms:created xsi:type="dcterms:W3CDTF">2020-09-23T20:04:26Z</dcterms:created>
  <dcterms:modified xsi:type="dcterms:W3CDTF">2023-11-03T12:08:40Z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