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ineb\Documents\gf\resource_tracking\analysis\deliverables\_Synthesis 2019 report analysis\cross_consortia\"/>
    </mc:Choice>
  </mc:AlternateContent>
  <bookViews>
    <workbookView xWindow="0" yWindow="0" windowWidth="38400" windowHeight="158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1" l="1"/>
</calcChain>
</file>

<file path=xl/comments1.xml><?xml version="1.0" encoding="utf-8"?>
<comments xmlns="http://schemas.openxmlformats.org/spreadsheetml/2006/main">
  <authors>
    <author>Emily Linebarger</author>
  </authors>
  <commentList>
    <comment ref="F2" authorId="0" shapeId="0">
      <text>
        <r>
          <rPr>
            <b/>
            <sz val="9"/>
            <color indexed="81"/>
            <rFont val="Tahoma"/>
            <charset val="1"/>
          </rPr>
          <t>Emily Linebarger:</t>
        </r>
        <r>
          <rPr>
            <sz val="9"/>
            <color indexed="81"/>
            <rFont val="Tahoma"/>
            <charset val="1"/>
          </rPr>
          <t xml:space="preserve">
This variable was unavailable in the S1 2018 - S2 2018 data. </t>
        </r>
      </text>
    </comment>
  </commentList>
</comments>
</file>

<file path=xl/sharedStrings.xml><?xml version="1.0" encoding="utf-8"?>
<sst xmlns="http://schemas.openxmlformats.org/spreadsheetml/2006/main" count="90" uniqueCount="40">
  <si>
    <t>Module</t>
  </si>
  <si>
    <t xml:space="preserve">Mean absorption </t>
  </si>
  <si>
    <t>Total countries reporting</t>
  </si>
  <si>
    <t>S1 - S2 2018</t>
  </si>
  <si>
    <r>
      <t>*</t>
    </r>
    <r>
      <rPr>
        <i/>
        <sz val="11"/>
        <color theme="1"/>
        <rFont val="Calibri"/>
        <family val="2"/>
        <scheme val="minor"/>
      </rPr>
      <t>Full time span refers to S1 2018 - S1 2019</t>
    </r>
  </si>
  <si>
    <r>
      <t>**</t>
    </r>
    <r>
      <rPr>
        <i/>
        <sz val="11"/>
        <color theme="1"/>
        <rFont val="Calibri"/>
        <family val="2"/>
        <scheme val="minor"/>
      </rPr>
      <t>IHME countries only</t>
    </r>
  </si>
  <si>
    <t>Total budget allocation</t>
  </si>
  <si>
    <t>S1 2018 - S1 2019</t>
  </si>
  <si>
    <t>Case management</t>
  </si>
  <si>
    <t>Community responses and systems</t>
  </si>
  <si>
    <t>Comprehensive prevention programs for men who have sex with men</t>
  </si>
  <si>
    <t>Comprehensive prevention programs for people who inject drugs and their partners</t>
  </si>
  <si>
    <t>Comprehensive prevention programs for sex workers and their clients</t>
  </si>
  <si>
    <t>Comprehensive prevention programs for transgender people</t>
  </si>
  <si>
    <t>Comprehensive programs for people in prisons and other closed settings</t>
  </si>
  <si>
    <t>Financial management systems</t>
  </si>
  <si>
    <t>HIV Testing Services</t>
  </si>
  <si>
    <t>Health management information system and monitoring and evaluation</t>
  </si>
  <si>
    <t>Human resources for health, including community health workers</t>
  </si>
  <si>
    <t>Integrated service delivery and quality improvement</t>
  </si>
  <si>
    <t>Multidrug-resistant TB</t>
  </si>
  <si>
    <t>National health strategies</t>
  </si>
  <si>
    <t>Performance Based Financing</t>
  </si>
  <si>
    <t>Prevention of mother-to-child transmission</t>
  </si>
  <si>
    <t>Prevention programs for adolescents and youth, in and out of school</t>
  </si>
  <si>
    <t>Prevention programs for general population</t>
  </si>
  <si>
    <t>Prevention programs for other vulnerable populations</t>
  </si>
  <si>
    <t>Procurement and supply chain management systems</t>
  </si>
  <si>
    <t>Program management</t>
  </si>
  <si>
    <t>Programs to reduce human rights-related barriers to HIV services</t>
  </si>
  <si>
    <t>Specific prevention interventions</t>
  </si>
  <si>
    <t>TB care and prevention</t>
  </si>
  <si>
    <t>TB/HIV</t>
  </si>
  <si>
    <t>Treatment, care and support</t>
  </si>
  <si>
    <t>Unspecified</t>
  </si>
  <si>
    <t>Vector control</t>
  </si>
  <si>
    <t>NA</t>
  </si>
  <si>
    <t>Minimum Absorption</t>
  </si>
  <si>
    <t>Maximum Absorption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</si>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</sst>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9"/>
  <sheetViews>
    <sheetView tabSelected="1" workbookViewId="0">
      <selection activeCell="O7" sqref="O7"/>
    </sheetView>
  </sheetViews>
  <sheetFormatPr defaultRowHeight="14.5" x14ac:dyDescent="0.35"/>
  <cols>
    <col min="1" max="1" width="25.7265625" customWidth="1"/>
    <col min="2" max="2" width="13.54296875" customWidth="1"/>
    <col min="3" max="3" width="15.54296875" customWidth="1"/>
    <col min="4" max="4" width="13.54296875" customWidth="1"/>
    <col min="5" max="5" width="16.1796875" customWidth="1"/>
    <col min="6" max="6" width="15.54296875" customWidth="1"/>
    <col min="7" max="7" width="15.453125" customWidth="1"/>
    <col min="8" max="8" width="14.26953125" customWidth="1"/>
    <col min="9" max="9" width="15.7265625" customWidth="1"/>
    <col min="10" max="11" width="14.453125" customWidth="1"/>
  </cols>
  <sheetData>
    <row r="1" spans="1:11" x14ac:dyDescent="0.35">
      <c r="A1" s="2" t="s">
        <v>0</v>
      </c>
      <c r="B1" s="2" t="s">
        <v>2</v>
      </c>
      <c r="C1" s="2"/>
      <c r="D1" s="2" t="s">
        <v>1</v>
      </c>
      <c r="E1" s="2"/>
      <c r="F1" s="2" t="s">
        <v>6</v>
      </c>
      <c r="G1" s="2"/>
      <c r="H1" s="2" t="s">
        <v>37</v>
      </c>
      <c r="I1" s="2"/>
      <c r="J1" s="2" t="s">
        <v>38</v>
      </c>
      <c r="K1" s="2"/>
    </row>
    <row r="2" spans="1:11" x14ac:dyDescent="0.35">
      <c r="A2" s="2"/>
      <c r="B2" s="1" t="s">
        <v>3</v>
      </c>
      <c r="C2" s="1" t="s">
        <v>7</v>
      </c>
      <c r="D2" s="1" t="s">
        <v>3</v>
      </c>
      <c r="E2" s="1" t="s">
        <v>7</v>
      </c>
      <c r="F2" s="1" t="s">
        <v>3</v>
      </c>
      <c r="G2" s="1" t="s">
        <v>7</v>
      </c>
      <c r="H2" s="1" t="s">
        <v>3</v>
      </c>
      <c r="I2" s="1" t="s">
        <v>7</v>
      </c>
      <c r="J2" s="1" t="s">
        <v>3</v>
      </c>
      <c r="K2" s="1" t="s">
        <v>7</v>
      </c>
    </row>
    <row r="3" spans="1:11" x14ac:dyDescent="0.35">
      <c r="A3" t="s">
        <v>8</v>
      </c>
      <c r="B3">
        <v>6</v>
      </c>
      <c r="C3">
        <v>6</v>
      </c>
      <c r="D3">
        <v>22.8</v>
      </c>
      <c r="E3">
        <v>59.9</v>
      </c>
      <c r="F3" t="s">
        <v>36</v>
      </c>
      <c r="G3" s="3">
        <v>133271989.673353</v>
      </c>
      <c r="H3">
        <v>0</v>
      </c>
      <c r="I3">
        <v>32.4</v>
      </c>
      <c r="J3">
        <v>59.8</v>
      </c>
      <c r="K3">
        <v>83.3</v>
      </c>
    </row>
    <row r="4" spans="1:11" x14ac:dyDescent="0.35">
      <c r="A4" t="s">
        <v>9</v>
      </c>
      <c r="B4">
        <v>9</v>
      </c>
      <c r="C4">
        <v>8</v>
      </c>
      <c r="D4">
        <v>28.95</v>
      </c>
      <c r="E4">
        <v>202.78749999999999</v>
      </c>
      <c r="F4" t="s">
        <v>36</v>
      </c>
      <c r="G4" s="3">
        <v>1678234.68569757</v>
      </c>
      <c r="H4">
        <v>0</v>
      </c>
      <c r="I4">
        <v>2.2000000000000002</v>
      </c>
      <c r="J4">
        <v>114.8</v>
      </c>
      <c r="K4">
        <v>1251.5</v>
      </c>
    </row>
    <row r="5" spans="1:11" x14ac:dyDescent="0.35">
      <c r="A5" t="s">
        <v>10</v>
      </c>
      <c r="B5">
        <v>8</v>
      </c>
      <c r="C5">
        <v>6</v>
      </c>
      <c r="D5">
        <v>15.616666666666699</v>
      </c>
      <c r="E5">
        <v>46.933333333333302</v>
      </c>
      <c r="F5" t="s">
        <v>36</v>
      </c>
      <c r="G5" s="3">
        <v>4739753.1577799702</v>
      </c>
      <c r="H5">
        <v>0</v>
      </c>
      <c r="I5">
        <v>9.8000000000000007</v>
      </c>
      <c r="J5">
        <v>67.599999999999994</v>
      </c>
      <c r="K5">
        <v>80.2</v>
      </c>
    </row>
    <row r="6" spans="1:11" x14ac:dyDescent="0.35">
      <c r="A6" t="s">
        <v>11</v>
      </c>
      <c r="B6">
        <v>8</v>
      </c>
      <c r="C6">
        <v>6</v>
      </c>
      <c r="D6">
        <v>14.44</v>
      </c>
      <c r="E6">
        <v>50.6</v>
      </c>
      <c r="F6" t="s">
        <v>36</v>
      </c>
      <c r="G6" s="3">
        <v>11226358.286606099</v>
      </c>
      <c r="H6">
        <v>0</v>
      </c>
      <c r="I6">
        <v>28.3</v>
      </c>
      <c r="J6">
        <v>44.2</v>
      </c>
      <c r="K6">
        <v>66</v>
      </c>
    </row>
    <row r="7" spans="1:11" x14ac:dyDescent="0.35">
      <c r="A7" t="s">
        <v>12</v>
      </c>
      <c r="B7">
        <v>8</v>
      </c>
      <c r="C7">
        <v>6</v>
      </c>
      <c r="D7">
        <v>29.84</v>
      </c>
      <c r="E7">
        <v>65.0833333333333</v>
      </c>
      <c r="F7" t="s">
        <v>36</v>
      </c>
      <c r="G7" s="3">
        <v>8839138.3427089695</v>
      </c>
      <c r="H7">
        <v>12.1</v>
      </c>
      <c r="I7">
        <v>51.5</v>
      </c>
      <c r="J7">
        <v>78.099999999999994</v>
      </c>
      <c r="K7">
        <v>92.1</v>
      </c>
    </row>
    <row r="8" spans="1:11" x14ac:dyDescent="0.35">
      <c r="A8" t="s">
        <v>13</v>
      </c>
      <c r="B8">
        <v>8</v>
      </c>
      <c r="C8">
        <v>2</v>
      </c>
      <c r="D8">
        <v>2.6333333333333302</v>
      </c>
      <c r="E8">
        <v>81.75</v>
      </c>
      <c r="F8" t="s">
        <v>36</v>
      </c>
      <c r="G8" s="3">
        <v>307290.09999999998</v>
      </c>
      <c r="H8">
        <v>0</v>
      </c>
      <c r="I8">
        <v>47</v>
      </c>
      <c r="J8">
        <v>4</v>
      </c>
      <c r="K8">
        <v>116.5</v>
      </c>
    </row>
    <row r="9" spans="1:11" x14ac:dyDescent="0.35">
      <c r="A9" t="s">
        <v>14</v>
      </c>
      <c r="B9">
        <v>4</v>
      </c>
      <c r="C9">
        <v>2</v>
      </c>
      <c r="D9">
        <v>4</v>
      </c>
      <c r="E9">
        <v>50</v>
      </c>
      <c r="F9" t="s">
        <v>36</v>
      </c>
      <c r="G9" s="3">
        <v>367740.13750000001</v>
      </c>
      <c r="H9">
        <v>4</v>
      </c>
      <c r="I9">
        <v>5.6</v>
      </c>
      <c r="J9">
        <v>4</v>
      </c>
      <c r="K9">
        <v>94.4</v>
      </c>
    </row>
    <row r="10" spans="1:11" x14ac:dyDescent="0.35">
      <c r="A10" t="s">
        <v>15</v>
      </c>
      <c r="B10">
        <v>9</v>
      </c>
      <c r="C10">
        <v>6</v>
      </c>
      <c r="D10">
        <v>31</v>
      </c>
      <c r="E10">
        <v>73.760000000000005</v>
      </c>
      <c r="F10" t="s">
        <v>36</v>
      </c>
      <c r="G10" s="3">
        <v>2945560.4396567098</v>
      </c>
      <c r="H10">
        <v>0</v>
      </c>
      <c r="I10">
        <v>15.1</v>
      </c>
      <c r="J10">
        <v>78.900000000000006</v>
      </c>
      <c r="K10">
        <v>111</v>
      </c>
    </row>
    <row r="11" spans="1:11" x14ac:dyDescent="0.35">
      <c r="A11" t="s">
        <v>16</v>
      </c>
      <c r="B11">
        <v>8</v>
      </c>
      <c r="C11">
        <v>5</v>
      </c>
      <c r="D11">
        <v>36.1</v>
      </c>
      <c r="E11">
        <v>71.174999999999997</v>
      </c>
      <c r="F11" t="s">
        <v>36</v>
      </c>
      <c r="G11" s="3">
        <v>19043952.908932202</v>
      </c>
      <c r="H11">
        <v>0</v>
      </c>
      <c r="I11">
        <v>8</v>
      </c>
      <c r="J11">
        <v>72.2</v>
      </c>
      <c r="K11">
        <v>121.5</v>
      </c>
    </row>
    <row r="12" spans="1:11" x14ac:dyDescent="0.35">
      <c r="A12" t="s">
        <v>17</v>
      </c>
      <c r="B12">
        <v>9</v>
      </c>
      <c r="C12">
        <v>8</v>
      </c>
      <c r="D12">
        <v>15.7777777777778</v>
      </c>
      <c r="E12">
        <v>39.212499999999999</v>
      </c>
      <c r="F12" t="s">
        <v>36</v>
      </c>
      <c r="G12" s="3">
        <v>32044798.766072299</v>
      </c>
      <c r="H12">
        <v>0</v>
      </c>
      <c r="I12">
        <v>13.4</v>
      </c>
      <c r="J12">
        <v>37.1</v>
      </c>
      <c r="K12">
        <v>70.8</v>
      </c>
    </row>
    <row r="13" spans="1:11" x14ac:dyDescent="0.35">
      <c r="A13" t="s">
        <v>18</v>
      </c>
      <c r="B13">
        <v>9</v>
      </c>
      <c r="C13">
        <v>8</v>
      </c>
      <c r="D13">
        <v>22.8</v>
      </c>
      <c r="E13">
        <v>48.9</v>
      </c>
      <c r="F13" t="s">
        <v>36</v>
      </c>
      <c r="G13" s="3">
        <v>13256425.8311351</v>
      </c>
      <c r="H13">
        <v>0</v>
      </c>
      <c r="I13">
        <v>0</v>
      </c>
      <c r="J13">
        <v>74.400000000000006</v>
      </c>
      <c r="K13">
        <v>104.9</v>
      </c>
    </row>
    <row r="14" spans="1:11" x14ac:dyDescent="0.35">
      <c r="A14" t="s">
        <v>19</v>
      </c>
      <c r="B14">
        <v>9</v>
      </c>
      <c r="C14">
        <v>8</v>
      </c>
      <c r="D14">
        <v>11.35</v>
      </c>
      <c r="E14">
        <v>18.271428571428601</v>
      </c>
      <c r="F14" t="s">
        <v>36</v>
      </c>
      <c r="G14" s="3">
        <v>6567422.6323611103</v>
      </c>
      <c r="H14">
        <v>0</v>
      </c>
      <c r="I14">
        <v>2.5</v>
      </c>
      <c r="J14">
        <v>68.099999999999994</v>
      </c>
      <c r="K14">
        <v>48.5</v>
      </c>
    </row>
    <row r="15" spans="1:11" x14ac:dyDescent="0.35">
      <c r="A15" t="s">
        <v>20</v>
      </c>
      <c r="B15">
        <v>8</v>
      </c>
      <c r="C15">
        <v>7</v>
      </c>
      <c r="D15">
        <v>306.875</v>
      </c>
      <c r="E15">
        <v>61.857142857142897</v>
      </c>
      <c r="F15" t="s">
        <v>36</v>
      </c>
      <c r="G15" s="3">
        <v>24122507.747235499</v>
      </c>
      <c r="H15">
        <v>0</v>
      </c>
      <c r="I15">
        <v>29.3</v>
      </c>
      <c r="J15">
        <v>2295</v>
      </c>
      <c r="K15">
        <v>92.8</v>
      </c>
    </row>
    <row r="16" spans="1:11" x14ac:dyDescent="0.35">
      <c r="A16" t="s">
        <v>21</v>
      </c>
      <c r="B16">
        <v>9</v>
      </c>
      <c r="C16">
        <v>8</v>
      </c>
      <c r="D16">
        <v>10.9285714285714</v>
      </c>
      <c r="E16">
        <v>23.657142857142901</v>
      </c>
      <c r="F16" t="s">
        <v>36</v>
      </c>
      <c r="G16" s="3">
        <v>6125011.5784362601</v>
      </c>
      <c r="H16">
        <v>0</v>
      </c>
      <c r="I16">
        <v>0</v>
      </c>
      <c r="J16">
        <v>41.1</v>
      </c>
      <c r="K16">
        <v>73.2</v>
      </c>
    </row>
    <row r="17" spans="1:11" x14ac:dyDescent="0.35">
      <c r="A17" t="s">
        <v>22</v>
      </c>
      <c r="B17">
        <v>1</v>
      </c>
      <c r="C17" t="s">
        <v>36</v>
      </c>
      <c r="D17" t="s">
        <v>36</v>
      </c>
      <c r="E17" t="s">
        <v>36</v>
      </c>
      <c r="F17" t="s">
        <v>36</v>
      </c>
      <c r="G17" s="3" t="s">
        <v>36</v>
      </c>
      <c r="H17" t="s">
        <v>39</v>
      </c>
      <c r="I17" t="s">
        <v>36</v>
      </c>
      <c r="J17" t="s">
        <v>39</v>
      </c>
      <c r="K17" t="s">
        <v>36</v>
      </c>
    </row>
    <row r="18" spans="1:11" x14ac:dyDescent="0.35">
      <c r="A18" t="s">
        <v>23</v>
      </c>
      <c r="B18">
        <v>8</v>
      </c>
      <c r="C18">
        <v>7</v>
      </c>
      <c r="D18">
        <v>18.8</v>
      </c>
      <c r="E18">
        <v>65.400000000000006</v>
      </c>
      <c r="F18" t="s">
        <v>36</v>
      </c>
      <c r="G18" s="3">
        <v>3091469.5069482499</v>
      </c>
      <c r="H18">
        <v>0</v>
      </c>
      <c r="I18">
        <v>9.6</v>
      </c>
      <c r="J18">
        <v>50</v>
      </c>
      <c r="K18">
        <v>104.6</v>
      </c>
    </row>
    <row r="19" spans="1:11" x14ac:dyDescent="0.35">
      <c r="A19" t="s">
        <v>24</v>
      </c>
      <c r="B19">
        <v>8</v>
      </c>
      <c r="C19">
        <v>4</v>
      </c>
      <c r="D19">
        <v>55.524999999999999</v>
      </c>
      <c r="E19">
        <v>58.125</v>
      </c>
      <c r="F19" t="s">
        <v>36</v>
      </c>
      <c r="G19" s="3">
        <v>5968191.9694928704</v>
      </c>
      <c r="H19">
        <v>0.2</v>
      </c>
      <c r="I19">
        <v>12.7</v>
      </c>
      <c r="J19">
        <v>174.9</v>
      </c>
      <c r="K19">
        <v>120.8</v>
      </c>
    </row>
    <row r="20" spans="1:11" x14ac:dyDescent="0.35">
      <c r="A20" t="s">
        <v>25</v>
      </c>
      <c r="B20">
        <v>8</v>
      </c>
      <c r="C20">
        <v>4</v>
      </c>
      <c r="D20">
        <v>48.174999999999997</v>
      </c>
      <c r="E20">
        <v>24.774999999999999</v>
      </c>
      <c r="F20" t="s">
        <v>36</v>
      </c>
      <c r="G20" s="3">
        <v>10644481.724540399</v>
      </c>
      <c r="H20">
        <v>0</v>
      </c>
      <c r="I20">
        <v>0</v>
      </c>
      <c r="J20">
        <v>87.2</v>
      </c>
      <c r="K20">
        <v>66.900000000000006</v>
      </c>
    </row>
    <row r="21" spans="1:11" x14ac:dyDescent="0.35">
      <c r="A21" t="s">
        <v>26</v>
      </c>
      <c r="B21">
        <v>1</v>
      </c>
      <c r="C21">
        <v>4</v>
      </c>
      <c r="D21" t="s">
        <v>36</v>
      </c>
      <c r="E21">
        <v>256.3</v>
      </c>
      <c r="F21" t="s">
        <v>36</v>
      </c>
      <c r="G21" s="3">
        <v>1552102.63852554</v>
      </c>
      <c r="H21" t="s">
        <v>39</v>
      </c>
      <c r="I21">
        <v>0</v>
      </c>
      <c r="J21" t="s">
        <v>39</v>
      </c>
      <c r="K21">
        <v>675.9</v>
      </c>
    </row>
    <row r="22" spans="1:11" x14ac:dyDescent="0.35">
      <c r="A22" t="s">
        <v>27</v>
      </c>
      <c r="B22">
        <v>9</v>
      </c>
      <c r="C22">
        <v>8</v>
      </c>
      <c r="D22">
        <v>6.9222222222222198</v>
      </c>
      <c r="E22">
        <v>150.78749999999999</v>
      </c>
      <c r="F22" t="s">
        <v>36</v>
      </c>
      <c r="G22" s="3">
        <v>4331445.2487205695</v>
      </c>
      <c r="H22">
        <v>0</v>
      </c>
      <c r="I22">
        <v>14.4</v>
      </c>
      <c r="J22">
        <v>34.200000000000003</v>
      </c>
      <c r="K22">
        <v>934.9</v>
      </c>
    </row>
    <row r="23" spans="1:11" x14ac:dyDescent="0.35">
      <c r="A23" t="s">
        <v>28</v>
      </c>
      <c r="B23">
        <v>9</v>
      </c>
      <c r="C23">
        <v>8</v>
      </c>
      <c r="D23">
        <v>50.044444444444402</v>
      </c>
      <c r="E23">
        <v>79.3125</v>
      </c>
      <c r="F23" t="s">
        <v>36</v>
      </c>
      <c r="G23" s="3">
        <v>119651908.921354</v>
      </c>
      <c r="H23">
        <v>0</v>
      </c>
      <c r="I23">
        <v>55.7</v>
      </c>
      <c r="J23">
        <v>92.7</v>
      </c>
      <c r="K23">
        <v>92.9</v>
      </c>
    </row>
    <row r="24" spans="1:11" x14ac:dyDescent="0.35">
      <c r="A24" t="s">
        <v>29</v>
      </c>
      <c r="B24">
        <v>8</v>
      </c>
      <c r="C24">
        <v>7</v>
      </c>
      <c r="D24">
        <v>9.35</v>
      </c>
      <c r="E24">
        <v>43.7</v>
      </c>
      <c r="F24" t="s">
        <v>36</v>
      </c>
      <c r="G24" s="3">
        <v>5551283.1629155101</v>
      </c>
      <c r="H24">
        <v>0</v>
      </c>
      <c r="I24">
        <v>0</v>
      </c>
      <c r="J24">
        <v>54</v>
      </c>
      <c r="K24">
        <v>141.19999999999999</v>
      </c>
    </row>
    <row r="25" spans="1:11" x14ac:dyDescent="0.35">
      <c r="A25" t="s">
        <v>30</v>
      </c>
      <c r="B25">
        <v>6</v>
      </c>
      <c r="C25">
        <v>6</v>
      </c>
      <c r="D25">
        <v>17.84</v>
      </c>
      <c r="E25">
        <v>51.633333333333297</v>
      </c>
      <c r="F25" t="s">
        <v>36</v>
      </c>
      <c r="G25" s="3">
        <v>4438983.7172981603</v>
      </c>
      <c r="H25">
        <v>0</v>
      </c>
      <c r="I25">
        <v>0</v>
      </c>
      <c r="J25">
        <v>60</v>
      </c>
      <c r="K25">
        <v>151.9</v>
      </c>
    </row>
    <row r="26" spans="1:11" x14ac:dyDescent="0.35">
      <c r="A26" t="s">
        <v>31</v>
      </c>
      <c r="B26">
        <v>8</v>
      </c>
      <c r="C26">
        <v>7</v>
      </c>
      <c r="D26">
        <v>21.65</v>
      </c>
      <c r="E26">
        <v>65.1142857142857</v>
      </c>
      <c r="F26" t="s">
        <v>36</v>
      </c>
      <c r="G26" s="3">
        <v>57803044.771064602</v>
      </c>
      <c r="H26">
        <v>0</v>
      </c>
      <c r="I26">
        <v>32.4</v>
      </c>
      <c r="J26">
        <v>65.2</v>
      </c>
      <c r="K26">
        <v>94.9</v>
      </c>
    </row>
    <row r="27" spans="1:11" x14ac:dyDescent="0.35">
      <c r="A27" t="s">
        <v>32</v>
      </c>
      <c r="B27">
        <v>8</v>
      </c>
      <c r="C27">
        <v>7</v>
      </c>
      <c r="D27">
        <v>25.2</v>
      </c>
      <c r="E27">
        <v>67</v>
      </c>
      <c r="F27" t="s">
        <v>36</v>
      </c>
      <c r="G27" s="3">
        <v>8235665.9140852503</v>
      </c>
      <c r="H27">
        <v>0</v>
      </c>
      <c r="I27">
        <v>0.8</v>
      </c>
      <c r="J27">
        <v>75</v>
      </c>
      <c r="K27">
        <v>124</v>
      </c>
    </row>
    <row r="28" spans="1:11" x14ac:dyDescent="0.35">
      <c r="A28" t="s">
        <v>33</v>
      </c>
      <c r="B28">
        <v>8</v>
      </c>
      <c r="C28">
        <v>7</v>
      </c>
      <c r="D28">
        <v>31.6428571428571</v>
      </c>
      <c r="E28">
        <v>64.542857142857102</v>
      </c>
      <c r="F28" t="s">
        <v>36</v>
      </c>
      <c r="G28" s="3">
        <v>230966493.55160099</v>
      </c>
      <c r="H28">
        <v>0</v>
      </c>
      <c r="I28">
        <v>35.6</v>
      </c>
      <c r="J28">
        <v>60.7</v>
      </c>
      <c r="K28">
        <v>88.5</v>
      </c>
    </row>
    <row r="29" spans="1:11" x14ac:dyDescent="0.35">
      <c r="A29" t="s">
        <v>34</v>
      </c>
      <c r="B29">
        <v>1</v>
      </c>
      <c r="C29">
        <v>1</v>
      </c>
      <c r="D29" t="s">
        <v>36</v>
      </c>
      <c r="E29" t="s">
        <v>36</v>
      </c>
      <c r="F29" t="s">
        <v>36</v>
      </c>
      <c r="G29" s="3">
        <v>0</v>
      </c>
      <c r="H29" t="s">
        <v>39</v>
      </c>
      <c r="I29" t="s">
        <v>39</v>
      </c>
      <c r="J29" t="s">
        <v>39</v>
      </c>
      <c r="K29" t="e">
        <f>-Inf</f>
        <v>#NAME?</v>
      </c>
    </row>
    <row r="30" spans="1:11" x14ac:dyDescent="0.35">
      <c r="A30" t="s">
        <v>35</v>
      </c>
      <c r="B30">
        <v>6</v>
      </c>
      <c r="C30">
        <v>6</v>
      </c>
      <c r="D30">
        <v>275.10000000000002</v>
      </c>
      <c r="E30">
        <v>52.533333333333303</v>
      </c>
      <c r="F30" t="s">
        <v>36</v>
      </c>
      <c r="G30" s="3">
        <v>277227035.59295499</v>
      </c>
      <c r="H30">
        <v>0</v>
      </c>
      <c r="I30">
        <v>9.6</v>
      </c>
      <c r="J30">
        <v>1538.2</v>
      </c>
      <c r="K30">
        <v>84.7</v>
      </c>
    </row>
    <row r="38" spans="1:1" x14ac:dyDescent="0.35">
      <c r="A38" t="s">
        <v>4</v>
      </c>
    </row>
    <row r="39" spans="1:1" x14ac:dyDescent="0.35">
      <c r="A39" t="s">
        <v>5</v>
      </c>
    </row>
  </sheetData>
  <mergeCells count="6">
    <mergeCell ref="J1:K1"/>
    <mergeCell ref="A1:A2"/>
    <mergeCell ref="B1:C1"/>
    <mergeCell ref="D1:E1"/>
    <mergeCell ref="F1:G1"/>
    <mergeCell ref="H1:I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O'Brien-Carelli</dc:creator>
  <cp:lastModifiedBy>Emily Linebarger</cp:lastModifiedBy>
  <dcterms:created xsi:type="dcterms:W3CDTF">2020-01-28T19:33:14Z</dcterms:created>
  <dcterms:modified xsi:type="dcterms:W3CDTF">2020-01-29T19:38:27Z</dcterms:modified>
</cp:coreProperties>
</file>