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95" windowWidth="16515" windowHeight="7875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B32" i="1" l="1"/>
  <c r="B33" i="1" s="1"/>
  <c r="B28" i="1" l="1"/>
  <c r="B27" i="1"/>
  <c r="J24" i="1" l="1"/>
  <c r="J25" i="1"/>
  <c r="B21" i="1"/>
  <c r="B20" i="1"/>
  <c r="B14" i="1"/>
  <c r="B13" i="1"/>
  <c r="C6" i="1"/>
  <c r="C7" i="1"/>
  <c r="E8" i="1" s="1"/>
  <c r="C8" i="1"/>
  <c r="C5" i="1"/>
  <c r="E6" i="1" l="1"/>
</calcChain>
</file>

<file path=xl/sharedStrings.xml><?xml version="1.0" encoding="utf-8"?>
<sst xmlns="http://schemas.openxmlformats.org/spreadsheetml/2006/main" count="40" uniqueCount="40">
  <si>
    <t>X=0</t>
  </si>
  <si>
    <t>X=1</t>
  </si>
  <si>
    <t>Y=0</t>
  </si>
  <si>
    <t>Y=1</t>
  </si>
  <si>
    <t xml:space="preserve"> - la probabilidad de encontrar cola en facturación es…</t>
  </si>
  <si>
    <t xml:space="preserve"> - la probabilidad de que un pasajero no ha de facturar porque sólo lleva equipaje de mano es…</t>
  </si>
  <si>
    <t xml:space="preserve"> - de los pasajeros que no facturan, encuentran cola cuando van a recoger su tarjeta de embarque el…</t>
  </si>
  <si>
    <t>a</t>
  </si>
  <si>
    <t>c</t>
  </si>
  <si>
    <t>b</t>
  </si>
  <si>
    <t>d</t>
  </si>
  <si>
    <t xml:space="preserve">a= </t>
  </si>
  <si>
    <t>a+b=</t>
  </si>
  <si>
    <t xml:space="preserve"> -&gt;     b=</t>
  </si>
  <si>
    <t>c=</t>
  </si>
  <si>
    <t xml:space="preserve">c+d = </t>
  </si>
  <si>
    <t xml:space="preserve"> -&gt;    d =</t>
  </si>
  <si>
    <t>1)</t>
  </si>
  <si>
    <t xml:space="preserve">2) Cierto punto de facturación se caracteriza porque el número de viajeros que llegan </t>
  </si>
  <si>
    <t xml:space="preserve">     por minuto se distribuye según una ley Poisson con una tasa de llegadas de …</t>
  </si>
  <si>
    <t xml:space="preserve">Esperanza = </t>
  </si>
  <si>
    <t xml:space="preserve">Desv.Est. = </t>
  </si>
  <si>
    <t>3) Considerando los mostradores de facturación del 1 al…</t>
  </si>
  <si>
    <t>caracterizados por una probabilidad de …</t>
  </si>
  <si>
    <t>de observar exactamente 0 llegadas en un minuto, indica:</t>
  </si>
  <si>
    <t xml:space="preserve"> - esperanza = </t>
  </si>
  <si>
    <t xml:space="preserve"> - varianza =</t>
  </si>
  <si>
    <t>&lt;- eso es p, y q será 1-p</t>
  </si>
  <si>
    <t>4) Si consideramos los…</t>
  </si>
  <si>
    <t xml:space="preserve">       mostradores de facturación de una terminal</t>
  </si>
  <si>
    <t>caracterizados por una probabilidad de…</t>
  </si>
  <si>
    <t xml:space="preserve">    de observar más de 3 llegadas en un minuto,</t>
  </si>
  <si>
    <t xml:space="preserve"> - esperanza=</t>
  </si>
  <si>
    <t>halla usando el modelo binomial:</t>
  </si>
  <si>
    <t xml:space="preserve"> es p, y q=1-p</t>
  </si>
  <si>
    <t xml:space="preserve"> es N (el numero de muestras)</t>
  </si>
  <si>
    <t>5) Repita la pregunta para un supuesto en el que empleamos un modelo de Poisson.</t>
  </si>
  <si>
    <t xml:space="preserve"> - Esperanza=</t>
  </si>
  <si>
    <t xml:space="preserve"> - desv. Est.=</t>
  </si>
  <si>
    <t xml:space="preserve"> - Desv. Est.=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</si>
</sst>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9"/>
      <color rgb="FF000000"/>
      <name val="Verdana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1" fillId="0" borderId="0" xfId="0" applyFont="1"/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"/>
  <sheetViews>
    <sheetView tabSelected="1" topLeftCell="A4" workbookViewId="0">
      <selection activeCell="B14" sqref="B14"/>
    </sheetView>
  </sheetViews>
  <sheetFormatPr baseColWidth="10" defaultRowHeight="15" x14ac:dyDescent="0.25"/>
  <sheetData>
    <row r="1" spans="1:13" ht="15.75" thickBot="1" x14ac:dyDescent="0.3">
      <c r="B1" s="3" t="s">
        <v>2</v>
      </c>
      <c r="C1" s="3" t="s">
        <v>3</v>
      </c>
      <c r="E1" t="s">
        <v>4</v>
      </c>
      <c r="J1">
        <v>0.23</v>
      </c>
    </row>
    <row r="2" spans="1:13" ht="15.75" thickBot="1" x14ac:dyDescent="0.3">
      <c r="A2" s="3" t="s">
        <v>0</v>
      </c>
      <c r="B2" s="4" t="s">
        <v>7</v>
      </c>
      <c r="C2" s="2" t="s">
        <v>9</v>
      </c>
      <c r="E2" t="s">
        <v>5</v>
      </c>
      <c r="M2">
        <v>0.20599999999999999</v>
      </c>
    </row>
    <row r="3" spans="1:13" ht="15.75" thickBot="1" x14ac:dyDescent="0.3">
      <c r="A3" s="3" t="s">
        <v>1</v>
      </c>
      <c r="B3" s="5" t="s">
        <v>8</v>
      </c>
      <c r="C3" s="1" t="s">
        <v>10</v>
      </c>
      <c r="E3" t="s">
        <v>6</v>
      </c>
      <c r="M3">
        <v>0.495</v>
      </c>
    </row>
    <row r="5" spans="1:13" x14ac:dyDescent="0.25">
      <c r="A5" t="s">
        <v>17</v>
      </c>
      <c r="B5" t="s">
        <v>11</v>
      </c>
      <c r="C5">
        <f>M2*(1-M3)</f>
        <v>0.10403</v>
      </c>
    </row>
    <row r="6" spans="1:13" x14ac:dyDescent="0.25">
      <c r="B6" t="s">
        <v>12</v>
      </c>
      <c r="C6">
        <f>1-J1</f>
        <v>0.77</v>
      </c>
      <c r="D6" t="s">
        <v>13</v>
      </c>
      <c r="E6">
        <f>C6-C5</f>
        <v>0.66597000000000006</v>
      </c>
    </row>
    <row r="7" spans="1:13" x14ac:dyDescent="0.25">
      <c r="B7" t="s">
        <v>14</v>
      </c>
      <c r="C7">
        <f>M2*M3</f>
        <v>0.10196999999999999</v>
      </c>
    </row>
    <row r="8" spans="1:13" x14ac:dyDescent="0.25">
      <c r="B8" t="s">
        <v>15</v>
      </c>
      <c r="C8">
        <f>J1</f>
        <v>0.23</v>
      </c>
      <c r="D8" t="s">
        <v>16</v>
      </c>
      <c r="E8">
        <f>J1-C7</f>
        <v>0.12803000000000003</v>
      </c>
    </row>
    <row r="10" spans="1:13" x14ac:dyDescent="0.25">
      <c r="A10" t="s">
        <v>18</v>
      </c>
    </row>
    <row r="11" spans="1:13" x14ac:dyDescent="0.25">
      <c r="A11" t="s">
        <v>19</v>
      </c>
      <c r="H11">
        <v>1.6</v>
      </c>
    </row>
    <row r="13" spans="1:13" x14ac:dyDescent="0.25">
      <c r="A13" t="s">
        <v>20</v>
      </c>
      <c r="B13">
        <f>H11</f>
        <v>1.6</v>
      </c>
    </row>
    <row r="14" spans="1:13" x14ac:dyDescent="0.25">
      <c r="A14" t="s">
        <v>21</v>
      </c>
      <c r="B14">
        <f>SQRT(H11)</f>
        <v>1.2649110640673518</v>
      </c>
    </row>
    <row r="17" spans="1:11" x14ac:dyDescent="0.25">
      <c r="A17" t="s">
        <v>22</v>
      </c>
      <c r="F17">
        <v>9</v>
      </c>
    </row>
    <row r="18" spans="1:11" x14ac:dyDescent="0.25">
      <c r="A18" t="s">
        <v>23</v>
      </c>
      <c r="F18">
        <v>0.41</v>
      </c>
      <c r="G18" t="s">
        <v>27</v>
      </c>
    </row>
    <row r="19" spans="1:11" x14ac:dyDescent="0.25">
      <c r="A19" t="s">
        <v>24</v>
      </c>
    </row>
    <row r="20" spans="1:11" x14ac:dyDescent="0.25">
      <c r="A20" t="s">
        <v>25</v>
      </c>
      <c r="B20">
        <f>F18*F17</f>
        <v>3.69</v>
      </c>
    </row>
    <row r="21" spans="1:11" x14ac:dyDescent="0.25">
      <c r="A21" t="s">
        <v>26</v>
      </c>
      <c r="B21">
        <f xml:space="preserve"> F18*(1-F18)*F17</f>
        <v>2.1771000000000003</v>
      </c>
    </row>
    <row r="24" spans="1:11" x14ac:dyDescent="0.25">
      <c r="A24" t="s">
        <v>28</v>
      </c>
      <c r="C24" s="7">
        <v>220</v>
      </c>
      <c r="D24" s="6" t="s">
        <v>29</v>
      </c>
      <c r="J24">
        <f>C24</f>
        <v>220</v>
      </c>
      <c r="K24" t="s">
        <v>35</v>
      </c>
    </row>
    <row r="25" spans="1:11" x14ac:dyDescent="0.25">
      <c r="A25" t="s">
        <v>30</v>
      </c>
      <c r="D25">
        <v>1.2999999999999999E-2</v>
      </c>
      <c r="E25" t="s">
        <v>31</v>
      </c>
      <c r="J25">
        <f>D25</f>
        <v>1.2999999999999999E-2</v>
      </c>
      <c r="K25" t="s">
        <v>34</v>
      </c>
    </row>
    <row r="26" spans="1:11" x14ac:dyDescent="0.25">
      <c r="A26" t="s">
        <v>33</v>
      </c>
    </row>
    <row r="27" spans="1:11" x14ac:dyDescent="0.25">
      <c r="A27" t="s">
        <v>32</v>
      </c>
      <c r="B27">
        <f>C24*D25</f>
        <v>2.86</v>
      </c>
    </row>
    <row r="28" spans="1:11" x14ac:dyDescent="0.25">
      <c r="A28" t="s">
        <v>38</v>
      </c>
      <c r="B28">
        <f>SQRT(D25*(1-D25)*C24)</f>
        <v>1.6801249953500483</v>
      </c>
    </row>
    <row r="31" spans="1:11" x14ac:dyDescent="0.25">
      <c r="A31" t="s">
        <v>36</v>
      </c>
    </row>
    <row r="32" spans="1:11" x14ac:dyDescent="0.25">
      <c r="A32" t="s">
        <v>37</v>
      </c>
      <c r="B32">
        <f>C24*D25</f>
        <v>2.86</v>
      </c>
    </row>
    <row r="33" spans="1:3" x14ac:dyDescent="0.25">
      <c r="A33" t="s">
        <v>39</v>
      </c>
      <c r="B33">
        <f>SQRT(B32)</f>
        <v>1.6911534525287764</v>
      </c>
      <c r="C33" s="8"/>
    </row>
    <row r="34" spans="1:3" x14ac:dyDescent="0.25">
      <c r="B34" s="9"/>
      <c r="C34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ÀGATA</dc:creator>
  <cp:lastModifiedBy>ÀGATA</cp:lastModifiedBy>
  <dcterms:created xsi:type="dcterms:W3CDTF">2012-10-04T20:27:03Z</dcterms:created>
  <dcterms:modified xsi:type="dcterms:W3CDTF">2012-10-07T17:40:39Z</dcterms:modified>
</cp:coreProperties>
</file>