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pero/Library/CloudStorage/GoogleDrive-davidperez202223@gmail.com/Mi unidad/4th Quarter/INE/Datasets/Datos/David/Nuevos/"/>
    </mc:Choice>
  </mc:AlternateContent>
  <xr:revisionPtr revIDLastSave="0" documentId="13_ncr:1_{4404F564-AFA6-6347-AF1B-D354E92868E9}" xr6:coauthVersionLast="47" xr6:coauthVersionMax="47" xr10:uidLastSave="{00000000-0000-0000-0000-000000000000}"/>
  <bookViews>
    <workbookView xWindow="0" yWindow="500" windowWidth="28800" windowHeight="16760" activeTab="2" xr2:uid="{AD86AC28-63F1-4310-9350-8022FFDE3A23}"/>
  </bookViews>
  <sheets>
    <sheet name="Descripción" sheetId="4" r:id="rId1"/>
    <sheet name="Datos" sheetId="1" r:id="rId2"/>
    <sheet name="Metadatos" sheetId="2" r:id="rId3"/>
    <sheet name="Clasificació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<sst xmlns="http://schemas.openxmlformats.org/spreadsheetml/2006/main" count="159" uniqueCount="102">
  <si>
    <t>CCAA</t>
  </si>
  <si>
    <t>Total nacional</t>
  </si>
  <si>
    <t>Andalucía</t>
  </si>
  <si>
    <t>Aragón</t>
  </si>
  <si>
    <t>Principado de Asturias</t>
  </si>
  <si>
    <t>Illes Balears</t>
  </si>
  <si>
    <t>Canarias</t>
  </si>
  <si>
    <t>Cantabria</t>
  </si>
  <si>
    <t>Castilla y León</t>
  </si>
  <si>
    <t>Comunitat Valenciana</t>
  </si>
  <si>
    <t>Extremadura</t>
  </si>
  <si>
    <t>Galicia</t>
  </si>
  <si>
    <t>Comunidad de Madrid</t>
  </si>
  <si>
    <t>Región de Murcia</t>
  </si>
  <si>
    <t>Comunidad Foral de Navarra</t>
  </si>
  <si>
    <t>La Rioja</t>
  </si>
  <si>
    <t>Ciudad Autónoma de Melilla</t>
  </si>
  <si>
    <t>Ciudad Autónoma de Ceuta</t>
  </si>
  <si>
    <t>País Vasco/Euskadi</t>
  </si>
  <si>
    <t>Cataluña/Catalunya</t>
  </si>
  <si>
    <t>Castilla-La Mancha</t>
  </si>
  <si>
    <t xml:space="preserve">Variable </t>
  </si>
  <si>
    <t xml:space="preserve">Descripción </t>
  </si>
  <si>
    <t>Unidades</t>
  </si>
  <si>
    <t xml:space="preserve">Tipo de variable </t>
  </si>
  <si>
    <t>Operación estadística</t>
  </si>
  <si>
    <t>Observaciones</t>
  </si>
  <si>
    <t>Comunidades Autónomas</t>
  </si>
  <si>
    <t>Cualitativa nominal</t>
  </si>
  <si>
    <t xml:space="preserve">Índice </t>
  </si>
  <si>
    <t xml:space="preserve">Indicador sobre las condiciones materiales de vida </t>
  </si>
  <si>
    <t>Indicador sobre el trabajo</t>
  </si>
  <si>
    <t>Indicador sobre la salud</t>
  </si>
  <si>
    <t xml:space="preserve">Indicador sobre la eduación </t>
  </si>
  <si>
    <t xml:space="preserve">Indicador sobre el ocio y relaciones sociales  </t>
  </si>
  <si>
    <t>Indicador sobre la seguridad física y personal</t>
  </si>
  <si>
    <t>Indicador sobre la gobernanza y los derechos básicos</t>
  </si>
  <si>
    <t xml:space="preserve">Indicador sobre el entorno y el medioambiente </t>
  </si>
  <si>
    <t>Indicador sobre la experiencia general de la vida</t>
  </si>
  <si>
    <t>Índice multidimensional de calidad de vida teniendo en cuenta las nueve dimensiones</t>
  </si>
  <si>
    <t xml:space="preserve">Cuantitativa continua </t>
  </si>
  <si>
    <t xml:space="preserve">Estadística experimental </t>
  </si>
  <si>
    <t xml:space="preserve">https://www.ine.es/experimental/imcv/experimental_ind_multi_calidad_vida.htm </t>
  </si>
  <si>
    <t>IMCV_cluster</t>
  </si>
  <si>
    <t>Año 2020</t>
  </si>
  <si>
    <t>Conjuntos</t>
  </si>
  <si>
    <t>Transversal</t>
  </si>
  <si>
    <t>Longitudinal</t>
  </si>
  <si>
    <t>Panel</t>
  </si>
  <si>
    <t>Microdatos</t>
  </si>
  <si>
    <t>España</t>
  </si>
  <si>
    <t>Provincias</t>
  </si>
  <si>
    <t>Municipios</t>
  </si>
  <si>
    <t>Seccion</t>
  </si>
  <si>
    <t>Personas</t>
  </si>
  <si>
    <t>Hogares</t>
  </si>
  <si>
    <t>Empresas</t>
  </si>
  <si>
    <t>CNAE</t>
  </si>
  <si>
    <t>Sexo</t>
  </si>
  <si>
    <t>Ocupación</t>
  </si>
  <si>
    <t>Empleo Relación</t>
  </si>
  <si>
    <t>Edad</t>
  </si>
  <si>
    <t>Estudios</t>
  </si>
  <si>
    <t>Agricultura y medio ambiente</t>
  </si>
  <si>
    <t>Ciencia y tecnología</t>
  </si>
  <si>
    <t>Demografía y población</t>
  </si>
  <si>
    <t>Economía</t>
  </si>
  <si>
    <t>Industria, energía y construcción</t>
  </si>
  <si>
    <t>Mercado laboral</t>
  </si>
  <si>
    <t>Servicios</t>
  </si>
  <si>
    <t>Nivel y condiciones de vida</t>
  </si>
  <si>
    <t>Sociedad</t>
  </si>
  <si>
    <t>Experimental</t>
  </si>
  <si>
    <t>Contabilidad</t>
  </si>
  <si>
    <t>EPA</t>
  </si>
  <si>
    <t>IPC</t>
  </si>
  <si>
    <t>EPF</t>
  </si>
  <si>
    <t>Variable cuantitativa discreta</t>
  </si>
  <si>
    <t>Variable cuantitativa continua</t>
  </si>
  <si>
    <t>Variable cualitativa</t>
  </si>
  <si>
    <r>
      <t xml:space="preserve">
</t>
    </r>
    <r>
      <rPr>
        <b/>
        <sz val="11"/>
        <color theme="1"/>
        <rFont val="Calibri"/>
        <family val="2"/>
        <scheme val="minor"/>
      </rPr>
      <t>Descripción del dataset:</t>
    </r>
    <r>
      <rPr>
        <sz val="11"/>
        <color theme="1"/>
        <rFont val="Calibri"/>
        <family val="2"/>
        <scheme val="minor"/>
      </rPr>
      <t xml:space="preserve">
Datos por Comunidades Autónomas de las nueve dimensiones relativos a la calidad de vida que componen el Índice Multidimensional de Calidad de Vida (IMCV), una estadística con carácter experimental. Datos correspondientes al año 2020. </t>
    </r>
  </si>
  <si>
    <t>ECV</t>
  </si>
  <si>
    <t>Regresión lineal</t>
  </si>
  <si>
    <t>Regresión logística</t>
  </si>
  <si>
    <t>Análisis de componentes principales</t>
  </si>
  <si>
    <t xml:space="preserve">Series temporales univariantes </t>
  </si>
  <si>
    <t>Series temporales multivariantes</t>
  </si>
  <si>
    <t>Análisis clúster</t>
  </si>
  <si>
    <t>Análisis factorial</t>
  </si>
  <si>
    <t xml:space="preserve">Análisis descriptivo </t>
  </si>
  <si>
    <t>Enlace a datos</t>
  </si>
  <si>
    <t>Referencia temporal</t>
  </si>
  <si>
    <t>indice_total</t>
  </si>
  <si>
    <t>dim1</t>
  </si>
  <si>
    <t>dim2</t>
  </si>
  <si>
    <t>dim3</t>
  </si>
  <si>
    <t>dim4</t>
  </si>
  <si>
    <t>dim5</t>
  </si>
  <si>
    <t>dim6</t>
  </si>
  <si>
    <t>dim7</t>
  </si>
  <si>
    <t>dim8</t>
  </si>
  <si>
    <t>dim9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</si>
</sst>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5" xfId="0" applyFont="1" applyBorder="1"/>
    <xf numFmtId="0" fontId="0" fillId="0" borderId="4" xfId="0" applyBorder="1"/>
    <xf numFmtId="0" fontId="5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0" fontId="5" fillId="0" borderId="7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3" fillId="0" borderId="6" xfId="2" applyBorder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wrapText="1"/>
    </xf>
    <xf numFmtId="0" fontId="0" fillId="9" borderId="0" xfId="0" applyFill="1"/>
    <xf numFmtId="0" fontId="0" fillId="0" borderId="0" xfId="0" applyAlignment="1">
      <alignment horizontal="center" wrapText="1"/>
    </xf>
    <xf numFmtId="0" fontId="7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</cellXfs>
  <cellStyles count="4">
    <cellStyle name="Hipervínculo" xfId="2" builtinId="8"/>
    <cellStyle name="Hipervínculo 2" xfId="3" xr:uid="{E98F785A-479E-452C-9016-1FABA5DA10ED}"/>
    <cellStyle name="Normal" xfId="0" builtinId="0"/>
    <cellStyle name="Normal 2" xfId="1" xr:uid="{BE458B9F-4B3F-4E74-B3D4-32A35DE26D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e.es/experimental/imcv/experimental_ind_multi_calidad_vida.htm" TargetMode="External"/><Relationship Id="rId1" Type="http://schemas.openxmlformats.org/officeDocument/2006/relationships/hyperlink" Target="https://www.ine.es/experimental/imcv/experimental_ind_multi_calidad_vida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5D3C-25DF-4F0F-9FB8-A45A3A829417}">
  <dimension ref="B1:G11"/>
  <sheetViews>
    <sheetView workbookViewId="0">
      <selection activeCell="B2" sqref="B2:G11"/>
    </sheetView>
  </sheetViews>
  <sheetFormatPr baseColWidth="10" defaultRowHeight="15" x14ac:dyDescent="0.2"/>
  <sheetData>
    <row r="1" spans="2:7" ht="16" thickBot="1" x14ac:dyDescent="0.25"/>
    <row r="2" spans="2:7" x14ac:dyDescent="0.2">
      <c r="B2" s="29" t="s">
        <v>80</v>
      </c>
      <c r="C2" s="30"/>
      <c r="D2" s="30"/>
      <c r="E2" s="30"/>
      <c r="F2" s="30"/>
      <c r="G2" s="31"/>
    </row>
    <row r="3" spans="2:7" x14ac:dyDescent="0.2">
      <c r="B3" s="32"/>
      <c r="C3" s="33"/>
      <c r="D3" s="33"/>
      <c r="E3" s="33"/>
      <c r="F3" s="33"/>
      <c r="G3" s="34"/>
    </row>
    <row r="4" spans="2:7" x14ac:dyDescent="0.2">
      <c r="B4" s="32"/>
      <c r="C4" s="33"/>
      <c r="D4" s="33"/>
      <c r="E4" s="33"/>
      <c r="F4" s="33"/>
      <c r="G4" s="34"/>
    </row>
    <row r="5" spans="2:7" x14ac:dyDescent="0.2">
      <c r="B5" s="32"/>
      <c r="C5" s="33"/>
      <c r="D5" s="33"/>
      <c r="E5" s="33"/>
      <c r="F5" s="33"/>
      <c r="G5" s="34"/>
    </row>
    <row r="6" spans="2:7" x14ac:dyDescent="0.2">
      <c r="B6" s="32"/>
      <c r="C6" s="33"/>
      <c r="D6" s="33"/>
      <c r="E6" s="33"/>
      <c r="F6" s="33"/>
      <c r="G6" s="34"/>
    </row>
    <row r="7" spans="2:7" x14ac:dyDescent="0.2">
      <c r="B7" s="32"/>
      <c r="C7" s="33"/>
      <c r="D7" s="33"/>
      <c r="E7" s="33"/>
      <c r="F7" s="33"/>
      <c r="G7" s="34"/>
    </row>
    <row r="8" spans="2:7" x14ac:dyDescent="0.2">
      <c r="B8" s="32"/>
      <c r="C8" s="33"/>
      <c r="D8" s="33"/>
      <c r="E8" s="33"/>
      <c r="F8" s="33"/>
      <c r="G8" s="34"/>
    </row>
    <row r="9" spans="2:7" x14ac:dyDescent="0.2">
      <c r="B9" s="32"/>
      <c r="C9" s="33"/>
      <c r="D9" s="33"/>
      <c r="E9" s="33"/>
      <c r="F9" s="33"/>
      <c r="G9" s="34"/>
    </row>
    <row r="10" spans="2:7" x14ac:dyDescent="0.2">
      <c r="B10" s="32"/>
      <c r="C10" s="33"/>
      <c r="D10" s="33"/>
      <c r="E10" s="33"/>
      <c r="F10" s="33"/>
      <c r="G10" s="34"/>
    </row>
    <row r="11" spans="2:7" ht="16" thickBot="1" x14ac:dyDescent="0.25">
      <c r="B11" s="35"/>
      <c r="C11" s="36"/>
      <c r="D11" s="36"/>
      <c r="E11" s="36"/>
      <c r="F11" s="36"/>
      <c r="G11" s="37"/>
    </row>
  </sheetData>
  <mergeCells count="1">
    <mergeCell ref="B2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E095-A275-418E-ADA9-909F08D382E8}">
  <dimension ref="A1:K21"/>
  <sheetViews>
    <sheetView workbookViewId="0">
      <selection activeCell="B2" sqref="B2"/>
    </sheetView>
  </sheetViews>
  <sheetFormatPr baseColWidth="10" defaultRowHeight="15" x14ac:dyDescent="0.2"/>
  <cols>
    <col min="1" max="1" width="27.33203125" customWidth="1"/>
  </cols>
  <sheetData>
    <row r="1" spans="1:11" s="5" customFormat="1" ht="16" thickBot="1" x14ac:dyDescent="0.25">
      <c r="A1" s="7" t="s">
        <v>0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92</v>
      </c>
    </row>
    <row r="2" spans="1:11" x14ac:dyDescent="0.2">
      <c r="A2" s="8" t="s">
        <v>1</v>
      </c>
      <c r="B2">
        <v>100.08647341481478</v>
      </c>
      <c r="C2">
        <v>100.17326865182758</v>
      </c>
      <c r="D2">
        <v>101.3414717288189</v>
      </c>
      <c r="E2">
        <v>106.27399874830883</v>
      </c>
      <c r="F2">
        <v>99.135815246087404</v>
      </c>
      <c r="G2">
        <v>101.81753641364922</v>
      </c>
      <c r="H2">
        <v>100</v>
      </c>
      <c r="I2">
        <v>102.11700869200642</v>
      </c>
      <c r="J2">
        <v>104.40421796690545</v>
      </c>
      <c r="K2">
        <f>AVERAGE(B2:J2)</f>
        <v>101.70553231804651</v>
      </c>
    </row>
    <row r="3" spans="1:11" x14ac:dyDescent="0.2">
      <c r="A3" s="8" t="s">
        <v>2</v>
      </c>
      <c r="B3">
        <v>97.145603507091693</v>
      </c>
      <c r="C3">
        <v>95.438031426872115</v>
      </c>
      <c r="D3">
        <v>99.164423815420903</v>
      </c>
      <c r="E3">
        <v>101.02062862251374</v>
      </c>
      <c r="F3">
        <v>96.532309961757363</v>
      </c>
      <c r="G3">
        <v>101.50771944563979</v>
      </c>
      <c r="H3">
        <v>94.866658602028039</v>
      </c>
      <c r="I3">
        <v>98.87781437741738</v>
      </c>
      <c r="J3">
        <v>102.36670575650594</v>
      </c>
      <c r="K3">
        <f t="shared" ref="K3:K21" si="0">AVERAGE(B3:J3)</f>
        <v>98.546655057249652</v>
      </c>
    </row>
    <row r="4" spans="1:11" x14ac:dyDescent="0.2">
      <c r="A4" s="8" t="s">
        <v>3</v>
      </c>
      <c r="B4">
        <v>105.17100399160407</v>
      </c>
      <c r="C4">
        <v>103.25452637365746</v>
      </c>
      <c r="D4">
        <v>102.08768169819346</v>
      </c>
      <c r="E4">
        <v>106.87171970902003</v>
      </c>
      <c r="F4">
        <v>104.90568109133513</v>
      </c>
      <c r="G4">
        <v>106.45120284665045</v>
      </c>
      <c r="H4">
        <v>97.364889802614854</v>
      </c>
      <c r="I4">
        <v>106.26527688739661</v>
      </c>
      <c r="J4">
        <v>110.51330844259864</v>
      </c>
      <c r="K4">
        <f t="shared" si="0"/>
        <v>104.76503231589673</v>
      </c>
    </row>
    <row r="5" spans="1:11" x14ac:dyDescent="0.2">
      <c r="A5" s="8" t="s">
        <v>4</v>
      </c>
      <c r="B5">
        <v>102.21716117641155</v>
      </c>
      <c r="C5">
        <v>99.673858104032362</v>
      </c>
      <c r="D5">
        <v>99.740707948585055</v>
      </c>
      <c r="E5">
        <v>109.26950626498021</v>
      </c>
      <c r="F5">
        <v>97.969852900130235</v>
      </c>
      <c r="G5">
        <v>108.83886556159989</v>
      </c>
      <c r="H5">
        <v>100.23010084625176</v>
      </c>
      <c r="I5">
        <v>105.88735527885255</v>
      </c>
      <c r="J5">
        <v>104.93586312017584</v>
      </c>
      <c r="K5">
        <f t="shared" si="0"/>
        <v>103.19591902233547</v>
      </c>
    </row>
    <row r="6" spans="1:11" x14ac:dyDescent="0.2">
      <c r="A6" s="8" t="s">
        <v>5</v>
      </c>
      <c r="B6">
        <v>101.81923560104842</v>
      </c>
      <c r="C6">
        <v>102.58056904034136</v>
      </c>
      <c r="D6">
        <v>102.45263214899312</v>
      </c>
      <c r="E6">
        <v>103.12177067530081</v>
      </c>
      <c r="F6">
        <v>103.93413791966836</v>
      </c>
      <c r="G6">
        <v>102.63473535278908</v>
      </c>
      <c r="H6">
        <v>109.35327536963986</v>
      </c>
      <c r="I6">
        <v>104.08344091858594</v>
      </c>
      <c r="J6">
        <v>112.48812356474015</v>
      </c>
      <c r="K6">
        <f t="shared" si="0"/>
        <v>104.71865784345634</v>
      </c>
    </row>
    <row r="7" spans="1:11" x14ac:dyDescent="0.2">
      <c r="A7" s="8" t="s">
        <v>6</v>
      </c>
      <c r="B7">
        <v>93.724567294805198</v>
      </c>
      <c r="C7">
        <v>95.792256676781719</v>
      </c>
      <c r="D7">
        <v>99.44619209105592</v>
      </c>
      <c r="E7">
        <v>103.00426958965058</v>
      </c>
      <c r="F7">
        <v>95.453266500597664</v>
      </c>
      <c r="G7">
        <v>101.23722648620246</v>
      </c>
      <c r="H7">
        <v>99.068685046619137</v>
      </c>
      <c r="I7">
        <v>96.160594228864213</v>
      </c>
      <c r="J7">
        <v>107.59044589214355</v>
      </c>
      <c r="K7">
        <f t="shared" si="0"/>
        <v>99.053055978524483</v>
      </c>
    </row>
    <row r="8" spans="1:11" x14ac:dyDescent="0.2">
      <c r="A8" s="8" t="s">
        <v>7</v>
      </c>
      <c r="B8">
        <v>103.38439237302056</v>
      </c>
      <c r="C8">
        <v>100.61773697839836</v>
      </c>
      <c r="D8">
        <v>100.75913535464527</v>
      </c>
      <c r="E8">
        <v>109.47839608103469</v>
      </c>
      <c r="F8">
        <v>105.59243961195116</v>
      </c>
      <c r="G8">
        <v>109.47673242824615</v>
      </c>
      <c r="H8">
        <v>96.026796088669116</v>
      </c>
      <c r="I8">
        <v>107.40025838588038</v>
      </c>
      <c r="J8">
        <v>106.38390586452498</v>
      </c>
      <c r="K8">
        <f t="shared" si="0"/>
        <v>104.3466436851523</v>
      </c>
    </row>
    <row r="9" spans="1:11" x14ac:dyDescent="0.2">
      <c r="A9" s="8" t="s">
        <v>8</v>
      </c>
      <c r="B9">
        <v>103.4881104150476</v>
      </c>
      <c r="C9">
        <v>100.85230903079605</v>
      </c>
      <c r="D9">
        <v>99.956200823742563</v>
      </c>
      <c r="E9">
        <v>105.91010202961797</v>
      </c>
      <c r="F9">
        <v>102.90222047213739</v>
      </c>
      <c r="G9">
        <v>106.8446415106315</v>
      </c>
      <c r="H9">
        <v>91.223726698908763</v>
      </c>
      <c r="I9">
        <v>107.3371489616561</v>
      </c>
      <c r="J9">
        <v>98.056862943285523</v>
      </c>
      <c r="K9">
        <f t="shared" si="0"/>
        <v>101.84125809842483</v>
      </c>
    </row>
    <row r="10" spans="1:11" x14ac:dyDescent="0.2">
      <c r="A10" s="8" t="s">
        <v>20</v>
      </c>
      <c r="B10">
        <v>101.618109140077</v>
      </c>
      <c r="C10">
        <v>98.494514123553927</v>
      </c>
      <c r="D10">
        <v>101.04311880646986</v>
      </c>
      <c r="E10">
        <v>101.10162193124678</v>
      </c>
      <c r="F10">
        <v>97.167522718144696</v>
      </c>
      <c r="G10">
        <v>105.41440916689182</v>
      </c>
      <c r="H10">
        <v>101.2894639336357</v>
      </c>
      <c r="I10">
        <v>106.2139239318626</v>
      </c>
      <c r="J10">
        <v>101.37342497954637</v>
      </c>
      <c r="K10">
        <f t="shared" si="0"/>
        <v>101.52401208126986</v>
      </c>
    </row>
    <row r="11" spans="1:11" x14ac:dyDescent="0.2">
      <c r="A11" s="8" t="s">
        <v>19</v>
      </c>
      <c r="B11">
        <v>100.28212875738102</v>
      </c>
      <c r="C11">
        <v>103.16437869800225</v>
      </c>
      <c r="D11">
        <v>102.20072500579907</v>
      </c>
      <c r="E11">
        <v>107.00812008859224</v>
      </c>
      <c r="F11">
        <v>96.372493655301241</v>
      </c>
      <c r="G11">
        <v>98.269428189131389</v>
      </c>
      <c r="H11">
        <v>102.26559789040081</v>
      </c>
      <c r="I11">
        <v>102.37205856373077</v>
      </c>
      <c r="J11">
        <v>106.61712968232877</v>
      </c>
      <c r="K11">
        <f t="shared" si="0"/>
        <v>102.06134005896307</v>
      </c>
    </row>
    <row r="12" spans="1:11" x14ac:dyDescent="0.2">
      <c r="A12" s="8" t="s">
        <v>9</v>
      </c>
      <c r="B12">
        <v>99.422249903221783</v>
      </c>
      <c r="C12">
        <v>99.649904225304397</v>
      </c>
      <c r="D12">
        <v>99.897971720646652</v>
      </c>
      <c r="E12">
        <v>106.09028229687641</v>
      </c>
      <c r="F12">
        <v>100.04999592012003</v>
      </c>
      <c r="G12">
        <v>102.88773094933364</v>
      </c>
      <c r="H12">
        <v>107.37449272772953</v>
      </c>
      <c r="I12">
        <v>102.53120767290363</v>
      </c>
      <c r="J12">
        <v>108.65958527447448</v>
      </c>
      <c r="K12">
        <f t="shared" si="0"/>
        <v>102.9514911878456</v>
      </c>
    </row>
    <row r="13" spans="1:11" x14ac:dyDescent="0.2">
      <c r="A13" s="8" t="s">
        <v>10</v>
      </c>
      <c r="B13">
        <v>97.373527963118633</v>
      </c>
      <c r="C13">
        <v>94.601311708937615</v>
      </c>
      <c r="D13">
        <v>101.01616875995347</v>
      </c>
      <c r="E13">
        <v>100.66198965505924</v>
      </c>
      <c r="F13">
        <v>101.61982279421073</v>
      </c>
      <c r="G13">
        <v>105.50574444712502</v>
      </c>
      <c r="H13">
        <v>98.232676131475941</v>
      </c>
      <c r="I13">
        <v>105.33802136610487</v>
      </c>
      <c r="J13">
        <v>107.25472922585219</v>
      </c>
      <c r="K13">
        <f t="shared" si="0"/>
        <v>101.2893324502042</v>
      </c>
    </row>
    <row r="14" spans="1:11" x14ac:dyDescent="0.2">
      <c r="A14" s="8" t="s">
        <v>11</v>
      </c>
      <c r="B14">
        <v>99.774492846736706</v>
      </c>
      <c r="C14">
        <v>100.16710426021821</v>
      </c>
      <c r="D14">
        <v>99.743721188875881</v>
      </c>
      <c r="E14">
        <v>107.76379107373459</v>
      </c>
      <c r="F14">
        <v>101.6055463785985</v>
      </c>
      <c r="G14">
        <v>107.01354085308716</v>
      </c>
      <c r="H14">
        <v>94.358758962215305</v>
      </c>
      <c r="I14">
        <v>99.094516021858226</v>
      </c>
      <c r="J14">
        <v>93.80602835016559</v>
      </c>
      <c r="K14">
        <f t="shared" si="0"/>
        <v>100.36972221505447</v>
      </c>
    </row>
    <row r="15" spans="1:11" x14ac:dyDescent="0.2">
      <c r="A15" s="8" t="s">
        <v>12</v>
      </c>
      <c r="B15">
        <v>101.30390923305823</v>
      </c>
      <c r="C15">
        <v>102.15867864461194</v>
      </c>
      <c r="D15">
        <v>104.65025026727872</v>
      </c>
      <c r="E15">
        <v>112.03657831660884</v>
      </c>
      <c r="F15">
        <v>99.499419967971235</v>
      </c>
      <c r="G15">
        <v>96.754228409603158</v>
      </c>
      <c r="H15">
        <v>102.84840089816726</v>
      </c>
      <c r="I15">
        <v>101.13043072804838</v>
      </c>
      <c r="J15">
        <v>103.59785104962936</v>
      </c>
      <c r="K15">
        <f t="shared" si="0"/>
        <v>102.66441639055301</v>
      </c>
    </row>
    <row r="16" spans="1:11" x14ac:dyDescent="0.2">
      <c r="A16" s="8" t="s">
        <v>13</v>
      </c>
      <c r="B16">
        <v>97.523273134936048</v>
      </c>
      <c r="C16">
        <v>97.378711993867682</v>
      </c>
      <c r="D16">
        <v>98.196416243531431</v>
      </c>
      <c r="E16">
        <v>103.9890302971247</v>
      </c>
      <c r="F16">
        <v>96.273409476447981</v>
      </c>
      <c r="G16">
        <v>99.754461833653863</v>
      </c>
      <c r="H16">
        <v>105.41507875719553</v>
      </c>
      <c r="I16">
        <v>96.97492776395427</v>
      </c>
      <c r="J16">
        <v>103.28793310221945</v>
      </c>
      <c r="K16">
        <f t="shared" si="0"/>
        <v>99.865915844770086</v>
      </c>
    </row>
    <row r="17" spans="1:11" x14ac:dyDescent="0.2">
      <c r="A17" s="8" t="s">
        <v>14</v>
      </c>
      <c r="B17">
        <v>104.90579990757882</v>
      </c>
      <c r="C17">
        <v>103.19063268962158</v>
      </c>
      <c r="D17">
        <v>104.61576544691623</v>
      </c>
      <c r="E17">
        <v>113.38000439995753</v>
      </c>
      <c r="F17">
        <v>101.81615177138595</v>
      </c>
      <c r="G17">
        <v>106.20879411317171</v>
      </c>
      <c r="H17">
        <v>102.36808390868632</v>
      </c>
      <c r="I17">
        <v>109.41558590822532</v>
      </c>
      <c r="J17">
        <v>107.42171502975397</v>
      </c>
      <c r="K17">
        <f t="shared" si="0"/>
        <v>105.92472590836638</v>
      </c>
    </row>
    <row r="18" spans="1:11" x14ac:dyDescent="0.2">
      <c r="A18" s="8" t="s">
        <v>18</v>
      </c>
      <c r="B18">
        <v>105.28957348595597</v>
      </c>
      <c r="C18">
        <v>103.42487410759581</v>
      </c>
      <c r="D18">
        <v>103.95334422096309</v>
      </c>
      <c r="E18">
        <v>115.14582222255929</v>
      </c>
      <c r="F18">
        <v>99.464407140724518</v>
      </c>
      <c r="G18">
        <v>100.27730006165064</v>
      </c>
      <c r="H18">
        <v>91.280551007211599</v>
      </c>
      <c r="I18">
        <v>105.77158113553871</v>
      </c>
      <c r="J18">
        <v>102.49338701508947</v>
      </c>
      <c r="K18">
        <f t="shared" si="0"/>
        <v>103.01120448858767</v>
      </c>
    </row>
    <row r="19" spans="1:11" x14ac:dyDescent="0.2">
      <c r="A19" s="8" t="s">
        <v>15</v>
      </c>
      <c r="B19">
        <v>105.30792812726793</v>
      </c>
      <c r="C19">
        <v>102.53041366495319</v>
      </c>
      <c r="D19">
        <v>102.78409899180733</v>
      </c>
      <c r="E19">
        <v>106.37772446469053</v>
      </c>
      <c r="F19">
        <v>102.40883876913509</v>
      </c>
      <c r="G19">
        <v>107.09633266461354</v>
      </c>
      <c r="H19">
        <v>105.15059772563154</v>
      </c>
      <c r="I19">
        <v>105.59399935974234</v>
      </c>
      <c r="J19">
        <v>106.64146831227298</v>
      </c>
      <c r="K19">
        <f t="shared" si="0"/>
        <v>104.87682245334605</v>
      </c>
    </row>
    <row r="20" spans="1:11" x14ac:dyDescent="0.2">
      <c r="A20" s="8" t="s">
        <v>17</v>
      </c>
      <c r="B20">
        <v>92.317752762789468</v>
      </c>
      <c r="C20">
        <v>95.26383306552863</v>
      </c>
      <c r="D20">
        <v>98.524803500897065</v>
      </c>
      <c r="E20">
        <v>97.352082754850073</v>
      </c>
      <c r="F20">
        <v>97.688588898202795</v>
      </c>
      <c r="G20">
        <v>93.318698779045661</v>
      </c>
      <c r="H20">
        <v>100.74529888553916</v>
      </c>
      <c r="I20">
        <v>93.165589988165834</v>
      </c>
      <c r="J20">
        <v>107.90972168036316</v>
      </c>
      <c r="K20">
        <f t="shared" si="0"/>
        <v>97.365152257264654</v>
      </c>
    </row>
    <row r="21" spans="1:11" x14ac:dyDescent="0.2">
      <c r="A21" s="8" t="s">
        <v>16</v>
      </c>
      <c r="B21">
        <v>91.123714274808648</v>
      </c>
      <c r="C21">
        <v>97.66715185656237</v>
      </c>
      <c r="D21">
        <v>102.37127436668395</v>
      </c>
      <c r="E21">
        <v>103.20255902841787</v>
      </c>
      <c r="F21">
        <v>107.28400301161211</v>
      </c>
      <c r="G21">
        <v>97.578885864402181</v>
      </c>
      <c r="H21">
        <v>99.874420425573064</v>
      </c>
      <c r="I21">
        <v>94.386286336335843</v>
      </c>
      <c r="J21">
        <v>109.30633416873589</v>
      </c>
      <c r="K21">
        <f t="shared" si="0"/>
        <v>100.31051437034799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2F39-0DA6-4B55-AD6E-BFC4DE865BB0}">
  <dimension ref="A1:H12"/>
  <sheetViews>
    <sheetView tabSelected="1" zoomScaleNormal="100" workbookViewId="0">
      <selection activeCell="A12" sqref="A12"/>
    </sheetView>
  </sheetViews>
  <sheetFormatPr baseColWidth="10" defaultColWidth="18.5" defaultRowHeight="15" x14ac:dyDescent="0.2"/>
  <cols>
    <col min="1" max="1" width="10.83203125" style="4" customWidth="1"/>
    <col min="2" max="2" width="48" style="4" customWidth="1"/>
    <col min="3" max="3" width="11.1640625" style="4" customWidth="1"/>
    <col min="4" max="4" width="10.5" style="4" customWidth="1"/>
    <col min="5" max="5" width="18.5" style="4"/>
    <col min="6" max="6" width="26.6640625" style="4" customWidth="1"/>
    <col min="7" max="7" width="15.5" style="4" customWidth="1"/>
    <col min="8" max="8" width="48.5" style="4" customWidth="1"/>
    <col min="9" max="16384" width="18.5" style="4"/>
  </cols>
  <sheetData>
    <row r="1" spans="1:8" ht="34" thickTop="1" thickBot="1" x14ac:dyDescent="0.25">
      <c r="A1" s="1" t="s">
        <v>21</v>
      </c>
      <c r="B1" s="2" t="s">
        <v>22</v>
      </c>
      <c r="C1" s="28" t="s">
        <v>91</v>
      </c>
      <c r="D1" s="2" t="s">
        <v>23</v>
      </c>
      <c r="E1" s="3" t="s">
        <v>24</v>
      </c>
      <c r="F1" s="2" t="s">
        <v>25</v>
      </c>
      <c r="G1" s="1" t="s">
        <v>26</v>
      </c>
      <c r="H1" s="2" t="s">
        <v>90</v>
      </c>
    </row>
    <row r="2" spans="1:8" ht="16" x14ac:dyDescent="0.2">
      <c r="A2" s="11" t="s">
        <v>0</v>
      </c>
      <c r="B2" s="12" t="s">
        <v>27</v>
      </c>
      <c r="C2" s="13"/>
      <c r="D2" s="13"/>
      <c r="E2" s="12" t="s">
        <v>28</v>
      </c>
      <c r="F2" s="12"/>
      <c r="G2" s="12"/>
      <c r="H2" s="12"/>
    </row>
    <row r="3" spans="1:8" ht="32" x14ac:dyDescent="0.2">
      <c r="A3" s="9" t="s">
        <v>93</v>
      </c>
      <c r="B3" s="10" t="s">
        <v>30</v>
      </c>
      <c r="C3" s="10" t="s">
        <v>44</v>
      </c>
      <c r="D3" s="10" t="s">
        <v>29</v>
      </c>
      <c r="E3" s="10" t="s">
        <v>40</v>
      </c>
      <c r="F3" s="10" t="s">
        <v>41</v>
      </c>
      <c r="G3" s="10"/>
      <c r="H3" s="14" t="s">
        <v>42</v>
      </c>
    </row>
    <row r="4" spans="1:8" ht="32" x14ac:dyDescent="0.2">
      <c r="A4" s="9" t="s">
        <v>94</v>
      </c>
      <c r="B4" s="10" t="s">
        <v>31</v>
      </c>
      <c r="C4" s="10" t="s">
        <v>44</v>
      </c>
      <c r="D4" s="10" t="s">
        <v>29</v>
      </c>
      <c r="E4" s="10" t="s">
        <v>40</v>
      </c>
      <c r="F4" s="10" t="s">
        <v>41</v>
      </c>
      <c r="G4" s="10"/>
      <c r="H4" s="14" t="s">
        <v>42</v>
      </c>
    </row>
    <row r="5" spans="1:8" ht="32" x14ac:dyDescent="0.2">
      <c r="A5" s="9" t="s">
        <v>95</v>
      </c>
      <c r="B5" s="10" t="s">
        <v>32</v>
      </c>
      <c r="C5" s="10" t="s">
        <v>44</v>
      </c>
      <c r="D5" s="10" t="s">
        <v>29</v>
      </c>
      <c r="E5" s="10" t="s">
        <v>40</v>
      </c>
      <c r="F5" s="10" t="s">
        <v>41</v>
      </c>
      <c r="G5" s="10"/>
      <c r="H5" s="14" t="s">
        <v>42</v>
      </c>
    </row>
    <row r="6" spans="1:8" ht="32" x14ac:dyDescent="0.2">
      <c r="A6" s="9" t="s">
        <v>96</v>
      </c>
      <c r="B6" s="10" t="s">
        <v>33</v>
      </c>
      <c r="C6" s="10" t="s">
        <v>44</v>
      </c>
      <c r="D6" s="10" t="s">
        <v>29</v>
      </c>
      <c r="E6" s="10" t="s">
        <v>40</v>
      </c>
      <c r="F6" s="10" t="s">
        <v>41</v>
      </c>
      <c r="G6" s="10"/>
      <c r="H6" s="14" t="s">
        <v>42</v>
      </c>
    </row>
    <row r="7" spans="1:8" ht="32" x14ac:dyDescent="0.2">
      <c r="A7" s="9" t="s">
        <v>97</v>
      </c>
      <c r="B7" s="10" t="s">
        <v>34</v>
      </c>
      <c r="C7" s="10" t="s">
        <v>44</v>
      </c>
      <c r="D7" s="10" t="s">
        <v>29</v>
      </c>
      <c r="E7" s="10" t="s">
        <v>40</v>
      </c>
      <c r="F7" s="10" t="s">
        <v>41</v>
      </c>
      <c r="G7" s="10"/>
      <c r="H7" s="14" t="s">
        <v>42</v>
      </c>
    </row>
    <row r="8" spans="1:8" ht="32" x14ac:dyDescent="0.2">
      <c r="A8" s="9" t="s">
        <v>98</v>
      </c>
      <c r="B8" s="10" t="s">
        <v>35</v>
      </c>
      <c r="C8" s="10" t="s">
        <v>44</v>
      </c>
      <c r="D8" s="10" t="s">
        <v>29</v>
      </c>
      <c r="E8" s="10" t="s">
        <v>40</v>
      </c>
      <c r="F8" s="10" t="s">
        <v>41</v>
      </c>
      <c r="G8" s="10"/>
      <c r="H8" s="14" t="s">
        <v>42</v>
      </c>
    </row>
    <row r="9" spans="1:8" ht="32" x14ac:dyDescent="0.2">
      <c r="A9" s="9" t="s">
        <v>99</v>
      </c>
      <c r="B9" s="10" t="s">
        <v>36</v>
      </c>
      <c r="C9" s="10" t="s">
        <v>44</v>
      </c>
      <c r="D9" s="10" t="s">
        <v>29</v>
      </c>
      <c r="E9" s="10" t="s">
        <v>40</v>
      </c>
      <c r="F9" s="10" t="s">
        <v>41</v>
      </c>
      <c r="G9" s="10"/>
      <c r="H9" s="14" t="s">
        <v>42</v>
      </c>
    </row>
    <row r="10" spans="1:8" ht="32" x14ac:dyDescent="0.2">
      <c r="A10" s="9" t="s">
        <v>100</v>
      </c>
      <c r="B10" s="10" t="s">
        <v>37</v>
      </c>
      <c r="C10" s="10" t="s">
        <v>44</v>
      </c>
      <c r="D10" s="10" t="s">
        <v>29</v>
      </c>
      <c r="E10" s="10" t="s">
        <v>40</v>
      </c>
      <c r="F10" s="10" t="s">
        <v>41</v>
      </c>
      <c r="G10" s="10"/>
      <c r="H10" s="14" t="s">
        <v>42</v>
      </c>
    </row>
    <row r="11" spans="1:8" ht="32" x14ac:dyDescent="0.2">
      <c r="A11" s="9" t="s">
        <v>101</v>
      </c>
      <c r="B11" s="10" t="s">
        <v>38</v>
      </c>
      <c r="C11" s="10" t="s">
        <v>44</v>
      </c>
      <c r="D11" s="10" t="s">
        <v>29</v>
      </c>
      <c r="E11" s="10" t="s">
        <v>40</v>
      </c>
      <c r="F11" s="10" t="s">
        <v>41</v>
      </c>
      <c r="G11" s="10"/>
      <c r="H11" s="14" t="s">
        <v>42</v>
      </c>
    </row>
    <row r="12" spans="1:8" ht="32" x14ac:dyDescent="0.2">
      <c r="A12" s="9" t="s">
        <v>92</v>
      </c>
      <c r="B12" s="10" t="s">
        <v>39</v>
      </c>
      <c r="C12" s="10" t="s">
        <v>44</v>
      </c>
      <c r="D12" s="10" t="s">
        <v>29</v>
      </c>
      <c r="E12" s="10" t="s">
        <v>40</v>
      </c>
      <c r="F12" s="10" t="s">
        <v>41</v>
      </c>
      <c r="G12" s="10"/>
      <c r="H12" s="14" t="s">
        <v>42</v>
      </c>
    </row>
  </sheetData>
  <phoneticPr fontId="6" type="noConversion"/>
  <hyperlinks>
    <hyperlink ref="H3" r:id="rId1" xr:uid="{44FDB455-F82B-40C3-A566-13D401A0D89D}"/>
    <hyperlink ref="H4:H12" r:id="rId2" display="https://www.ine.es/experimental/imcv/experimental_ind_multi_calidad_vida.htm " xr:uid="{8627F0C6-740F-43FA-896E-27A4C68864E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20C2-D072-4C73-A23A-56941A369515}">
  <dimension ref="A1:B45"/>
  <sheetViews>
    <sheetView workbookViewId="0">
      <selection activeCell="B46" sqref="B46"/>
    </sheetView>
  </sheetViews>
  <sheetFormatPr baseColWidth="10" defaultColWidth="17.5" defaultRowHeight="15" x14ac:dyDescent="0.2"/>
  <cols>
    <col min="1" max="1" width="31" style="4" customWidth="1"/>
    <col min="2" max="2" width="17.5" style="27"/>
    <col min="3" max="16384" width="17.5" style="4"/>
  </cols>
  <sheetData>
    <row r="1" spans="1:2" ht="16" x14ac:dyDescent="0.2">
      <c r="A1" s="15" t="s">
        <v>45</v>
      </c>
      <c r="B1" s="16" t="s">
        <v>43</v>
      </c>
    </row>
    <row r="2" spans="1:2" x14ac:dyDescent="0.2">
      <c r="A2" s="17" t="s">
        <v>46</v>
      </c>
      <c r="B2" s="18">
        <v>1</v>
      </c>
    </row>
    <row r="3" spans="1:2" x14ac:dyDescent="0.2">
      <c r="A3" s="17" t="s">
        <v>47</v>
      </c>
      <c r="B3" s="18">
        <v>0</v>
      </c>
    </row>
    <row r="4" spans="1:2" x14ac:dyDescent="0.2">
      <c r="A4" s="17" t="s">
        <v>48</v>
      </c>
      <c r="B4" s="18">
        <v>0</v>
      </c>
    </row>
    <row r="5" spans="1:2" x14ac:dyDescent="0.2">
      <c r="A5" s="19" t="s">
        <v>49</v>
      </c>
      <c r="B5" s="18">
        <v>0</v>
      </c>
    </row>
    <row r="6" spans="1:2" x14ac:dyDescent="0.2">
      <c r="A6" s="20" t="s">
        <v>50</v>
      </c>
      <c r="B6" s="18">
        <v>1</v>
      </c>
    </row>
    <row r="7" spans="1:2" x14ac:dyDescent="0.2">
      <c r="A7" s="20" t="s">
        <v>0</v>
      </c>
      <c r="B7" s="18">
        <v>1</v>
      </c>
    </row>
    <row r="8" spans="1:2" x14ac:dyDescent="0.2">
      <c r="A8" s="20" t="s">
        <v>51</v>
      </c>
      <c r="B8" s="18">
        <v>0</v>
      </c>
    </row>
    <row r="9" spans="1:2" x14ac:dyDescent="0.2">
      <c r="A9" s="20" t="s">
        <v>52</v>
      </c>
      <c r="B9" s="18">
        <v>0</v>
      </c>
    </row>
    <row r="10" spans="1:2" x14ac:dyDescent="0.2">
      <c r="A10" s="20" t="s">
        <v>53</v>
      </c>
      <c r="B10" s="18">
        <v>0</v>
      </c>
    </row>
    <row r="11" spans="1:2" x14ac:dyDescent="0.2">
      <c r="A11" s="21" t="s">
        <v>54</v>
      </c>
      <c r="B11" s="18">
        <v>1</v>
      </c>
    </row>
    <row r="12" spans="1:2" x14ac:dyDescent="0.2">
      <c r="A12" s="21" t="s">
        <v>55</v>
      </c>
      <c r="B12" s="18">
        <v>0</v>
      </c>
    </row>
    <row r="13" spans="1:2" x14ac:dyDescent="0.2">
      <c r="A13" s="21" t="s">
        <v>56</v>
      </c>
      <c r="B13" s="18">
        <v>0</v>
      </c>
    </row>
    <row r="14" spans="1:2" x14ac:dyDescent="0.2">
      <c r="A14" s="21" t="s">
        <v>57</v>
      </c>
      <c r="B14" s="18">
        <v>0</v>
      </c>
    </row>
    <row r="15" spans="1:2" x14ac:dyDescent="0.2">
      <c r="A15" s="21" t="s">
        <v>58</v>
      </c>
      <c r="B15" s="18">
        <v>0</v>
      </c>
    </row>
    <row r="16" spans="1:2" x14ac:dyDescent="0.2">
      <c r="A16" s="21" t="s">
        <v>59</v>
      </c>
      <c r="B16" s="18">
        <v>0</v>
      </c>
    </row>
    <row r="17" spans="1:2" x14ac:dyDescent="0.2">
      <c r="A17" s="21" t="s">
        <v>60</v>
      </c>
      <c r="B17" s="18">
        <v>0</v>
      </c>
    </row>
    <row r="18" spans="1:2" x14ac:dyDescent="0.2">
      <c r="A18" s="21" t="s">
        <v>61</v>
      </c>
      <c r="B18" s="18">
        <v>0</v>
      </c>
    </row>
    <row r="19" spans="1:2" x14ac:dyDescent="0.2">
      <c r="A19" s="21" t="s">
        <v>62</v>
      </c>
      <c r="B19" s="18">
        <v>0</v>
      </c>
    </row>
    <row r="20" spans="1:2" x14ac:dyDescent="0.2">
      <c r="A20" s="22" t="s">
        <v>63</v>
      </c>
      <c r="B20" s="18">
        <v>0</v>
      </c>
    </row>
    <row r="21" spans="1:2" x14ac:dyDescent="0.2">
      <c r="A21" s="22" t="s">
        <v>64</v>
      </c>
      <c r="B21" s="18">
        <v>0</v>
      </c>
    </row>
    <row r="22" spans="1:2" x14ac:dyDescent="0.2">
      <c r="A22" s="22" t="s">
        <v>65</v>
      </c>
      <c r="B22" s="18">
        <v>0</v>
      </c>
    </row>
    <row r="23" spans="1:2" x14ac:dyDescent="0.2">
      <c r="A23" s="22" t="s">
        <v>66</v>
      </c>
      <c r="B23" s="18">
        <v>0</v>
      </c>
    </row>
    <row r="24" spans="1:2" x14ac:dyDescent="0.2">
      <c r="A24" s="22" t="s">
        <v>67</v>
      </c>
      <c r="B24" s="18">
        <v>0</v>
      </c>
    </row>
    <row r="25" spans="1:2" x14ac:dyDescent="0.2">
      <c r="A25" s="22" t="s">
        <v>68</v>
      </c>
      <c r="B25" s="18">
        <v>0</v>
      </c>
    </row>
    <row r="26" spans="1:2" x14ac:dyDescent="0.2">
      <c r="A26" s="22" t="s">
        <v>69</v>
      </c>
      <c r="B26" s="18">
        <v>0</v>
      </c>
    </row>
    <row r="27" spans="1:2" x14ac:dyDescent="0.2">
      <c r="A27" s="22" t="s">
        <v>70</v>
      </c>
      <c r="B27" s="18">
        <v>1</v>
      </c>
    </row>
    <row r="28" spans="1:2" x14ac:dyDescent="0.2">
      <c r="A28" s="22" t="s">
        <v>71</v>
      </c>
      <c r="B28" s="18">
        <v>0</v>
      </c>
    </row>
    <row r="29" spans="1:2" x14ac:dyDescent="0.2">
      <c r="A29" s="22" t="s">
        <v>72</v>
      </c>
      <c r="B29" s="18">
        <v>1</v>
      </c>
    </row>
    <row r="30" spans="1:2" x14ac:dyDescent="0.2">
      <c r="A30" s="23" t="s">
        <v>73</v>
      </c>
      <c r="B30" s="18">
        <v>0</v>
      </c>
    </row>
    <row r="31" spans="1:2" x14ac:dyDescent="0.2">
      <c r="A31" s="23" t="s">
        <v>74</v>
      </c>
      <c r="B31" s="18">
        <v>0</v>
      </c>
    </row>
    <row r="32" spans="1:2" x14ac:dyDescent="0.2">
      <c r="A32" s="23" t="s">
        <v>75</v>
      </c>
      <c r="B32" s="18">
        <v>0</v>
      </c>
    </row>
    <row r="33" spans="1:2" x14ac:dyDescent="0.2">
      <c r="A33" s="23" t="s">
        <v>81</v>
      </c>
      <c r="B33" s="18">
        <v>1</v>
      </c>
    </row>
    <row r="34" spans="1:2" x14ac:dyDescent="0.2">
      <c r="A34" s="23" t="s">
        <v>76</v>
      </c>
      <c r="B34" s="18">
        <v>0</v>
      </c>
    </row>
    <row r="35" spans="1:2" x14ac:dyDescent="0.2">
      <c r="A35" s="24" t="s">
        <v>77</v>
      </c>
      <c r="B35" s="18">
        <v>0</v>
      </c>
    </row>
    <row r="36" spans="1:2" x14ac:dyDescent="0.2">
      <c r="A36" s="24" t="s">
        <v>78</v>
      </c>
      <c r="B36" s="18">
        <v>1</v>
      </c>
    </row>
    <row r="37" spans="1:2" x14ac:dyDescent="0.2">
      <c r="A37" s="24" t="s">
        <v>79</v>
      </c>
      <c r="B37" s="18">
        <v>1</v>
      </c>
    </row>
    <row r="38" spans="1:2" ht="16" x14ac:dyDescent="0.2">
      <c r="A38" s="25" t="s">
        <v>82</v>
      </c>
      <c r="B38" s="27">
        <v>0</v>
      </c>
    </row>
    <row r="39" spans="1:2" ht="16" x14ac:dyDescent="0.2">
      <c r="A39" s="25" t="s">
        <v>83</v>
      </c>
      <c r="B39" s="27">
        <v>0</v>
      </c>
    </row>
    <row r="40" spans="1:2" x14ac:dyDescent="0.2">
      <c r="A40" s="26" t="s">
        <v>86</v>
      </c>
      <c r="B40" s="27">
        <v>0</v>
      </c>
    </row>
    <row r="41" spans="1:2" ht="16" x14ac:dyDescent="0.2">
      <c r="A41" s="25" t="s">
        <v>85</v>
      </c>
      <c r="B41" s="27">
        <v>0</v>
      </c>
    </row>
    <row r="42" spans="1:2" ht="16" x14ac:dyDescent="0.2">
      <c r="A42" s="25" t="s">
        <v>84</v>
      </c>
      <c r="B42" s="27">
        <v>1</v>
      </c>
    </row>
    <row r="43" spans="1:2" ht="16" x14ac:dyDescent="0.2">
      <c r="A43" s="25" t="s">
        <v>87</v>
      </c>
      <c r="B43" s="27">
        <v>1</v>
      </c>
    </row>
    <row r="44" spans="1:2" ht="16" x14ac:dyDescent="0.2">
      <c r="A44" s="25" t="s">
        <v>88</v>
      </c>
      <c r="B44" s="27">
        <v>0</v>
      </c>
    </row>
    <row r="45" spans="1:2" ht="16" x14ac:dyDescent="0.2">
      <c r="A45" s="25" t="s">
        <v>89</v>
      </c>
      <c r="B45" s="2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Descripción</vt:lpstr>
      <vt:lpstr>Datos</vt:lpstr>
      <vt:lpstr>Metadatos</vt:lpstr>
      <vt:lpstr>Clasificación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David PereRos</cp:lastModifiedBy>
  <dcterms:created xsi:type="dcterms:W3CDTF">2022-01-10T12:16:06Z</dcterms:created>
  <dcterms:modified xsi:type="dcterms:W3CDTF">2023-11-16T12:30:31Z</dcterms:modified>
</cp:coreProperties>
</file>