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35" windowWidth="9315" windowHeight="7740" activeTab="4"/>
  </bookViews>
  <sheets>
    <sheet name="Hoja1" sheetId="1" r:id="rId1"/>
    <sheet name="Sprint 1" sheetId="2" r:id="rId2"/>
    <sheet name="Sprint 2" sheetId="3" r:id="rId3"/>
    <sheet name="Sprint3" sheetId="4" r:id="rId4"/>
    <sheet name="Sprint 4" sheetId="5" r:id="rId5"/>
  </sheets>
  <calcPr calcId="125725"/>
</workbook>
</file>

<file path=xl/calcChain.xml><?xml version="1.0" encoding="utf-8"?>
<calcChain xmlns="http://schemas.openxmlformats.org/spreadsheetml/2006/main">
  <c r="F18" i="5"/>
  <c r="F17"/>
  <c r="F16"/>
  <c r="F15"/>
  <c r="F14"/>
  <c r="F13"/>
  <c r="F12"/>
  <c r="F11"/>
  <c r="F6"/>
  <c r="F5"/>
  <c r="F4"/>
  <c r="F3"/>
  <c r="F2"/>
  <c r="F7" i="4"/>
  <c r="F6"/>
  <c r="F5"/>
  <c r="F4"/>
  <c r="F3"/>
  <c r="F2"/>
  <c r="F19" i="3"/>
  <c r="F18"/>
  <c r="F17"/>
  <c r="F16"/>
  <c r="F15"/>
  <c r="F14"/>
  <c r="F13"/>
  <c r="F12"/>
  <c r="F11"/>
  <c r="F10"/>
  <c r="F9"/>
  <c r="F8"/>
  <c r="F7"/>
  <c r="F6"/>
  <c r="F5"/>
  <c r="F4"/>
  <c r="F3"/>
  <c r="F2"/>
  <c r="F8" i="2"/>
  <c r="F7"/>
  <c r="F6"/>
  <c r="F5"/>
  <c r="F4"/>
  <c r="F9" i="1"/>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8"/>
</calcChain>
</file>

<file path=xl/sharedStrings.xml><?xml version="1.0" encoding="utf-8"?>
<sst xmlns="http://schemas.openxmlformats.org/spreadsheetml/2006/main" count="498" uniqueCount="242">
  <si>
    <t>TomatuCar</t>
  </si>
  <si>
    <t>ANÁLISIS</t>
  </si>
  <si>
    <t>Toma de requerimiento</t>
  </si>
  <si>
    <t>Cuando se pueda realizar una primera planeación y no existan mas dudas con el cliente.</t>
  </si>
  <si>
    <t>Análisis de aplicación</t>
  </si>
  <si>
    <t>Cuando se asigna una prioridad y tiempo estimado a cada tarea dentro de la planeación del proyecto.</t>
  </si>
  <si>
    <t>PLANEACIÓN</t>
  </si>
  <si>
    <t>Creación de Plan General</t>
  </si>
  <si>
    <t>DISEÑO</t>
  </si>
  <si>
    <t xml:space="preserve"> Diagramas</t>
  </si>
  <si>
    <t>Cuando cada actor o proceso dentro de la aplicación esta representado</t>
  </si>
  <si>
    <t>Base de datos</t>
  </si>
  <si>
    <t>Cuando se cuenta con todos los actores y diagramas representados en la base de datos.</t>
  </si>
  <si>
    <t>DESARROLLO</t>
  </si>
  <si>
    <t>Creacion Base de datos</t>
  </si>
  <si>
    <t>Cuando tenemos una base de datos funcional dentro de un servidor</t>
  </si>
  <si>
    <t>Llenado de datos primarios o tablas complementarias</t>
  </si>
  <si>
    <t>Cuando tenemos todas las bases de datos Complementarias llenadas</t>
  </si>
  <si>
    <t>Módulo General</t>
  </si>
  <si>
    <t>Refactorización de páginas web</t>
  </si>
  <si>
    <t>Las páginas deben tener separado el header y el footer para que el header sea independiente y cambie cuando el usuario ingresa</t>
  </si>
  <si>
    <t>Indice</t>
  </si>
  <si>
    <t>Inscribirse</t>
  </si>
  <si>
    <t>La inscripcion debe recibir los datos del nuevo usuario y mandarlos a validar en la base de datos y mandar al nuevo usuario un correo de confirmación si tiene validación correcta.</t>
  </si>
  <si>
    <t>PopUp de Confirmar Validación</t>
  </si>
  <si>
    <t xml:space="preserve">Debe saltar cuando se sube la información correcta </t>
  </si>
  <si>
    <t>Conectarse</t>
  </si>
  <si>
    <t>Cuando un usuario ya registrado y validado puede entrar con sus credenciales al sistema. En caso que no este validado recibirá un mensaje(popup) de validar cuenta.</t>
  </si>
  <si>
    <t>¿Como funciona, arrendador?</t>
  </si>
  <si>
    <t>Todos los links de la página deben ser funcionales y llevar al lugar correcto</t>
  </si>
  <si>
    <t>¿Como funciona, propietario?</t>
  </si>
  <si>
    <t>Seguro y Garantia</t>
  </si>
  <si>
    <t>Debe contener toda la información para desplegar de manera correcta</t>
  </si>
  <si>
    <t>Preguntas frecuentes</t>
  </si>
  <si>
    <t>Ser Patrocinador</t>
  </si>
  <si>
    <t>Buscador</t>
  </si>
  <si>
    <t>La pagina debe realizar la busqueda de diferentes autos y todos los filtros deben estar funcionando y para las fechas en específico. El mapa debe mostrar todos los autos al rededor.</t>
  </si>
  <si>
    <t>Detalle de Busqueda(Anuncio coche)</t>
  </si>
  <si>
    <t>El anuncio debe contener toda la información del coche incluyendo imagenes y descripción y locación del carro en el mapa, debe contener la información básica del dueño del coche, sus evaluaciones, numero de rentas hechas de ese coche, el usuario debe poder rentar el coche si las fechas estan disponibles, si no esta loggeado el usuario es redireccionado a la pagina inscribirse, poder generar un mensaje(si el ususario esta loggeado) y el dueño del coche reciba tanto la petición de renta y/o el mensaje</t>
  </si>
  <si>
    <t>Detalle de evaluaciones</t>
  </si>
  <si>
    <t>popup debe tener quienes lo han evaluado, el comentario de cada uno y su calificación</t>
  </si>
  <si>
    <t>Rentar mi coche</t>
  </si>
  <si>
    <t>¿Por que toma tu car?</t>
  </si>
  <si>
    <t>Contrato de Renta</t>
  </si>
  <si>
    <t>Links funcionales, mostrar pdf de muestra y la información correcta</t>
  </si>
  <si>
    <t>Terminos y Condiciones</t>
  </si>
  <si>
    <t>Comunidad Toma Tu Car</t>
  </si>
  <si>
    <t>Video funcionando, información correcta y todos los links funcionando</t>
  </si>
  <si>
    <t>Reservaciones Simplificadas</t>
  </si>
  <si>
    <t>Información correcta y todos los links funcionando</t>
  </si>
  <si>
    <t>Facturacion Sin Problemas</t>
  </si>
  <si>
    <t>Pagina de confirmacion de email</t>
  </si>
  <si>
    <t>Cuando el usuario recibe el correo de confirmación, debe abrirlo y al darle click se debe verificar que sea el usuario correcto, debe aparecerle el mensaje que ha sido verficado que puede utilizar el sistema y debe haber un link para ir a la pagina de Conectarse. En caso que el link ya haya sido usado una vez, no puede volverse a usar o aparecer la página de confirmación exitosa</t>
  </si>
  <si>
    <t>Módulo MisCoches</t>
  </si>
  <si>
    <t>AgregarCoche</t>
  </si>
  <si>
    <t>Todos los campos obligatorios deben ser validados. La ubicación en el mapa debe ser correcta, el precio debe ser calculado correctamente(si es en el df debe validar los dias que puede circular y si hay dias que no puede se debe poner cada dia como no disponible ) el usuario puede guardar la información antes de validar el coche.Cuando se agrega un coche el administrador recibe la información y debe poder validarlo</t>
  </si>
  <si>
    <t>Popup coche Agregado</t>
  </si>
  <si>
    <t>Debe aparecer un mensaje de exito de auto agregado.</t>
  </si>
  <si>
    <t>Promocionar coche</t>
  </si>
  <si>
    <t>Debe aparecer el coche en un mensaje en caso de seleccionar la opción de email, aparecer la opcion de publicarlo en facebook o twitter correctamente y que aparezcan en el correo del destinatario, o en el muro del dueño o en su twitter.</t>
  </si>
  <si>
    <t>Mensajes</t>
  </si>
  <si>
    <t>Deben aparecer mensajes hechos por usuarios del coche determinado y se puede contestar.</t>
  </si>
  <si>
    <t>ModificarCoche</t>
  </si>
  <si>
    <t>Listado de Coches</t>
  </si>
  <si>
    <t>Deben aparecer todos los coches del dueño como el calendario con las fechas de disponibilidad y los links funcionales a las paginas correspondientes.</t>
  </si>
  <si>
    <t>Modificar Foto</t>
  </si>
  <si>
    <t>El usuario solo puede agregar 3 fotos, al agregar la foto debe poder verlas en el anuncio. formatos jpg, jpeg, png, tamaño maximo 2 megas por foto. El administrador debe recibir una notificación y poder vver los cambios.</t>
  </si>
  <si>
    <t>Popup Confirmación foto</t>
  </si>
  <si>
    <t>De aparecer un mensaje de exito al haber subido las fotos.</t>
  </si>
  <si>
    <t>Modificar Calendario</t>
  </si>
  <si>
    <t>El calendario del coche, debe poder tener 3 estados, disponible(default), no disponible, reservado. El estado no disponible lo selecciona el usuario por dia y puede poner la opción de repetir ese dia cada semana. El estado reservado solo se activa cuando se tiene una renta en estado PAGADA. Los estados del calendario son excluyentes.</t>
  </si>
  <si>
    <t>Popup Modificar Calendario</t>
  </si>
  <si>
    <t>Si la información esta contenida correctamente debe aparecer un mensaje de modificado correcto.</t>
  </si>
  <si>
    <t>Modificar Condiciones</t>
  </si>
  <si>
    <t>El usuario puede agregar las condiciones que desee y que se guarden en la base de datos</t>
  </si>
  <si>
    <t>Popup Modificar Condiciones</t>
  </si>
  <si>
    <t>Debe aparecer un mensaje de exito si la información es correcta de las condiciones modificadas</t>
  </si>
  <si>
    <t>Modificar Precio</t>
  </si>
  <si>
    <t>El usuario o el administrador puede modificar el precio del primer dia, segundo dia y kilometraje. y las cantidades modificadas deben poder guardarse en la base de datos.</t>
  </si>
  <si>
    <t>Popup Modificar Precio</t>
  </si>
  <si>
    <t>Debe aparecer un mensaje de exito si la información es correcta del precio modificado</t>
  </si>
  <si>
    <t>Modificar Anuncio(Información General)</t>
  </si>
  <si>
    <t>El usuario debe poder modificar todas las opciones y deben ser validadas correctamente.</t>
  </si>
  <si>
    <t>Popup Modificar Anuncio</t>
  </si>
  <si>
    <t>Debe aparecer un mensaje de exito si la información es correcta del anuncio</t>
  </si>
  <si>
    <t>Borrar Coche</t>
  </si>
  <si>
    <t>Confirmar si se desea borrar el coche. y enviar al administrador la encuesta llenada sobre el porque de la eliminación si se confirma.</t>
  </si>
  <si>
    <t>Popup BorrarCoche</t>
  </si>
  <si>
    <t>Mensaje de eliminación exitosa.</t>
  </si>
  <si>
    <t>Módulo MisRentas</t>
  </si>
  <si>
    <t>Listado Mis rentas</t>
  </si>
  <si>
    <t>En el listado se debe ver cada renta tanto recibida como hecha por parte del usuario, el estado de la renta, el precio de la renta y la imagen del usuario. se puede hacer filtro por renta hecha o renta recibida o coche.</t>
  </si>
  <si>
    <t>Detalle Renta</t>
  </si>
  <si>
    <t>Detalle Renta Vista Comun</t>
  </si>
  <si>
    <t>General</t>
  </si>
  <si>
    <t>Los usuarios deben poder ver un checklist general de la renta, una seccion para descargar el contrato, una sección para servicio al cliente un apartado de mensajes, evaluar al dueño o al arrendador sea el caso.</t>
  </si>
  <si>
    <t>Contrato</t>
  </si>
  <si>
    <t>Con los datos obtenidos del dueño y del arrendador se debe poder generar el contrato en PDF con la información correcta de la renta.</t>
  </si>
  <si>
    <t>Los usuarios pueden recibir y enviar mensajes ya sea al dueño o arrendador siempre y cuando el estatus de la renta no este cancelada o la fecha no haya pasado.</t>
  </si>
  <si>
    <t>Mensajes Administradores</t>
  </si>
  <si>
    <t>Los administradores pueden ver todos los mensajes y les apareceran marcados los mensajes que contengan información como teléfono o correo ya que no esta permitido en el sitio.</t>
  </si>
  <si>
    <t>DetalleRenta General Servicio al Cliente</t>
  </si>
  <si>
    <t>DetalleRenta General Servicio al Cliente - Siniestro</t>
  </si>
  <si>
    <t>Poder enivar a tomatucar la información relevante para reclamar el seguro de un siniestro.</t>
  </si>
  <si>
    <t>Popup Siniestro Agregado</t>
  </si>
  <si>
    <t>Mensaje de siniestro agregado exitosamente</t>
  </si>
  <si>
    <t>DetalleRenta General Servicio al Cliente - Siniestro Administrador</t>
  </si>
  <si>
    <t>Recibir el siniestro, darle seguimiento, poner el status del siniestro</t>
  </si>
  <si>
    <t>DetalleRenta General Servicio al Cliente - Pago Extra</t>
  </si>
  <si>
    <t>Poder enviar a tomatucar la información relevante para reclamar un pago extra de determinada renta</t>
  </si>
  <si>
    <t>Popup Pago Extra Agregado</t>
  </si>
  <si>
    <t>Mensaje de pago agregado exitosamente</t>
  </si>
  <si>
    <t>DetalleRenta General Servicio al Cliente - Pago Extra Administrador</t>
  </si>
  <si>
    <t>Recibir la notificación de pago extra, darle seguimiento, poner el status del pago extra y realizar el pago si es necesario.</t>
  </si>
  <si>
    <t>Detalle Renta Vista Dueño</t>
  </si>
  <si>
    <t>Confirmar Renta</t>
  </si>
  <si>
    <t>El dueño debe verificar y/o llenar el contrato con datos oficiales el arrendador debe recibir un correo de que su renta a sido confirmada o rechazada. Aparece la opcion de poder ver/descargar el contrato</t>
  </si>
  <si>
    <t>Ver Perfil Arrendador</t>
  </si>
  <si>
    <t>El dueño puede ver el perfil del arrendador con sus evaluaciones, el detalle de las evaluaciones el mensaje de porque quiere rentarlo o para q lo va a usar, la fecha de renta.</t>
  </si>
  <si>
    <t>Evaluar Arrendador</t>
  </si>
  <si>
    <t>Solo se puede evaluar cuando la fecha de la renta ha pasado y el estatus de la renta esta en pagada. el dueño califica con 0 a 5 siendo 5 lo mas alto y puede agregar un mensaje.El arrendador recibe un email diciendo que ha recibido una calificacion</t>
  </si>
  <si>
    <t>Detalle Renta Vista Arrendador</t>
  </si>
  <si>
    <t>Ver Perfil del Dueño</t>
  </si>
  <si>
    <t>El arrendador puede verificar las evaluaciones del dueño y detalles de las evaluaciones.</t>
  </si>
  <si>
    <t>Evaluar al Dueño</t>
  </si>
  <si>
    <t>Solo se puede evaluar cuando la fecha de la renta ha pasado y el estatus de la renta esta en pagada. el arrendador califica con 0 a 5 siendo 5 lo mas alto y puede agregar un mensaje. El dueño recibe un correo de una evaluacion hecha con un link para poder verlo</t>
  </si>
  <si>
    <t>Módulo MisPagos</t>
  </si>
  <si>
    <t>Realizar Pago(pendiente)</t>
  </si>
  <si>
    <t>El arrendador puede pagar una renta el administrador recibe la renta y el dueño recibe la confirmación de pago. La transacción se salva en la base de datos para consulta</t>
  </si>
  <si>
    <t>Mis Ingresos/Mis Pagos(pendiente)</t>
  </si>
  <si>
    <t>Se pueden ver tanto ingresos como pagos, existen filtros por fecha y coche.y se ve la cantidad.</t>
  </si>
  <si>
    <t>Módulo MiCuenta</t>
  </si>
  <si>
    <t>Modificar cuenta</t>
  </si>
  <si>
    <t>Deben validarse los datos a modificar, se puede ver la foto para agregarlo al usuario y todos los cambios deben reflejarse en la base de datos.</t>
  </si>
  <si>
    <t>Popup Modificar mi cuenta</t>
  </si>
  <si>
    <t>Mensaje de cambios hechos exitosamente</t>
  </si>
  <si>
    <t>Modificar Licencia</t>
  </si>
  <si>
    <t>Deben validarse los datos de la licencia y la licencia escaneada es obligatoria</t>
  </si>
  <si>
    <t>Popup Modificar Licencia</t>
  </si>
  <si>
    <t>Modificar Email</t>
  </si>
  <si>
    <t>El usuario envia el nuevo email y se debe volver a verificar enviandole al usuario un correo en el cual confirma el correo.</t>
  </si>
  <si>
    <t>Popup Confirmar Email(numero 17)</t>
  </si>
  <si>
    <t>Modificar Contraseña</t>
  </si>
  <si>
    <t>Debe poder ingresar la nueva contraseña y recibir un correo de la contraseña cambiada exitosamente</t>
  </si>
  <si>
    <t>Popup Modificar Contraseña</t>
  </si>
  <si>
    <t>Borrar Cuenta</t>
  </si>
  <si>
    <t>El usuario debe ingresar la contraseña para borrar su cuenta. El usuario no puede borrar su cuenta si tiene rentas pendientes, siniestros pendientes, o pagos extras pendientes.</t>
  </si>
  <si>
    <t>Notificaciones</t>
  </si>
  <si>
    <t>Cuando el usuario checa la opcion de newsletter, a partir de ahi recibirá un corre de manera periódica que genere tomatucar.</t>
  </si>
  <si>
    <t>Agregar Cuenta Bancaria</t>
  </si>
  <si>
    <t>Cuando el usuario agrega la cuenta y se salva exitosamente en la base de datos</t>
  </si>
  <si>
    <t>Popup Agregar Cuenta</t>
  </si>
  <si>
    <t>Mensaje de nueva cuenta  exitosamente</t>
  </si>
  <si>
    <t>Modificar Cuenta Bancaria</t>
  </si>
  <si>
    <t>Cuando el usuario modifica la cuenta y se salva exitosamente en la base de datos. Debe usar su contraseña para modificarla</t>
  </si>
  <si>
    <t>Popup Modificar Cuenta</t>
  </si>
  <si>
    <t>Borrar Cuenta Bancaria</t>
  </si>
  <si>
    <t>Cuando el usuario borra la cuenta y se elimina en la base de datos exitosamente. Se pide la contraseña para hacerse válida la eliminación y una confirmación con pregunta</t>
  </si>
  <si>
    <t>Popup Eliminar cuenta</t>
  </si>
  <si>
    <t>Mensaje de eliminación exitosamente y cerrar sesión y sacar al usuario del sistema.</t>
  </si>
  <si>
    <t>Ahijado</t>
  </si>
  <si>
    <t>El usuario puede compartir en sus redes sociales sus coches y enviar email. También si alguien se inscribe al sitio por una recomedación el usuario debe tener ahijados. y la fecha en que se hicieron sus ahijados</t>
  </si>
  <si>
    <t>Módulo Correos</t>
  </si>
  <si>
    <t>Sistema administrador de correos</t>
  </si>
  <si>
    <t>Generar template para correo de Renta hecha</t>
  </si>
  <si>
    <t>El arrendador recibe un correo de que su renta a sido enviada al dueño</t>
  </si>
  <si>
    <t>Generar template para correo de Renta recibida</t>
  </si>
  <si>
    <t>El dueño del coche recibe una notificación de un usuario que quiere rentar su coche. dentro del correo existe un link para ir al detalle de la renta en la sección "Mis Rentas"</t>
  </si>
  <si>
    <t>Generar template para correo de mensaje recibido</t>
  </si>
  <si>
    <t>Tanto el dueño o arrendador reciben un correo de mensaje recibido o enviado.</t>
  </si>
  <si>
    <t>Generar templatepara correo para realizar pago(arrendador)</t>
  </si>
  <si>
    <t>El arrendador recibe un correo que indica que la renta que a pedido se ha confirmado y que puede pasar a pagar</t>
  </si>
  <si>
    <t>Generar template para correo de renta pagada(dueño)</t>
  </si>
  <si>
    <t>El dueño recibe un correo en el que se le indica que el arrendador a pagado su correo.</t>
  </si>
  <si>
    <t>Módulo ZonaAdministrativa</t>
  </si>
  <si>
    <t>Login Administrado</t>
  </si>
  <si>
    <t>El usuario debe poder entrar a la intranet para ver todos los listados correspondientes</t>
  </si>
  <si>
    <t>Listado de todos los coches</t>
  </si>
  <si>
    <t>Un listado de todos los coches y la opción para marcar como leido/verificado asi mismo poder ver los coches modificados y los coches con fotos modificadas</t>
  </si>
  <si>
    <t>Listado de padrinos y ahijados</t>
  </si>
  <si>
    <t>Lista de el usuario padrino y el usuario hijo con la fecha en que se hizo el padrinazgo.</t>
  </si>
  <si>
    <t>Listado de mensajes</t>
  </si>
  <si>
    <t>Listado de todos los mensajes y un sistema que pueda verificar los mensajes para marcar aquellos que tengan un telefono o correo electrónico</t>
  </si>
  <si>
    <t>Listado de pagos</t>
  </si>
  <si>
    <t>Listado de todos los pagos hechos por los arrendadores y marcar si esa renta ya se ha pagado o no.</t>
  </si>
  <si>
    <t>PRUEBAS</t>
  </si>
  <si>
    <t>Pruebas Unitarias</t>
  </si>
  <si>
    <t>Todas las tareas deben ejecutar y cumplir con la definición de hecho</t>
  </si>
  <si>
    <t>Pruebas de Modulo</t>
  </si>
  <si>
    <t>DOCUMENTACIÓN</t>
  </si>
  <si>
    <t>Manual de usuario</t>
  </si>
  <si>
    <t>Manual de administración</t>
  </si>
  <si>
    <t>INSTALACIÓN</t>
  </si>
  <si>
    <t>Migrar base de datos</t>
  </si>
  <si>
    <t>Configurar hosting</t>
  </si>
  <si>
    <t>Realizar pruebas</t>
  </si>
  <si>
    <t>TRANSFERENCIA DE CONOCIMIENTO</t>
  </si>
  <si>
    <t>Curso e inducción</t>
  </si>
  <si>
    <t>Nombre</t>
  </si>
  <si>
    <t>Prioridad</t>
  </si>
  <si>
    <t>Definición de Hecho</t>
  </si>
  <si>
    <t>Duración</t>
  </si>
  <si>
    <t>Fecha Inicio</t>
  </si>
  <si>
    <t>Fecha Fin</t>
  </si>
  <si>
    <t>203.875 dias</t>
  </si>
  <si>
    <t>4 dias</t>
  </si>
  <si>
    <t>3 dias</t>
  </si>
  <si>
    <t>0.5 dias</t>
  </si>
  <si>
    <t>163.875 dias</t>
  </si>
  <si>
    <t>2 dias</t>
  </si>
  <si>
    <t>27.625 dias</t>
  </si>
  <si>
    <t>1.5 dias</t>
  </si>
  <si>
    <t>0.25 dias</t>
  </si>
  <si>
    <t>0.125 dias</t>
  </si>
  <si>
    <t>5 dias</t>
  </si>
  <si>
    <t>41.5 dias</t>
  </si>
  <si>
    <t>29.75 dias</t>
  </si>
  <si>
    <t>10 dias</t>
  </si>
  <si>
    <t>15 dias</t>
  </si>
  <si>
    <t>35.5 dias</t>
  </si>
  <si>
    <t>31.5 dias</t>
  </si>
  <si>
    <t>4.5 dias</t>
  </si>
  <si>
    <t>6 dias</t>
  </si>
  <si>
    <t>0 dias</t>
  </si>
  <si>
    <t>24.75 dias</t>
  </si>
  <si>
    <t>21.5 dias</t>
  </si>
  <si>
    <t>2.5 dias</t>
  </si>
  <si>
    <t>12 dias</t>
  </si>
  <si>
    <t>1 dia</t>
  </si>
  <si>
    <t>Story Point</t>
  </si>
  <si>
    <t>El indice debe llevar a todos los links previstos asi como realizar la búsqueda general y mostrar el mapa con cada estado/ciudad y cuantos carros tiene cada uno en un marcador. El indice también debe tener el ejercicio de cuanto ganaria el dueño con el valor de su auto, dias que puede rentar y ganancia final.</t>
  </si>
  <si>
    <t>Terminar AgregarCoche</t>
  </si>
  <si>
    <t>Estilo y HTML Listado de Coches</t>
  </si>
  <si>
    <t>Modificar Foto asincrono</t>
  </si>
  <si>
    <t>cambiar icono cuenta bancaria</t>
  </si>
  <si>
    <t>cambiar formato de precio de renta del coche con botones.</t>
  </si>
  <si>
    <t>agregar cambiar contraseña en intranet</t>
  </si>
  <si>
    <t>mejorar popups</t>
  </si>
  <si>
    <t>posicionamiento del precio del coche no salir del margen de la foto. indicar con una leyenda "BORRADOR" junto al modelo y marca del coche. Slide de las fotos en el listado de coches.</t>
  </si>
  <si>
    <t>David</t>
  </si>
  <si>
    <t>Alan</t>
  </si>
  <si>
    <t>Sergio</t>
  </si>
</sst>
</file>

<file path=xl/styles.xml><?xml version="1.0" encoding="utf-8"?>
<styleSheet xmlns="http://schemas.openxmlformats.org/spreadsheetml/2006/main">
  <fonts count="5">
    <font>
      <sz val="11"/>
      <color theme="1"/>
      <name val="Calibri"/>
      <family val="2"/>
      <scheme val="minor"/>
    </font>
    <font>
      <sz val="11"/>
      <color theme="0"/>
      <name val="Calibri"/>
      <family val="2"/>
      <scheme val="minor"/>
    </font>
    <font>
      <b/>
      <sz val="12"/>
      <color theme="0"/>
      <name val="Calibri"/>
      <family val="2"/>
      <scheme val="minor"/>
    </font>
    <font>
      <u/>
      <sz val="11"/>
      <color theme="1"/>
      <name val="Calibri"/>
      <family val="2"/>
      <scheme val="minor"/>
    </font>
    <font>
      <b/>
      <u/>
      <sz val="12"/>
      <color theme="0"/>
      <name val="Calibri"/>
      <family val="2"/>
      <scheme val="minor"/>
    </font>
  </fonts>
  <fills count="7">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1" xfId="0" applyBorder="1"/>
    <xf numFmtId="22" fontId="0" fillId="0" borderId="1" xfId="0" applyNumberFormat="1" applyBorder="1"/>
    <xf numFmtId="0" fontId="0" fillId="0" borderId="1" xfId="0" applyNumberFormat="1" applyBorder="1"/>
    <xf numFmtId="0" fontId="2" fillId="2" borderId="1" xfId="0" applyFont="1" applyFill="1" applyBorder="1"/>
    <xf numFmtId="0" fontId="0" fillId="4" borderId="1" xfId="0" applyFill="1" applyBorder="1"/>
    <xf numFmtId="22" fontId="0" fillId="4" borderId="1" xfId="0" applyNumberFormat="1" applyFill="1" applyBorder="1"/>
    <xf numFmtId="0" fontId="0" fillId="4" borderId="0" xfId="0" applyFill="1"/>
    <xf numFmtId="0" fontId="0" fillId="5" borderId="1" xfId="0" applyFill="1" applyBorder="1"/>
    <xf numFmtId="22" fontId="0" fillId="5" borderId="1" xfId="0" applyNumberFormat="1" applyFill="1" applyBorder="1"/>
    <xf numFmtId="0" fontId="0" fillId="5" borderId="0" xfId="0" applyFill="1"/>
    <xf numFmtId="0" fontId="1" fillId="4" borderId="1" xfId="0" applyFont="1" applyFill="1" applyBorder="1"/>
    <xf numFmtId="22" fontId="1" fillId="4" borderId="1" xfId="0" applyNumberFormat="1" applyFont="1" applyFill="1" applyBorder="1"/>
    <xf numFmtId="0" fontId="1" fillId="4" borderId="0" xfId="0" applyFont="1" applyFill="1"/>
    <xf numFmtId="0" fontId="1" fillId="3" borderId="1" xfId="0" applyFont="1" applyFill="1" applyBorder="1"/>
    <xf numFmtId="22" fontId="1" fillId="3" borderId="1" xfId="0" applyNumberFormat="1" applyFont="1" applyFill="1" applyBorder="1"/>
    <xf numFmtId="0" fontId="1" fillId="3" borderId="0" xfId="0" applyFont="1" applyFill="1"/>
    <xf numFmtId="0" fontId="0" fillId="6" borderId="1" xfId="0" applyFill="1" applyBorder="1"/>
    <xf numFmtId="22" fontId="0" fillId="6" borderId="1" xfId="0" applyNumberFormat="1" applyFill="1" applyBorder="1"/>
    <xf numFmtId="0" fontId="0" fillId="6" borderId="0" xfId="0" applyFill="1"/>
    <xf numFmtId="0" fontId="3" fillId="0" borderId="1" xfId="0" applyFont="1" applyBorder="1"/>
    <xf numFmtId="0" fontId="4" fillId="2" borderId="1" xfId="0" applyFont="1" applyFill="1" applyBorder="1"/>
    <xf numFmtId="0" fontId="0" fillId="0" borderId="1"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123"/>
  <sheetViews>
    <sheetView topLeftCell="A30" workbookViewId="0">
      <selection activeCell="F38" sqref="F38:F45"/>
    </sheetView>
  </sheetViews>
  <sheetFormatPr baseColWidth="10" defaultColWidth="0" defaultRowHeight="15"/>
  <cols>
    <col min="1" max="1" width="37.5703125" customWidth="1"/>
    <col min="2" max="2" width="11.42578125" customWidth="1"/>
    <col min="3" max="3" width="32.42578125" customWidth="1"/>
    <col min="4" max="6" width="15.140625" customWidth="1"/>
    <col min="7" max="8" width="15.7109375" bestFit="1" customWidth="1"/>
    <col min="9" max="10" width="0" hidden="1" customWidth="1"/>
    <col min="11" max="16384" width="11.42578125" hidden="1"/>
  </cols>
  <sheetData>
    <row r="1" spans="1:8" ht="15.75">
      <c r="A1" s="4" t="s">
        <v>198</v>
      </c>
      <c r="B1" s="4" t="s">
        <v>199</v>
      </c>
      <c r="C1" s="4" t="s">
        <v>200</v>
      </c>
      <c r="D1" s="4" t="s">
        <v>201</v>
      </c>
      <c r="E1" s="4" t="s">
        <v>201</v>
      </c>
      <c r="F1" s="4" t="s">
        <v>229</v>
      </c>
      <c r="G1" s="4" t="s">
        <v>202</v>
      </c>
      <c r="H1" s="4" t="s">
        <v>203</v>
      </c>
    </row>
    <row r="2" spans="1:8" s="7" customFormat="1">
      <c r="A2" s="1" t="s">
        <v>2</v>
      </c>
      <c r="B2" s="1">
        <v>0</v>
      </c>
      <c r="C2" s="1" t="s">
        <v>3</v>
      </c>
      <c r="D2" s="1" t="s">
        <v>228</v>
      </c>
      <c r="E2" s="1">
        <v>1</v>
      </c>
      <c r="F2" s="1">
        <v>2</v>
      </c>
      <c r="G2" s="2">
        <v>42079.333333333336</v>
      </c>
      <c r="H2" s="2">
        <v>42079.708333333336</v>
      </c>
    </row>
    <row r="3" spans="1:8" s="13" customFormat="1">
      <c r="A3" s="1" t="s">
        <v>4</v>
      </c>
      <c r="B3" s="1">
        <v>1</v>
      </c>
      <c r="C3" s="1" t="s">
        <v>5</v>
      </c>
      <c r="D3" s="1" t="s">
        <v>206</v>
      </c>
      <c r="E3" s="1">
        <v>3</v>
      </c>
      <c r="F3" s="1">
        <v>6</v>
      </c>
      <c r="G3" s="2">
        <v>42080.333333333336</v>
      </c>
      <c r="H3" s="2">
        <v>42082.708333333336</v>
      </c>
    </row>
    <row r="4" spans="1:8">
      <c r="A4" s="1" t="s">
        <v>7</v>
      </c>
      <c r="B4" s="1">
        <v>2</v>
      </c>
      <c r="C4" s="1" t="s">
        <v>5</v>
      </c>
      <c r="D4" s="1" t="s">
        <v>206</v>
      </c>
      <c r="E4" s="1">
        <v>3</v>
      </c>
      <c r="F4" s="1">
        <v>6</v>
      </c>
      <c r="G4" s="2">
        <v>42083.333333333336</v>
      </c>
      <c r="H4" s="2">
        <v>42087.708333333336</v>
      </c>
    </row>
    <row r="5" spans="1:8">
      <c r="A5" s="1" t="s">
        <v>9</v>
      </c>
      <c r="B5" s="1">
        <v>3</v>
      </c>
      <c r="C5" s="1" t="s">
        <v>10</v>
      </c>
      <c r="D5" s="1" t="s">
        <v>207</v>
      </c>
      <c r="E5" s="1">
        <v>0.5</v>
      </c>
      <c r="F5" s="1">
        <v>1</v>
      </c>
      <c r="G5" s="2">
        <v>42088.333333333336</v>
      </c>
      <c r="H5" s="2">
        <v>42088.541666666664</v>
      </c>
    </row>
    <row r="6" spans="1:8" s="13" customFormat="1">
      <c r="A6" s="1" t="s">
        <v>11</v>
      </c>
      <c r="B6" s="1">
        <v>4</v>
      </c>
      <c r="C6" s="1" t="s">
        <v>12</v>
      </c>
      <c r="D6" s="1" t="s">
        <v>207</v>
      </c>
      <c r="E6" s="1">
        <v>0.5</v>
      </c>
      <c r="F6" s="1">
        <v>1</v>
      </c>
      <c r="G6" s="2">
        <v>42088.541666666664</v>
      </c>
      <c r="H6" s="2">
        <v>42088.708333333336</v>
      </c>
    </row>
    <row r="7" spans="1:8">
      <c r="A7" s="1" t="s">
        <v>14</v>
      </c>
      <c r="B7" s="1">
        <v>5</v>
      </c>
      <c r="C7" s="1" t="s">
        <v>15</v>
      </c>
      <c r="D7" s="1" t="s">
        <v>209</v>
      </c>
      <c r="E7" s="1">
        <v>2</v>
      </c>
      <c r="F7" s="1">
        <v>4</v>
      </c>
      <c r="G7" s="2">
        <v>42089.333333333336</v>
      </c>
      <c r="H7" s="2">
        <v>42090.708333333336</v>
      </c>
    </row>
    <row r="8" spans="1:8" s="13" customFormat="1">
      <c r="A8" s="1" t="s">
        <v>16</v>
      </c>
      <c r="B8" s="1">
        <v>6</v>
      </c>
      <c r="C8" s="1" t="s">
        <v>17</v>
      </c>
      <c r="D8" s="1" t="s">
        <v>228</v>
      </c>
      <c r="E8" s="1">
        <v>1</v>
      </c>
      <c r="F8" s="1">
        <f>E8*2</f>
        <v>2</v>
      </c>
      <c r="G8" s="2">
        <v>42093.333333333336</v>
      </c>
      <c r="H8" s="2">
        <v>42093.708333333336</v>
      </c>
    </row>
    <row r="9" spans="1:8">
      <c r="A9" s="1" t="s">
        <v>19</v>
      </c>
      <c r="B9" s="1">
        <v>7</v>
      </c>
      <c r="C9" s="1" t="s">
        <v>20</v>
      </c>
      <c r="D9" s="1" t="s">
        <v>206</v>
      </c>
      <c r="E9" s="1">
        <v>3</v>
      </c>
      <c r="F9" s="1">
        <f t="shared" ref="F9:F72" si="0">E9*2</f>
        <v>6</v>
      </c>
      <c r="G9" s="2">
        <v>42094.333333333336</v>
      </c>
      <c r="H9" s="2">
        <v>42096.708333333336</v>
      </c>
    </row>
    <row r="10" spans="1:8">
      <c r="A10" s="1" t="s">
        <v>22</v>
      </c>
      <c r="B10" s="1">
        <v>8</v>
      </c>
      <c r="C10" s="1" t="s">
        <v>23</v>
      </c>
      <c r="D10" s="1" t="s">
        <v>209</v>
      </c>
      <c r="E10" s="1">
        <v>2</v>
      </c>
      <c r="F10" s="1">
        <f t="shared" si="0"/>
        <v>4</v>
      </c>
      <c r="G10" s="2">
        <v>42100.541666666664</v>
      </c>
      <c r="H10" s="2">
        <v>42102.541666666664</v>
      </c>
    </row>
    <row r="11" spans="1:8" s="13" customFormat="1">
      <c r="A11" s="1" t="s">
        <v>51</v>
      </c>
      <c r="B11" s="1">
        <v>8</v>
      </c>
      <c r="C11" s="3" t="s">
        <v>52</v>
      </c>
      <c r="D11" s="1" t="s">
        <v>206</v>
      </c>
      <c r="E11" s="1">
        <v>3</v>
      </c>
      <c r="F11" s="1">
        <f t="shared" si="0"/>
        <v>6</v>
      </c>
      <c r="G11" s="2">
        <v>42128.583333333336</v>
      </c>
      <c r="H11" s="2">
        <v>42131.583333333336</v>
      </c>
    </row>
    <row r="12" spans="1:8" s="16" customFormat="1">
      <c r="A12" s="1" t="s">
        <v>24</v>
      </c>
      <c r="B12" s="1">
        <v>9</v>
      </c>
      <c r="C12" s="1" t="s">
        <v>25</v>
      </c>
      <c r="D12" s="1" t="s">
        <v>212</v>
      </c>
      <c r="E12" s="1">
        <v>0.25</v>
      </c>
      <c r="F12" s="1">
        <f t="shared" si="0"/>
        <v>0.5</v>
      </c>
      <c r="G12" s="2">
        <v>42102.541666666664</v>
      </c>
      <c r="H12" s="2">
        <v>42102.625</v>
      </c>
    </row>
    <row r="13" spans="1:8">
      <c r="A13" s="1" t="s">
        <v>26</v>
      </c>
      <c r="B13" s="1">
        <v>10</v>
      </c>
      <c r="C13" s="1" t="s">
        <v>27</v>
      </c>
      <c r="D13" s="1" t="s">
        <v>211</v>
      </c>
      <c r="E13" s="1">
        <v>1.5</v>
      </c>
      <c r="F13" s="1">
        <f t="shared" si="0"/>
        <v>3</v>
      </c>
      <c r="G13" s="2">
        <v>42102.625</v>
      </c>
      <c r="H13" s="2">
        <v>42104.416666666664</v>
      </c>
    </row>
    <row r="14" spans="1:8">
      <c r="A14" s="1" t="s">
        <v>132</v>
      </c>
      <c r="B14" s="1">
        <v>11</v>
      </c>
      <c r="C14" s="1" t="s">
        <v>133</v>
      </c>
      <c r="D14" s="1" t="s">
        <v>228</v>
      </c>
      <c r="E14" s="1">
        <v>1</v>
      </c>
      <c r="F14" s="1">
        <f t="shared" si="0"/>
        <v>2</v>
      </c>
      <c r="G14" s="2">
        <v>42240.583333333336</v>
      </c>
      <c r="H14" s="2">
        <v>42241.583333333336</v>
      </c>
    </row>
    <row r="15" spans="1:8" s="16" customFormat="1">
      <c r="A15" s="1" t="s">
        <v>134</v>
      </c>
      <c r="B15" s="1">
        <v>12</v>
      </c>
      <c r="C15" s="1" t="s">
        <v>135</v>
      </c>
      <c r="D15" s="1" t="s">
        <v>212</v>
      </c>
      <c r="E15" s="1">
        <v>0.25</v>
      </c>
      <c r="F15" s="1">
        <f t="shared" si="0"/>
        <v>0.5</v>
      </c>
      <c r="G15" s="2">
        <v>42241.583333333336</v>
      </c>
      <c r="H15" s="2">
        <v>42241.666666666664</v>
      </c>
    </row>
    <row r="16" spans="1:8">
      <c r="A16" s="1" t="s">
        <v>136</v>
      </c>
      <c r="B16" s="1">
        <v>13</v>
      </c>
      <c r="C16" s="1" t="s">
        <v>137</v>
      </c>
      <c r="D16" s="1" t="s">
        <v>228</v>
      </c>
      <c r="E16" s="1">
        <v>1</v>
      </c>
      <c r="F16" s="1">
        <f t="shared" si="0"/>
        <v>2</v>
      </c>
      <c r="G16" s="2">
        <v>42241.666666666664</v>
      </c>
      <c r="H16" s="2">
        <v>42242.666666666664</v>
      </c>
    </row>
    <row r="17" spans="1:8">
      <c r="A17" s="1" t="s">
        <v>138</v>
      </c>
      <c r="B17" s="1">
        <v>14</v>
      </c>
      <c r="C17" s="1" t="s">
        <v>135</v>
      </c>
      <c r="D17" s="1" t="s">
        <v>212</v>
      </c>
      <c r="E17" s="1">
        <v>0.25</v>
      </c>
      <c r="F17" s="1">
        <f t="shared" si="0"/>
        <v>0.5</v>
      </c>
      <c r="G17" s="2">
        <v>42242.666666666664</v>
      </c>
      <c r="H17" s="2">
        <v>42243.375</v>
      </c>
    </row>
    <row r="18" spans="1:8">
      <c r="A18" s="1" t="s">
        <v>139</v>
      </c>
      <c r="B18" s="1">
        <v>15</v>
      </c>
      <c r="C18" s="1" t="s">
        <v>140</v>
      </c>
      <c r="D18" s="1" t="s">
        <v>211</v>
      </c>
      <c r="E18" s="1">
        <v>1.5</v>
      </c>
      <c r="F18" s="1">
        <f t="shared" si="0"/>
        <v>3</v>
      </c>
      <c r="G18" s="2">
        <v>42243.375</v>
      </c>
      <c r="H18" s="2">
        <v>42244.583333333336</v>
      </c>
    </row>
    <row r="19" spans="1:8">
      <c r="A19" s="1" t="s">
        <v>141</v>
      </c>
      <c r="B19" s="1">
        <v>16</v>
      </c>
      <c r="C19" s="1" t="s">
        <v>135</v>
      </c>
      <c r="D19" s="1" t="s">
        <v>228</v>
      </c>
      <c r="E19" s="1">
        <v>1</v>
      </c>
      <c r="F19" s="1">
        <f t="shared" si="0"/>
        <v>2</v>
      </c>
      <c r="G19" s="2">
        <v>42244.583333333336</v>
      </c>
      <c r="H19" s="2">
        <v>42247.583333333336</v>
      </c>
    </row>
    <row r="20" spans="1:8">
      <c r="A20" s="1" t="s">
        <v>142</v>
      </c>
      <c r="B20" s="1">
        <v>17</v>
      </c>
      <c r="C20" s="1" t="s">
        <v>143</v>
      </c>
      <c r="D20" s="1" t="s">
        <v>228</v>
      </c>
      <c r="E20" s="1">
        <v>1</v>
      </c>
      <c r="F20" s="1">
        <f t="shared" si="0"/>
        <v>2</v>
      </c>
      <c r="G20" s="2">
        <v>42247.583333333336</v>
      </c>
      <c r="H20" s="2">
        <v>42248.583333333336</v>
      </c>
    </row>
    <row r="21" spans="1:8">
      <c r="A21" s="1" t="s">
        <v>144</v>
      </c>
      <c r="B21" s="1">
        <v>18</v>
      </c>
      <c r="C21" s="1" t="s">
        <v>135</v>
      </c>
      <c r="D21" s="1" t="s">
        <v>207</v>
      </c>
      <c r="E21" s="1">
        <v>0.5</v>
      </c>
      <c r="F21" s="1">
        <f t="shared" si="0"/>
        <v>1</v>
      </c>
      <c r="G21" s="2">
        <v>42248.583333333336</v>
      </c>
      <c r="H21" s="2">
        <v>42249.375</v>
      </c>
    </row>
    <row r="22" spans="1:8">
      <c r="A22" s="1" t="s">
        <v>145</v>
      </c>
      <c r="B22" s="1">
        <v>19</v>
      </c>
      <c r="C22" s="1" t="s">
        <v>146</v>
      </c>
      <c r="D22" s="1" t="s">
        <v>211</v>
      </c>
      <c r="E22" s="1">
        <v>1.5</v>
      </c>
      <c r="F22" s="1">
        <f t="shared" si="0"/>
        <v>3</v>
      </c>
      <c r="G22" s="2">
        <v>42249.375</v>
      </c>
      <c r="H22" s="2">
        <v>42250.583333333336</v>
      </c>
    </row>
    <row r="23" spans="1:8">
      <c r="A23" s="1" t="s">
        <v>147</v>
      </c>
      <c r="B23" s="1">
        <v>20</v>
      </c>
      <c r="C23" s="1" t="s">
        <v>148</v>
      </c>
      <c r="D23" s="1" t="s">
        <v>206</v>
      </c>
      <c r="E23" s="1">
        <v>3</v>
      </c>
      <c r="F23" s="1">
        <f t="shared" si="0"/>
        <v>6</v>
      </c>
      <c r="G23" s="2">
        <v>42250.583333333336</v>
      </c>
      <c r="H23" s="2">
        <v>42255.583333333336</v>
      </c>
    </row>
    <row r="24" spans="1:8">
      <c r="A24" s="1" t="s">
        <v>149</v>
      </c>
      <c r="B24" s="1">
        <v>21</v>
      </c>
      <c r="C24" s="1" t="s">
        <v>150</v>
      </c>
      <c r="D24" s="1" t="s">
        <v>228</v>
      </c>
      <c r="E24" s="1">
        <v>1</v>
      </c>
      <c r="F24" s="1">
        <f t="shared" si="0"/>
        <v>2</v>
      </c>
      <c r="G24" s="2">
        <v>42255.583333333336</v>
      </c>
      <c r="H24" s="2">
        <v>42256.583333333336</v>
      </c>
    </row>
    <row r="25" spans="1:8">
      <c r="A25" s="1" t="s">
        <v>151</v>
      </c>
      <c r="B25" s="1">
        <v>22</v>
      </c>
      <c r="C25" s="1" t="s">
        <v>152</v>
      </c>
      <c r="D25" s="1" t="s">
        <v>212</v>
      </c>
      <c r="E25" s="1">
        <v>0.25</v>
      </c>
      <c r="F25" s="1">
        <f t="shared" si="0"/>
        <v>0.5</v>
      </c>
      <c r="G25" s="2">
        <v>42256.583333333336</v>
      </c>
      <c r="H25" s="2">
        <v>42256.666666666664</v>
      </c>
    </row>
    <row r="26" spans="1:8">
      <c r="A26" s="1" t="s">
        <v>153</v>
      </c>
      <c r="B26" s="1">
        <v>23</v>
      </c>
      <c r="C26" s="1" t="s">
        <v>154</v>
      </c>
      <c r="D26" s="1" t="s">
        <v>228</v>
      </c>
      <c r="E26" s="1">
        <v>1</v>
      </c>
      <c r="F26" s="1">
        <f t="shared" si="0"/>
        <v>2</v>
      </c>
      <c r="G26" s="2">
        <v>42256.666666666664</v>
      </c>
      <c r="H26" s="2">
        <v>42257.666666666664</v>
      </c>
    </row>
    <row r="27" spans="1:8">
      <c r="A27" s="1" t="s">
        <v>155</v>
      </c>
      <c r="B27" s="1">
        <v>24</v>
      </c>
      <c r="C27" s="1" t="s">
        <v>135</v>
      </c>
      <c r="D27" s="1" t="s">
        <v>212</v>
      </c>
      <c r="E27" s="1">
        <v>0.25</v>
      </c>
      <c r="F27" s="1">
        <f t="shared" si="0"/>
        <v>0.5</v>
      </c>
      <c r="G27" s="2">
        <v>42257.666666666664</v>
      </c>
      <c r="H27" s="2">
        <v>42258.375</v>
      </c>
    </row>
    <row r="28" spans="1:8">
      <c r="A28" s="1" t="s">
        <v>156</v>
      </c>
      <c r="B28" s="1">
        <v>25</v>
      </c>
      <c r="C28" s="1" t="s">
        <v>157</v>
      </c>
      <c r="D28" s="1" t="s">
        <v>228</v>
      </c>
      <c r="E28" s="1">
        <v>1</v>
      </c>
      <c r="F28" s="1">
        <f t="shared" si="0"/>
        <v>2</v>
      </c>
      <c r="G28" s="2">
        <v>42258.375</v>
      </c>
      <c r="H28" s="2">
        <v>42261.375</v>
      </c>
    </row>
    <row r="29" spans="1:8">
      <c r="A29" s="1" t="s">
        <v>158</v>
      </c>
      <c r="B29" s="1">
        <v>26</v>
      </c>
      <c r="C29" s="1" t="s">
        <v>159</v>
      </c>
      <c r="D29" s="1" t="s">
        <v>212</v>
      </c>
      <c r="E29" s="1">
        <v>0.25</v>
      </c>
      <c r="F29" s="1">
        <f t="shared" si="0"/>
        <v>0.5</v>
      </c>
      <c r="G29" s="2">
        <v>42261.375</v>
      </c>
      <c r="H29" s="2">
        <v>42261.458333333336</v>
      </c>
    </row>
    <row r="30" spans="1:8">
      <c r="A30" s="1" t="s">
        <v>160</v>
      </c>
      <c r="B30" s="1">
        <v>27</v>
      </c>
      <c r="C30" s="1" t="s">
        <v>161</v>
      </c>
      <c r="D30" s="1" t="s">
        <v>217</v>
      </c>
      <c r="E30" s="1">
        <v>10</v>
      </c>
      <c r="F30" s="1">
        <f t="shared" si="0"/>
        <v>20</v>
      </c>
      <c r="G30" s="2">
        <v>42261.458333333336</v>
      </c>
      <c r="H30" s="2">
        <v>42275.458333333336</v>
      </c>
    </row>
    <row r="31" spans="1:8">
      <c r="A31" s="1" t="s">
        <v>54</v>
      </c>
      <c r="B31" s="1">
        <v>28</v>
      </c>
      <c r="C31" s="3" t="s">
        <v>55</v>
      </c>
      <c r="D31" s="1" t="s">
        <v>206</v>
      </c>
      <c r="E31" s="1">
        <v>3</v>
      </c>
      <c r="F31" s="1">
        <f t="shared" si="0"/>
        <v>6</v>
      </c>
      <c r="G31" s="2">
        <v>42131.583333333336</v>
      </c>
      <c r="H31" s="2">
        <v>42136.583333333336</v>
      </c>
    </row>
    <row r="32" spans="1:8">
      <c r="A32" s="1" t="s">
        <v>56</v>
      </c>
      <c r="B32" s="1">
        <v>29</v>
      </c>
      <c r="C32" s="1" t="s">
        <v>57</v>
      </c>
      <c r="D32" s="1" t="s">
        <v>212</v>
      </c>
      <c r="E32" s="1">
        <v>0.25</v>
      </c>
      <c r="F32" s="1">
        <f t="shared" si="0"/>
        <v>0.5</v>
      </c>
      <c r="G32" s="2">
        <v>42136.583333333336</v>
      </c>
      <c r="H32" s="2">
        <v>42136.666666666664</v>
      </c>
    </row>
    <row r="33" spans="1:8">
      <c r="A33" s="1" t="s">
        <v>63</v>
      </c>
      <c r="B33" s="1">
        <v>30</v>
      </c>
      <c r="C33" s="1" t="s">
        <v>64</v>
      </c>
      <c r="D33" s="1" t="s">
        <v>217</v>
      </c>
      <c r="E33" s="1">
        <v>10</v>
      </c>
      <c r="F33" s="1">
        <f t="shared" si="0"/>
        <v>20</v>
      </c>
      <c r="G33" s="2">
        <v>42145.666666666664</v>
      </c>
      <c r="H33" s="2">
        <v>42159.666666666664</v>
      </c>
    </row>
    <row r="34" spans="1:8">
      <c r="A34" s="1" t="s">
        <v>65</v>
      </c>
      <c r="B34" s="1">
        <v>31</v>
      </c>
      <c r="C34" s="1" t="s">
        <v>66</v>
      </c>
      <c r="D34" s="1" t="s">
        <v>228</v>
      </c>
      <c r="E34" s="1">
        <v>1</v>
      </c>
      <c r="F34" s="1">
        <f t="shared" si="0"/>
        <v>2</v>
      </c>
      <c r="G34" s="2">
        <v>42159.666666666664</v>
      </c>
      <c r="H34" s="2">
        <v>42160.666666666664</v>
      </c>
    </row>
    <row r="35" spans="1:8">
      <c r="A35" s="1" t="s">
        <v>67</v>
      </c>
      <c r="B35" s="1">
        <v>32</v>
      </c>
      <c r="C35" s="1" t="s">
        <v>68</v>
      </c>
      <c r="D35" s="1" t="s">
        <v>212</v>
      </c>
      <c r="E35" s="1">
        <v>0.25</v>
      </c>
      <c r="F35" s="1">
        <f t="shared" si="0"/>
        <v>0.5</v>
      </c>
      <c r="G35" s="2">
        <v>42160.666666666664</v>
      </c>
      <c r="H35" s="2">
        <v>42163.375</v>
      </c>
    </row>
    <row r="36" spans="1:8">
      <c r="A36" s="1" t="s">
        <v>69</v>
      </c>
      <c r="B36" s="1">
        <v>33</v>
      </c>
      <c r="C36" s="3" t="s">
        <v>70</v>
      </c>
      <c r="D36" s="1" t="s">
        <v>218</v>
      </c>
      <c r="E36" s="1">
        <v>15</v>
      </c>
      <c r="F36" s="1">
        <f t="shared" si="0"/>
        <v>30</v>
      </c>
      <c r="G36" s="2">
        <v>42163.375</v>
      </c>
      <c r="H36" s="2">
        <v>42184.375</v>
      </c>
    </row>
    <row r="37" spans="1:8" s="16" customFormat="1">
      <c r="A37" s="1" t="s">
        <v>71</v>
      </c>
      <c r="B37" s="1">
        <v>34</v>
      </c>
      <c r="C37" s="1" t="s">
        <v>72</v>
      </c>
      <c r="D37" s="1" t="s">
        <v>212</v>
      </c>
      <c r="E37" s="1">
        <v>0.25</v>
      </c>
      <c r="F37" s="1">
        <f t="shared" si="0"/>
        <v>0.5</v>
      </c>
      <c r="G37" s="2">
        <v>42184.375</v>
      </c>
      <c r="H37" s="2">
        <v>42184.458333333336</v>
      </c>
    </row>
    <row r="38" spans="1:8">
      <c r="A38" s="1" t="s">
        <v>73</v>
      </c>
      <c r="B38" s="1">
        <v>35</v>
      </c>
      <c r="C38" s="1" t="s">
        <v>74</v>
      </c>
      <c r="D38" s="1" t="s">
        <v>207</v>
      </c>
      <c r="E38" s="1">
        <v>0.5</v>
      </c>
      <c r="F38" s="1">
        <f t="shared" si="0"/>
        <v>1</v>
      </c>
      <c r="G38" s="2">
        <v>42184.458333333336</v>
      </c>
      <c r="H38" s="2">
        <v>42184.666666666664</v>
      </c>
    </row>
    <row r="39" spans="1:8">
      <c r="A39" s="1" t="s">
        <v>75</v>
      </c>
      <c r="B39" s="1">
        <v>36</v>
      </c>
      <c r="C39" s="1" t="s">
        <v>76</v>
      </c>
      <c r="D39" s="1" t="s">
        <v>212</v>
      </c>
      <c r="E39" s="1">
        <v>0.25</v>
      </c>
      <c r="F39" s="1">
        <f t="shared" si="0"/>
        <v>0.5</v>
      </c>
      <c r="G39" s="2">
        <v>42184.666666666664</v>
      </c>
      <c r="H39" s="2">
        <v>42185.375</v>
      </c>
    </row>
    <row r="40" spans="1:8">
      <c r="A40" s="1" t="s">
        <v>77</v>
      </c>
      <c r="B40" s="1">
        <v>37</v>
      </c>
      <c r="C40" s="1" t="s">
        <v>78</v>
      </c>
      <c r="D40" s="1" t="s">
        <v>207</v>
      </c>
      <c r="E40" s="1">
        <v>0.5</v>
      </c>
      <c r="F40" s="1">
        <f t="shared" si="0"/>
        <v>1</v>
      </c>
      <c r="G40" s="2">
        <v>42185.375</v>
      </c>
      <c r="H40" s="2">
        <v>42185.583333333336</v>
      </c>
    </row>
    <row r="41" spans="1:8">
      <c r="A41" s="1" t="s">
        <v>79</v>
      </c>
      <c r="B41" s="1">
        <v>38</v>
      </c>
      <c r="C41" s="1" t="s">
        <v>80</v>
      </c>
      <c r="D41" s="1" t="s">
        <v>207</v>
      </c>
      <c r="E41" s="1">
        <v>0.5</v>
      </c>
      <c r="F41" s="1">
        <f t="shared" si="0"/>
        <v>1</v>
      </c>
      <c r="G41" s="2">
        <v>42185.583333333336</v>
      </c>
      <c r="H41" s="2">
        <v>42186.375</v>
      </c>
    </row>
    <row r="42" spans="1:8" s="16" customFormat="1">
      <c r="A42" s="1" t="s">
        <v>81</v>
      </c>
      <c r="B42" s="1">
        <v>39</v>
      </c>
      <c r="C42" s="1" t="s">
        <v>82</v>
      </c>
      <c r="D42" s="1" t="s">
        <v>228</v>
      </c>
      <c r="E42" s="1">
        <v>1</v>
      </c>
      <c r="F42" s="1">
        <f t="shared" si="0"/>
        <v>2</v>
      </c>
      <c r="G42" s="2">
        <v>42186.375</v>
      </c>
      <c r="H42" s="2">
        <v>42187.375</v>
      </c>
    </row>
    <row r="43" spans="1:8">
      <c r="A43" s="1" t="s">
        <v>83</v>
      </c>
      <c r="B43" s="1">
        <v>40</v>
      </c>
      <c r="C43" s="1" t="s">
        <v>84</v>
      </c>
      <c r="D43" s="1" t="s">
        <v>207</v>
      </c>
      <c r="E43" s="1">
        <v>0.5</v>
      </c>
      <c r="F43" s="1">
        <f t="shared" si="0"/>
        <v>1</v>
      </c>
      <c r="G43" s="2">
        <v>42187.375</v>
      </c>
      <c r="H43" s="2">
        <v>42187.583333333336</v>
      </c>
    </row>
    <row r="44" spans="1:8">
      <c r="A44" s="1" t="s">
        <v>85</v>
      </c>
      <c r="B44" s="1">
        <v>41</v>
      </c>
      <c r="C44" s="1" t="s">
        <v>86</v>
      </c>
      <c r="D44" s="1" t="s">
        <v>228</v>
      </c>
      <c r="E44" s="1">
        <v>1</v>
      </c>
      <c r="F44" s="1">
        <f t="shared" si="0"/>
        <v>2</v>
      </c>
      <c r="G44" s="2">
        <v>42187.583333333336</v>
      </c>
      <c r="H44" s="2">
        <v>42188.583333333336</v>
      </c>
    </row>
    <row r="45" spans="1:8">
      <c r="A45" s="1" t="s">
        <v>87</v>
      </c>
      <c r="B45" s="1">
        <v>42</v>
      </c>
      <c r="C45" s="1" t="s">
        <v>88</v>
      </c>
      <c r="D45" s="1" t="s">
        <v>207</v>
      </c>
      <c r="E45" s="1">
        <v>0.5</v>
      </c>
      <c r="F45" s="1">
        <f t="shared" si="0"/>
        <v>1</v>
      </c>
      <c r="G45" s="2">
        <v>42188.583333333336</v>
      </c>
      <c r="H45" s="2">
        <v>42191.375</v>
      </c>
    </row>
    <row r="46" spans="1:8">
      <c r="A46" s="1" t="s">
        <v>60</v>
      </c>
      <c r="B46" s="1">
        <v>43</v>
      </c>
      <c r="C46" s="1" t="s">
        <v>61</v>
      </c>
      <c r="D46" s="1" t="s">
        <v>214</v>
      </c>
      <c r="E46" s="1">
        <v>5</v>
      </c>
      <c r="F46" s="1">
        <f t="shared" si="0"/>
        <v>10</v>
      </c>
      <c r="G46" s="2">
        <v>42138.666666666664</v>
      </c>
      <c r="H46" s="2">
        <v>42145.666666666664</v>
      </c>
    </row>
    <row r="47" spans="1:8">
      <c r="A47" s="1" t="s">
        <v>58</v>
      </c>
      <c r="B47" s="1">
        <v>44</v>
      </c>
      <c r="C47" s="1" t="s">
        <v>59</v>
      </c>
      <c r="D47" s="1" t="s">
        <v>209</v>
      </c>
      <c r="E47" s="1">
        <v>2</v>
      </c>
      <c r="F47" s="1">
        <f t="shared" si="0"/>
        <v>4</v>
      </c>
      <c r="G47" s="2">
        <v>42136.666666666664</v>
      </c>
      <c r="H47" s="2">
        <v>42138.666666666664</v>
      </c>
    </row>
    <row r="48" spans="1:8">
      <c r="A48" s="1" t="s">
        <v>35</v>
      </c>
      <c r="B48" s="1">
        <v>45</v>
      </c>
      <c r="C48" s="1" t="s">
        <v>36</v>
      </c>
      <c r="D48" s="1" t="s">
        <v>214</v>
      </c>
      <c r="E48" s="1">
        <v>5</v>
      </c>
      <c r="F48" s="1">
        <f t="shared" si="0"/>
        <v>10</v>
      </c>
      <c r="G48" s="2">
        <v>42108.625</v>
      </c>
      <c r="H48" s="2">
        <v>42115.625</v>
      </c>
    </row>
    <row r="49" spans="1:8">
      <c r="A49" s="1" t="s">
        <v>37</v>
      </c>
      <c r="B49" s="1">
        <v>46</v>
      </c>
      <c r="C49" s="3" t="s">
        <v>38</v>
      </c>
      <c r="D49" s="1" t="s">
        <v>205</v>
      </c>
      <c r="E49" s="1">
        <v>4</v>
      </c>
      <c r="F49" s="1">
        <f t="shared" si="0"/>
        <v>8</v>
      </c>
      <c r="G49" s="2">
        <v>42115.625</v>
      </c>
      <c r="H49" s="2">
        <v>42121.625</v>
      </c>
    </row>
    <row r="50" spans="1:8">
      <c r="A50" s="1" t="s">
        <v>163</v>
      </c>
      <c r="B50" s="1">
        <v>47</v>
      </c>
      <c r="C50" s="1"/>
      <c r="D50" s="1" t="s">
        <v>214</v>
      </c>
      <c r="E50" s="1">
        <v>5</v>
      </c>
      <c r="F50" s="1">
        <f t="shared" si="0"/>
        <v>10</v>
      </c>
      <c r="G50" s="2">
        <v>42275.458333333336</v>
      </c>
      <c r="H50" s="2">
        <v>42282.458333333336</v>
      </c>
    </row>
    <row r="51" spans="1:8">
      <c r="A51" s="1" t="s">
        <v>164</v>
      </c>
      <c r="B51" s="1">
        <v>48</v>
      </c>
      <c r="C51" s="1" t="s">
        <v>165</v>
      </c>
      <c r="D51" s="1" t="s">
        <v>228</v>
      </c>
      <c r="E51" s="1">
        <v>1</v>
      </c>
      <c r="F51" s="1">
        <f t="shared" si="0"/>
        <v>2</v>
      </c>
      <c r="G51" s="2">
        <v>42282.458333333336</v>
      </c>
      <c r="H51" s="2">
        <v>42283.458333333336</v>
      </c>
    </row>
    <row r="52" spans="1:8">
      <c r="A52" s="1" t="s">
        <v>166</v>
      </c>
      <c r="B52" s="1">
        <v>49</v>
      </c>
      <c r="C52" s="1" t="s">
        <v>167</v>
      </c>
      <c r="D52" s="1" t="s">
        <v>228</v>
      </c>
      <c r="E52" s="1">
        <v>1</v>
      </c>
      <c r="F52" s="1">
        <f t="shared" si="0"/>
        <v>2</v>
      </c>
      <c r="G52" s="2">
        <v>42283.458333333336</v>
      </c>
      <c r="H52" s="2">
        <v>42284.458333333336</v>
      </c>
    </row>
    <row r="53" spans="1:8">
      <c r="A53" s="1" t="s">
        <v>168</v>
      </c>
      <c r="B53" s="1">
        <v>50</v>
      </c>
      <c r="C53" s="1" t="s">
        <v>169</v>
      </c>
      <c r="D53" s="1" t="s">
        <v>228</v>
      </c>
      <c r="E53" s="1">
        <v>1</v>
      </c>
      <c r="F53" s="1">
        <f t="shared" si="0"/>
        <v>2</v>
      </c>
      <c r="G53" s="2">
        <v>42284.458333333336</v>
      </c>
      <c r="H53" s="2">
        <v>42285.458333333336</v>
      </c>
    </row>
    <row r="54" spans="1:8">
      <c r="A54" s="1" t="s">
        <v>170</v>
      </c>
      <c r="B54" s="1">
        <v>51</v>
      </c>
      <c r="C54" s="1" t="s">
        <v>171</v>
      </c>
      <c r="D54" s="1" t="s">
        <v>228</v>
      </c>
      <c r="E54" s="1">
        <v>1</v>
      </c>
      <c r="F54" s="1">
        <f t="shared" si="0"/>
        <v>2</v>
      </c>
      <c r="G54" s="2">
        <v>42285.458333333336</v>
      </c>
      <c r="H54" s="2">
        <v>42286.458333333336</v>
      </c>
    </row>
    <row r="55" spans="1:8">
      <c r="A55" s="1" t="s">
        <v>172</v>
      </c>
      <c r="B55" s="1">
        <v>52</v>
      </c>
      <c r="C55" s="1" t="s">
        <v>173</v>
      </c>
      <c r="D55" s="1" t="s">
        <v>228</v>
      </c>
      <c r="E55" s="1">
        <v>1</v>
      </c>
      <c r="F55" s="1">
        <f t="shared" si="0"/>
        <v>2</v>
      </c>
      <c r="G55" s="2">
        <v>42286.458333333336</v>
      </c>
      <c r="H55" s="2">
        <v>42289.458333333336</v>
      </c>
    </row>
    <row r="56" spans="1:8" s="16" customFormat="1">
      <c r="A56" s="1" t="s">
        <v>94</v>
      </c>
      <c r="B56" s="1">
        <v>53</v>
      </c>
      <c r="C56" s="1" t="s">
        <v>95</v>
      </c>
      <c r="D56" s="1" t="s">
        <v>214</v>
      </c>
      <c r="E56" s="1">
        <v>5</v>
      </c>
      <c r="F56" s="1">
        <f t="shared" si="0"/>
        <v>10</v>
      </c>
      <c r="G56" s="2">
        <v>42195.375</v>
      </c>
      <c r="H56" s="2">
        <v>42202.375</v>
      </c>
    </row>
    <row r="57" spans="1:8">
      <c r="A57" s="1" t="s">
        <v>96</v>
      </c>
      <c r="B57" s="1">
        <v>54</v>
      </c>
      <c r="C57" s="1" t="s">
        <v>97</v>
      </c>
      <c r="D57" s="1" t="s">
        <v>209</v>
      </c>
      <c r="E57" s="1">
        <v>2</v>
      </c>
      <c r="F57" s="1">
        <f t="shared" si="0"/>
        <v>4</v>
      </c>
      <c r="G57" s="2">
        <v>42202.375</v>
      </c>
      <c r="H57" s="2">
        <v>42206.375</v>
      </c>
    </row>
    <row r="58" spans="1:8" s="16" customFormat="1">
      <c r="A58" s="1" t="s">
        <v>60</v>
      </c>
      <c r="B58" s="1">
        <v>55</v>
      </c>
      <c r="C58" s="1" t="s">
        <v>98</v>
      </c>
      <c r="D58" s="1" t="s">
        <v>214</v>
      </c>
      <c r="E58" s="1">
        <v>5</v>
      </c>
      <c r="F58" s="1">
        <f t="shared" si="0"/>
        <v>10</v>
      </c>
      <c r="G58" s="2">
        <v>42206.375</v>
      </c>
      <c r="H58" s="2">
        <v>42213.375</v>
      </c>
    </row>
    <row r="59" spans="1:8" s="10" customFormat="1">
      <c r="A59" s="1" t="s">
        <v>99</v>
      </c>
      <c r="B59" s="1">
        <v>56</v>
      </c>
      <c r="C59" s="1" t="s">
        <v>100</v>
      </c>
      <c r="D59" s="1" t="s">
        <v>214</v>
      </c>
      <c r="E59" s="1">
        <v>5</v>
      </c>
      <c r="F59" s="1">
        <f t="shared" si="0"/>
        <v>10</v>
      </c>
      <c r="G59" s="2">
        <v>42213.375</v>
      </c>
      <c r="H59" s="2">
        <v>42220.375</v>
      </c>
    </row>
    <row r="60" spans="1:8">
      <c r="A60" s="1" t="s">
        <v>115</v>
      </c>
      <c r="B60" s="1">
        <v>57</v>
      </c>
      <c r="C60" s="1" t="s">
        <v>116</v>
      </c>
      <c r="D60" s="1" t="s">
        <v>209</v>
      </c>
      <c r="E60" s="1">
        <v>2</v>
      </c>
      <c r="F60" s="1">
        <f t="shared" si="0"/>
        <v>4</v>
      </c>
      <c r="G60" s="2">
        <v>42226.583333333336</v>
      </c>
      <c r="H60" s="2">
        <v>42228.583333333336</v>
      </c>
    </row>
    <row r="61" spans="1:8">
      <c r="A61" s="1" t="s">
        <v>117</v>
      </c>
      <c r="B61" s="1">
        <v>58</v>
      </c>
      <c r="C61" s="1" t="s">
        <v>118</v>
      </c>
      <c r="D61" s="1" t="s">
        <v>228</v>
      </c>
      <c r="E61" s="1">
        <v>1</v>
      </c>
      <c r="F61" s="1">
        <f t="shared" si="0"/>
        <v>2</v>
      </c>
      <c r="G61" s="2">
        <v>42228.583333333336</v>
      </c>
      <c r="H61" s="2">
        <v>42229.583333333336</v>
      </c>
    </row>
    <row r="62" spans="1:8">
      <c r="A62" s="1" t="s">
        <v>119</v>
      </c>
      <c r="B62" s="1">
        <v>59</v>
      </c>
      <c r="C62" s="1" t="s">
        <v>120</v>
      </c>
      <c r="D62" s="1" t="s">
        <v>206</v>
      </c>
      <c r="E62" s="1">
        <v>3</v>
      </c>
      <c r="F62" s="1">
        <f t="shared" si="0"/>
        <v>6</v>
      </c>
      <c r="G62" s="2">
        <v>42229.583333333336</v>
      </c>
      <c r="H62" s="2">
        <v>42234.583333333336</v>
      </c>
    </row>
    <row r="63" spans="1:8">
      <c r="A63" s="1" t="s">
        <v>122</v>
      </c>
      <c r="B63" s="1">
        <v>60</v>
      </c>
      <c r="C63" s="1" t="s">
        <v>123</v>
      </c>
      <c r="D63" s="1" t="s">
        <v>228</v>
      </c>
      <c r="E63" s="1">
        <v>1</v>
      </c>
      <c r="F63" s="1">
        <f t="shared" si="0"/>
        <v>2</v>
      </c>
      <c r="G63" s="2">
        <v>42234.583333333336</v>
      </c>
      <c r="H63" s="2">
        <v>42235.583333333336</v>
      </c>
    </row>
    <row r="64" spans="1:8" s="10" customFormat="1">
      <c r="A64" s="1" t="s">
        <v>124</v>
      </c>
      <c r="B64" s="1">
        <v>61</v>
      </c>
      <c r="C64" s="3" t="s">
        <v>125</v>
      </c>
      <c r="D64" s="1" t="s">
        <v>206</v>
      </c>
      <c r="E64" s="1">
        <v>3</v>
      </c>
      <c r="F64" s="1">
        <f t="shared" si="0"/>
        <v>6</v>
      </c>
      <c r="G64" s="2">
        <v>42235.583333333336</v>
      </c>
      <c r="H64" s="2">
        <v>42240.583333333336</v>
      </c>
    </row>
    <row r="65" spans="1:8">
      <c r="A65" s="1" t="s">
        <v>102</v>
      </c>
      <c r="B65" s="1">
        <v>62</v>
      </c>
      <c r="C65" s="1" t="s">
        <v>103</v>
      </c>
      <c r="D65" s="1" t="s">
        <v>228</v>
      </c>
      <c r="E65" s="1">
        <v>1</v>
      </c>
      <c r="F65" s="1">
        <f t="shared" si="0"/>
        <v>2</v>
      </c>
      <c r="G65" s="2">
        <v>42220.375</v>
      </c>
      <c r="H65" s="2">
        <v>42221.375</v>
      </c>
    </row>
    <row r="66" spans="1:8">
      <c r="A66" s="1" t="s">
        <v>104</v>
      </c>
      <c r="B66" s="1">
        <v>63</v>
      </c>
      <c r="C66" s="1" t="s">
        <v>105</v>
      </c>
      <c r="D66" s="1" t="s">
        <v>212</v>
      </c>
      <c r="E66" s="1">
        <v>0.25</v>
      </c>
      <c r="F66" s="1">
        <f t="shared" si="0"/>
        <v>0.5</v>
      </c>
      <c r="G66" s="2">
        <v>42221.375</v>
      </c>
      <c r="H66" s="2">
        <v>42221.458333333336</v>
      </c>
    </row>
    <row r="67" spans="1:8">
      <c r="A67" s="1" t="s">
        <v>106</v>
      </c>
      <c r="B67" s="1">
        <v>64</v>
      </c>
      <c r="C67" s="1" t="s">
        <v>107</v>
      </c>
      <c r="D67" s="1" t="s">
        <v>228</v>
      </c>
      <c r="E67" s="1">
        <v>1</v>
      </c>
      <c r="F67" s="1">
        <f t="shared" si="0"/>
        <v>2</v>
      </c>
      <c r="G67" s="2">
        <v>42221.458333333336</v>
      </c>
      <c r="H67" s="2">
        <v>42222.458333333336</v>
      </c>
    </row>
    <row r="68" spans="1:8">
      <c r="A68" s="1" t="s">
        <v>108</v>
      </c>
      <c r="B68" s="1">
        <v>65</v>
      </c>
      <c r="C68" s="1" t="s">
        <v>109</v>
      </c>
      <c r="D68" s="1" t="s">
        <v>228</v>
      </c>
      <c r="E68" s="1">
        <v>1</v>
      </c>
      <c r="F68" s="1">
        <f t="shared" si="0"/>
        <v>2</v>
      </c>
      <c r="G68" s="2">
        <v>42222.458333333336</v>
      </c>
      <c r="H68" s="2">
        <v>42223.458333333336</v>
      </c>
    </row>
    <row r="69" spans="1:8">
      <c r="A69" s="1" t="s">
        <v>110</v>
      </c>
      <c r="B69" s="1">
        <v>66</v>
      </c>
      <c r="C69" s="1" t="s">
        <v>111</v>
      </c>
      <c r="D69" s="1" t="s">
        <v>212</v>
      </c>
      <c r="E69" s="1">
        <v>0.25</v>
      </c>
      <c r="F69" s="1">
        <f t="shared" si="0"/>
        <v>0.5</v>
      </c>
      <c r="G69" s="2">
        <v>42223.458333333336</v>
      </c>
      <c r="H69" s="2">
        <v>42223.583333333336</v>
      </c>
    </row>
    <row r="70" spans="1:8">
      <c r="A70" s="1" t="s">
        <v>112</v>
      </c>
      <c r="B70" s="1">
        <v>67</v>
      </c>
      <c r="C70" s="1" t="s">
        <v>113</v>
      </c>
      <c r="D70" s="1" t="s">
        <v>228</v>
      </c>
      <c r="E70" s="1">
        <v>1</v>
      </c>
      <c r="F70" s="1">
        <f t="shared" si="0"/>
        <v>2</v>
      </c>
      <c r="G70" s="2">
        <v>42223.583333333336</v>
      </c>
      <c r="H70" s="2">
        <v>42226.583333333336</v>
      </c>
    </row>
    <row r="71" spans="1:8" s="19" customFormat="1">
      <c r="A71" s="17" t="s">
        <v>90</v>
      </c>
      <c r="B71" s="17">
        <v>68</v>
      </c>
      <c r="C71" s="17" t="s">
        <v>91</v>
      </c>
      <c r="D71" s="17" t="s">
        <v>205</v>
      </c>
      <c r="E71" s="17">
        <v>4</v>
      </c>
      <c r="F71" s="17">
        <f t="shared" si="0"/>
        <v>8</v>
      </c>
      <c r="G71" s="18">
        <v>42191.375</v>
      </c>
      <c r="H71" s="18">
        <v>42195.375</v>
      </c>
    </row>
    <row r="72" spans="1:8">
      <c r="A72" s="1" t="s">
        <v>127</v>
      </c>
      <c r="B72" s="20">
        <v>69</v>
      </c>
      <c r="C72" s="1" t="s">
        <v>128</v>
      </c>
      <c r="D72" s="1" t="s">
        <v>223</v>
      </c>
      <c r="E72" s="1">
        <v>0</v>
      </c>
      <c r="F72" s="1">
        <f t="shared" si="0"/>
        <v>0</v>
      </c>
      <c r="G72" s="2">
        <v>42240.583333333336</v>
      </c>
      <c r="H72" s="2">
        <v>42240.583333333336</v>
      </c>
    </row>
    <row r="73" spans="1:8">
      <c r="A73" s="1" t="s">
        <v>129</v>
      </c>
      <c r="B73" s="1">
        <v>70</v>
      </c>
      <c r="C73" s="1" t="s">
        <v>130</v>
      </c>
      <c r="D73" s="1" t="s">
        <v>223</v>
      </c>
      <c r="E73" s="1">
        <v>0</v>
      </c>
      <c r="F73" s="1">
        <f t="shared" ref="F73:F100" si="1">E73*2</f>
        <v>0</v>
      </c>
      <c r="G73" s="2">
        <v>42240.583333333336</v>
      </c>
      <c r="H73" s="2">
        <v>42240.583333333336</v>
      </c>
    </row>
    <row r="74" spans="1:8">
      <c r="A74" s="1" t="s">
        <v>175</v>
      </c>
      <c r="B74" s="1">
        <v>71</v>
      </c>
      <c r="C74" s="1" t="s">
        <v>176</v>
      </c>
      <c r="D74" s="1" t="s">
        <v>211</v>
      </c>
      <c r="E74" s="1">
        <v>1.5</v>
      </c>
      <c r="F74" s="1">
        <f t="shared" si="1"/>
        <v>3</v>
      </c>
      <c r="G74" s="2">
        <v>42289.458333333336</v>
      </c>
      <c r="H74" s="2">
        <v>42290.666666666664</v>
      </c>
    </row>
    <row r="75" spans="1:8" s="10" customFormat="1">
      <c r="A75" s="1" t="s">
        <v>177</v>
      </c>
      <c r="B75" s="1">
        <v>72</v>
      </c>
      <c r="C75" s="1" t="s">
        <v>178</v>
      </c>
      <c r="D75" s="1" t="s">
        <v>206</v>
      </c>
      <c r="E75" s="1">
        <v>3</v>
      </c>
      <c r="F75" s="1">
        <f t="shared" si="1"/>
        <v>6</v>
      </c>
      <c r="G75" s="2">
        <v>42290.666666666664</v>
      </c>
      <c r="H75" s="2">
        <v>42293.666666666664</v>
      </c>
    </row>
    <row r="76" spans="1:8">
      <c r="A76" s="1" t="s">
        <v>179</v>
      </c>
      <c r="B76" s="1">
        <v>73</v>
      </c>
      <c r="C76" s="1" t="s">
        <v>180</v>
      </c>
      <c r="D76" s="1" t="s">
        <v>206</v>
      </c>
      <c r="E76" s="1">
        <v>3</v>
      </c>
      <c r="F76" s="1">
        <f t="shared" si="1"/>
        <v>6</v>
      </c>
      <c r="G76" s="2">
        <v>42293.666666666664</v>
      </c>
      <c r="H76" s="2">
        <v>42298.666666666664</v>
      </c>
    </row>
    <row r="77" spans="1:8">
      <c r="A77" s="1" t="s">
        <v>181</v>
      </c>
      <c r="B77" s="1">
        <v>74</v>
      </c>
      <c r="C77" s="1" t="s">
        <v>182</v>
      </c>
      <c r="D77" s="1" t="s">
        <v>205</v>
      </c>
      <c r="E77" s="1">
        <v>4</v>
      </c>
      <c r="F77" s="1">
        <f t="shared" si="1"/>
        <v>8</v>
      </c>
      <c r="G77" s="2">
        <v>42298.666666666664</v>
      </c>
      <c r="H77" s="2">
        <v>42304.666666666664</v>
      </c>
    </row>
    <row r="78" spans="1:8" s="16" customFormat="1">
      <c r="A78" s="1" t="s">
        <v>183</v>
      </c>
      <c r="B78" s="1">
        <v>75</v>
      </c>
      <c r="C78" s="1" t="s">
        <v>184</v>
      </c>
      <c r="D78" s="1" t="s">
        <v>217</v>
      </c>
      <c r="E78" s="1">
        <v>10</v>
      </c>
      <c r="F78" s="1">
        <f t="shared" si="1"/>
        <v>20</v>
      </c>
      <c r="G78" s="2">
        <v>42304.666666666664</v>
      </c>
      <c r="H78" s="2">
        <v>42318.666666666664</v>
      </c>
    </row>
    <row r="79" spans="1:8">
      <c r="A79" s="1" t="s">
        <v>186</v>
      </c>
      <c r="B79" s="1">
        <v>76</v>
      </c>
      <c r="C79" s="1" t="s">
        <v>187</v>
      </c>
      <c r="D79" s="1" t="s">
        <v>214</v>
      </c>
      <c r="E79" s="1">
        <v>5</v>
      </c>
      <c r="F79" s="1">
        <f t="shared" si="1"/>
        <v>10</v>
      </c>
      <c r="G79" s="2">
        <v>42318.666666666664</v>
      </c>
      <c r="H79" s="2">
        <v>42325.666666666664</v>
      </c>
    </row>
    <row r="80" spans="1:8">
      <c r="A80" s="1" t="s">
        <v>188</v>
      </c>
      <c r="B80" s="1">
        <v>77</v>
      </c>
      <c r="C80" s="1" t="s">
        <v>187</v>
      </c>
      <c r="D80" s="1" t="s">
        <v>214</v>
      </c>
      <c r="E80" s="1">
        <v>5</v>
      </c>
      <c r="F80" s="1">
        <f t="shared" si="1"/>
        <v>10</v>
      </c>
      <c r="G80" s="2">
        <v>42325.666666666664</v>
      </c>
      <c r="H80" s="2">
        <v>42332.666666666664</v>
      </c>
    </row>
    <row r="81" spans="1:8" s="16" customFormat="1">
      <c r="A81" s="1" t="s">
        <v>21</v>
      </c>
      <c r="B81" s="1">
        <v>78</v>
      </c>
      <c r="C81" s="1" t="s">
        <v>230</v>
      </c>
      <c r="D81" s="1" t="s">
        <v>211</v>
      </c>
      <c r="E81" s="1">
        <v>1.5</v>
      </c>
      <c r="F81" s="1">
        <f t="shared" si="1"/>
        <v>3</v>
      </c>
      <c r="G81" s="2">
        <v>42097.333333333336</v>
      </c>
      <c r="H81" s="2">
        <v>42100.541666666664</v>
      </c>
    </row>
    <row r="82" spans="1:8">
      <c r="A82" s="1" t="s">
        <v>28</v>
      </c>
      <c r="B82" s="1">
        <v>79</v>
      </c>
      <c r="C82" s="1" t="s">
        <v>29</v>
      </c>
      <c r="D82" s="1" t="s">
        <v>213</v>
      </c>
      <c r="E82" s="1">
        <v>0.125</v>
      </c>
      <c r="F82" s="1">
        <f t="shared" si="1"/>
        <v>0.25</v>
      </c>
      <c r="G82" s="2">
        <v>42104.416666666664</v>
      </c>
      <c r="H82" s="2">
        <v>42104.458333333336</v>
      </c>
    </row>
    <row r="83" spans="1:8">
      <c r="A83" s="1" t="s">
        <v>30</v>
      </c>
      <c r="B83" s="1">
        <v>80</v>
      </c>
      <c r="C83" s="1" t="s">
        <v>29</v>
      </c>
      <c r="D83" s="1" t="s">
        <v>213</v>
      </c>
      <c r="E83" s="1">
        <v>0.125</v>
      </c>
      <c r="F83" s="1">
        <f t="shared" si="1"/>
        <v>0.25</v>
      </c>
      <c r="G83" s="2">
        <v>42104.458333333336</v>
      </c>
      <c r="H83" s="2">
        <v>42104.541666666664</v>
      </c>
    </row>
    <row r="84" spans="1:8">
      <c r="A84" s="1" t="s">
        <v>31</v>
      </c>
      <c r="B84" s="1">
        <v>81</v>
      </c>
      <c r="C84" s="1" t="s">
        <v>32</v>
      </c>
      <c r="D84" s="1" t="s">
        <v>213</v>
      </c>
      <c r="E84" s="1">
        <v>0.125</v>
      </c>
      <c r="F84" s="1">
        <f t="shared" si="1"/>
        <v>0.25</v>
      </c>
      <c r="G84" s="2">
        <v>42104.541666666664</v>
      </c>
      <c r="H84" s="2">
        <v>42104.583333333336</v>
      </c>
    </row>
    <row r="85" spans="1:8">
      <c r="A85" s="1" t="s">
        <v>33</v>
      </c>
      <c r="B85" s="1">
        <v>82</v>
      </c>
      <c r="C85" s="1" t="s">
        <v>29</v>
      </c>
      <c r="D85" s="1" t="s">
        <v>213</v>
      </c>
      <c r="E85" s="1">
        <v>0.125</v>
      </c>
      <c r="F85" s="1">
        <f t="shared" si="1"/>
        <v>0.25</v>
      </c>
      <c r="G85" s="2">
        <v>42104.583333333336</v>
      </c>
      <c r="H85" s="2">
        <v>42104.625</v>
      </c>
    </row>
    <row r="86" spans="1:8">
      <c r="A86" s="1" t="s">
        <v>34</v>
      </c>
      <c r="B86" s="1">
        <v>83</v>
      </c>
      <c r="C86" s="1" t="s">
        <v>29</v>
      </c>
      <c r="D86" s="1" t="s">
        <v>209</v>
      </c>
      <c r="E86" s="1">
        <v>2</v>
      </c>
      <c r="F86" s="1">
        <f t="shared" si="1"/>
        <v>4</v>
      </c>
      <c r="G86" s="2">
        <v>42104.625</v>
      </c>
      <c r="H86" s="2">
        <v>42108.625</v>
      </c>
    </row>
    <row r="87" spans="1:8">
      <c r="A87" s="1" t="s">
        <v>39</v>
      </c>
      <c r="B87" s="1">
        <v>84</v>
      </c>
      <c r="C87" s="1" t="s">
        <v>40</v>
      </c>
      <c r="D87" s="1" t="s">
        <v>205</v>
      </c>
      <c r="E87" s="1">
        <v>4</v>
      </c>
      <c r="F87" s="1">
        <f t="shared" si="1"/>
        <v>8</v>
      </c>
      <c r="G87" s="2">
        <v>42121.625</v>
      </c>
      <c r="H87" s="2">
        <v>42125.625</v>
      </c>
    </row>
    <row r="88" spans="1:8">
      <c r="A88" s="1" t="s">
        <v>41</v>
      </c>
      <c r="B88" s="1">
        <v>85</v>
      </c>
      <c r="C88" s="1" t="s">
        <v>29</v>
      </c>
      <c r="D88" s="1" t="s">
        <v>213</v>
      </c>
      <c r="E88" s="1">
        <v>0.125</v>
      </c>
      <c r="F88" s="1">
        <f t="shared" si="1"/>
        <v>0.25</v>
      </c>
      <c r="G88" s="2">
        <v>42125.625</v>
      </c>
      <c r="H88" s="2">
        <v>42125.666666666664</v>
      </c>
    </row>
    <row r="89" spans="1:8">
      <c r="A89" s="1" t="s">
        <v>42</v>
      </c>
      <c r="B89" s="1">
        <v>86</v>
      </c>
      <c r="C89" s="1" t="s">
        <v>29</v>
      </c>
      <c r="D89" s="1" t="s">
        <v>213</v>
      </c>
      <c r="E89" s="1">
        <v>0.125</v>
      </c>
      <c r="F89" s="1">
        <f t="shared" si="1"/>
        <v>0.25</v>
      </c>
      <c r="G89" s="2">
        <v>42125.666666666664</v>
      </c>
      <c r="H89" s="2">
        <v>42125.708333333336</v>
      </c>
    </row>
    <row r="90" spans="1:8">
      <c r="A90" s="1" t="s">
        <v>43</v>
      </c>
      <c r="B90" s="1">
        <v>87</v>
      </c>
      <c r="C90" s="1" t="s">
        <v>44</v>
      </c>
      <c r="D90" s="1" t="s">
        <v>213</v>
      </c>
      <c r="E90" s="1">
        <v>0.125</v>
      </c>
      <c r="F90" s="1">
        <f t="shared" si="1"/>
        <v>0.25</v>
      </c>
      <c r="G90" s="2">
        <v>42128.333333333336</v>
      </c>
      <c r="H90" s="2">
        <v>42128.375</v>
      </c>
    </row>
    <row r="91" spans="1:8">
      <c r="A91" s="1" t="s">
        <v>45</v>
      </c>
      <c r="B91" s="1">
        <v>88</v>
      </c>
      <c r="C91" s="1" t="s">
        <v>29</v>
      </c>
      <c r="D91" s="1" t="s">
        <v>213</v>
      </c>
      <c r="E91" s="1">
        <v>0.125</v>
      </c>
      <c r="F91" s="1">
        <f t="shared" si="1"/>
        <v>0.25</v>
      </c>
      <c r="G91" s="2">
        <v>42128.375</v>
      </c>
      <c r="H91" s="2">
        <v>42128.416666666664</v>
      </c>
    </row>
    <row r="92" spans="1:8">
      <c r="A92" s="1" t="s">
        <v>46</v>
      </c>
      <c r="B92" s="1">
        <v>89</v>
      </c>
      <c r="C92" s="1" t="s">
        <v>47</v>
      </c>
      <c r="D92" s="1" t="s">
        <v>213</v>
      </c>
      <c r="E92" s="1">
        <v>0.125</v>
      </c>
      <c r="F92" s="1">
        <f t="shared" si="1"/>
        <v>0.25</v>
      </c>
      <c r="G92" s="2">
        <v>42128.416666666664</v>
      </c>
      <c r="H92" s="2">
        <v>42128.458333333336</v>
      </c>
    </row>
    <row r="93" spans="1:8">
      <c r="A93" s="1" t="s">
        <v>48</v>
      </c>
      <c r="B93" s="1">
        <v>90</v>
      </c>
      <c r="C93" s="1" t="s">
        <v>49</v>
      </c>
      <c r="D93" s="1" t="s">
        <v>213</v>
      </c>
      <c r="E93" s="1">
        <v>0.125</v>
      </c>
      <c r="F93" s="1">
        <f t="shared" si="1"/>
        <v>0.25</v>
      </c>
      <c r="G93" s="2">
        <v>42128.458333333336</v>
      </c>
      <c r="H93" s="2">
        <v>42128.541666666664</v>
      </c>
    </row>
    <row r="94" spans="1:8">
      <c r="A94" s="1" t="s">
        <v>50</v>
      </c>
      <c r="B94" s="1">
        <v>91</v>
      </c>
      <c r="C94" s="1" t="s">
        <v>49</v>
      </c>
      <c r="D94" s="1" t="s">
        <v>213</v>
      </c>
      <c r="E94" s="1">
        <v>0.125</v>
      </c>
      <c r="F94" s="1">
        <f t="shared" si="1"/>
        <v>0.25</v>
      </c>
      <c r="G94" s="2">
        <v>42128.541666666664</v>
      </c>
      <c r="H94" s="2">
        <v>42128.583333333336</v>
      </c>
    </row>
    <row r="95" spans="1:8">
      <c r="A95" s="1" t="s">
        <v>193</v>
      </c>
      <c r="B95" s="1">
        <v>92</v>
      </c>
      <c r="C95" s="1"/>
      <c r="D95" s="1" t="s">
        <v>228</v>
      </c>
      <c r="E95" s="1">
        <v>1</v>
      </c>
      <c r="F95" s="1">
        <f t="shared" si="1"/>
        <v>2</v>
      </c>
      <c r="G95" s="2">
        <v>42339.666666666664</v>
      </c>
      <c r="H95" s="2">
        <v>42340.666666666664</v>
      </c>
    </row>
    <row r="96" spans="1:8">
      <c r="A96" s="1" t="s">
        <v>194</v>
      </c>
      <c r="B96" s="1">
        <v>93</v>
      </c>
      <c r="C96" s="1"/>
      <c r="D96" s="1" t="s">
        <v>228</v>
      </c>
      <c r="E96" s="1">
        <v>1</v>
      </c>
      <c r="F96" s="1">
        <f t="shared" si="1"/>
        <v>2</v>
      </c>
      <c r="G96" s="2">
        <v>42340.666666666664</v>
      </c>
      <c r="H96" s="2">
        <v>42341.666666666664</v>
      </c>
    </row>
    <row r="97" spans="1:8">
      <c r="A97" s="1" t="s">
        <v>195</v>
      </c>
      <c r="B97" s="1">
        <v>94</v>
      </c>
      <c r="C97" s="1"/>
      <c r="D97" s="1" t="s">
        <v>217</v>
      </c>
      <c r="E97" s="1">
        <v>10</v>
      </c>
      <c r="F97" s="1">
        <f t="shared" si="1"/>
        <v>20</v>
      </c>
      <c r="G97" s="2">
        <v>42341.666666666664</v>
      </c>
      <c r="H97" s="2">
        <v>42355.666666666664</v>
      </c>
    </row>
    <row r="98" spans="1:8">
      <c r="A98" s="1" t="s">
        <v>190</v>
      </c>
      <c r="B98" s="1">
        <v>95</v>
      </c>
      <c r="C98" s="1"/>
      <c r="D98" s="1" t="s">
        <v>226</v>
      </c>
      <c r="E98" s="1">
        <v>2.5</v>
      </c>
      <c r="F98" s="1">
        <f t="shared" si="1"/>
        <v>5</v>
      </c>
      <c r="G98" s="2">
        <v>42332.666666666664</v>
      </c>
      <c r="H98" s="2">
        <v>42335.458333333336</v>
      </c>
    </row>
    <row r="99" spans="1:8" s="16" customFormat="1">
      <c r="A99" s="1" t="s">
        <v>191</v>
      </c>
      <c r="B99" s="1">
        <v>96</v>
      </c>
      <c r="C99" s="1"/>
      <c r="D99" s="1" t="s">
        <v>226</v>
      </c>
      <c r="E99" s="1">
        <v>2.5</v>
      </c>
      <c r="F99" s="1">
        <f t="shared" si="1"/>
        <v>5</v>
      </c>
      <c r="G99" s="2">
        <v>42335.458333333336</v>
      </c>
      <c r="H99" s="2">
        <v>42339.666666666664</v>
      </c>
    </row>
    <row r="100" spans="1:8">
      <c r="A100" s="1" t="s">
        <v>197</v>
      </c>
      <c r="B100" s="1">
        <v>97</v>
      </c>
      <c r="C100" s="1"/>
      <c r="D100" s="1" t="s">
        <v>214</v>
      </c>
      <c r="E100" s="1">
        <v>5</v>
      </c>
      <c r="F100" s="1">
        <f t="shared" si="1"/>
        <v>10</v>
      </c>
      <c r="G100" s="2">
        <v>42355.666666666664</v>
      </c>
      <c r="H100" s="2">
        <v>42362.666666666664</v>
      </c>
    </row>
    <row r="101" spans="1:8">
      <c r="A101" s="5" t="s">
        <v>0</v>
      </c>
      <c r="B101" s="5"/>
      <c r="C101" s="5"/>
      <c r="D101" s="5" t="s">
        <v>204</v>
      </c>
      <c r="E101" s="5">
        <v>203.875</v>
      </c>
      <c r="F101" s="5"/>
      <c r="G101" s="6">
        <v>42079.333333333336</v>
      </c>
      <c r="H101" s="6">
        <v>42362.666666666664</v>
      </c>
    </row>
    <row r="102" spans="1:8">
      <c r="A102" s="11" t="s">
        <v>1</v>
      </c>
      <c r="B102" s="11"/>
      <c r="C102" s="11"/>
      <c r="D102" s="11" t="s">
        <v>205</v>
      </c>
      <c r="E102" s="11">
        <v>4</v>
      </c>
      <c r="F102" s="11"/>
      <c r="G102" s="12">
        <v>42079.333333333336</v>
      </c>
      <c r="H102" s="12">
        <v>42082.708333333336</v>
      </c>
    </row>
    <row r="103" spans="1:8">
      <c r="A103" s="11" t="s">
        <v>6</v>
      </c>
      <c r="B103" s="11"/>
      <c r="C103" s="11"/>
      <c r="D103" s="11" t="s">
        <v>206</v>
      </c>
      <c r="E103" s="11">
        <v>3</v>
      </c>
      <c r="F103" s="11"/>
      <c r="G103" s="12">
        <v>42083.333333333336</v>
      </c>
      <c r="H103" s="12">
        <v>42087.708333333336</v>
      </c>
    </row>
    <row r="104" spans="1:8">
      <c r="A104" s="11" t="s">
        <v>8</v>
      </c>
      <c r="B104" s="11"/>
      <c r="C104" s="11"/>
      <c r="D104" s="11" t="s">
        <v>228</v>
      </c>
      <c r="E104" s="11">
        <v>1</v>
      </c>
      <c r="F104" s="11"/>
      <c r="G104" s="12">
        <v>42088.333333333336</v>
      </c>
      <c r="H104" s="12">
        <v>42088.708333333336</v>
      </c>
    </row>
    <row r="105" spans="1:8">
      <c r="A105" s="11" t="s">
        <v>13</v>
      </c>
      <c r="B105" s="11"/>
      <c r="C105" s="11"/>
      <c r="D105" s="11" t="s">
        <v>208</v>
      </c>
      <c r="E105" s="11">
        <v>163.875</v>
      </c>
      <c r="F105" s="11"/>
      <c r="G105" s="12">
        <v>42089.333333333336</v>
      </c>
      <c r="H105" s="12">
        <v>42318.666666666664</v>
      </c>
    </row>
    <row r="106" spans="1:8" s="16" customFormat="1">
      <c r="A106" s="14" t="s">
        <v>11</v>
      </c>
      <c r="B106" s="14"/>
      <c r="C106" s="14"/>
      <c r="D106" s="14" t="s">
        <v>206</v>
      </c>
      <c r="E106" s="14">
        <v>3</v>
      </c>
      <c r="F106" s="14"/>
      <c r="G106" s="15">
        <v>42089.333333333336</v>
      </c>
      <c r="H106" s="15">
        <v>42093.708333333336</v>
      </c>
    </row>
    <row r="107" spans="1:8">
      <c r="A107" s="14" t="s">
        <v>18</v>
      </c>
      <c r="B107" s="14"/>
      <c r="C107" s="14"/>
      <c r="D107" s="14" t="s">
        <v>210</v>
      </c>
      <c r="E107" s="14">
        <v>27.625</v>
      </c>
      <c r="F107" s="14"/>
      <c r="G107" s="15">
        <v>42094.333333333336</v>
      </c>
      <c r="H107" s="15">
        <v>42131.583333333336</v>
      </c>
    </row>
    <row r="108" spans="1:8">
      <c r="A108" s="14" t="s">
        <v>53</v>
      </c>
      <c r="B108" s="14"/>
      <c r="C108" s="14"/>
      <c r="D108" s="14" t="s">
        <v>215</v>
      </c>
      <c r="E108" s="14">
        <v>41.5</v>
      </c>
      <c r="F108" s="14"/>
      <c r="G108" s="15">
        <v>42131.583333333336</v>
      </c>
      <c r="H108" s="15">
        <v>42191.375</v>
      </c>
    </row>
    <row r="109" spans="1:8">
      <c r="A109" s="14" t="s">
        <v>62</v>
      </c>
      <c r="B109" s="14"/>
      <c r="C109" s="14"/>
      <c r="D109" s="14" t="s">
        <v>216</v>
      </c>
      <c r="E109" s="14">
        <v>29.75</v>
      </c>
      <c r="F109" s="14"/>
      <c r="G109" s="15">
        <v>42145.666666666664</v>
      </c>
      <c r="H109" s="15">
        <v>42187.583333333336</v>
      </c>
    </row>
    <row r="110" spans="1:8">
      <c r="A110" s="14" t="s">
        <v>89</v>
      </c>
      <c r="B110" s="14"/>
      <c r="C110" s="14"/>
      <c r="D110" s="14" t="s">
        <v>219</v>
      </c>
      <c r="E110" s="14">
        <v>35.5</v>
      </c>
      <c r="F110" s="14"/>
      <c r="G110" s="15">
        <v>42191.375</v>
      </c>
      <c r="H110" s="15">
        <v>42240.583333333336</v>
      </c>
    </row>
    <row r="111" spans="1:8">
      <c r="A111" s="14" t="s">
        <v>92</v>
      </c>
      <c r="B111" s="14"/>
      <c r="C111" s="14"/>
      <c r="D111" s="14" t="s">
        <v>220</v>
      </c>
      <c r="E111" s="14">
        <v>31.5</v>
      </c>
      <c r="F111" s="14"/>
      <c r="G111" s="15">
        <v>42195.375</v>
      </c>
      <c r="H111" s="15">
        <v>42240.583333333336</v>
      </c>
    </row>
    <row r="112" spans="1:8" s="13" customFormat="1">
      <c r="A112" s="8" t="s">
        <v>93</v>
      </c>
      <c r="B112" s="8"/>
      <c r="C112" s="8"/>
      <c r="D112" s="8" t="s">
        <v>220</v>
      </c>
      <c r="E112" s="8">
        <v>31.5</v>
      </c>
      <c r="F112" s="8"/>
      <c r="G112" s="9">
        <v>42195.375</v>
      </c>
      <c r="H112" s="9">
        <v>42240.583333333336</v>
      </c>
    </row>
    <row r="113" spans="1:8">
      <c r="A113" s="8" t="s">
        <v>101</v>
      </c>
      <c r="B113" s="8"/>
      <c r="C113" s="8"/>
      <c r="D113" s="8" t="s">
        <v>221</v>
      </c>
      <c r="E113" s="8">
        <v>4.5</v>
      </c>
      <c r="F113" s="8"/>
      <c r="G113" s="9">
        <v>42220.375</v>
      </c>
      <c r="H113" s="9">
        <v>42226.583333333336</v>
      </c>
    </row>
    <row r="114" spans="1:8">
      <c r="A114" s="8" t="s">
        <v>114</v>
      </c>
      <c r="B114" s="8"/>
      <c r="C114" s="8"/>
      <c r="D114" s="8" t="s">
        <v>222</v>
      </c>
      <c r="E114" s="8">
        <v>6</v>
      </c>
      <c r="F114" s="8"/>
      <c r="G114" s="9">
        <v>42226.583333333336</v>
      </c>
      <c r="H114" s="9">
        <v>42234.583333333336</v>
      </c>
    </row>
    <row r="115" spans="1:8" s="13" customFormat="1">
      <c r="A115" s="8" t="s">
        <v>121</v>
      </c>
      <c r="B115" s="8"/>
      <c r="C115" s="8"/>
      <c r="D115" s="8" t="s">
        <v>205</v>
      </c>
      <c r="E115" s="8">
        <v>4</v>
      </c>
      <c r="F115" s="8"/>
      <c r="G115" s="9">
        <v>42234.583333333336</v>
      </c>
      <c r="H115" s="9">
        <v>42240.583333333336</v>
      </c>
    </row>
    <row r="116" spans="1:8">
      <c r="A116" s="14" t="s">
        <v>126</v>
      </c>
      <c r="B116" s="14"/>
      <c r="C116" s="14"/>
      <c r="D116" s="14" t="s">
        <v>223</v>
      </c>
      <c r="E116" s="14">
        <v>0</v>
      </c>
      <c r="F116" s="14"/>
      <c r="G116" s="15">
        <v>42240.583333333336</v>
      </c>
      <c r="H116" s="15">
        <v>42240.583333333336</v>
      </c>
    </row>
    <row r="117" spans="1:8">
      <c r="A117" s="14" t="s">
        <v>131</v>
      </c>
      <c r="B117" s="14"/>
      <c r="C117" s="14"/>
      <c r="D117" s="14" t="s">
        <v>224</v>
      </c>
      <c r="E117" s="14">
        <v>24.75</v>
      </c>
      <c r="F117" s="14"/>
      <c r="G117" s="15">
        <v>42240.583333333336</v>
      </c>
      <c r="H117" s="15">
        <v>42275.458333333336</v>
      </c>
    </row>
    <row r="118" spans="1:8" s="13" customFormat="1">
      <c r="A118" s="14" t="s">
        <v>162</v>
      </c>
      <c r="B118" s="14"/>
      <c r="C118" s="14"/>
      <c r="D118" s="14" t="s">
        <v>217</v>
      </c>
      <c r="E118" s="14">
        <v>10</v>
      </c>
      <c r="F118" s="14"/>
      <c r="G118" s="15">
        <v>42275.458333333336</v>
      </c>
      <c r="H118" s="15">
        <v>42289.458333333336</v>
      </c>
    </row>
    <row r="119" spans="1:8">
      <c r="A119" s="14" t="s">
        <v>174</v>
      </c>
      <c r="B119" s="14"/>
      <c r="C119" s="14"/>
      <c r="D119" s="14" t="s">
        <v>225</v>
      </c>
      <c r="E119" s="14">
        <v>21.5</v>
      </c>
      <c r="F119" s="14"/>
      <c r="G119" s="15">
        <v>42289.458333333336</v>
      </c>
      <c r="H119" s="15">
        <v>42318.666666666664</v>
      </c>
    </row>
    <row r="120" spans="1:8">
      <c r="A120" s="11" t="s">
        <v>185</v>
      </c>
      <c r="B120" s="11"/>
      <c r="C120" s="11"/>
      <c r="D120" s="11" t="s">
        <v>217</v>
      </c>
      <c r="E120" s="11">
        <v>10</v>
      </c>
      <c r="F120" s="11"/>
      <c r="G120" s="12">
        <v>42318.666666666664</v>
      </c>
      <c r="H120" s="12">
        <v>42332.666666666664</v>
      </c>
    </row>
    <row r="121" spans="1:8">
      <c r="A121" s="11" t="s">
        <v>189</v>
      </c>
      <c r="B121" s="11"/>
      <c r="C121" s="11"/>
      <c r="D121" s="11" t="s">
        <v>214</v>
      </c>
      <c r="E121" s="11">
        <v>5</v>
      </c>
      <c r="F121" s="11"/>
      <c r="G121" s="12">
        <v>42332.666666666664</v>
      </c>
      <c r="H121" s="12">
        <v>42339.666666666664</v>
      </c>
    </row>
    <row r="122" spans="1:8" s="13" customFormat="1">
      <c r="A122" s="11" t="s">
        <v>192</v>
      </c>
      <c r="B122" s="11"/>
      <c r="C122" s="11"/>
      <c r="D122" s="11" t="s">
        <v>227</v>
      </c>
      <c r="E122" s="11">
        <v>12</v>
      </c>
      <c r="F122" s="11"/>
      <c r="G122" s="12">
        <v>42339.666666666664</v>
      </c>
      <c r="H122" s="12">
        <v>42355.666666666664</v>
      </c>
    </row>
    <row r="123" spans="1:8">
      <c r="A123" s="11" t="s">
        <v>196</v>
      </c>
      <c r="B123" s="11"/>
      <c r="C123" s="11"/>
      <c r="D123" s="11" t="s">
        <v>214</v>
      </c>
      <c r="E123" s="11">
        <v>5</v>
      </c>
      <c r="F123" s="11"/>
      <c r="G123" s="12">
        <v>42355.666666666664</v>
      </c>
      <c r="H123" s="12">
        <v>42362.666666666664</v>
      </c>
    </row>
  </sheetData>
  <sortState ref="A2:F123">
    <sortCondition ref="B1"/>
  </sortState>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8"/>
  <sheetViews>
    <sheetView workbookViewId="0">
      <selection activeCell="F1" sqref="A1:F1"/>
    </sheetView>
  </sheetViews>
  <sheetFormatPr baseColWidth="10" defaultRowHeight="15"/>
  <cols>
    <col min="1" max="1" width="49" bestFit="1" customWidth="1"/>
    <col min="2" max="2" width="6.7109375" customWidth="1"/>
    <col min="3" max="3" width="93.5703125" customWidth="1"/>
  </cols>
  <sheetData>
    <row r="1" spans="1:6" ht="15.75">
      <c r="A1" s="4" t="s">
        <v>198</v>
      </c>
      <c r="B1" s="4" t="s">
        <v>199</v>
      </c>
      <c r="C1" s="4" t="s">
        <v>200</v>
      </c>
      <c r="D1" s="4" t="s">
        <v>201</v>
      </c>
      <c r="E1" s="4" t="s">
        <v>201</v>
      </c>
      <c r="F1" s="4" t="s">
        <v>229</v>
      </c>
    </row>
    <row r="2" spans="1:6">
      <c r="A2" s="1" t="s">
        <v>11</v>
      </c>
      <c r="B2" s="1">
        <v>4</v>
      </c>
      <c r="C2" s="1" t="s">
        <v>12</v>
      </c>
      <c r="D2" s="1" t="s">
        <v>207</v>
      </c>
      <c r="E2" s="1">
        <v>0.5</v>
      </c>
      <c r="F2" s="1">
        <v>1</v>
      </c>
    </row>
    <row r="3" spans="1:6">
      <c r="A3" s="1" t="s">
        <v>14</v>
      </c>
      <c r="B3" s="1">
        <v>5</v>
      </c>
      <c r="C3" s="1" t="s">
        <v>15</v>
      </c>
      <c r="D3" s="1" t="s">
        <v>209</v>
      </c>
      <c r="E3" s="1">
        <v>2</v>
      </c>
      <c r="F3" s="1">
        <v>4</v>
      </c>
    </row>
    <row r="4" spans="1:6">
      <c r="A4" s="1" t="s">
        <v>16</v>
      </c>
      <c r="B4" s="1">
        <v>6</v>
      </c>
      <c r="C4" s="1" t="s">
        <v>17</v>
      </c>
      <c r="D4" s="1" t="s">
        <v>228</v>
      </c>
      <c r="E4" s="1">
        <v>1</v>
      </c>
      <c r="F4" s="1">
        <f>E4*2</f>
        <v>2</v>
      </c>
    </row>
    <row r="5" spans="1:6">
      <c r="A5" s="1" t="s">
        <v>19</v>
      </c>
      <c r="B5" s="1">
        <v>7</v>
      </c>
      <c r="C5" s="1" t="s">
        <v>20</v>
      </c>
      <c r="D5" s="1" t="s">
        <v>206</v>
      </c>
      <c r="E5" s="1">
        <v>3</v>
      </c>
      <c r="F5" s="1">
        <f t="shared" ref="F5:F8" si="0">E5*2</f>
        <v>6</v>
      </c>
    </row>
    <row r="6" spans="1:6">
      <c r="A6" s="1" t="s">
        <v>22</v>
      </c>
      <c r="B6" s="1">
        <v>8</v>
      </c>
      <c r="C6" s="1" t="s">
        <v>23</v>
      </c>
      <c r="D6" s="1" t="s">
        <v>209</v>
      </c>
      <c r="E6" s="1">
        <v>2</v>
      </c>
      <c r="F6" s="1">
        <f t="shared" si="0"/>
        <v>4</v>
      </c>
    </row>
    <row r="7" spans="1:6">
      <c r="A7" s="1" t="s">
        <v>51</v>
      </c>
      <c r="B7" s="1">
        <v>8</v>
      </c>
      <c r="C7" s="3" t="s">
        <v>52</v>
      </c>
      <c r="D7" s="1" t="s">
        <v>206</v>
      </c>
      <c r="E7" s="1">
        <v>3</v>
      </c>
      <c r="F7" s="1">
        <f t="shared" si="0"/>
        <v>6</v>
      </c>
    </row>
    <row r="8" spans="1:6">
      <c r="A8" s="1" t="s">
        <v>24</v>
      </c>
      <c r="B8" s="1">
        <v>9</v>
      </c>
      <c r="C8" s="1" t="s">
        <v>25</v>
      </c>
      <c r="D8" s="1" t="s">
        <v>212</v>
      </c>
      <c r="E8" s="1">
        <v>0.25</v>
      </c>
      <c r="F8" s="1">
        <f t="shared" si="0"/>
        <v>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9"/>
  <sheetViews>
    <sheetView workbookViewId="0">
      <selection sqref="A1:F1"/>
    </sheetView>
  </sheetViews>
  <sheetFormatPr baseColWidth="10" defaultRowHeight="15"/>
  <cols>
    <col min="1" max="1" width="32.7109375" bestFit="1" customWidth="1"/>
  </cols>
  <sheetData>
    <row r="1" spans="1:6" ht="15.75">
      <c r="A1" s="21" t="s">
        <v>198</v>
      </c>
      <c r="B1" s="21" t="s">
        <v>199</v>
      </c>
      <c r="C1" s="21" t="s">
        <v>200</v>
      </c>
      <c r="D1" s="21" t="s">
        <v>201</v>
      </c>
      <c r="E1" s="21" t="s">
        <v>201</v>
      </c>
      <c r="F1" s="21" t="s">
        <v>229</v>
      </c>
    </row>
    <row r="2" spans="1:6">
      <c r="A2" s="1" t="s">
        <v>26</v>
      </c>
      <c r="B2" s="1">
        <v>10</v>
      </c>
      <c r="C2" s="1" t="s">
        <v>27</v>
      </c>
      <c r="D2" s="1" t="s">
        <v>211</v>
      </c>
      <c r="E2" s="1">
        <v>1.5</v>
      </c>
      <c r="F2" s="1">
        <f t="shared" ref="F2:F19" si="0">E2*2</f>
        <v>3</v>
      </c>
    </row>
    <row r="3" spans="1:6">
      <c r="A3" s="1" t="s">
        <v>132</v>
      </c>
      <c r="B3" s="1">
        <v>11</v>
      </c>
      <c r="C3" s="1" t="s">
        <v>133</v>
      </c>
      <c r="D3" s="1" t="s">
        <v>228</v>
      </c>
      <c r="E3" s="1">
        <v>1</v>
      </c>
      <c r="F3" s="1">
        <f t="shared" si="0"/>
        <v>2</v>
      </c>
    </row>
    <row r="4" spans="1:6">
      <c r="A4" s="1" t="s">
        <v>134</v>
      </c>
      <c r="B4" s="1">
        <v>12</v>
      </c>
      <c r="C4" s="1" t="s">
        <v>135</v>
      </c>
      <c r="D4" s="1" t="s">
        <v>212</v>
      </c>
      <c r="E4" s="1">
        <v>0.25</v>
      </c>
      <c r="F4" s="1">
        <f t="shared" si="0"/>
        <v>0.5</v>
      </c>
    </row>
    <row r="5" spans="1:6">
      <c r="A5" s="1" t="s">
        <v>136</v>
      </c>
      <c r="B5" s="1">
        <v>13</v>
      </c>
      <c r="C5" s="1" t="s">
        <v>137</v>
      </c>
      <c r="D5" s="1" t="s">
        <v>228</v>
      </c>
      <c r="E5" s="1">
        <v>1</v>
      </c>
      <c r="F5" s="1">
        <f t="shared" si="0"/>
        <v>2</v>
      </c>
    </row>
    <row r="6" spans="1:6">
      <c r="A6" s="1" t="s">
        <v>138</v>
      </c>
      <c r="B6" s="1">
        <v>14</v>
      </c>
      <c r="C6" s="1" t="s">
        <v>135</v>
      </c>
      <c r="D6" s="1" t="s">
        <v>212</v>
      </c>
      <c r="E6" s="1">
        <v>0.25</v>
      </c>
      <c r="F6" s="1">
        <f t="shared" si="0"/>
        <v>0.5</v>
      </c>
    </row>
    <row r="7" spans="1:6">
      <c r="A7" s="1" t="s">
        <v>139</v>
      </c>
      <c r="B7" s="1">
        <v>15</v>
      </c>
      <c r="C7" s="1" t="s">
        <v>140</v>
      </c>
      <c r="D7" s="1" t="s">
        <v>211</v>
      </c>
      <c r="E7" s="1">
        <v>1.5</v>
      </c>
      <c r="F7" s="1">
        <f t="shared" si="0"/>
        <v>3</v>
      </c>
    </row>
    <row r="8" spans="1:6">
      <c r="A8" s="1" t="s">
        <v>141</v>
      </c>
      <c r="B8" s="1">
        <v>16</v>
      </c>
      <c r="C8" s="1" t="s">
        <v>135</v>
      </c>
      <c r="D8" s="1" t="s">
        <v>228</v>
      </c>
      <c r="E8" s="1">
        <v>1</v>
      </c>
      <c r="F8" s="1">
        <f t="shared" si="0"/>
        <v>2</v>
      </c>
    </row>
    <row r="9" spans="1:6">
      <c r="A9" s="1" t="s">
        <v>142</v>
      </c>
      <c r="B9" s="1">
        <v>17</v>
      </c>
      <c r="C9" s="1" t="s">
        <v>143</v>
      </c>
      <c r="D9" s="1" t="s">
        <v>228</v>
      </c>
      <c r="E9" s="1">
        <v>1</v>
      </c>
      <c r="F9" s="1">
        <f t="shared" si="0"/>
        <v>2</v>
      </c>
    </row>
    <row r="10" spans="1:6">
      <c r="A10" s="1" t="s">
        <v>144</v>
      </c>
      <c r="B10" s="1">
        <v>18</v>
      </c>
      <c r="C10" s="1" t="s">
        <v>135</v>
      </c>
      <c r="D10" s="1" t="s">
        <v>207</v>
      </c>
      <c r="E10" s="1">
        <v>0.5</v>
      </c>
      <c r="F10" s="1">
        <f t="shared" si="0"/>
        <v>1</v>
      </c>
    </row>
    <row r="11" spans="1:6">
      <c r="A11" s="1" t="s">
        <v>145</v>
      </c>
      <c r="B11" s="1">
        <v>19</v>
      </c>
      <c r="C11" s="1" t="s">
        <v>146</v>
      </c>
      <c r="D11" s="1" t="s">
        <v>211</v>
      </c>
      <c r="E11" s="1">
        <v>1.5</v>
      </c>
      <c r="F11" s="1">
        <f t="shared" si="0"/>
        <v>3</v>
      </c>
    </row>
    <row r="12" spans="1:6">
      <c r="A12" s="1" t="s">
        <v>147</v>
      </c>
      <c r="B12" s="1">
        <v>20</v>
      </c>
      <c r="C12" s="1" t="s">
        <v>148</v>
      </c>
      <c r="D12" s="1" t="s">
        <v>206</v>
      </c>
      <c r="E12" s="1">
        <v>3</v>
      </c>
      <c r="F12" s="1">
        <f t="shared" si="0"/>
        <v>6</v>
      </c>
    </row>
    <row r="13" spans="1:6">
      <c r="A13" s="1" t="s">
        <v>149</v>
      </c>
      <c r="B13" s="1">
        <v>21</v>
      </c>
      <c r="C13" s="1" t="s">
        <v>150</v>
      </c>
      <c r="D13" s="1" t="s">
        <v>228</v>
      </c>
      <c r="E13" s="1">
        <v>1</v>
      </c>
      <c r="F13" s="1">
        <f t="shared" si="0"/>
        <v>2</v>
      </c>
    </row>
    <row r="14" spans="1:6">
      <c r="A14" s="1" t="s">
        <v>151</v>
      </c>
      <c r="B14" s="1">
        <v>22</v>
      </c>
      <c r="C14" s="1" t="s">
        <v>152</v>
      </c>
      <c r="D14" s="1" t="s">
        <v>212</v>
      </c>
      <c r="E14" s="1">
        <v>0.25</v>
      </c>
      <c r="F14" s="1">
        <f t="shared" si="0"/>
        <v>0.5</v>
      </c>
    </row>
    <row r="15" spans="1:6">
      <c r="A15" s="1" t="s">
        <v>153</v>
      </c>
      <c r="B15" s="1">
        <v>23</v>
      </c>
      <c r="C15" s="1" t="s">
        <v>154</v>
      </c>
      <c r="D15" s="1" t="s">
        <v>228</v>
      </c>
      <c r="E15" s="1">
        <v>1</v>
      </c>
      <c r="F15" s="1">
        <f t="shared" si="0"/>
        <v>2</v>
      </c>
    </row>
    <row r="16" spans="1:6">
      <c r="A16" s="1" t="s">
        <v>155</v>
      </c>
      <c r="B16" s="1">
        <v>24</v>
      </c>
      <c r="C16" s="1" t="s">
        <v>135</v>
      </c>
      <c r="D16" s="1" t="s">
        <v>212</v>
      </c>
      <c r="E16" s="1">
        <v>0.25</v>
      </c>
      <c r="F16" s="1">
        <f t="shared" si="0"/>
        <v>0.5</v>
      </c>
    </row>
    <row r="17" spans="1:6">
      <c r="A17" s="1" t="s">
        <v>156</v>
      </c>
      <c r="B17" s="1">
        <v>25</v>
      </c>
      <c r="C17" s="1" t="s">
        <v>157</v>
      </c>
      <c r="D17" s="1" t="s">
        <v>228</v>
      </c>
      <c r="E17" s="1">
        <v>1</v>
      </c>
      <c r="F17" s="1">
        <f t="shared" si="0"/>
        <v>2</v>
      </c>
    </row>
    <row r="18" spans="1:6">
      <c r="A18" s="1" t="s">
        <v>158</v>
      </c>
      <c r="B18" s="1">
        <v>26</v>
      </c>
      <c r="C18" s="1" t="s">
        <v>159</v>
      </c>
      <c r="D18" s="1" t="s">
        <v>212</v>
      </c>
      <c r="E18" s="1">
        <v>0.25</v>
      </c>
      <c r="F18" s="1">
        <f t="shared" si="0"/>
        <v>0.5</v>
      </c>
    </row>
    <row r="19" spans="1:6">
      <c r="A19" s="1" t="s">
        <v>160</v>
      </c>
      <c r="B19" s="1">
        <v>27</v>
      </c>
      <c r="C19" s="1" t="s">
        <v>161</v>
      </c>
      <c r="D19" s="1" t="s">
        <v>217</v>
      </c>
      <c r="E19" s="1">
        <v>10</v>
      </c>
      <c r="F19" s="1">
        <f t="shared" si="0"/>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7"/>
  <sheetViews>
    <sheetView workbookViewId="0">
      <selection activeCell="A6" sqref="A6:F7"/>
    </sheetView>
  </sheetViews>
  <sheetFormatPr baseColWidth="10" defaultRowHeight="15"/>
  <cols>
    <col min="1" max="1" width="23.42578125" bestFit="1" customWidth="1"/>
  </cols>
  <sheetData>
    <row r="1" spans="1:6" ht="15.75">
      <c r="A1" s="21" t="s">
        <v>198</v>
      </c>
      <c r="B1" s="21" t="s">
        <v>199</v>
      </c>
      <c r="C1" s="21" t="s">
        <v>200</v>
      </c>
      <c r="D1" s="21" t="s">
        <v>201</v>
      </c>
      <c r="E1" s="21" t="s">
        <v>201</v>
      </c>
      <c r="F1" s="21" t="s">
        <v>229</v>
      </c>
    </row>
    <row r="2" spans="1:6">
      <c r="A2" s="1" t="s">
        <v>160</v>
      </c>
      <c r="B2" s="1">
        <v>27</v>
      </c>
      <c r="C2" s="1" t="s">
        <v>161</v>
      </c>
      <c r="D2" s="1" t="s">
        <v>217</v>
      </c>
      <c r="E2" s="1">
        <v>10</v>
      </c>
      <c r="F2" s="1">
        <f t="shared" ref="F2:F7" si="0">E2*2</f>
        <v>20</v>
      </c>
    </row>
    <row r="3" spans="1:6">
      <c r="A3" s="1" t="s">
        <v>54</v>
      </c>
      <c r="B3" s="1">
        <v>28</v>
      </c>
      <c r="C3" s="3" t="s">
        <v>55</v>
      </c>
      <c r="D3" s="1" t="s">
        <v>206</v>
      </c>
      <c r="E3" s="1">
        <v>3</v>
      </c>
      <c r="F3" s="1">
        <f t="shared" si="0"/>
        <v>6</v>
      </c>
    </row>
    <row r="4" spans="1:6">
      <c r="A4" s="1" t="s">
        <v>56</v>
      </c>
      <c r="B4" s="1">
        <v>29</v>
      </c>
      <c r="C4" s="1" t="s">
        <v>57</v>
      </c>
      <c r="D4" s="1" t="s">
        <v>212</v>
      </c>
      <c r="E4" s="1">
        <v>0.25</v>
      </c>
      <c r="F4" s="1">
        <f t="shared" si="0"/>
        <v>0.5</v>
      </c>
    </row>
    <row r="5" spans="1:6">
      <c r="A5" s="1" t="s">
        <v>63</v>
      </c>
      <c r="B5" s="1">
        <v>30</v>
      </c>
      <c r="C5" s="1" t="s">
        <v>64</v>
      </c>
      <c r="D5" s="1" t="s">
        <v>217</v>
      </c>
      <c r="E5" s="1">
        <v>10</v>
      </c>
      <c r="F5" s="1">
        <f t="shared" si="0"/>
        <v>20</v>
      </c>
    </row>
    <row r="6" spans="1:6">
      <c r="A6" s="1" t="s">
        <v>65</v>
      </c>
      <c r="B6" s="1">
        <v>31</v>
      </c>
      <c r="C6" s="1" t="s">
        <v>66</v>
      </c>
      <c r="D6" s="1" t="s">
        <v>228</v>
      </c>
      <c r="E6" s="1">
        <v>1</v>
      </c>
      <c r="F6" s="1">
        <f t="shared" si="0"/>
        <v>2</v>
      </c>
    </row>
    <row r="7" spans="1:6">
      <c r="A7" s="1" t="s">
        <v>67</v>
      </c>
      <c r="B7" s="1">
        <v>32</v>
      </c>
      <c r="C7" s="1" t="s">
        <v>68</v>
      </c>
      <c r="D7" s="1" t="s">
        <v>212</v>
      </c>
      <c r="E7" s="1">
        <v>0.25</v>
      </c>
      <c r="F7" s="1">
        <f t="shared" si="0"/>
        <v>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18"/>
  <sheetViews>
    <sheetView tabSelected="1" workbookViewId="0">
      <selection activeCell="D11" sqref="D11"/>
    </sheetView>
  </sheetViews>
  <sheetFormatPr baseColWidth="10" defaultRowHeight="15"/>
  <cols>
    <col min="1" max="1" width="54" bestFit="1" customWidth="1"/>
    <col min="3" max="3" width="20.7109375" bestFit="1" customWidth="1"/>
  </cols>
  <sheetData>
    <row r="1" spans="1:7" ht="15.75">
      <c r="A1" s="4" t="s">
        <v>198</v>
      </c>
      <c r="B1" s="4" t="s">
        <v>199</v>
      </c>
      <c r="C1" s="4" t="s">
        <v>200</v>
      </c>
      <c r="D1" s="4" t="s">
        <v>201</v>
      </c>
      <c r="E1" s="4" t="s">
        <v>201</v>
      </c>
      <c r="F1" s="4" t="s">
        <v>229</v>
      </c>
    </row>
    <row r="2" spans="1:7">
      <c r="A2" s="1" t="s">
        <v>160</v>
      </c>
      <c r="B2" s="1">
        <v>27</v>
      </c>
      <c r="C2" s="1"/>
      <c r="D2" s="1" t="s">
        <v>217</v>
      </c>
      <c r="E2" s="1">
        <v>10</v>
      </c>
      <c r="F2" s="1">
        <f t="shared" ref="F2:F6" si="0">E2*2</f>
        <v>20</v>
      </c>
      <c r="G2" t="s">
        <v>240</v>
      </c>
    </row>
    <row r="3" spans="1:7">
      <c r="A3" s="1" t="s">
        <v>231</v>
      </c>
      <c r="B3" s="1">
        <v>28</v>
      </c>
      <c r="C3" s="3"/>
      <c r="D3" s="1" t="s">
        <v>206</v>
      </c>
      <c r="E3" s="1">
        <v>3</v>
      </c>
      <c r="F3" s="1">
        <f t="shared" si="0"/>
        <v>6</v>
      </c>
      <c r="G3" t="s">
        <v>241</v>
      </c>
    </row>
    <row r="4" spans="1:7">
      <c r="A4" s="1" t="s">
        <v>232</v>
      </c>
      <c r="B4" s="1">
        <v>30</v>
      </c>
      <c r="C4" s="1" t="s">
        <v>238</v>
      </c>
      <c r="D4" s="1" t="s">
        <v>217</v>
      </c>
      <c r="E4" s="1">
        <v>10</v>
      </c>
      <c r="F4" s="1">
        <f t="shared" si="0"/>
        <v>20</v>
      </c>
      <c r="G4" t="s">
        <v>239</v>
      </c>
    </row>
    <row r="5" spans="1:7">
      <c r="A5" s="1" t="s">
        <v>233</v>
      </c>
      <c r="B5" s="1">
        <v>31</v>
      </c>
      <c r="C5" s="1"/>
      <c r="D5" s="1" t="s">
        <v>228</v>
      </c>
      <c r="E5" s="1">
        <v>1</v>
      </c>
      <c r="F5" s="1">
        <f t="shared" si="0"/>
        <v>2</v>
      </c>
      <c r="G5" t="s">
        <v>239</v>
      </c>
    </row>
    <row r="6" spans="1:7">
      <c r="A6" s="1" t="s">
        <v>67</v>
      </c>
      <c r="B6" s="1">
        <v>32</v>
      </c>
      <c r="C6" s="1"/>
      <c r="D6" s="1" t="s">
        <v>212</v>
      </c>
      <c r="E6" s="1">
        <v>0.25</v>
      </c>
      <c r="F6" s="1">
        <f t="shared" si="0"/>
        <v>0.5</v>
      </c>
    </row>
    <row r="7" spans="1:7">
      <c r="A7" s="22" t="s">
        <v>234</v>
      </c>
      <c r="B7" s="1"/>
      <c r="C7" s="1"/>
      <c r="D7" s="1"/>
      <c r="E7" s="1"/>
      <c r="F7" s="1"/>
      <c r="G7" t="s">
        <v>239</v>
      </c>
    </row>
    <row r="8" spans="1:7">
      <c r="A8" s="1" t="s">
        <v>235</v>
      </c>
      <c r="B8" s="1"/>
      <c r="C8" s="1"/>
      <c r="D8" s="1"/>
      <c r="E8" s="1"/>
      <c r="F8" s="1"/>
    </row>
    <row r="9" spans="1:7">
      <c r="A9" s="1" t="s">
        <v>236</v>
      </c>
      <c r="B9" s="1"/>
      <c r="C9" s="1"/>
      <c r="D9" s="1"/>
      <c r="E9" s="1"/>
      <c r="F9" s="1"/>
      <c r="G9" t="s">
        <v>241</v>
      </c>
    </row>
    <row r="10" spans="1:7">
      <c r="A10" s="1" t="s">
        <v>237</v>
      </c>
      <c r="B10" s="1"/>
      <c r="C10" s="1"/>
      <c r="D10" s="1"/>
      <c r="E10" s="1"/>
      <c r="F10" s="1"/>
    </row>
    <row r="11" spans="1:7">
      <c r="A11" s="1" t="s">
        <v>73</v>
      </c>
      <c r="B11" s="1">
        <v>35</v>
      </c>
      <c r="C11" s="1"/>
      <c r="D11" s="1" t="s">
        <v>207</v>
      </c>
      <c r="E11" s="1">
        <v>0.5</v>
      </c>
      <c r="F11" s="20">
        <f t="shared" ref="F11:F18" si="1">E11*2</f>
        <v>1</v>
      </c>
    </row>
    <row r="12" spans="1:7">
      <c r="A12" s="1" t="s">
        <v>75</v>
      </c>
      <c r="B12" s="1">
        <v>36</v>
      </c>
      <c r="C12" s="1"/>
      <c r="D12" s="1" t="s">
        <v>212</v>
      </c>
      <c r="E12" s="1">
        <v>0.25</v>
      </c>
      <c r="F12" s="20">
        <f t="shared" si="1"/>
        <v>0.5</v>
      </c>
    </row>
    <row r="13" spans="1:7">
      <c r="A13" s="1" t="s">
        <v>77</v>
      </c>
      <c r="B13" s="1">
        <v>37</v>
      </c>
      <c r="C13" s="1"/>
      <c r="D13" s="1" t="s">
        <v>207</v>
      </c>
      <c r="E13" s="1">
        <v>0.5</v>
      </c>
      <c r="F13" s="20">
        <f t="shared" si="1"/>
        <v>1</v>
      </c>
    </row>
    <row r="14" spans="1:7">
      <c r="A14" s="1" t="s">
        <v>79</v>
      </c>
      <c r="B14" s="1">
        <v>38</v>
      </c>
      <c r="C14" s="1"/>
      <c r="D14" s="1" t="s">
        <v>207</v>
      </c>
      <c r="E14" s="1">
        <v>0.5</v>
      </c>
      <c r="F14" s="20">
        <f t="shared" si="1"/>
        <v>1</v>
      </c>
    </row>
    <row r="15" spans="1:7">
      <c r="A15" s="1" t="s">
        <v>81</v>
      </c>
      <c r="B15" s="1">
        <v>39</v>
      </c>
      <c r="C15" s="1"/>
      <c r="D15" s="1" t="s">
        <v>228</v>
      </c>
      <c r="E15" s="1">
        <v>1</v>
      </c>
      <c r="F15" s="20">
        <f t="shared" si="1"/>
        <v>2</v>
      </c>
    </row>
    <row r="16" spans="1:7">
      <c r="A16" s="1" t="s">
        <v>83</v>
      </c>
      <c r="B16" s="1">
        <v>40</v>
      </c>
      <c r="C16" s="1"/>
      <c r="D16" s="1" t="s">
        <v>207</v>
      </c>
      <c r="E16" s="1">
        <v>0.5</v>
      </c>
      <c r="F16" s="20">
        <f t="shared" si="1"/>
        <v>1</v>
      </c>
    </row>
    <row r="17" spans="1:6">
      <c r="A17" s="1" t="s">
        <v>85</v>
      </c>
      <c r="B17" s="1">
        <v>41</v>
      </c>
      <c r="C17" s="1"/>
      <c r="D17" s="1" t="s">
        <v>228</v>
      </c>
      <c r="E17" s="1">
        <v>1</v>
      </c>
      <c r="F17" s="20">
        <f t="shared" si="1"/>
        <v>2</v>
      </c>
    </row>
    <row r="18" spans="1:6">
      <c r="A18" s="1" t="s">
        <v>87</v>
      </c>
      <c r="B18" s="1">
        <v>42</v>
      </c>
      <c r="C18" s="1"/>
      <c r="D18" s="1" t="s">
        <v>207</v>
      </c>
      <c r="E18" s="1">
        <v>0.5</v>
      </c>
      <c r="F18" s="20">
        <f t="shared" si="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Sprint 1</vt:lpstr>
      <vt:lpstr>Sprint 2</vt:lpstr>
      <vt:lpstr>Sprint3</vt:lpstr>
      <vt:lpstr>Sprint 4</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Castillo</dc:creator>
  <cp:lastModifiedBy>Sergio Castillo</cp:lastModifiedBy>
  <dcterms:created xsi:type="dcterms:W3CDTF">2015-03-13T03:06:12Z</dcterms:created>
  <dcterms:modified xsi:type="dcterms:W3CDTF">2015-04-27T16:38:35Z</dcterms:modified>
</cp:coreProperties>
</file>