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20204972\Documents\evidential-hmm\data\"/>
    </mc:Choice>
  </mc:AlternateContent>
  <xr:revisionPtr revIDLastSave="0" documentId="13_ncr:1_{B90FFD70-AE23-4B2B-B2CE-37083945047E}" xr6:coauthVersionLast="47" xr6:coauthVersionMax="47" xr10:uidLastSave="{00000000-0000-0000-0000-000000000000}"/>
  <bookViews>
    <workbookView xWindow="22932" yWindow="-108" windowWidth="23256" windowHeight="12576" activeTab="2" xr2:uid="{FB1E3C0E-653D-4DA7-A093-4271DA0134D2}"/>
  </bookViews>
  <sheets>
    <sheet name="Raw_Data" sheetId="2" r:id="rId1"/>
    <sheet name="No_Dups" sheetId="3" r:id="rId2"/>
    <sheet name="Industr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 l="1"/>
  <c r="E4" i="2"/>
  <c r="E6" i="2"/>
  <c r="E7" i="2"/>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3"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2"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9">
    <bk>
      <extLst>
        <ext uri="{3e2802c4-a4d2-4d8b-9148-e3be6c30e623}">
          <xlrd:rvb i="2"/>
        </ext>
      </extLst>
    </bk>
    <bk>
      <extLst>
        <ext uri="{3e2802c4-a4d2-4d8b-9148-e3be6c30e623}">
          <xlrd:rvb i="9"/>
        </ext>
      </extLst>
    </bk>
    <bk>
      <extLst>
        <ext uri="{3e2802c4-a4d2-4d8b-9148-e3be6c30e623}">
          <xlrd:rvb i="12"/>
        </ext>
      </extLst>
    </bk>
    <bk>
      <extLst>
        <ext uri="{3e2802c4-a4d2-4d8b-9148-e3be6c30e623}">
          <xlrd:rvb i="15"/>
        </ext>
      </extLst>
    </bk>
    <bk>
      <extLst>
        <ext uri="{3e2802c4-a4d2-4d8b-9148-e3be6c30e623}">
          <xlrd:rvb i="18"/>
        </ext>
      </extLst>
    </bk>
    <bk>
      <extLst>
        <ext uri="{3e2802c4-a4d2-4d8b-9148-e3be6c30e623}">
          <xlrd:rvb i="21"/>
        </ext>
      </extLst>
    </bk>
    <bk>
      <extLst>
        <ext uri="{3e2802c4-a4d2-4d8b-9148-e3be6c30e623}">
          <xlrd:rvb i="24"/>
        </ext>
      </extLst>
    </bk>
    <bk>
      <extLst>
        <ext uri="{3e2802c4-a4d2-4d8b-9148-e3be6c30e623}">
          <xlrd:rvb i="27"/>
        </ext>
      </extLst>
    </bk>
    <bk>
      <extLst>
        <ext uri="{3e2802c4-a4d2-4d8b-9148-e3be6c30e623}">
          <xlrd:rvb i="30"/>
        </ext>
      </extLst>
    </bk>
    <bk>
      <extLst>
        <ext uri="{3e2802c4-a4d2-4d8b-9148-e3be6c30e623}">
          <xlrd:rvb i="33"/>
        </ext>
      </extLst>
    </bk>
    <bk>
      <extLst>
        <ext uri="{3e2802c4-a4d2-4d8b-9148-e3be6c30e623}">
          <xlrd:rvb i="36"/>
        </ext>
      </extLst>
    </bk>
    <bk>
      <extLst>
        <ext uri="{3e2802c4-a4d2-4d8b-9148-e3be6c30e623}">
          <xlrd:rvb i="39"/>
        </ext>
      </extLst>
    </bk>
    <bk>
      <extLst>
        <ext uri="{3e2802c4-a4d2-4d8b-9148-e3be6c30e623}">
          <xlrd:rvb i="42"/>
        </ext>
      </extLst>
    </bk>
    <bk>
      <extLst>
        <ext uri="{3e2802c4-a4d2-4d8b-9148-e3be6c30e623}">
          <xlrd:rvb i="45"/>
        </ext>
      </extLst>
    </bk>
    <bk>
      <extLst>
        <ext uri="{3e2802c4-a4d2-4d8b-9148-e3be6c30e623}">
          <xlrd:rvb i="48"/>
        </ext>
      </extLst>
    </bk>
    <bk>
      <extLst>
        <ext uri="{3e2802c4-a4d2-4d8b-9148-e3be6c30e623}">
          <xlrd:rvb i="51"/>
        </ext>
      </extLst>
    </bk>
    <bk>
      <extLst>
        <ext uri="{3e2802c4-a4d2-4d8b-9148-e3be6c30e623}">
          <xlrd:rvb i="54"/>
        </ext>
      </extLst>
    </bk>
    <bk>
      <extLst>
        <ext uri="{3e2802c4-a4d2-4d8b-9148-e3be6c30e623}">
          <xlrd:rvb i="57"/>
        </ext>
      </extLst>
    </bk>
    <bk>
      <extLst>
        <ext uri="{3e2802c4-a4d2-4d8b-9148-e3be6c30e623}">
          <xlrd:rvb i="60"/>
        </ext>
      </extLst>
    </bk>
    <bk>
      <extLst>
        <ext uri="{3e2802c4-a4d2-4d8b-9148-e3be6c30e623}">
          <xlrd:rvb i="63"/>
        </ext>
      </extLst>
    </bk>
    <bk>
      <extLst>
        <ext uri="{3e2802c4-a4d2-4d8b-9148-e3be6c30e623}">
          <xlrd:rvb i="66"/>
        </ext>
      </extLst>
    </bk>
    <bk>
      <extLst>
        <ext uri="{3e2802c4-a4d2-4d8b-9148-e3be6c30e623}">
          <xlrd:rvb i="69"/>
        </ext>
      </extLst>
    </bk>
    <bk>
      <extLst>
        <ext uri="{3e2802c4-a4d2-4d8b-9148-e3be6c30e623}">
          <xlrd:rvb i="72"/>
        </ext>
      </extLst>
    </bk>
    <bk>
      <extLst>
        <ext uri="{3e2802c4-a4d2-4d8b-9148-e3be6c30e623}">
          <xlrd:rvb i="75"/>
        </ext>
      </extLst>
    </bk>
    <bk>
      <extLst>
        <ext uri="{3e2802c4-a4d2-4d8b-9148-e3be6c30e623}">
          <xlrd:rvb i="78"/>
        </ext>
      </extLst>
    </bk>
    <bk>
      <extLst>
        <ext uri="{3e2802c4-a4d2-4d8b-9148-e3be6c30e623}">
          <xlrd:rvb i="81"/>
        </ext>
      </extLst>
    </bk>
    <bk>
      <extLst>
        <ext uri="{3e2802c4-a4d2-4d8b-9148-e3be6c30e623}">
          <xlrd:rvb i="84"/>
        </ext>
      </extLst>
    </bk>
    <bk>
      <extLst>
        <ext uri="{3e2802c4-a4d2-4d8b-9148-e3be6c30e623}">
          <xlrd:rvb i="90"/>
        </ext>
      </extLst>
    </bk>
    <bk>
      <extLst>
        <ext uri="{3e2802c4-a4d2-4d8b-9148-e3be6c30e623}">
          <xlrd:rvb i="93"/>
        </ext>
      </extLst>
    </bk>
    <bk>
      <extLst>
        <ext uri="{3e2802c4-a4d2-4d8b-9148-e3be6c30e623}">
          <xlrd:rvb i="99"/>
        </ext>
      </extLst>
    </bk>
    <bk>
      <extLst>
        <ext uri="{3e2802c4-a4d2-4d8b-9148-e3be6c30e623}">
          <xlrd:rvb i="102"/>
        </ext>
      </extLst>
    </bk>
    <bk>
      <extLst>
        <ext uri="{3e2802c4-a4d2-4d8b-9148-e3be6c30e623}">
          <xlrd:rvb i="105"/>
        </ext>
      </extLst>
    </bk>
    <bk>
      <extLst>
        <ext uri="{3e2802c4-a4d2-4d8b-9148-e3be6c30e623}">
          <xlrd:rvb i="108"/>
        </ext>
      </extLst>
    </bk>
    <bk>
      <extLst>
        <ext uri="{3e2802c4-a4d2-4d8b-9148-e3be6c30e623}">
          <xlrd:rvb i="111"/>
        </ext>
      </extLst>
    </bk>
    <bk>
      <extLst>
        <ext uri="{3e2802c4-a4d2-4d8b-9148-e3be6c30e623}">
          <xlrd:rvb i="117"/>
        </ext>
      </extLst>
    </bk>
    <bk>
      <extLst>
        <ext uri="{3e2802c4-a4d2-4d8b-9148-e3be6c30e623}">
          <xlrd:rvb i="120"/>
        </ext>
      </extLst>
    </bk>
    <bk>
      <extLst>
        <ext uri="{3e2802c4-a4d2-4d8b-9148-e3be6c30e623}">
          <xlrd:rvb i="123"/>
        </ext>
      </extLst>
    </bk>
    <bk>
      <extLst>
        <ext uri="{3e2802c4-a4d2-4d8b-9148-e3be6c30e623}">
          <xlrd:rvb i="126"/>
        </ext>
      </extLst>
    </bk>
    <bk>
      <extLst>
        <ext uri="{3e2802c4-a4d2-4d8b-9148-e3be6c30e623}">
          <xlrd:rvb i="129"/>
        </ext>
      </extLst>
    </bk>
    <bk>
      <extLst>
        <ext uri="{3e2802c4-a4d2-4d8b-9148-e3be6c30e623}">
          <xlrd:rvb i="132"/>
        </ext>
      </extLst>
    </bk>
    <bk>
      <extLst>
        <ext uri="{3e2802c4-a4d2-4d8b-9148-e3be6c30e623}">
          <xlrd:rvb i="135"/>
        </ext>
      </extLst>
    </bk>
    <bk>
      <extLst>
        <ext uri="{3e2802c4-a4d2-4d8b-9148-e3be6c30e623}">
          <xlrd:rvb i="138"/>
        </ext>
      </extLst>
    </bk>
    <bk>
      <extLst>
        <ext uri="{3e2802c4-a4d2-4d8b-9148-e3be6c30e623}">
          <xlrd:rvb i="141"/>
        </ext>
      </extLst>
    </bk>
    <bk>
      <extLst>
        <ext uri="{3e2802c4-a4d2-4d8b-9148-e3be6c30e623}">
          <xlrd:rvb i="144"/>
        </ext>
      </extLst>
    </bk>
    <bk>
      <extLst>
        <ext uri="{3e2802c4-a4d2-4d8b-9148-e3be6c30e623}">
          <xlrd:rvb i="147"/>
        </ext>
      </extLst>
    </bk>
    <bk>
      <extLst>
        <ext uri="{3e2802c4-a4d2-4d8b-9148-e3be6c30e623}">
          <xlrd:rvb i="150"/>
        </ext>
      </extLst>
    </bk>
    <bk>
      <extLst>
        <ext uri="{3e2802c4-a4d2-4d8b-9148-e3be6c30e623}">
          <xlrd:rvb i="156"/>
        </ext>
      </extLst>
    </bk>
    <bk>
      <extLst>
        <ext uri="{3e2802c4-a4d2-4d8b-9148-e3be6c30e623}">
          <xlrd:rvb i="159"/>
        </ext>
      </extLst>
    </bk>
    <bk>
      <extLst>
        <ext uri="{3e2802c4-a4d2-4d8b-9148-e3be6c30e623}">
          <xlrd:rvb i="162"/>
        </ext>
      </extLst>
    </bk>
  </futureMetadata>
  <valueMetadata count="4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valueMetadata>
</metadata>
</file>

<file path=xl/sharedStrings.xml><?xml version="1.0" encoding="utf-8"?>
<sst xmlns="http://schemas.openxmlformats.org/spreadsheetml/2006/main" count="314" uniqueCount="145">
  <si>
    <t>Company</t>
  </si>
  <si>
    <t>Symbol</t>
  </si>
  <si>
    <t>Weight</t>
  </si>
  <si>
    <t>Apple Inc.</t>
  </si>
  <si>
    <t>AAPL</t>
  </si>
  <si>
    <t>Microsoft Corporation</t>
  </si>
  <si>
    <t>MSFT</t>
  </si>
  <si>
    <t>Amazon.com Inc.</t>
  </si>
  <si>
    <t>AMZN</t>
  </si>
  <si>
    <t>Alphabet Inc. Class A</t>
  </si>
  <si>
    <t>GOOGL</t>
  </si>
  <si>
    <t>Berkshire Hathaway Inc. Class B</t>
  </si>
  <si>
    <t>BRK.B</t>
  </si>
  <si>
    <t>Alphabet Inc. Class C</t>
  </si>
  <si>
    <t>GOOG</t>
  </si>
  <si>
    <t>NVIDIA Corporation</t>
  </si>
  <si>
    <t>NVDA</t>
  </si>
  <si>
    <t>Tesla Inc</t>
  </si>
  <si>
    <t>TSLA</t>
  </si>
  <si>
    <t>Exxon Mobil Corporation</t>
  </si>
  <si>
    <t>XOM</t>
  </si>
  <si>
    <t>UnitedHealth Group Incorporated</t>
  </si>
  <si>
    <t>UNH</t>
  </si>
  <si>
    <t>Johnson &amp; Johnson</t>
  </si>
  <si>
    <t>JNJ</t>
  </si>
  <si>
    <t>Meta Platforms Inc. Class A</t>
  </si>
  <si>
    <t>META</t>
  </si>
  <si>
    <t>JPMorgan Chase &amp; Co.</t>
  </si>
  <si>
    <t>JPM</t>
  </si>
  <si>
    <t>Visa Inc. Class A</t>
  </si>
  <si>
    <t>V</t>
  </si>
  <si>
    <t>Home Depot Inc.</t>
  </si>
  <si>
    <t>HD</t>
  </si>
  <si>
    <t>Procter &amp; Gamble Company</t>
  </si>
  <si>
    <t>PG</t>
  </si>
  <si>
    <t>Mastercard Incorporated Class A</t>
  </si>
  <si>
    <t>MA</t>
  </si>
  <si>
    <t>Chevron Corporation</t>
  </si>
  <si>
    <t>CVX</t>
  </si>
  <si>
    <t>Eli Lilly and Company</t>
  </si>
  <si>
    <t>LLY</t>
  </si>
  <si>
    <t>Merck &amp; Co. Inc.</t>
  </si>
  <si>
    <t>MRK</t>
  </si>
  <si>
    <t>AbbVie Inc.</t>
  </si>
  <si>
    <t>ABBV</t>
  </si>
  <si>
    <t>Bank of America Corp</t>
  </si>
  <si>
    <t>BAC</t>
  </si>
  <si>
    <t>Pfizer Inc.</t>
  </si>
  <si>
    <t>PFE</t>
  </si>
  <si>
    <t>Broadcom Inc.</t>
  </si>
  <si>
    <t>AVGO</t>
  </si>
  <si>
    <t>PepsiCo Inc.</t>
  </si>
  <si>
    <t>PEP</t>
  </si>
  <si>
    <t>Coca-Cola Company</t>
  </si>
  <si>
    <t>KO</t>
  </si>
  <si>
    <t>Costco Wholesale Corporation</t>
  </si>
  <si>
    <t>COST</t>
  </si>
  <si>
    <t>Thermo Fisher Scientific Inc.</t>
  </si>
  <si>
    <t>TMO</t>
  </si>
  <si>
    <t>Walt Disney Company</t>
  </si>
  <si>
    <t>DIS</t>
  </si>
  <si>
    <t>Walmart Inc.</t>
  </si>
  <si>
    <t>WMT</t>
  </si>
  <si>
    <t>McDonald's Corporation</t>
  </si>
  <si>
    <t>MCD</t>
  </si>
  <si>
    <t>Cisco Systems Inc.</t>
  </si>
  <si>
    <t>CSCO</t>
  </si>
  <si>
    <t>Abbott Laboratories</t>
  </si>
  <si>
    <t>ABT</t>
  </si>
  <si>
    <t>Wells Fargo &amp; Company</t>
  </si>
  <si>
    <t>WFC</t>
  </si>
  <si>
    <t>Accenture Plc Class A</t>
  </si>
  <si>
    <t>ACN</t>
  </si>
  <si>
    <t>Adobe Incorporated</t>
  </si>
  <si>
    <t>ADBE</t>
  </si>
  <si>
    <t>Verizon Communications Inc.</t>
  </si>
  <si>
    <t>VZ</t>
  </si>
  <si>
    <t>Danaher Corporation</t>
  </si>
  <si>
    <t>DHR</t>
  </si>
  <si>
    <t>Comcast Corporation Class A</t>
  </si>
  <si>
    <t>CMCSA</t>
  </si>
  <si>
    <t>Salesforce Inc.</t>
  </si>
  <si>
    <t>CRM</t>
  </si>
  <si>
    <t>Texas Instruments Incorporated</t>
  </si>
  <si>
    <t>TXN</t>
  </si>
  <si>
    <t>Netflix Inc.</t>
  </si>
  <si>
    <t>NFLX</t>
  </si>
  <si>
    <t>Linde plc</t>
  </si>
  <si>
    <t>LIN</t>
  </si>
  <si>
    <t>Bristol-Myers Squibb Company</t>
  </si>
  <si>
    <t>BMY</t>
  </si>
  <si>
    <t>NIKE Inc. Class B</t>
  </si>
  <si>
    <t>NKE</t>
  </si>
  <si>
    <t>Philip Morris International Inc.</t>
  </si>
  <si>
    <t>PM</t>
  </si>
  <si>
    <t>NextEra Energy Inc.</t>
  </si>
  <si>
    <t>NEE</t>
  </si>
  <si>
    <t>QUALCOMM Incorporated</t>
  </si>
  <si>
    <t>QCOM</t>
  </si>
  <si>
    <t>Raytheon Technologies Corporation</t>
  </si>
  <si>
    <t>RTX</t>
  </si>
  <si>
    <t>AT&amp;T Inc.</t>
  </si>
  <si>
    <t>T</t>
  </si>
  <si>
    <t>Source: https://www.slickcharts.com/sp500</t>
  </si>
  <si>
    <t>If a company has more than one class listed, only the class with the heighest weight is considered</t>
  </si>
  <si>
    <t>Considered?</t>
  </si>
  <si>
    <t>Accum_Weight</t>
  </si>
  <si>
    <t>Name</t>
  </si>
  <si>
    <t>Industry</t>
  </si>
  <si>
    <t>Create a CSV removing commas from Industry column</t>
  </si>
  <si>
    <t>BRK-B</t>
  </si>
  <si>
    <t>Change BRK.B for BRK-B (Yahoo finance uses BRK-B)</t>
  </si>
  <si>
    <t>Change BRK.B for BRK-B</t>
  </si>
  <si>
    <t>Industry from https://www.sec.gov/edgar/searchedgar/companysearch</t>
  </si>
  <si>
    <t>Electronic Computers</t>
  </si>
  <si>
    <t>Services-Prepackaged Software</t>
  </si>
  <si>
    <t>Retail-Catalog &amp; Mail-Order Houses</t>
  </si>
  <si>
    <t>Services-Computer Programming Data Processing Etc.</t>
  </si>
  <si>
    <t>Fire Marine &amp; Casualty Insurance</t>
  </si>
  <si>
    <t>Motor Vehicles &amp; Passenger Car Bodies</t>
  </si>
  <si>
    <t>Petroleum Refining</t>
  </si>
  <si>
    <t>Hospital &amp; Medical Service Plans</t>
  </si>
  <si>
    <t>Pharmaceutical Preparations</t>
  </si>
  <si>
    <t>National Commercial Banks</t>
  </si>
  <si>
    <t>Services-Business Services NEC</t>
  </si>
  <si>
    <t>Retail-Lumber &amp; Other Building Materials Dealers</t>
  </si>
  <si>
    <t>Soap Detergents Cleang Preparations Perfumes Cosmetics</t>
  </si>
  <si>
    <t>Semiconductors &amp; Related Devices</t>
  </si>
  <si>
    <t>Beverages</t>
  </si>
  <si>
    <t>Retail-Variety Stores</t>
  </si>
  <si>
    <t>Measuring &amp; Controlling Devices NEC</t>
  </si>
  <si>
    <t>NEC = Not elsewhere classified</t>
  </si>
  <si>
    <t>Services-Miscellaneous Amusement &amp; Recreation</t>
  </si>
  <si>
    <t>Retail-Eating Places</t>
  </si>
  <si>
    <t>Computer Communications Equipment</t>
  </si>
  <si>
    <t>Telephone Communications (No Radiotelephone)</t>
  </si>
  <si>
    <t>Cable &amp; Other Pay Television Services</t>
  </si>
  <si>
    <t>Services-Video Tape Rental</t>
  </si>
  <si>
    <t>Industrial Inorganic Chemicals</t>
  </si>
  <si>
    <t>Rubber &amp; Plastics Footwear</t>
  </si>
  <si>
    <t>Cigarettes</t>
  </si>
  <si>
    <t>Electric Services</t>
  </si>
  <si>
    <t>Radio &amp; Tv Broadcasting &amp; Communications Equipment</t>
  </si>
  <si>
    <t>Aircraft Engines &amp; Engine Parts</t>
  </si>
  <si>
    <t>Industrial Instruments For Measurement Display and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</si>
</sst>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rgb="FF212529"/>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3" fontId="0" fillId="0" borderId="0" xfId="0" applyNumberFormat="1"/>
    <xf numFmtId="4" fontId="1" fillId="0" borderId="0" xfId="0" applyNumberFormat="1"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dSupportingPropertyBag" Target="richData/rdsupporting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SupportingPropertyBagStructure" Target="richData/rdsupportingpropertybagstructure.xml"/><Relationship Id="rId5" Type="http://schemas.openxmlformats.org/officeDocument/2006/relationships/styles" Target="styles.xml"/><Relationship Id="rId10" Type="http://schemas.microsoft.com/office/2017/06/relationships/richStyles" Target="richData/richStyles.xml"/><Relationship Id="rId4" Type="http://schemas.openxmlformats.org/officeDocument/2006/relationships/theme" Target="theme/theme1.xml"/><Relationship Id="rId9" Type="http://schemas.microsoft.com/office/2017/06/relationships/rdRichValueStructure" Target="richData/rdrichvaluestructure.xml"/><Relationship Id="rId14" Type="http://schemas.openxmlformats.org/officeDocument/2006/relationships/calcChain" Target="calcChain.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63">
  <rv s="0">
    <v>https://www.bing.com/financeapi/forcetrigger?t=a1mou2&amp;q=XNAS%3aAAPL&amp;form=skydnc</v>
    <v>Learn more on Bing</v>
  </rv>
  <rv s="1">
    <v>en-US</v>
    <v>a1mou2</v>
    <v>268435456</v>
    <v>1</v>
    <v>Powered by Refinitiv</v>
    <v>0</v>
    <v>APPLE INC. (XNAS:AAPL)</v>
    <v>2</v>
    <v>3</v>
    <v>Finance</v>
    <v>4</v>
    <v>179.61</v>
    <v>124.17</v>
    <v>1.3053999999999999</v>
    <v>0.2</v>
    <v>1.3159999999999999E-3</v>
    <v>USD</v>
    <v>Apple Inc. (Apple) designs, manufactures and markets smartphones, personal computers, tablets, wearables and accessories and sells a range of related services. The Company’s products include iPhone, Mac, iPad, AirPods, Apple TV, Apple Watch, Beats products, HomePod, iPod touch and accessories. The Company operates various platforms, including the App Store, which allows customers to discover and download applications and digital content, such as books, music, video, games and podcasts. Apple offers digital content through subscription-based services, including Apple Arcade, Apple Music, Apple News+, Apple TV+ and Apple Fitness+. Apple also offers a range of other services, such as AppleCare, iCloud, Apple Card and Apple Pay. Apple sells its products and resells third-party products in a range of markets, including directly to consumers, small and mid-sized businesses, and education, enterprise and government customers through its retail and online stores and its direct sales force.</v>
    <v>164000</v>
    <v>Nasdaq Stock Market</v>
    <v>XNAS</v>
    <v>XNAS</v>
    <v>One Apple Park Way, CUPERTINO, CA, 95014 US</v>
    <v>154.33000000000001</v>
    <v>Computers, Phones &amp; Household Electronics</v>
    <v>Stock</v>
    <v>44966.796748263281</v>
    <v>0</v>
    <v>151.94</v>
    <v>2406835034000</v>
    <v>APPLE INC.</v>
    <v>APPLE INC.</v>
    <v>153.76</v>
    <v>25.762499999999999</v>
    <v>151.91999999999999</v>
    <v>152.12</v>
    <v>15821950000</v>
    <v>AAPL</v>
    <v>APPLE INC. (XNAS:AAPL)</v>
    <v>32587908</v>
    <v>75967846</v>
    <v>1977</v>
  </rv>
  <rv s="2">
    <v>1</v>
  </rv>
  <rv s="0">
    <v>http://en.wikipedia.org/wiki/Public_domain</v>
    <v>Public domain</v>
  </rv>
  <rv s="0">
    <v>https://en.wikipedia.org/wiki/Microsoft</v>
    <v>Wikipedia</v>
  </rv>
  <rv s="3">
    <v>3</v>
    <v>4</v>
  </rv>
  <rv s="4">
    <v>9</v>
    <v>https://www.bing.com/th?id=AMMS_e6e837c7bf3a77408619758b7447855a&amp;qlt=95</v>
    <v>5</v>
    <v>0</v>
    <v>https://www.bing.com/images/search?form=xlimg&amp;q=microsoft</v>
    <v>Image of MICROSOFT CORPORATION</v>
  </rv>
  <rv s="0">
    <v>https://www.bing.com/financeapi/forcetrigger?t=a1xzim&amp;q=XNAS%3aMSFT&amp;form=skydnc</v>
    <v>Learn more on Bing</v>
  </rv>
  <rv s="5">
    <v>en-US</v>
    <v>a1xzim</v>
    <v>268435456</v>
    <v>1</v>
    <v>Powered by Refinitiv</v>
    <v>5</v>
    <v>MICROSOFT CORPORATION (XNAS:MSFT)</v>
    <v>7</v>
    <v>8</v>
    <v>Finance</v>
    <v>4</v>
    <v>315.95</v>
    <v>213.43100000000001</v>
    <v>0.91930000000000001</v>
    <v>-1.06</v>
    <v>-3.9740000000000001E-3</v>
    <v>USD</v>
    <v>Microsoft Corporation is a technology company. The Company develops and supports software, services, devices, and solutions. Its segments include Productivity and Business Processes, Intelligent Cloud, and More Personal Computing. The Productivity and Business Processes segment consists of products and services in its portfolio of productivity, communication, and information services, spanning a variety of devices and platforms. This segment includes Office Consumer, LinkedIn, dynamics business solutions, and Office Commercial. The Intelligent Cloud segment consists of public, private, and hybrid server products and cloud services that can power modern businesses and developers. This segment includes server products and cloud services, and enterprise services. The More Personal Computing segment consists of products and services that put customers at the centre of the experience with its technology. This segment includes Windows, devices, gaming, and search and news advertising.</v>
    <v>221000</v>
    <v>Nasdaq Stock Market</v>
    <v>XNAS</v>
    <v>XNAS</v>
    <v>One Microsoft Way, REDMOND, WA, 98052-6399 US</v>
    <v>273.98</v>
    <v>6</v>
    <v>Software &amp; IT Services</v>
    <v>Stock</v>
    <v>44966.796759525001</v>
    <v>7</v>
    <v>265.55</v>
    <v>1977595408680</v>
    <v>MICROSOFT CORPORATION</v>
    <v>MICROSOFT CORPORATION</v>
    <v>273.57</v>
    <v>29.654699999999998</v>
    <v>266.73</v>
    <v>265.67</v>
    <v>7443804000</v>
    <v>MSFT</v>
    <v>MICROSOFT CORPORATION (XNAS:MSFT)</v>
    <v>24592031</v>
    <v>34750042</v>
    <v>1993</v>
  </rv>
  <rv s="2">
    <v>8</v>
  </rv>
  <rv s="0">
    <v>https://www.bing.com/financeapi/forcetrigger?t=a1nhlh&amp;q=XNAS%3aAMZN&amp;form=skydnc</v>
    <v>Learn more on Bing</v>
  </rv>
  <rv s="1">
    <v>en-US</v>
    <v>a1nhlh</v>
    <v>268435456</v>
    <v>1</v>
    <v>Powered by Refinitiv</v>
    <v>0</v>
    <v>AMAZON.COM, INC. (XNAS:AMZN)</v>
    <v>2</v>
    <v>3</v>
    <v>Finance</v>
    <v>4</v>
    <v>170.83150000000001</v>
    <v>81.430000000000007</v>
    <v>1.2425999999999999</v>
    <v>-1.23</v>
    <v>-1.2294000000000001E-2</v>
    <v>USD</v>
    <v>Amazon.com, Inc. provides a range of products and services to customers. The products offered through its stores include merchandise and content that it purchased for resale and products offered by third-party sellers. It manufactures and sells electronic devices, including Kindle, Fire tablet, Fire TV, Echo, and Ring, and it develops and produces media content. It also offers subscription services such as Amazon Prime, a membership program. Its segments include North America, International and Amazon Web Services (AWS). The AWS segment consists of global sales of compute, storage, database, and other services for start-ups, enterprises, government agencies, and academic institutions. It provides advertising services to sellers, vendors, publishers, authors, and others, through programs, such as sponsored advertisements, display, and video advertising. Customers access its offerings through websites, mobile applications, Alexa, devices, streaming, and physically visiting its stores.</v>
    <v>1541000</v>
    <v>Nasdaq Stock Market</v>
    <v>XNAS</v>
    <v>XNAS</v>
    <v>410 Terry Ave N, SEATTLE, WA, 98109 US</v>
    <v>101.78</v>
    <v>Diversified Retail</v>
    <v>Stock</v>
    <v>44966.796769073437</v>
    <v>10</v>
    <v>98.5</v>
    <v>1025238000000</v>
    <v>AMAZON.COM, INC.</v>
    <v>AMAZON.COM, INC.</v>
    <v>101.25</v>
    <v>97.036199999999994</v>
    <v>100.05</v>
    <v>98.82</v>
    <v>10247260000</v>
    <v>AMZN</v>
    <v>AMAZON.COM, INC. (XNAS:AMZN)</v>
    <v>40241097</v>
    <v>84295854</v>
    <v>1996</v>
  </rv>
  <rv s="2">
    <v>11</v>
  </rv>
  <rv s="0">
    <v>https://www.bing.com/financeapi/forcetrigger?t=a1u3rw&amp;q=XNAS%3aGOOGL&amp;form=skydnc</v>
    <v>Learn more on Bing</v>
  </rv>
  <rv s="1">
    <v>en-US</v>
    <v>a1u3rw</v>
    <v>268435456</v>
    <v>1</v>
    <v>Powered by Refinitiv</v>
    <v>0</v>
    <v>ALPHABET INC. (XNAS:GOOGL)</v>
    <v>2</v>
    <v>3</v>
    <v>Finance</v>
    <v>4</v>
    <v>143.79349999999999</v>
    <v>83.34</v>
    <v>1.0780000000000001</v>
    <v>-4.4400000000000004</v>
    <v>-4.4680999999999998E-2</v>
    <v>USD</v>
    <v>Alphabet Inc. is a holding company. The Company's segments include Google Services, Google Cloud, and Other Bets. The Google Services segment includes products and services such as ads, Android, Chrome, hardware, Google Maps, Google Play, Search, and YouTube. The Google Cloud segment includes infrastructure and platform services, collaboration tools, and other services for enterprise customers. The Other Bets segment includes earlier stage technologies that are further afield from its core Google business, and it includes the sale of health technology and Internet services. Its Google Cloud provides enterprise-ready cloud services, including Google Cloud Platform and Google Workspace. Google Cloud Platform provides technology in cybersecurity; data, analytics, artificial intelligence (AI), machine learning and infrastructure. The Company's Google Workspace's secure communication and collaboration tools, which include apps, such as Gmail, Docs, Drive, Calendar, Meet, and others.</v>
    <v>190234</v>
    <v>Nasdaq Stock Market</v>
    <v>XNAS</v>
    <v>XNAS</v>
    <v>1600 Amphitheatre Pkwy, MOUNTAIN VIEW, CA, 94043-1351 US</v>
    <v>100.01</v>
    <v>Software &amp; IT Services</v>
    <v>Stock</v>
    <v>44966.796758310156</v>
    <v>13</v>
    <v>93.63</v>
    <v>1276391000000</v>
    <v>ALPHABET INC.</v>
    <v>ALPHABET INC.</v>
    <v>99.99</v>
    <v>21.818200000000001</v>
    <v>99.37</v>
    <v>94.93</v>
    <v>12807000000</v>
    <v>GOOGL</v>
    <v>ALPHABET INC. (XNAS:GOOGL)</v>
    <v>89822804</v>
    <v>39649750</v>
    <v>2015</v>
  </rv>
  <rv s="2">
    <v>14</v>
  </rv>
  <rv s="0">
    <v>https://www.bing.com/financeapi/forcetrigger?t=a1otrw&amp;q=XNYS%3aBRK.B&amp;form=skydnc</v>
    <v>Learn more on Bing</v>
  </rv>
  <rv s="1">
    <v>en-US</v>
    <v>a1otrw</v>
    <v>268435456</v>
    <v>1</v>
    <v>Powered by Refinitiv</v>
    <v>0</v>
    <v>BERKSHIRE HATHAWAY INC., (XNYS:BRK.B)</v>
    <v>2</v>
    <v>3</v>
    <v>Finance</v>
    <v>4</v>
    <v>362.1</v>
    <v>259.85000000000002</v>
    <v>0.88170000000000004</v>
    <v>0.65029999999999999</v>
    <v>2.1080000000000001E-3</v>
    <v>USD</v>
    <v>Berkshire Hathaway Inc. is a holding company owning subsidiaries engaged in various business activities, including insurance and reinsurance, utilities and energy, freight rail transportation, manufacturing and retailing. Its segments include Insurance, such as GEICO, Berkshire Hathaway Primary Group and Berkshire Hathaway Reinsurance Group; Burlington Northern Santa Fe, LLC, which is engaged in the operation of the railroad system; Berkshire Hathaway Energy, which includes regulated electric and gas utility; Manufacturing, which includes manufacturers of various products, including industrial, consumer and building products; McLane Company, which is engaged in the wholesale distribution of groceries and non-food items; Service and retailing, which includes providers of various services, including shared aircraft ownership programs, aviation pilot training, electronic components distribution and various retailing businesses, including automobile dealerships and furniture leasing.</v>
    <v>372000</v>
    <v>New York Stock Exchange</v>
    <v>XNYS</v>
    <v>XNYS</v>
    <v>3555 Farnam St, OMAHA, NE, 68131 US</v>
    <v>311.37</v>
    <v>Consumer Goods Conglomerates</v>
    <v>Stock</v>
    <v>44966.79672961797</v>
    <v>16</v>
    <v>308.88</v>
    <v>680685400000</v>
    <v>BERKSHIRE HATHAWAY INC.,</v>
    <v>BERKSHIRE HATHAWAY INC.,</v>
    <v>310.17</v>
    <v>58.405200000000001</v>
    <v>308.48</v>
    <v>309.13029999999998</v>
    <v>1464240</v>
    <v>BRK.B</v>
    <v>BERKSHIRE HATHAWAY INC., (XNYS:BRK.B)</v>
    <v>1493853</v>
    <v>3475531</v>
    <v>1998</v>
  </rv>
  <rv s="2">
    <v>17</v>
  </rv>
  <rv s="0">
    <v>https://www.bing.com/financeapi/forcetrigger?t=a1yv52&amp;q=XNAS%3aNVDA&amp;form=skydnc</v>
    <v>Learn more on Bing</v>
  </rv>
  <rv s="1">
    <v>en-US</v>
    <v>a1yv52</v>
    <v>268435456</v>
    <v>1</v>
    <v>Powered by Refinitiv</v>
    <v>0</v>
    <v>NVIDIA CORPORATION (XNAS:NVDA)</v>
    <v>2</v>
    <v>3</v>
    <v>Finance</v>
    <v>4</v>
    <v>289.45999999999998</v>
    <v>108.13</v>
    <v>1.8019000000000001</v>
    <v>4.6749999999999998</v>
    <v>2.1054E-2</v>
    <v>USD</v>
    <v>NVIDIA Corporation is a personal computer (PC) gaming market. The Company’s segments include Graphics and Compute &amp; Networking. The Graphics segment includes GeForce graphics processing units (GPUs) for gaming and PCs, the GeForce NOW game streaming service and related infrastructure, and solutions for gaming platforms; Quadro/NVIDIA RTX GPUs for enterprise workstation graphics; virtual GPU software for cloud-based visual and virtual computing; automotive platforms for infotainment systems, and Omniverse software for building three-dimensional (3D) designs and virtual worlds. The Compute &amp; Networking segment includes Data Center platforms and systems for artificial intelligence (AI), high-performance computing (HPC), and accelerated computing; Mellanox networking and interconnect solutions; automotive AI Cockpit, autonomous driving development agreements, and autonomous vehicle solutions; cryptocurrency mining processors (CMP); Jetson for robotics, and NVIDIA AI Enterprise.</v>
    <v>22473</v>
    <v>Nasdaq Stock Market</v>
    <v>XNAS</v>
    <v>XNAS</v>
    <v>2788 San Tomas Expressway, SANTA CLARA, CA, 95051 US</v>
    <v>230.2</v>
    <v>Semiconductors &amp; Semiconductor Equipment</v>
    <v>Stock</v>
    <v>44966.796779328128</v>
    <v>19</v>
    <v>224.9228</v>
    <v>557743500000</v>
    <v>NVIDIA CORPORATION</v>
    <v>NVIDIA CORPORATION</v>
    <v>226.08</v>
    <v>94.448400000000007</v>
    <v>222.05</v>
    <v>226.72499999999999</v>
    <v>2460000000</v>
    <v>NVDA</v>
    <v>NVIDIA CORPORATION (XNAS:NVDA)</v>
    <v>37773861</v>
    <v>49535193</v>
    <v>1998</v>
  </rv>
  <rv s="2">
    <v>20</v>
  </rv>
  <rv s="0">
    <v>https://www.bing.com/financeapi/forcetrigger?t=a24kar&amp;q=XNAS%3aTSLA&amp;form=skydnc</v>
    <v>Learn more on Bing</v>
  </rv>
  <rv s="1">
    <v>en-US</v>
    <v>a24kar</v>
    <v>268435456</v>
    <v>1</v>
    <v>Powered by Refinitiv</v>
    <v>0</v>
    <v>TESLA, INC. (XNAS:TSLA)</v>
    <v>2</v>
    <v>3</v>
    <v>Finance</v>
    <v>4</v>
    <v>384.28960000000001</v>
    <v>101.81</v>
    <v>2.1118999999999999</v>
    <v>10.0601</v>
    <v>4.9977999999999995E-2</v>
    <v>USD</v>
    <v>Tesla, Inc. designs, develops, manufactures, sells and leases fully electric vehicles and energy generation and storage systems, and offer services related to its products. The Company's automotive segment includes the design, development, manufacturing, sales, and leasing of electric vehicles as well as sales of automotive regulatory credits. Additionally, the automotive segment is also comprised of services and other, which includes non-warranty after-sales vehicle services, sales of used vehicles, retail merchandise, sales by its acquired subsidiaries to third party customers, and vehicle insurance. Its energy generation and storage segment include the design, manufacture, installation, sales and leasing of solar energy generation and energy storage products and related services and sales of solar energy systems incentives. Its automotive products include Model 3, Model Y, Model S and Model X. Powerwall and Megapack are its lithium-ion battery energy storage products.</v>
    <v>127855</v>
    <v>Nasdaq Stock Market</v>
    <v>XNAS</v>
    <v>XNAS</v>
    <v>1 Tesla Road, AUSTIN, TX, 78725 US</v>
    <v>214</v>
    <v>Automobiles &amp; Auto Parts</v>
    <v>Stock</v>
    <v>44966.796781041405</v>
    <v>22</v>
    <v>205.54</v>
    <v>668733485460</v>
    <v>TESLA, INC.</v>
    <v>TESLA, INC.</v>
    <v>207.52</v>
    <v>55.528700000000001</v>
    <v>201.29</v>
    <v>211.3501</v>
    <v>3164103000</v>
    <v>TSLA</v>
    <v>TESLA, INC. (XNAS:TSLA)</v>
    <v>159611475</v>
    <v>195315412</v>
    <v>2003</v>
  </rv>
  <rv s="2">
    <v>23</v>
  </rv>
  <rv s="0">
    <v>https://www.bing.com/financeapi/forcetrigger?t=a269ec&amp;q=XNYS%3aXOM&amp;form=skydnc</v>
    <v>Learn more on Bing</v>
  </rv>
  <rv s="1">
    <v>en-US</v>
    <v>a269ec</v>
    <v>268435456</v>
    <v>1</v>
    <v>Powered by Refinitiv</v>
    <v>0</v>
    <v>EXXON MOBIL CORPORATION (XNYS:XOM)</v>
    <v>2</v>
    <v>3</v>
    <v>Finance</v>
    <v>4</v>
    <v>117.78</v>
    <v>74.03</v>
    <v>1.0707</v>
    <v>1.33</v>
    <v>1.1675E-2</v>
    <v>USD</v>
    <v>Exxon Mobil Corporation is engaged in energy business. The Company’s principal business involves exploration for, and production of, crude oil and natural gas, and the manufacture, trade, transport and sale of crude oil, natural gas, petroleum products, petrochemicals and a range of specialty products. The Company's segments include Upstream, Downstream and Chemical. The Upstream segment is organized and operates to explore for and produce crude oil and natural gas. The Downstream segment manufactures, trades and sells petroleum products. The refining and supply operations encompass a global network of manufacturing plants, transportation systems, and distribution centers that provide a range of fuels, lubricants and other products and feedstocks to its customers around the world. The Chemical segment is organized and operates to manufacture and sell petrochemicals. The Chemical business supplies olefins, polyolefins, aromatics, and a variety of other petrochemicals.</v>
    <v>63000</v>
    <v>New York Stock Exchange</v>
    <v>XNYS</v>
    <v>XNYS</v>
    <v>5959 LAS COLINAS BLVD, IRVING, TX, 75039-2298 US</v>
    <v>116.24</v>
    <v>Oil &amp; Gas</v>
    <v>Stock</v>
    <v>44966.796765786719</v>
    <v>25</v>
    <v>114.1803</v>
    <v>474599500000</v>
    <v>EXXON MOBIL CORPORATION</v>
    <v>EXXON MOBIL CORPORATION</v>
    <v>114.55</v>
    <v>8.5780999999999992</v>
    <v>113.92</v>
    <v>115.25</v>
    <v>4118000000</v>
    <v>XOM</v>
    <v>EXXON MOBIL CORPORATION (XNYS:XOM)</v>
    <v>10778114</v>
    <v>17091273</v>
    <v>1882</v>
  </rv>
  <rv s="2">
    <v>26</v>
  </rv>
  <rv s="0">
    <v>https://www.bing.com/financeapi/forcetrigger?t=a24xlh&amp;q=XNYS%3aUNH&amp;form=skydnc</v>
    <v>Learn more on Bing</v>
  </rv>
  <rv s="1">
    <v>en-US</v>
    <v>a24xlh</v>
    <v>268435456</v>
    <v>1</v>
    <v>Powered by Refinitiv</v>
    <v>0</v>
    <v>UNITEDHEALTH GROUP INCORPORATED (XNYS:UNH)</v>
    <v>2</v>
    <v>3</v>
    <v>Finance</v>
    <v>4</v>
    <v>558.1</v>
    <v>445.73500000000001</v>
    <v>0.68410000000000004</v>
    <v>3.0249999999999999</v>
    <v>6.2599999999999999E-3</v>
    <v>USD</v>
    <v>UnitedHealth Group Incorporated is a diversified health care company that operates Optum and UnitedHealthcare platforms. The Company’s segments include Optum Health, Optum Insight, Optum Rx and UnitedHealthcare. Optum Health provides health and wellness care, addressing the physical, emotional and health-related financial needs. Optum Health, through its national health care delivery platform, engages people in care settings, including clinical sites, in-home and virtual. Optum Insight serves the needs of health systems, such as physicians and hospital systems, health plans, state governments and life sciences companies. Optum Rx provides a range of pharmacy care services through retail pharmacies, specialty and community health pharmacies and provides in-home and community-based infusion services. UnitedHealthcare segment includes UnitedHealthcare Employer &amp; Individual, UnitedHealthcare Medicare &amp; Retirement, UnitedHealthcare Community &amp; State and UnitedHealthcare Global.</v>
    <v>350000</v>
    <v>New York Stock Exchange</v>
    <v>XNYS</v>
    <v>XNYS</v>
    <v>9900 Bren Rd E, HOPKINS, MN, 55343-9664 US</v>
    <v>489.69499999999999</v>
    <v>Healthcare Providers &amp; Services</v>
    <v>Stock</v>
    <v>44966.796677500002</v>
    <v>28</v>
    <v>482.53</v>
    <v>454322578129</v>
    <v>UNITEDHEALTH GROUP INCORPORATED</v>
    <v>UNITEDHEALTH GROUP INCORPORATED</v>
    <v>485.8</v>
    <v>22.810300000000002</v>
    <v>483.22</v>
    <v>486.245</v>
    <v>934349100</v>
    <v>UNH</v>
    <v>UNITEDHEALTH GROUP INCORPORATED (XNYS:UNH)</v>
    <v>1881306</v>
    <v>4343223</v>
    <v>2015</v>
  </rv>
  <rv s="2">
    <v>29</v>
  </rv>
  <rv s="0">
    <v>https://www.bing.com/financeapi/forcetrigger?t=a1w8ec&amp;q=XNYS%3aJNJ&amp;form=skydnc</v>
    <v>Learn more on Bing</v>
  </rv>
  <rv s="1">
    <v>en-US</v>
    <v>a1w8ec</v>
    <v>268435456</v>
    <v>1</v>
    <v>Powered by Refinitiv</v>
    <v>0</v>
    <v>JOHNSON &amp; JOHNSON (XNYS:JNJ)</v>
    <v>2</v>
    <v>3</v>
    <v>Finance</v>
    <v>4</v>
    <v>186.69</v>
    <v>155.72</v>
    <v>0.52449999999999997</v>
    <v>-2.0449999999999999</v>
    <v>-1.2499E-2</v>
    <v>USD</v>
    <v>Johnson &amp; Johnson is a diversified healthcare products company. The Company is engaged in the research and development, manufacture and sale of a range of products in the healthcare field. It operates through three segments: Consumer Health, Pharmaceutical and MedTech. Its primary focus is products related to human health and well-being. The Consumer Health segment includes a range of products that is focused on personal healthcare used in the skin health/beauty, over-the-counter medicines, baby care, oral care, women’s health and wound care markets. The Pharmaceutical segment is focused on six therapeutic areas: Immunology, Infectious Diseases, Neuroscience, Oncology, Cardiovascular and Metabolism and Pulmonary Hypertension. The MedTech segment includes a range of products used in the interventional solutions, orthopaedics, surgery, and vision fields. Its geographic area includes the United States, Europe, Western Hemisphere (excluding the United States), and Africa, Asia and Pacific.</v>
    <v>141700</v>
    <v>New York Stock Exchange</v>
    <v>XNYS</v>
    <v>XNYS</v>
    <v>One Johnson &amp; Johnson Plaza, NEW BRUNSWICK, NJ, 08933 US</v>
    <v>164.79499999999999</v>
    <v>Pharmaceuticals</v>
    <v>Stock</v>
    <v>44966.796748553126</v>
    <v>31</v>
    <v>161.46</v>
    <v>422409107460</v>
    <v>JOHNSON &amp; JOHNSON</v>
    <v>JOHNSON &amp; JOHNSON</v>
    <v>163.69999999999999</v>
    <v>24.2788</v>
    <v>163.61000000000001</v>
    <v>161.565</v>
    <v>2614484000</v>
    <v>JNJ</v>
    <v>JOHNSON &amp; JOHNSON (XNYS:JNJ)</v>
    <v>3766354</v>
    <v>8055934</v>
    <v>1887</v>
  </rv>
  <rv s="2">
    <v>32</v>
  </rv>
  <rv s="0">
    <v>https://www.bing.com/financeapi/forcetrigger?t=a1slm7&amp;q=XNAS%3aMETA&amp;form=skydnc</v>
    <v>Learn more on Bing</v>
  </rv>
  <rv s="1">
    <v>en-US</v>
    <v>a1slm7</v>
    <v>268435456</v>
    <v>1</v>
    <v>Powered by Refinitiv</v>
    <v>0</v>
    <v>Meta Platforms, Inc. (XNAS:META)</v>
    <v>2</v>
    <v>3</v>
    <v>Finance</v>
    <v>4</v>
    <v>236.86</v>
    <v>88.09</v>
    <v>1.2241</v>
    <v>-4.4800000000000004</v>
    <v>-2.4423E-2</v>
    <v>USD</v>
    <v>Meta Platforms, Inc. builds technologies that help people connect, find communities, and grow businesses. The Company's products enable people to connect and share with friends and family through mobile devices, personal computers, virtual reality (VR) headsets, and wearables. The Company operates through two segments: Family of Apps (FoA) and Reality Labs (RL). FoA segment includes Facebook, Instagram, Messenger, WhatsApp, and other services. RL segment includes augmented and VR-related consumer hardware, software, and content. Facebook enables people to connect, share, discover and communicate with each other on mobile devices and personal computers. Instagram is a place where people can express themselves through photos, videos, and private messaging, and connect with and shop from their favorite businesses. Its RL products include Meta Quest virtual reality devices, as well as software and content available through the Meta Quest Store, which enable a range of social experiences.</v>
    <v>86482</v>
    <v>Nasdaq Stock Market</v>
    <v>XNAS</v>
    <v>XNAS</v>
    <v>1601 Willow Rd, MENLO PARK, CA, 94025 US</v>
    <v>186.64</v>
    <v>Software &amp; IT Services</v>
    <v>Stock</v>
    <v>44966.796742904684</v>
    <v>34</v>
    <v>178.29</v>
    <v>463952928000</v>
    <v>Meta Platforms, Inc.</v>
    <v>Meta Platforms, Inc.</v>
    <v>186</v>
    <v>21.395700000000001</v>
    <v>183.43</v>
    <v>178.95</v>
    <v>2592640000</v>
    <v>META</v>
    <v>Meta Platforms, Inc. (XNAS:META)</v>
    <v>25132801</v>
    <v>36875689</v>
    <v>2004</v>
  </rv>
  <rv s="2">
    <v>35</v>
  </rv>
  <rv s="0">
    <v>https://www.bing.com/financeapi/forcetrigger?t=a1waa2&amp;q=XNYS%3aJPM&amp;form=skydnc</v>
    <v>Learn more on Bing</v>
  </rv>
  <rv s="1">
    <v>en-US</v>
    <v>a1waa2</v>
    <v>268435456</v>
    <v>1</v>
    <v>Powered by Refinitiv</v>
    <v>0</v>
    <v>JPMORGAN CHASE &amp; CO. (XNYS:JPM)</v>
    <v>2</v>
    <v>3</v>
    <v>Finance</v>
    <v>4</v>
    <v>159.03</v>
    <v>101.28</v>
    <v>1.1158999999999999</v>
    <v>-1.55</v>
    <v>-1.0867E-2</v>
    <v>USD</v>
    <v>JPMorgan Chase &amp; Co. is a financial holding company engaged in investment banking, financial services and asset management. It operates in four segments, as well as a Corporate segment. The Company's segments are Consumer &amp; Community Banking, Corporate &amp; Investment Bank, Commercial Banking and Asset Management. The Consumer &amp; Community Banking segment offers services to consumers and businesses through bank branches, automatic teller machines, online, mobile and telephone banking. The Corporate &amp; Investment Bank segment, comprising Banking and Markets and Investor Services, offers investment banking, market-making, prime brokerage, and treasury and securities products and services to corporations, investors, financial institutions, and government and municipal entities. The Commercial Banking segment provides financial solutions, including lending, treasury services, investment banking and asset management. The Asset Management segment comprises investment and wealth management.</v>
    <v>288474</v>
    <v>New York Stock Exchange</v>
    <v>XNYS</v>
    <v>XNYS</v>
    <v>383 Madison Avenue, NEW YORK, NY, 10179 US</v>
    <v>143.28</v>
    <v>Banking Services</v>
    <v>Stock</v>
    <v>44966.79671313594</v>
    <v>37</v>
    <v>140.82</v>
    <v>413845893450</v>
    <v>JPMORGAN CHASE &amp; CO.</v>
    <v>JPMORGAN CHASE &amp; CO.</v>
    <v>143.08000000000001</v>
    <v>11.8025</v>
    <v>142.63999999999999</v>
    <v>141.09</v>
    <v>2933205000</v>
    <v>JPM</v>
    <v>JPMORGAN CHASE &amp; CO. (XNYS:JPM)</v>
    <v>2600518</v>
    <v>10275505</v>
    <v>1968</v>
  </rv>
  <rv s="2">
    <v>38</v>
  </rv>
  <rv s="0">
    <v>https://www.bing.com/financeapi/forcetrigger?t=a256cw&amp;q=XNYS%3aV&amp;form=skydnc</v>
    <v>Learn more on Bing</v>
  </rv>
  <rv s="1">
    <v>en-US</v>
    <v>a256cw</v>
    <v>268435456</v>
    <v>1</v>
    <v>Powered by Refinitiv</v>
    <v>0</v>
    <v>VISA INC. (XNYS:V)</v>
    <v>2</v>
    <v>3</v>
    <v>Finance</v>
    <v>4</v>
    <v>234.3</v>
    <v>174.6</v>
    <v>0.96099999999999997</v>
    <v>0.26</v>
    <v>1.132E-3</v>
    <v>USD</v>
    <v>Visa Inc. (Visa) is a payments technology company that provides digital payments across more than 200 countries and territories. The Company connects consumers, merchants, financial institutions, businesses, strategic partners and government entities to electronic payments. The Company operates through payment services segment. The Company's transaction processing network, VisaNet, facilitates authorization, clearing and settlement of payment transactions and enables to provide its financial institution and merchant clients a range of products, platforms and value-added services. Its products/services include transaction processing services and Visa-branded payment products. The Company also offers Tink, an open banking platform that enables financial institutions, fintech and merchants to build financial products and services and move money. Tink enables its customers to move money, access aggregated financial data, and use smart financial services such as risk insights, and others.</v>
    <v>26500</v>
    <v>New York Stock Exchange</v>
    <v>XNYS</v>
    <v>XNYS</v>
    <v>P.O. Box 8999, SAN FRANCISCO, CA, 94128-8999 US</v>
    <v>232.47499999999999</v>
    <v>Software &amp; IT Services</v>
    <v>Stock</v>
    <v>44966.796760149999</v>
    <v>40</v>
    <v>229.42</v>
    <v>473798600000</v>
    <v>VISA INC.</v>
    <v>VISA INC.</v>
    <v>232.43</v>
    <v>32.132899999999999</v>
    <v>229.75</v>
    <v>230.01</v>
    <v>2058204000</v>
    <v>V</v>
    <v>VISA INC. (XNYS:V)</v>
    <v>2462153</v>
    <v>6162658</v>
    <v>2007</v>
  </rv>
  <rv s="2">
    <v>41</v>
  </rv>
  <rv s="0">
    <v>https://www.bing.com/financeapi/forcetrigger?t=a1uj52&amp;q=XNYS%3aHD&amp;form=skydnc</v>
    <v>Learn more on Bing</v>
  </rv>
  <rv s="1">
    <v>en-US</v>
    <v>a1uj52</v>
    <v>268435456</v>
    <v>1</v>
    <v>Powered by Refinitiv</v>
    <v>0</v>
    <v>THE HOME DEPOT, INC. (XNYS:HD)</v>
    <v>2</v>
    <v>3</v>
    <v>Finance</v>
    <v>4</v>
    <v>367.45740000000001</v>
    <v>264.51</v>
    <v>0.92049999999999998</v>
    <v>-2.9</v>
    <v>-9.0399999999999994E-3</v>
    <v>USD</v>
    <v>The Home Depot, Inc. is a home improvement retailer. The Company offers its customers an assortment of building materials, home improvement products, lawn and garden products, decor products, and facilities maintenance, repair and operations products and provides a number of services, including home improvement installation services and tool and equipment rental. It operates approximately 2,319 stores located throughout the United States (U.S.), including the Commonwealth of Puerto Rico and the territories of the U.S. Virgin Islands and Guam; Canada, and Mexico. The Company serves two primary customer groups: do-it-yourself (DIY) Customers and Professional Customers (Pros). DIY Customers include homeowners who purchase products and complete their own projects and installations. Pros are primarily professional renovators/remodelers, general contractors, handymen, property managers, building service contractors and specialty tradesmen, such as electricians, plumbers and painters.</v>
    <v>490600</v>
    <v>New York Stock Exchange</v>
    <v>XNYS</v>
    <v>XNYS</v>
    <v>2455 Paces Ferry Road, ATLANTA, GA, 30339 US</v>
    <v>323.87</v>
    <v>Specialty Retailers</v>
    <v>Stock</v>
    <v>44966.796657418752</v>
    <v>43</v>
    <v>317.07</v>
    <v>323989037540</v>
    <v>THE HOME DEPOT, INC.</v>
    <v>THE HOME DEPOT, INC.</v>
    <v>323.33</v>
    <v>19.331700000000001</v>
    <v>320.79000000000002</v>
    <v>317.89</v>
    <v>1019186000</v>
    <v>HD</v>
    <v>THE HOME DEPOT, INC. (XNYS:HD)</v>
    <v>1107855</v>
    <v>3211789</v>
    <v>1978</v>
  </rv>
  <rv s="2">
    <v>44</v>
  </rv>
  <rv s="0">
    <v>https://www.bing.com/financeapi/forcetrigger?t=a1zsjc&amp;q=XNYS%3aPG&amp;form=skydnc</v>
    <v>Learn more on Bing</v>
  </rv>
  <rv s="1">
    <v>en-US</v>
    <v>a1zsjc</v>
    <v>268435456</v>
    <v>1</v>
    <v>Powered by Refinitiv</v>
    <v>0</v>
    <v>THE PROCTER &amp; GAMBLE COMPANY (XNYS:PG)</v>
    <v>2</v>
    <v>3</v>
    <v>Finance</v>
    <v>4</v>
    <v>164.9</v>
    <v>122.18</v>
    <v>0.3785</v>
    <v>-1.26</v>
    <v>-9.0930000000000004E-3</v>
    <v>USD</v>
    <v>The Procter &amp; Gamble Company is focused on providing branded consumer packaged goods to the consumers across the world. The Company operates through five segments: Beauty; Grooming; Health Care; Fabric &amp; Home Care, and Baby, Feminine &amp; Family Care. The Company sells its products through approximately 180 countries and territories primarily through mass merchandisers, grocery stores, membership club stores, drug stores, department stores, distributors, wholesalers, baby stores, specialty beauty stores, e-commerce, high-frequency stores, pharmacies, electronics stores and professional channels. It offers products under the brands, such as Head &amp; Shoulders, Herbal Essences, Pantene, Rejoice, Olay, Old Spice, Safeguard, Secret, SK-II, Braun, Gillette, Venus, Crest, Oral-B, Metamucil, Neurobion, Pepto-Bismol, Vicks, Ariel, Downy, Gain, Tide, Cascade, Dawn, Fairy, Febreze, Mr. Clean, Swiffer, Luvs, Pampers, Always, Always Discreet, Tampax, Bounty, Charmin and Puffs.</v>
    <v>106000</v>
    <v>New York Stock Exchange</v>
    <v>XNYS</v>
    <v>XNYS</v>
    <v>One Procter &amp; Gamble Plaza, CINCINNATI, OH, 45202 US</v>
    <v>139.31</v>
    <v>Personal &amp; Household Products &amp; Services</v>
    <v>Stock</v>
    <v>44966.796759988283</v>
    <v>46</v>
    <v>137.15</v>
    <v>323934062640</v>
    <v>THE PROCTER &amp; GAMBLE COMPANY</v>
    <v>THE PROCTER &amp; GAMBLE COMPANY</v>
    <v>138.88</v>
    <v>24.336099999999998</v>
    <v>138.57</v>
    <v>137.31</v>
    <v>2359144000</v>
    <v>PG</v>
    <v>THE PROCTER &amp; GAMBLE COMPANY (XNYS:PG)</v>
    <v>3099407</v>
    <v>7310740</v>
    <v>1905</v>
  </rv>
  <rv s="2">
    <v>47</v>
  </rv>
  <rv s="0">
    <v>https://www.bing.com/financeapi/forcetrigger?t=a1x8w7&amp;q=XNYS%3aMA&amp;form=skydnc</v>
    <v>Learn more on Bing</v>
  </rv>
  <rv s="1">
    <v>en-US</v>
    <v>a1x8w7</v>
    <v>268435456</v>
    <v>1</v>
    <v>Powered by Refinitiv</v>
    <v>0</v>
    <v>MASTERCARD INCORPORATED. (XNYS:MA)</v>
    <v>2</v>
    <v>3</v>
    <v>Finance</v>
    <v>4</v>
    <v>390</v>
    <v>276.87</v>
    <v>1.1013999999999999</v>
    <v>1.86</v>
    <v>5.0219999999999996E-3</v>
    <v>USD</v>
    <v>Mastercard Incorporated is a technology company that connects consumers, financial institutions, merchants, governments and businesses across the world, enabling them to use electronic forms of payment. The Company allows user to make payments by creating a range of payment solutions and services using its brands, which include MasterCard, Maestro and Cirrus. It provides a range of products and solutions that support payment products, which customers can offer to their cardholders. The Company's services facilitate transactions on its core network among account holders, merchants, financial institutions, businesses, governments and other organizations in markets globally. Its products include consumer credit, consumer debit, prepaid and commercial credit and debit. It also provides integrated offerings such as cyber and intelligence products, information and analytics services, identity verification services, consulting, loyalty and reward programs, processing and open banking.</v>
    <v>24000</v>
    <v>New York Stock Exchange</v>
    <v>XNYS</v>
    <v>XNYS</v>
    <v>2000 Purchase St, PURCHASE, NY, 10577-2405 US</v>
    <v>374.57</v>
    <v>Software &amp; IT Services</v>
    <v>Stock</v>
    <v>44966.796739409372</v>
    <v>49</v>
    <v>370.435</v>
    <v>355832760000</v>
    <v>MASTERCARD INCORPORATED.</v>
    <v>MASTERCARD INCORPORATED.</v>
    <v>373.30500000000001</v>
    <v>36.240099999999998</v>
    <v>370.35</v>
    <v>372.21</v>
    <v>956000000</v>
    <v>MA</v>
    <v>MASTERCARD INCORPORATED. (XNYS:MA)</v>
    <v>1166374</v>
    <v>3101516</v>
    <v>2001</v>
  </rv>
  <rv s="2">
    <v>50</v>
  </rv>
  <rv s="0">
    <v>https://www.bing.com/financeapi/forcetrigger?t=a1qlz2&amp;q=XNYS%3aCVX&amp;form=skydnc</v>
    <v>Learn more on Bing</v>
  </rv>
  <rv s="1">
    <v>en-US</v>
    <v>a1qlz2</v>
    <v>268435456</v>
    <v>1</v>
    <v>Powered by Refinitiv</v>
    <v>0</v>
    <v>CHEVRON CORPORATION (XNYS:CVX)</v>
    <v>2</v>
    <v>3</v>
    <v>Finance</v>
    <v>4</v>
    <v>189.68</v>
    <v>130.52000000000001</v>
    <v>1.1380999999999999</v>
    <v>-0.81</v>
    <v>-4.7650000000000001E-3</v>
    <v>USD</v>
    <v>Chevron Corporation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The Upstream segment consists primarily of exploring for, developing and producing crude oil and natural gas; processing, liquefaction, transportation and regasification associated with liquefied natural gas; transporting crude oil by international oil export pipelines; transporting, storage and marketing of natural gas, and a gas-to-liquids plant. The Downstream segment consists primarily of refining of crude oil into petroleum products; marketing of crude oil, refined products and lubricants; manufacturing and marketing of renewable fuels; transporting of crude oil and refined products, and manufacturing and marketing of commodity petrochemicals.</v>
    <v>42595</v>
    <v>New York Stock Exchange</v>
    <v>XNYS</v>
    <v>XNYS</v>
    <v>6001 Bollinger Canyon Rd, SAN RAMON, CA, 94583 US</v>
    <v>170.64500000000001</v>
    <v>Oil &amp; Gas</v>
    <v>Stock</v>
    <v>44966.796762522659</v>
    <v>52</v>
    <v>168.05</v>
    <v>327152382410</v>
    <v>CHEVRON CORPORATION</v>
    <v>CHEVRON CORPORATION</v>
    <v>170.13</v>
    <v>9.3122000000000007</v>
    <v>170</v>
    <v>169.19</v>
    <v>1933639000</v>
    <v>CVX</v>
    <v>CHEVRON CORPORATION (XNYS:CVX)</v>
    <v>5573362</v>
    <v>9293275</v>
    <v>1926</v>
  </rv>
  <rv s="2">
    <v>53</v>
  </rv>
  <rv s="0">
    <v>https://www.bing.com/financeapi/forcetrigger?t=a1wyu2&amp;q=XNYS%3aLLY&amp;form=skydnc</v>
    <v>Learn more on Bing</v>
  </rv>
  <rv s="1">
    <v>en-US</v>
    <v>a1wyu2</v>
    <v>268435456</v>
    <v>1</v>
    <v>Powered by Refinitiv</v>
    <v>0</v>
    <v>ELI LILLY AND COMPANY (XNYS:LLY)</v>
    <v>2</v>
    <v>3</v>
    <v>Finance</v>
    <v>4</v>
    <v>384.44</v>
    <v>231.87</v>
    <v>0.33110000000000001</v>
    <v>2.8</v>
    <v>8.2179999999999996E-3</v>
    <v>USD</v>
    <v>Eli Lilly and Company is engaged in a drug manufacturing business. The Company discovers, develops, manufactures, and markets products in the human pharmaceutical products segment. Its diabetes products include Basaglar, Humalog, Humulin, Jardiance, Trajenta, and Trulicity. Its oncology products consist of Alimta, Cyramza, Erbitux, Retevmo, Tyvyt, and Verzenio. Its immunology products include Olumiant, Baricitinib, and Taltz. Its neuroscience products include Cymbalta, Emgality, and Zyprexa. Its other therapies consist of Bamlanivimab and etesevimab, Bebtelovimab, Cialis, and Forteo. It maintains special business groups to service wholesalers, pharmacy benefit managers, managed care organizations, group purchasing organizations, government and long-term care institutions, hospitals, and certain retail pharmacies. It manufactures and distributes its products through facilities in the United States, including Puerto Rico, and other countries. Its products are sold in about 120 countries.</v>
    <v>35000</v>
    <v>New York Stock Exchange</v>
    <v>XNYS</v>
    <v>XNYS</v>
    <v>Lilly Corporate Ctr, Drop Code 1094, Lilly Corporate Ctr, INDIANAPOLIS, IN, 46285-0001 US</v>
    <v>347.35</v>
    <v>Pharmaceuticals</v>
    <v>Stock</v>
    <v>44966.79668021953</v>
    <v>55</v>
    <v>340.5</v>
    <v>326414613987</v>
    <v>ELI LILLY AND COMPANY</v>
    <v>ELI LILLY AND COMPANY</v>
    <v>341</v>
    <v>49.364800000000002</v>
    <v>340.73</v>
    <v>343.53</v>
    <v>950177900</v>
    <v>LLY</v>
    <v>ELI LILLY AND COMPANY (XNYS:LLY)</v>
    <v>1960254</v>
    <v>3133346</v>
    <v>1901</v>
  </rv>
  <rv s="2">
    <v>56</v>
  </rv>
  <rv s="0">
    <v>https://www.bing.com/financeapi/forcetrigger?t=a1xxmw&amp;q=XNYS%3aMRK&amp;form=skydnc</v>
    <v>Learn more on Bing</v>
  </rv>
  <rv s="1">
    <v>en-US</v>
    <v>a1xxmw</v>
    <v>268435456</v>
    <v>1</v>
    <v>Powered by Refinitiv</v>
    <v>0</v>
    <v>MERCK &amp; CO., INC. (XNYS:MRK)</v>
    <v>2</v>
    <v>3</v>
    <v>Finance</v>
    <v>4</v>
    <v>115.49</v>
    <v>72.875</v>
    <v>0.35420000000000001</v>
    <v>0.26500000000000001</v>
    <v>2.4849999999999998E-3</v>
    <v>USD</v>
    <v>Merck &amp; Co., Inc. is a global health care company. The Company offers health solutions through its prescription medicines, vaccines, biologic therapies and animal health products. It operates through two segments: Pharmaceutical and Animal Health. The Company's Pharmaceutical segment includes human health pharmaceutical and vaccine products. Its human health pharmaceutical products consist of therapeutic and preventive agents, generally sold by prescription, for the treatment of human disorders. The Company sells these human health pharmaceutical products primarily to drug wholesalers and retailers, hospitals, government agencies and managed health care providers such as health maintenance organizations. The Animal Health segment develops, manufactures and markets a range of veterinary pharmaceutical and vaccine products, as well as health management solutions and services, for the prevention, treatment and control of disease in all livestock and companion animal species.</v>
    <v>68000</v>
    <v>New York Stock Exchange</v>
    <v>XNYS</v>
    <v>XNYS</v>
    <v>2000 Galloping Hill Road, KENILWORTH, NJ, 07033 US</v>
    <v>107.83499999999999</v>
    <v>Pharmaceuticals</v>
    <v>Stock</v>
    <v>44966.796754200783</v>
    <v>58</v>
    <v>106.55</v>
    <v>271046509380</v>
    <v>MERCK &amp; CO., INC.</v>
    <v>MERCK &amp; CO., INC.</v>
    <v>106.8</v>
    <v>18.6648</v>
    <v>106.64</v>
    <v>106.905</v>
    <v>2535396000</v>
    <v>MRK</v>
    <v>MERCK &amp; CO., INC. (XNYS:MRK)</v>
    <v>3675796</v>
    <v>9111374</v>
    <v>1970</v>
  </rv>
  <rv s="2">
    <v>59</v>
  </rv>
  <rv s="0">
    <v>https://www.bing.com/financeapi/forcetrigger?t=a1mpqh&amp;q=XNYS%3aABBV&amp;form=skydnc</v>
    <v>Learn more on Bing</v>
  </rv>
  <rv s="1">
    <v>en-US</v>
    <v>a1mpqh</v>
    <v>268435456</v>
    <v>1</v>
    <v>Powered by Refinitiv</v>
    <v>0</v>
    <v>ABBVIE INC. (XNYS:ABBV)</v>
    <v>2</v>
    <v>3</v>
    <v>Finance</v>
    <v>4</v>
    <v>175.91</v>
    <v>134.09</v>
    <v>0.59740000000000004</v>
    <v>3.87</v>
    <v>2.6762000000000001E-2</v>
    <v>USD</v>
    <v>AbbVie Inc. is a research-based biopharmaceutical company, which is engaged in research and development, manufacturing, commercialization and sale of medicines and therapies. It offers products in various therapeutic categories, including immunology products, which include Humira, Skyrizi and Rinvoq; oncology products, which include Imbruvica and Venclexta; aesthetics products that include Botox Cosmetic, Juvederm Collection and others; neuroscience products, such as Botox Therapeutic, Vraylar, Duopa and Duodopa, and Ubrelvy; eye care products consists of Lumigan, Alphagan and Restasis; women's health products include Lo Loestrin, Orilissa and others; and other products, which includes Mavyret, Creon, Lupron, Linzess and Synthroid. Its products are sold to wholesalers, government agencies, health care facilities and independent retailers. It also discovers and develop antibody medicines that target difficult-to-drug disease-causing proteins, such as G protein-coupled receptors (GPCRs).</v>
    <v>50000</v>
    <v>New York Stock Exchange</v>
    <v>XNYS</v>
    <v>XNYS</v>
    <v>1 N Waukegan Rd, NORTH CHICAGO, IL, 60064 US</v>
    <v>153.69999999999999</v>
    <v>Pharmaceuticals</v>
    <v>Stock</v>
    <v>44966.796772071095</v>
    <v>61</v>
    <v>147.9</v>
    <v>255740000000</v>
    <v>ABBVIE INC.</v>
    <v>ABBVIE INC.</v>
    <v>148.63</v>
    <v>19.264399999999998</v>
    <v>144.61000000000001</v>
    <v>148.47999999999999</v>
    <v>1768480000</v>
    <v>ABBV</v>
    <v>ABBVIE INC. (XNYS:ABBV)</v>
    <v>7961744</v>
    <v>5937533</v>
    <v>2012</v>
  </rv>
  <rv s="2">
    <v>62</v>
  </rv>
  <rv s="0">
    <v>https://www.bing.com/financeapi/forcetrigger?t=a1o4sm&amp;q=XNYS%3aBAC&amp;form=skydnc</v>
    <v>Learn more on Bing</v>
  </rv>
  <rv s="1">
    <v>en-US</v>
    <v>a1o4sm</v>
    <v>268435456</v>
    <v>1</v>
    <v>Powered by Refinitiv</v>
    <v>0</v>
    <v>BANK OF AMERICA CORPORATION (XNYS:BAC)</v>
    <v>2</v>
    <v>3</v>
    <v>Finance</v>
    <v>4</v>
    <v>50.11</v>
    <v>29.31</v>
    <v>1.4164000000000001</v>
    <v>-0.69499999999999995</v>
    <v>-1.9040999999999999E-2</v>
    <v>USD</v>
    <v>Bank of America Corporation is a bank holding company (BHC) and a financial holding company. The Company's segments include Consumer Banking, Global Wealth &amp; Investment Management (GWIM), Global Banking, and Global Markets. Consumer Banking segment offers a range of credit, banking and investment products and services to consumers and small businesses. The GWIM segment provides client experience through a network of financial advisors focused on clients with over $250,000 in total investable assets, including solutions to meet client's needs through a set of investment management, brokerage, banking, and retirement products. Global Banking segment provides a range of lending-related products and services, integrated working capital management and treasury solutions, and underwriting and advisory services. Global Markets segment offers sales and trading services and research services to institutional clients across fixed-income, credit, currency, commodity, and equity businesses.</v>
    <v>213000</v>
    <v>New York Stock Exchange</v>
    <v>XNYS</v>
    <v>XNYS</v>
    <v>Bank Of America Corporate Center, 100 N Tryon St, CHARLOTTE, NC, 28255 US</v>
    <v>36.35</v>
    <v>Banking Services</v>
    <v>Stock</v>
    <v>44966.796759640623</v>
    <v>64</v>
    <v>35.78</v>
    <v>287243177760</v>
    <v>BANK OF AMERICA CORPORATION</v>
    <v>BANK OF AMERICA CORPORATION</v>
    <v>36.17</v>
    <v>11.4803</v>
    <v>36.5</v>
    <v>35.805</v>
    <v>8022432000</v>
    <v>BAC</v>
    <v>BANK OF AMERICA CORPORATION (XNYS:BAC)</v>
    <v>19311826</v>
    <v>39649419</v>
    <v>1998</v>
  </rv>
  <rv s="2">
    <v>65</v>
  </rv>
  <rv s="0">
    <v>https://www.bing.com/financeapi/forcetrigger?t=a1zqnm&amp;q=XNYS%3aPFE&amp;form=skydnc</v>
    <v>Learn more on Bing</v>
  </rv>
  <rv s="1">
    <v>en-US</v>
    <v>a1zqnm</v>
    <v>268435456</v>
    <v>1</v>
    <v>Powered by Refinitiv</v>
    <v>0</v>
    <v>PFIZER INC. (XNYS:PFE)</v>
    <v>2</v>
    <v>3</v>
    <v>Finance</v>
    <v>4</v>
    <v>56.32</v>
    <v>41.445</v>
    <v>0.61129999999999995</v>
    <v>-0.36499999999999999</v>
    <v>-8.2989999999999991E-3</v>
    <v>USD</v>
    <v>Pfizer Inc. is a research-based biopharmaceutical company. The Company is engaged in the discovery, development, manufacture, marketing, sale and distribution of biopharmaceutical products around the world. The Company operations through two segments: Biopharma and PC1. Biopharma is a science-based medicines business that includes six therapeutic areas, such as Vaccines, Hospital, Oncology, Internal Medicine, Rare Disease, and Inflammation &amp; Immunology. PC1 is its global contract development and manufacturing organization and supplier of specialty active pharmaceutical ingredients. Its Vaccines include Comirnaty/BNT162b2, the Prevnar family, Nimenrix and others. Its Oncology products include Ibrance, Xtandi, Inlyta, Sutent, Retacrit, Lorbrena and Braftovi. Its Internal Medicine products include Eliquis and the Premarin family. Its Inflammation &amp; Immunology products include Xeljanz, Enbrel, Inflectra, Eucrisa/Staquis and Cibinqo. It also offers Rimegepant and Zavegepant.</v>
    <v>79000</v>
    <v>New York Stock Exchange</v>
    <v>XNYS</v>
    <v>XNYS</v>
    <v>235 E 42ND ST, NEW YORK, NY, 10017 US</v>
    <v>44.32</v>
    <v>Pharmaceuticals</v>
    <v>Stock</v>
    <v>44966.796752407034</v>
    <v>67</v>
    <v>43.61</v>
    <v>244824690110</v>
    <v>PFIZER INC.</v>
    <v>PFIZER INC.</v>
    <v>44.125</v>
    <v>8.0342000000000002</v>
    <v>43.98</v>
    <v>43.615000000000002</v>
    <v>5613314000</v>
    <v>PFE</v>
    <v>PFIZER INC. (XNYS:PFE)</v>
    <v>10027288</v>
    <v>26044070</v>
    <v>1942</v>
  </rv>
  <rv s="2">
    <v>68</v>
  </rv>
  <rv s="0">
    <v>https://www.bing.com/financeapi/forcetrigger?t=a1nz8m&amp;q=XNAS%3aAVGO&amp;form=skydnc</v>
    <v>Learn more on Bing</v>
  </rv>
  <rv s="1">
    <v>en-US</v>
    <v>a1nz8m</v>
    <v>268435456</v>
    <v>1</v>
    <v>Powered by Refinitiv</v>
    <v>0</v>
    <v>Broadcom Inc. (XNAS:AVGO)</v>
    <v>2</v>
    <v>3</v>
    <v>Finance</v>
    <v>4</v>
    <v>645.30999999999995</v>
    <v>415.06819999999999</v>
    <v>1.1283000000000001</v>
    <v>2.21</v>
    <v>3.673E-3</v>
    <v>USD</v>
    <v>Broadcom Inc. is a technology company. The Company designs, develops and supplies a range of semiconductor and infrastructure software solutions. The Company operates through two segments: semiconductor solutions and infrastructure software. Its semiconductor solutions segment includes all of its product lines and intellectual property (IP) licensing. It provides semiconductor solutions for managing the movement of data in data center, telecom, enterprise and embedded networking applications. It also provides a variety of radio frequency (RF) semiconductor devices, wireless connectivity solutions and custom touch controllers for the wireless market. Its infrastructure software segment includes its mainframe, distributed and cyber security solutions, and its fiber channel storage area networking (FC SAN) business. The Company's mainframe software provides DevOps, AIOps, Security and Data Management Systems solutions.</v>
    <v>20000</v>
    <v>Nasdaq Stock Market</v>
    <v>XNAS</v>
    <v>XNAS</v>
    <v>1320 Ridder Park Drive, SAN JOSE, CA, 95131 US</v>
    <v>614.92989999999998</v>
    <v>Semiconductors &amp; Semiconductor Equipment</v>
    <v>Stock</v>
    <v>44966.796721250001</v>
    <v>70</v>
    <v>603.28</v>
    <v>252369773511</v>
    <v>Broadcom Inc.</v>
    <v>Broadcom Inc.</v>
    <v>612.6</v>
    <v>22.6783</v>
    <v>601.71</v>
    <v>603.91999999999996</v>
    <v>417886100</v>
    <v>AVGO</v>
    <v>Broadcom Inc. (XNAS:AVGO)</v>
    <v>817615</v>
    <v>2213139</v>
    <v>2018</v>
  </rv>
  <rv s="2">
    <v>71</v>
  </rv>
  <rv s="0">
    <v>https://www.bing.com/financeapi/forcetrigger?t=axyhnm&amp;q=XNAS%3aPEP&amp;form=skydnc</v>
    <v>Learn more on Bing</v>
  </rv>
  <rv s="1">
    <v>en-US</v>
    <v>axyhnm</v>
    <v>268435456</v>
    <v>1</v>
    <v>Powered by Refinitiv</v>
    <v>0</v>
    <v>PEPSICO, INC. (XNAS:PEP)</v>
    <v>2</v>
    <v>3</v>
    <v>Finance</v>
    <v>4</v>
    <v>186.84</v>
    <v>153.37</v>
    <v>0.54669999999999996</v>
    <v>2</v>
    <v>1.1685000000000001E-2</v>
    <v>USD</v>
    <v>PepsiCo, Inc. is a beverage and convenient food company. The Company's segments include Frito-Lay North America, which includes its food businesses in the United States and Canada; Quaker Foods North America, which includes its food businesses, such as cereal, rice, pasta and other branded food, in the United States and Canada; PepsiCo Beverages North America, which includes its beverage businesses in the United States and Canada; Latin America, which includes its beverage and convenient food businesses in Latin America; Europe, which includes its beverage and convenient food businesses in Europe; Africa, Middle East and South Asia (AMESA), which includes all of its beverage and convenient food businesses in Africa, the Middle East and South Asia; and Asia Pacific, Australia and New Zealand and China Region (APAC), which includes all of its beverage and convenient food businesses in Asia Pacific, Australia and New Zealand, and China region. Its brands include Lays, Doritos and Cheetos.</v>
    <v>309000</v>
    <v>Nasdaq Stock Market</v>
    <v>XNAS</v>
    <v>XNAS</v>
    <v>700 ANDERSON HILL RD, PURCHASE, NY, 10577 US</v>
    <v>176.49</v>
    <v>Beverages</v>
    <v>Stock</v>
    <v>44966.796758738281</v>
    <v>73</v>
    <v>172.82</v>
    <v>238564090440</v>
    <v>PEPSICO, INC.</v>
    <v>PEPSICO, INC.</v>
    <v>175.02</v>
    <v>24.274899999999999</v>
    <v>171.16</v>
    <v>173.16</v>
    <v>1377709000</v>
    <v>PEP</v>
    <v>PEPSICO, INC. (XNAS:PEP)</v>
    <v>5334779</v>
    <v>4757498</v>
    <v>1986</v>
  </rv>
  <rv s="2">
    <v>74</v>
  </rv>
  <rv s="0">
    <v>https://www.bing.com/financeapi/forcetrigger?t=a1wljc&amp;q=XNYS%3aKO&amp;form=skydnc</v>
    <v>Learn more on Bing</v>
  </rv>
  <rv s="1">
    <v>en-US</v>
    <v>a1wljc</v>
    <v>268435456</v>
    <v>1</v>
    <v>Powered by Refinitiv</v>
    <v>0</v>
    <v>THE COCA-COLA COMPANY (XNYS:KO)</v>
    <v>2</v>
    <v>3</v>
    <v>Finance</v>
    <v>4</v>
    <v>67.2</v>
    <v>54.015000000000001</v>
    <v>0.53569999999999995</v>
    <v>-5.0000000000000001E-3</v>
    <v>-8.3719999999999991E-5</v>
    <v>USD</v>
    <v>The Coca-Cola Company is a beverage company. The Company's segments include Europe, Middle East and Africa; Latin America; North America; Asia Pacific; Global Ventures; and Bottling Investments. It owns or licenses and markets various beverage brands, which are grouped into categories, such as Coca-Cola; sparkling flavors; hydration, sports, coffee and tea; nutrition, juice, dairy and plant-based beverages; and emerging beverages. It owns and markets five nonalcoholic sparkling soft drink brands, such as Coca-Cola, Sprite, Fanta, Diet Coke and Coca-Cola Zero Sugar. Its hydration, sports, coffee and tea brands include quarius, Ayataka, BODYARMOR, Ciel, Costa, dogadan, Dasani, FUZE TEA, Georgia, glaceau smartwater, glaceau vitaminwater, Gold Peak, Powerade and others. Its nutrition, juice, dairy and plant-based beverages brands include AdeS, Del Valle, fairlife, innocent, Minute Maid, Minute Maid Pulpy and Simply. Its products are available to consumers in more than 200 countries.</v>
    <v>79000</v>
    <v>New York Stock Exchange</v>
    <v>XNYS</v>
    <v>XNYS</v>
    <v>1 Coca Cola Plz NW, ATLANTA, GA, 30313-2420 US</v>
    <v>60.32</v>
    <v>Beverages</v>
    <v>Stock</v>
    <v>44966.796750635935</v>
    <v>76</v>
    <v>59.64</v>
    <v>258238293795</v>
    <v>THE COCA-COLA COMPANY</v>
    <v>THE COCA-COLA COMPANY</v>
    <v>60.15</v>
    <v>26.1815</v>
    <v>59.72</v>
    <v>59.715000000000003</v>
    <v>4324513000</v>
    <v>KO</v>
    <v>THE COCA-COLA COMPANY (XNYS:KO)</v>
    <v>5972676</v>
    <v>13228379</v>
    <v>1919</v>
  </rv>
  <rv s="2">
    <v>77</v>
  </rv>
  <rv s="0">
    <v>https://www.bing.com/financeapi/forcetrigger?t=a1q6k2&amp;q=XNAS%3aCOST&amp;form=skydnc</v>
    <v>Learn more on Bing</v>
  </rv>
  <rv s="1">
    <v>en-US</v>
    <v>a1q6k2</v>
    <v>268435456</v>
    <v>1</v>
    <v>Powered by Refinitiv</v>
    <v>0</v>
    <v>COSTCO WHOLESALE CORPORATION (XNAS:COST)</v>
    <v>2</v>
    <v>3</v>
    <v>Finance</v>
    <v>4</v>
    <v>612.27</v>
    <v>406.51010000000002</v>
    <v>0.78349999999999997</v>
    <v>-1.98</v>
    <v>-3.9300000000000003E-3</v>
    <v>USD</v>
    <v>Costco Wholesale Corporation is a global retailer with warehouse club operations in eight countries. The Company operates an international chain of membership warehouses, mainly under the Costco Wholesale name. The Company's warehouses are designed to help small- to medium-sized businesses reduce costs in purchasing for resale and for everyday business use. The Company offers merchandise in various categories, which include groceries, candy, appliances, television and media, automotive supplies, tires, toys, hardware, sporting goods, jewelry, watches, cameras, books, housewares, apparel, health and beauty aids, furniture, office supplies and office equipment. Members can also shop for private label Kirkland Signature products. It operates approximately 838 warehouses worldwide. It also operates self-service gasoline stations. The Company operates e-commerce websites in the United States, Canada, Mexico, United Kingdom, Korea, Taiwan, Japan, and Australia.</v>
    <v>304000</v>
    <v>Nasdaq Stock Market</v>
    <v>XNAS</v>
    <v>XNAS</v>
    <v>999 Lake Dr, ISSAQUAH, WA, 98027- US</v>
    <v>509.16</v>
    <v>Diversified Retail</v>
    <v>Stock</v>
    <v>44966.796659733591</v>
    <v>79</v>
    <v>501.32</v>
    <v>222676524070</v>
    <v>COSTCO WHOLESALE CORPORATION</v>
    <v>COSTCO WHOLESALE CORPORATION</v>
    <v>505.29</v>
    <v>38.080199999999998</v>
    <v>503.81</v>
    <v>501.83</v>
    <v>443729000</v>
    <v>COST</v>
    <v>COSTCO WHOLESALE CORPORATION (XNAS:COST)</v>
    <v>690510</v>
    <v>2037667</v>
    <v>1987</v>
  </rv>
  <rv s="2">
    <v>80</v>
  </rv>
  <rv s="0">
    <v>https://www.bing.com/financeapi/forcetrigger?t=a24bsm&amp;q=XNYS%3aTMO&amp;form=skydnc</v>
    <v>Learn more on Bing</v>
  </rv>
  <rv s="1">
    <v>en-US</v>
    <v>a24bsm</v>
    <v>268435456</v>
    <v>1</v>
    <v>Powered by Refinitiv</v>
    <v>0</v>
    <v>THERMO FISHER SCIENTIFIC INC. (XNYS:TMO)</v>
    <v>2</v>
    <v>3</v>
    <v>Finance</v>
    <v>4</v>
    <v>618.35500000000002</v>
    <v>475.77</v>
    <v>0.7792</v>
    <v>-5.72</v>
    <v>-9.8750000000000001E-3</v>
    <v>USD</v>
    <v>Thermo Fisher Scientific Inc. develops, manufactures and sells a range of products. The Company segments include Life Sciences Solutions, Analytical Instruments, Specialty Diagnostics, and Laboratory Products and Services. The Company offers its products and services through various brands, including Thermo Scientific, Applied Biosystems, Invitrogen, Fisher Scientific, Unity Lab Services, Patheon and PPD. Life Sciences Solutions segment provides a portfolio of reagents, instruments and consumables used in biological and medical research, discovery and production of new drugs and vaccines. Analytical Instruments segment provides a broad offering of instruments, consumables, software and services that are used for applications in the laboratory. Specialty Diagnostics segment offers a wide range of diagnostic test kits, reagents, culture media, instruments and associated products. Its Laboratory Products and Services segment offers products and solutions needed for the laboratory.</v>
    <v>130000</v>
    <v>New York Stock Exchange</v>
    <v>XNYS</v>
    <v>XNYS</v>
    <v>168 Third Avenue, WALTHAM, MA, 02451 US</v>
    <v>583.32000000000005</v>
    <v>Healthcare Equipment &amp; Supplies</v>
    <v>Stock</v>
    <v>44966.796643321097</v>
    <v>82</v>
    <v>573.51</v>
    <v>224928098556</v>
    <v>THERMO FISHER SCIENTIFIC INC.</v>
    <v>THERMO FISHER SCIENTIFIC INC.</v>
    <v>582.26</v>
    <v>32.862400000000001</v>
    <v>579.23</v>
    <v>573.51</v>
    <v>392195600</v>
    <v>TMO</v>
    <v>THERMO FISHER SCIENTIFIC INC. (XNYS:TMO)</v>
    <v>407423</v>
    <v>1801418</v>
    <v>1960</v>
  </rv>
  <rv s="2">
    <v>83</v>
  </rv>
  <rv s="0">
    <v>http://en.wikipedia.org/wiki/The_Walt_Disney_Company</v>
    <v>Wikipedia</v>
  </rv>
  <rv s="3">
    <v>3</v>
    <v>85</v>
  </rv>
  <rv s="4">
    <v>9</v>
    <v>https://www.bing.com/th?id=AMMS_0aa288ba528f6f45e3de87d97e250136&amp;qlt=95</v>
    <v>86</v>
    <v>0</v>
    <v>https://www.bing.com/images/search?form=xlimg&amp;q=the+walt+disney+company</v>
    <v>Image of THE WALT DISNEY COMPANY</v>
  </rv>
  <rv s="0">
    <v>https://www.bing.com/financeapi/forcetrigger?t=a1r2z2&amp;q=XNYS%3aDIS&amp;form=skydnc</v>
    <v>Learn more on Bing</v>
  </rv>
  <rv s="5">
    <v>en-US</v>
    <v>a1r2z2</v>
    <v>268435456</v>
    <v>1</v>
    <v>Powered by Refinitiv</v>
    <v>5</v>
    <v>THE WALT DISNEY COMPANY (XNYS:DIS)</v>
    <v>7</v>
    <v>8</v>
    <v>Finance</v>
    <v>4</v>
    <v>157.5</v>
    <v>84.07</v>
    <v>1.2911999999999999</v>
    <v>1.66</v>
    <v>1.4851000000000001E-2</v>
    <v>USD</v>
    <v>The Walt Disney Company is a worldwide entertainment company. The Company’s segments include Disney Media and Entertainment Distribution (DMED), and Disney Parks, Experiences and Products (DPEP). The DMED segment encompasses the Company’s global film and episodic television content production and distribution activities. The Company’s DMED’s lines of business consists of Linear Networks, Direct-to-Consumer and Content Sales/Licensing. The Company’s DPEP segment business consists of sale of admissions to theme parks, the sale of food, beverage and merchandise at its theme parks and resorts, sales of cruise vacations, sales and rentals of vacation club properties, royalties from licensing its intellectual properties (IP) for use on consumer goods and the sale of branded merchandise. The Company's Content Sales/Licensing business consist of selling film and episodic television content in the television and subscription video-on-demand (TV/SVOD) and home entertainment markets.</v>
    <v>220000</v>
    <v>New York Stock Exchange</v>
    <v>XNYS</v>
    <v>XNYS</v>
    <v>500 S Buena Vista St, BURBANK, CA, 91521-0001 US</v>
    <v>118.15</v>
    <v>87</v>
    <v>Media &amp; Publishing</v>
    <v>Stock</v>
    <v>44966.79674356406</v>
    <v>88</v>
    <v>113.02500000000001</v>
    <v>204198100000</v>
    <v>THE WALT DISNEY COMPANY</v>
    <v>THE WALT DISNEY COMPANY</v>
    <v>118.08</v>
    <v>63.946300000000001</v>
    <v>111.78</v>
    <v>113.44</v>
    <v>1826785000</v>
    <v>DIS</v>
    <v>THE WALT DISNEY COMPANY (XNYS:DIS)</v>
    <v>34346872</v>
    <v>11999285</v>
    <v>2018</v>
  </rv>
  <rv s="2">
    <v>89</v>
  </rv>
  <rv s="0">
    <v>https://www.bing.com/financeapi/forcetrigger?t=a25ya2&amp;q=XNYS%3aWMT&amp;form=skydnc</v>
    <v>Learn more on Bing</v>
  </rv>
  <rv s="1">
    <v>en-US</v>
    <v>a25ya2</v>
    <v>268435456</v>
    <v>1</v>
    <v>Powered by Refinitiv</v>
    <v>0</v>
    <v>WALMART INC. (XNYS:WMT)</v>
    <v>2</v>
    <v>3</v>
    <v>Finance</v>
    <v>4</v>
    <v>160.77000000000001</v>
    <v>117.27</v>
    <v>0.48630000000000001</v>
    <v>0.72</v>
    <v>5.1349999999999998E-3</v>
    <v>USD</v>
    <v>Walmart Inc. offers shopping opportunities in both retail stores and through e-commerce and provides access to its other service offerings. The Company offers an assortment of merchandise and services at everyday low prices (EDLP). The Company operates through three segments: Walmart U.S., Walmart International and Sam's Club. The Walmart U.S. segment is a merchandiser of consumer products, operating under the Walmart and Walmart Neighborhood Market brands, as well as walmart.com and other e-commerce brands, and it operates in the United States. The Walmart International segment includes various formats divided into two categories: retail and wholesale. These categories consist of various formats, including supercenters, supermarkets, hypermarkets, warehouse clubs (including Sam's Clubs) and cash &amp; carry, as well as e-commerce through walmart.com.mx, walmart.ca, flipkart.com and other sites. The Sam's Club segment is a membership-only warehouse club that also operates samsclub.com.</v>
    <v>2300000</v>
    <v>New York Stock Exchange</v>
    <v>XNYS</v>
    <v>XNYS</v>
    <v>702 SW 8th St, BENTONVILLE, AR, 72716-6209 US</v>
    <v>141.77500000000001</v>
    <v>Food &amp; Drug Retailing</v>
    <v>Stock</v>
    <v>44966.796727325782</v>
    <v>91</v>
    <v>140.56800000000001</v>
    <v>380086992000</v>
    <v>WALMART INC.</v>
    <v>WALMART INC.</v>
    <v>140.815</v>
    <v>43.328099999999999</v>
    <v>140.22</v>
    <v>140.94</v>
    <v>2696800000</v>
    <v>WMT</v>
    <v>WALMART INC. (XNYS:WMT)</v>
    <v>1731945</v>
    <v>5334713</v>
    <v>1969</v>
  </rv>
  <rv s="2">
    <v>92</v>
  </rv>
  <rv s="0">
    <v>http://en.wikipedia.org/wiki/McDonald's</v>
    <v>Wikipedia</v>
  </rv>
  <rv s="3">
    <v>3</v>
    <v>94</v>
  </rv>
  <rv s="4">
    <v>9</v>
    <v>https://www.bing.com/th?id=AMMS_7d8255243964a8970376f8dd41121106&amp;qlt=95</v>
    <v>95</v>
    <v>0</v>
    <v>https://www.bing.com/images/search?form=xlimg&amp;q=mcdonald%27s</v>
    <v>Image of MCDONALD'S CORPORATION</v>
  </rv>
  <rv s="0">
    <v>https://www.bing.com/financeapi/forcetrigger?t=a1xdec&amp;q=XNYS%3aMCD&amp;form=skydnc</v>
    <v>Learn more on Bing</v>
  </rv>
  <rv s="5">
    <v>en-US</v>
    <v>a1xdec</v>
    <v>268435456</v>
    <v>1</v>
    <v>Powered by Refinitiv</v>
    <v>5</v>
    <v>MCDONALD'S CORPORATION (XNYS:MCD)</v>
    <v>7</v>
    <v>8</v>
    <v>Finance</v>
    <v>4</v>
    <v>281.67</v>
    <v>217.67500000000001</v>
    <v>0.62429999999999997</v>
    <v>-1.93</v>
    <v>-7.3429999999999997E-3</v>
    <v>USD</v>
    <v>McDonald's Corporation (McDonald's) operates and franchises McDonald's restaurants. The Company's restaurants serve a locally relevant menu of food and beverages. Its restaurants are owned and operated by independent local business owners. The Company's segments include United States (U.S.), International Operated Markets (IOM) and International Developmental Licensed Markets &amp; Corporate (IDL). The U.S. segment focuses on Company's menu and offerings, as well as delivery and digital platforms. Its IOM segment includes its operations in markets, such as Australia, Canada, France, Germany, Italy, the Netherlands, Spain, and the United Kingdom. Its IDL segment includes its operations in markets, such as Latin America and Asia. Its digital offerings include drive thru, takeaway, delivery, curbside pick-up, and dine-in. Its menu includes hamburgers and cheeseburgers, Big Mac, Quarter Pounder with Cheese, Filet-O-Fish, wraps, shakes, soft drinks, coffee, McCafe beverages and other beverages.</v>
    <v>200000</v>
    <v>New York Stock Exchange</v>
    <v>XNYS</v>
    <v>XNYS</v>
    <v>110 N Carpenter St, CHICAGO, IL, 60607-2104 US</v>
    <v>263.94499999999999</v>
    <v>96</v>
    <v>Hotels &amp; Entertainment Services</v>
    <v>Stock</v>
    <v>44966.796707210153</v>
    <v>97</v>
    <v>260.67500000000001</v>
    <v>191082071271</v>
    <v>MCDONALD'S CORPORATION</v>
    <v>MCDONALD'S CORPORATION</v>
    <v>263.35000000000002</v>
    <v>31.497599999999998</v>
    <v>262.82</v>
    <v>260.89</v>
    <v>732423900</v>
    <v>MCD</v>
    <v>MCDONALD'S CORPORATION (XNYS:MCD)</v>
    <v>1626814</v>
    <v>2795967</v>
    <v>1964</v>
  </rv>
  <rv s="2">
    <v>98</v>
  </rv>
  <rv s="0">
    <v>https://www.bing.com/financeapi/forcetrigger?t=a1qe5r&amp;q=XNAS%3aCSCO&amp;form=skydnc</v>
    <v>Learn more on Bing</v>
  </rv>
  <rv s="1">
    <v>en-US</v>
    <v>a1qe5r</v>
    <v>268435456</v>
    <v>1</v>
    <v>Powered by Refinitiv</v>
    <v>0</v>
    <v>CISCO SYSTEMS, INC. (XNAS:CSCO)</v>
    <v>2</v>
    <v>3</v>
    <v>Finance</v>
    <v>4</v>
    <v>57.69</v>
    <v>38.604999999999997</v>
    <v>0.98650000000000004</v>
    <v>-0.29499999999999998</v>
    <v>-6.2819999999999994E-3</v>
    <v>USD</v>
    <v>Cisco Systems, Inc. is engaged in designing and selling a range of technologies that power the Internet. The Company is integrating its platforms across networking, security, collaboration, applications and the cloud. The Company operates through three geographic segments: the Americas; Europe, Middle East, and Africa (EMEA), and Asia Pacific, Japan, and China (APJC). The Company's products categories include Secure, Agile Networks; Internet for the Future; Collaboration; End-to-End Security; Optimized Application Experiences; Other Products, and Services. Secure, Agile Networks consists of its core networking technologies of switching, enterprise routing, wireless, and compute products. Internet for the Future consists of its routed optical networking, public fifth generation (5G), silicon, and optics offerings. Collaboration consists of its Collaboration Devices, Meetings, Calling and contact center offerings. End-to-End Security consists of its overall security offerings.</v>
    <v>83300</v>
    <v>Nasdaq Stock Market</v>
    <v>XNAS</v>
    <v>XNAS</v>
    <v>170 West Tasman Dr, SAN JOSE, CA, 95134-1706 US</v>
    <v>47.408499999999997</v>
    <v>Communications &amp; Networking</v>
    <v>Stock</v>
    <v>44966.796768378903</v>
    <v>100</v>
    <v>46.62</v>
    <v>191704626495</v>
    <v>CISCO SYSTEMS, INC.</v>
    <v>CISCO SYSTEMS, INC.</v>
    <v>47.27</v>
    <v>16.995899999999999</v>
    <v>46.96</v>
    <v>46.664999999999999</v>
    <v>4108103000</v>
    <v>CSCO</v>
    <v>CISCO SYSTEMS, INC. (XNAS:CSCO)</v>
    <v>8238897</v>
    <v>16589056</v>
    <v>2021</v>
  </rv>
  <rv s="2">
    <v>101</v>
  </rv>
  <rv s="0">
    <v>https://www.bing.com/financeapi/forcetrigger?t=a1mrar&amp;q=XNYS%3aABT&amp;form=skydnc</v>
    <v>Learn more on Bing</v>
  </rv>
  <rv s="1">
    <v>en-US</v>
    <v>a1mrar</v>
    <v>268435456</v>
    <v>1</v>
    <v>Powered by Refinitiv</v>
    <v>0</v>
    <v>ABBOTT LABORATORIES (XNYS:ABT)</v>
    <v>2</v>
    <v>3</v>
    <v>Finance</v>
    <v>4</v>
    <v>130.79</v>
    <v>93.25</v>
    <v>0.65180000000000005</v>
    <v>-1.62</v>
    <v>-1.4700999999999999E-2</v>
    <v>USD</v>
    <v>Abbott Laboratories is engaged in the discovery, development, manufacture, and sale of a diversified line of health care products. The Company operates through four segments: Established Pharmaceutical Products, Diagnostic Products, Nutritional Products, and Medical Devices. Its Established Pharmaceutical Products segment includes gastroenterology products, women’s health products, cardiovascular and metabolic products, pain and central nervous system products and respiratory drugs and vaccines. Its Diagnostic Products segment includes core laboratory systems in the areas of immunoassay, clinical chemistry, hematology, and transfusion medicine; molecular diagnostics polymerase chain reaction (PCR) instrument systems; point of care systems; rapid diagnostics lateral flow testing products, and informatics and automation solutions. Its Nutritional Products segment includes various forms of infant formula and follow-on formula, adult and other pediatric nutritional products and others.</v>
    <v>113000</v>
    <v>New York Stock Exchange</v>
    <v>XNYS</v>
    <v>XNYS</v>
    <v>100 Abbott Park Rd, ABBOTT PARK, IL, 60064-3500 US</v>
    <v>111.27</v>
    <v>Healthcare Equipment &amp; Supplies</v>
    <v>Stock</v>
    <v>44966.796729652342</v>
    <v>103</v>
    <v>108.55</v>
    <v>189317264920</v>
    <v>ABBOTT LABORATORIES</v>
    <v>ABBOTT LABORATORIES</v>
    <v>110.69</v>
    <v>28.0794</v>
    <v>110.2</v>
    <v>108.58</v>
    <v>1743574000</v>
    <v>ABT</v>
    <v>ABBOTT LABORATORIES (XNYS:ABT)</v>
    <v>1763479</v>
    <v>4948194</v>
    <v>1900</v>
  </rv>
  <rv s="2">
    <v>104</v>
  </rv>
  <rv s="0">
    <v>https://www.bing.com/financeapi/forcetrigger?t=a25tgh&amp;q=XNYS%3aWFC&amp;form=skydnc</v>
    <v>Learn more on Bing</v>
  </rv>
  <rv s="1">
    <v>en-US</v>
    <v>a25tgh</v>
    <v>268435456</v>
    <v>1</v>
    <v>Powered by Refinitiv</v>
    <v>0</v>
    <v>WELLS FARGO &amp; COMPANY (XNYS:WFC)</v>
    <v>2</v>
    <v>3</v>
    <v>Finance</v>
    <v>4</v>
    <v>60.3</v>
    <v>36.54</v>
    <v>1.1798999999999999</v>
    <v>-0.17499999999999999</v>
    <v>-3.627E-3</v>
    <v>USD</v>
    <v>Wells Fargo &amp; Company is a financial services company. The Company provides a diversified set of banking, investment and mortgage products and services, as well as consumer and commercial finance, through banking locations and offices, the Internet (www.wellsfargo.com) and other distribution channels to individuals, businesses and institutions in states, the District of Columbia and in countries outside the United States. The Company provides consumer financial products and services, including checking and savings accounts, credit and debit cards, and auto, mortgage and home equity, and small business lending. In addition, the Company offers financial planning, private banking, investment management, and fiduciary services. The Company also provides financial solutions to businesses through products and services including traditional commercial loans and lines of credit, letters of credit, asset-based lending, trade financing, treasury management, and investment banking services.</v>
    <v>239209</v>
    <v>New York Stock Exchange</v>
    <v>XNYS</v>
    <v>XNYS</v>
    <v>420 Montgomery St, SAN FRANCISCO, CA, 94104-1207 US</v>
    <v>48.62</v>
    <v>Banking Services</v>
    <v>Stock</v>
    <v>44966.796761596874</v>
    <v>106</v>
    <v>48.055</v>
    <v>183189354825</v>
    <v>WELLS FARGO &amp; COMPANY</v>
    <v>WELLS FARGO &amp; COMPANY</v>
    <v>48.47</v>
    <v>15.3444</v>
    <v>48.25</v>
    <v>48.075000000000003</v>
    <v>3810491000</v>
    <v>WFC</v>
    <v>WELLS FARGO &amp; COMPANY (XNYS:WFC)</v>
    <v>8958600</v>
    <v>19858257</v>
    <v>1929</v>
  </rv>
  <rv s="2">
    <v>107</v>
  </rv>
  <rv s="0">
    <v>https://www.bing.com/financeapi/forcetrigger?t=a1mthw&amp;q=XNYS%3aACN&amp;form=skydnc</v>
    <v>Learn more on Bing</v>
  </rv>
  <rv s="1">
    <v>en-US</v>
    <v>a1mthw</v>
    <v>268435456</v>
    <v>1</v>
    <v>Powered by Refinitiv</v>
    <v>0</v>
    <v>ACCENTURE PUBLIC LIMITED COMPANY (XNYS:ACN)</v>
    <v>2</v>
    <v>3</v>
    <v>Finance</v>
    <v>4</v>
    <v>356.53</v>
    <v>242.95</v>
    <v>1.2382</v>
    <v>2.44</v>
    <v>8.5699999999999995E-3</v>
    <v>USD</v>
    <v>Accenture plc is a global professional services company engaged in providing a range of services in strategy and consulting, technology, operations and Accenture song. It serves clients in North America, Europe and Growth markets. It provides a range of services, including application services, artificial intelligence, automation, business process outsourcing, business strategy, change management, cloud, data and analytics, digital commerce, digital engineering and manufacturing, finance consulting, infrastructure, marketing, mergers and acquisitions, metaverse, operating models, security, supply chain management, technology consulting, technology innovation and zero-based transformation. It helps organizations to achieve transformational impact with solutions in C-Suite assessment, team dynamics and various others. It also offers automated production lines that leverage the cloud, data and artificial intelligence (AI) that makes factories and plants smarter through Eclipse Automation.</v>
    <v>721000</v>
    <v>New York Stock Exchange</v>
    <v>XNYS</v>
    <v>XNYS</v>
    <v>1 Grand Canal Square, Grand Canal Harbour, Dublin 2, DUBLIN, DUBLIN IE</v>
    <v>289.38</v>
    <v>Software &amp; IT Services</v>
    <v>Stock</v>
    <v>44966.796676203128</v>
    <v>109</v>
    <v>286.67</v>
    <v>189056257775</v>
    <v>ACCENTURE PUBLIC LIMITED COMPANY</v>
    <v>ACCENTURE PUBLIC LIMITED COMPANY</v>
    <v>287.35000000000002</v>
    <v>25.8506</v>
    <v>284.70999999999998</v>
    <v>287.14999999999998</v>
    <v>658388500</v>
    <v>ACN</v>
    <v>ACCENTURE PUBLIC LIMITED COMPANY (XNYS:ACN)</v>
    <v>790761</v>
    <v>2141554</v>
    <v>2009</v>
  </rv>
  <rv s="2">
    <v>110</v>
  </rv>
  <rv s="0">
    <v>http://es.wikipedia.org/wiki/Adobe_(empresa)</v>
    <v>Wikipedia</v>
  </rv>
  <rv s="3">
    <v>3</v>
    <v>112</v>
  </rv>
  <rv s="4">
    <v>9</v>
    <v>https://www.bing.com/th?id=AMMS_503c684ccc667ad525fe1d703881df2c&amp;qlt=95</v>
    <v>113</v>
    <v>0</v>
    <v>https://www.bing.com/images/search?form=xlimg&amp;q=adobe+systems</v>
    <v>Image of ADOBE INC.</v>
  </rv>
  <rv s="0">
    <v>https://www.bing.com/financeapi/forcetrigger?t=a1mv7w&amp;q=XNAS%3aADBE&amp;form=skydnc</v>
    <v>Learn more on Bing</v>
  </rv>
  <rv s="5">
    <v>en-US</v>
    <v>a1mv7w</v>
    <v>268435456</v>
    <v>1</v>
    <v>Powered by Refinitiv</v>
    <v>5</v>
    <v>ADOBE INC. (XNAS:ADBE)</v>
    <v>7</v>
    <v>8</v>
    <v>Finance</v>
    <v>4</v>
    <v>522.48</v>
    <v>274.73</v>
    <v>1.2524999999999999</v>
    <v>-0.48</v>
    <v>-1.2690000000000002E-3</v>
    <v>USD</v>
    <v>Adobe Inc., formerly Adobe Systems Incorporated, is a software company. The Company offers products and services used by professionals, marketers, knowledge workers, application developers, enterprises and consumers for creating, managing, measuring, optimizing and engaging with compelling content and experiences. It operates through three segments: Digital Media, Digital Experience and Publishing. Its Digital Media segment provides tools and solutions that enable individuals, small and medium businesses and enterprises to create, publish, promote and monetize their digital content. Its Digital Experience segment provides solutions and services for how digital advertising and marketing are created, managed, executed, measured and optimized. Its Publishing segment addresses market opportunities ranging from the diverse authoring and publishing needs of technical and business publishing to its legacy type and original equipment manufacturer printing businesses.</v>
    <v>29239</v>
    <v>Nasdaq Stock Market</v>
    <v>XNAS</v>
    <v>XNAS</v>
    <v>345 PARK AVE, SAN JOSE, CA, 95110-2704 US</v>
    <v>386.5</v>
    <v>114</v>
    <v>Software &amp; IT Services</v>
    <v>Stock</v>
    <v>44966.796643125002</v>
    <v>115</v>
    <v>377.51</v>
    <v>172993464000</v>
    <v>ADOBE INC.</v>
    <v>ADOBE INC.</v>
    <v>384.02</v>
    <v>37.4758</v>
    <v>378.36</v>
    <v>377.88</v>
    <v>457800000</v>
    <v>ADBE</v>
    <v>ADOBE INC. (XNAS:ADBE)</v>
    <v>1171220</v>
    <v>2569315</v>
    <v>1997</v>
  </rv>
  <rv s="2">
    <v>116</v>
  </rv>
  <rv s="0">
    <v>https://www.bing.com/financeapi/forcetrigger?t=a25obh&amp;q=XNYS%3aVZ&amp;form=skydnc</v>
    <v>Learn more on Bing</v>
  </rv>
  <rv s="1">
    <v>en-US</v>
    <v>a25obh</v>
    <v>268435456</v>
    <v>1</v>
    <v>Powered by Refinitiv</v>
    <v>0</v>
    <v>VERIZON COMMUNICATIONS INC. (XNYS:VZ)</v>
    <v>2</v>
    <v>3</v>
    <v>Finance</v>
    <v>4</v>
    <v>55.51</v>
    <v>32.79</v>
    <v>0.32450000000000001</v>
    <v>-0.505</v>
    <v>-1.2463E-2</v>
    <v>USD</v>
    <v>Verizon Communications Inc. is a holding company. The Company, through its subsidiaries, provides communications, information and entertainment products and services to consumers, businesses, and governmental agencies. Its reportable segments are Verizon Consumer Group and Verizon Business Group. Its Consumer segment provides wireless and wireline communications services. Its wireless services are provided across wireless networks in the United States (U.S.) under the Verizon brand. Its wireline services are provided in nine states in the Mid-Atlantic and Northeastern U.S., as well as Washington D.C., over its fiber-optic network under the Fios brand and over a traditional copper-based network. Its Business segment provides wireless and wireline communications services and products, including data, video and conferencing services, security and managed network services, local and long-distance voice services and network access to deliver various Internet of Things services and products.</v>
    <v>118400</v>
    <v>New York Stock Exchange</v>
    <v>XNYS</v>
    <v>XNYS</v>
    <v>1095 Avenue Of The Americas, NEW YORK, NY, 10036 US</v>
    <v>40.65</v>
    <v>Telecommunications Services</v>
    <v>Stock</v>
    <v>44966.796764628903</v>
    <v>118</v>
    <v>39.96</v>
    <v>168063000000</v>
    <v>VERIZON COMMUNICATIONS INC.</v>
    <v>VERIZON COMMUNICATIONS INC.</v>
    <v>40.61</v>
    <v>8.0139999999999993</v>
    <v>40.520000000000003</v>
    <v>40.015000000000001</v>
    <v>4200000000</v>
    <v>VZ</v>
    <v>VERIZON COMMUNICATIONS INC. (XNYS:VZ)</v>
    <v>7513805</v>
    <v>22301702</v>
    <v>1983</v>
  </rv>
  <rv s="2">
    <v>119</v>
  </rv>
  <rv s="0">
    <v>https://www.bing.com/financeapi/forcetrigger?t=a1r1r7&amp;q=XNYS%3aDHR&amp;form=skydnc</v>
    <v>Learn more on Bing</v>
  </rv>
  <rv s="1">
    <v>en-US</v>
    <v>a1r1r7</v>
    <v>268435456</v>
    <v>1</v>
    <v>Powered by Refinitiv</v>
    <v>0</v>
    <v>DANAHER CORPORATION (XNYS:DHR)</v>
    <v>2</v>
    <v>3</v>
    <v>Finance</v>
    <v>4</v>
    <v>303.82</v>
    <v>233.708</v>
    <v>0.79079999999999995</v>
    <v>-4.1349999999999998</v>
    <v>-1.5786000000000001E-2</v>
    <v>USD</v>
    <v>Danaher Corporation (Danaher) designs, manufactures and markets professional, medical, industrial, and commercial products and services. The Company operates through three segments: Life Sciences, Diagnostics, and Environmental &amp; Applied Solutions. The Life Sciences segment offers a range of instruments and consumables that are primarily used by customers to study the basic building blocks of life, including genes, proteins, metabolites, and cells, to understand the causes of disease, identify new therapies, and test and manufacture new drugs and vaccines. The Diagnostics segment offers clinical instruments, reagents, consumables, software, and services that hospitals, physicians’ offices, reference laboratories, and other critical care settings use to diagnose disease and make treatment decisions. The Environmental &amp; Applied Solutions segment offers products and services that help protect precious resources and keep global food and water supplies safe.</v>
    <v>78000</v>
    <v>New York Stock Exchange</v>
    <v>XNYS</v>
    <v>XNYS</v>
    <v>2200 Pennsylvania Ave NW Ste 800W, WASHINGTON, DC, 20037-1731 US</v>
    <v>263.47000000000003</v>
    <v>Healthcare Equipment &amp; Supplies</v>
    <v>Stock</v>
    <v>44966.79673820547</v>
    <v>121</v>
    <v>257.505</v>
    <v>187759381500</v>
    <v>DANAHER CORPORATION</v>
    <v>DANAHER CORPORATION</v>
    <v>261.94</v>
    <v>27.2012</v>
    <v>261.94</v>
    <v>257.80500000000001</v>
    <v>728300000</v>
    <v>DHR</v>
    <v>DANAHER CORPORATION (XNYS:DHR)</v>
    <v>1983878</v>
    <v>2846441</v>
    <v>1986</v>
  </rv>
  <rv s="2">
    <v>122</v>
  </rv>
  <rv s="0">
    <v>https://www.bing.com/financeapi/forcetrigger?t=a1pwqh&amp;q=XNAS%3aCMCSA&amp;form=skydnc</v>
    <v>Learn more on Bing</v>
  </rv>
  <rv s="1">
    <v>en-US</v>
    <v>a1pwqh</v>
    <v>268435456</v>
    <v>1</v>
    <v>Powered by Refinitiv</v>
    <v>0</v>
    <v>COMCAST CORPORATION (XNAS:CMCSA)</v>
    <v>2</v>
    <v>3</v>
    <v>Finance</v>
    <v>4</v>
    <v>49.79</v>
    <v>28.39</v>
    <v>0.99560000000000004</v>
    <v>-0.36499999999999999</v>
    <v>-9.417E-3</v>
    <v>USD</v>
    <v>Comcast Corporation is a media and technology company. The Company has three primary businesses: Comcast Cable, NBCUniversal and Sky. Its Comcast Cable business operates in the Cable Communications segment. Its NBCUniversal business operates in three business segments: Media, Studios and Theme Parks. Its Cable Communications segment consists of the operations of comcast cable, which provides broadband, video, voice, wireless, and other services under the XFINITY brand. Its Media segment consists of television and streaming platforms, including national, regional, and international cable networks. Its Studios segment consists of film and television studio production and distribution operations. Its Theme Parks segment consists of its Universal theme parks. The Sky segment includes a direct-to-consumer business, providing video, broadband, voice and wireless phone services, and a content business, operating entertainment networks, the Sky News broadcast network and Sky Sports networks.</v>
    <v>186000</v>
    <v>Nasdaq Stock Market</v>
    <v>XNAS</v>
    <v>XNAS</v>
    <v>1 Comcast Ctr, PHILADELPHIA, PA, 19103-2838 US</v>
    <v>39.424999999999997</v>
    <v>Telecommunications Services</v>
    <v>Stock</v>
    <v>44966.796622048438</v>
    <v>124</v>
    <v>38.375</v>
    <v>161875470120</v>
    <v>COMCAST CORPORATION</v>
    <v>COMCAST CORPORATION</v>
    <v>39.35</v>
    <v>32.515700000000002</v>
    <v>38.76</v>
    <v>38.395000000000003</v>
    <v>4216056000</v>
    <v>CMCSA</v>
    <v>COMCAST CORPORATION (XNAS:CMCSA)</v>
    <v>8004882</v>
    <v>20408000</v>
    <v>2001</v>
  </rv>
  <rv s="2">
    <v>125</v>
  </rv>
  <rv s="0">
    <v>https://www.bing.com/financeapi/forcetrigger?t=a1qc1h&amp;q=XNYS%3aCRM&amp;form=skydnc</v>
    <v>Learn more on Bing</v>
  </rv>
  <rv s="1">
    <v>en-US</v>
    <v>a1qc1h</v>
    <v>268435456</v>
    <v>1</v>
    <v>Powered by Refinitiv</v>
    <v>0</v>
    <v>SALESFORCE, INC. (XNYS:CRM)</v>
    <v>2</v>
    <v>3</v>
    <v>Finance</v>
    <v>4</v>
    <v>222.19</v>
    <v>126.34</v>
    <v>1.2101</v>
    <v>4.29</v>
    <v>2.529E-2</v>
    <v>USD</v>
    <v>Salesforce, Inc., formerly Salesforce.com, Inc., is a provider of customer relationship management (CRM) platform. Its Customer 360 platform delivers a source, which connects customer data across systems, applications and devices to help companies sell, service, market and conduct commerce from anywhere. It focuses on cloud, mobile, social, analytics and artificial intelligence, which connect to its customers and enable companies to transform their businesses. It also enables third parties to use its platform and developer tools to create additional functionality and applications that run on its platform. Its customers use its sales offering to store data, monitor leads and progress, forecast opportunities, gain insights through analytics and relationship intelligence and deliver quotes, contracts and invoices. Its service offering helps to connect its service agents with customers across any touchpoint. It helps customers to resolve routine issues with predictions and recommendations.</v>
    <v>73541</v>
    <v>New York Stock Exchange</v>
    <v>XNYS</v>
    <v>XNYS</v>
    <v>SALESFORCE TOWER, 415 MISSION STREET 3RD FL, SAN FRANCISCO, CA, 94105 US</v>
    <v>175.3699</v>
    <v>Software &amp; IT Services</v>
    <v>Stock</v>
    <v>44966.79665305547</v>
    <v>127</v>
    <v>172.04</v>
    <v>173920000000</v>
    <v>SALESFORCE, INC.</v>
    <v>SALESFORCE, INC.</v>
    <v>173.3</v>
    <v>611.34540000000004</v>
    <v>169.63</v>
    <v>173.92</v>
    <v>1000000000</v>
    <v>CRM</v>
    <v>SALESFORCE, INC. (XNYS:CRM)</v>
    <v>6745407</v>
    <v>9517852</v>
    <v>1999</v>
  </rv>
  <rv s="2">
    <v>128</v>
  </rv>
  <rv s="0">
    <v>https://www.bing.com/financeapi/forcetrigger?t=a24p1h&amp;q=XNAS%3aTXN&amp;form=skydnc</v>
    <v>Learn more on Bing</v>
  </rv>
  <rv s="1">
    <v>en-US</v>
    <v>a24p1h</v>
    <v>268435456</v>
    <v>1</v>
    <v>Powered by Refinitiv</v>
    <v>0</v>
    <v>TEXAS INSTRUMENTS INCORPORATED (XNAS:TXN)</v>
    <v>2</v>
    <v>3</v>
    <v>Finance</v>
    <v>4</v>
    <v>191.34</v>
    <v>144.4589</v>
    <v>1.0218</v>
    <v>0.76</v>
    <v>4.3059999999999999E-3</v>
    <v>USD</v>
    <v>Texas Instruments Incorporated designs, makes and sells semiconductors to electronics designers and manufacturers across the world. The Company operates through two segments: Analog and Embedded Processing. The Company's Analog segment product lines include Power and Signal Chain. Power includes products that help customers manage power in electronic systems. Its broad portfolio is designed to manage power requirements across different voltage levels, including battery-management solutions, direct current (DC)/DC switching regulators, alternating current (AC)/DC and isolated controllers and converters, power switches, linear regulators, voltage references and lighting products. Signal Chain includes products that sense, condition, and measure signals to allow information to be transferred or converted for further processing and control. The Embedded Processing segment includes microcontrollers, digital signal processors (DSPs), and applications processors.</v>
    <v>33000</v>
    <v>Nasdaq Stock Market</v>
    <v>XNAS</v>
    <v>XNAS</v>
    <v>12500 T I Blvd, DALLAS, TX, 75243-0592 US</v>
    <v>180.5</v>
    <v>Semiconductors &amp; Semiconductor Equipment</v>
    <v>Stock</v>
    <v>44966.796759918747</v>
    <v>130</v>
    <v>177.17</v>
    <v>160634040108</v>
    <v>TEXAS INSTRUMENTS INCORPORATED</v>
    <v>TEXAS INSTRUMENTS INCORPORATED</v>
    <v>179.04</v>
    <v>18.768799999999999</v>
    <v>176.5</v>
    <v>177.26</v>
    <v>906205800</v>
    <v>TXN</v>
    <v>TEXAS INSTRUMENTS INCORPORATED (XNAS:TXN)</v>
    <v>2293810</v>
    <v>6053104</v>
    <v>1938</v>
  </rv>
  <rv s="2">
    <v>131</v>
  </rv>
  <rv s="0">
    <v>https://www.bing.com/financeapi/forcetrigger?t=a1ygoc&amp;q=XNAS%3aNFLX&amp;form=skydnc</v>
    <v>Learn more on Bing</v>
  </rv>
  <rv s="1">
    <v>en-US</v>
    <v>a1ygoc</v>
    <v>268435456</v>
    <v>1</v>
    <v>Powered by Refinitiv</v>
    <v>0</v>
    <v>NETFLIX, INC. (XNAS:NFLX)</v>
    <v>2</v>
    <v>3</v>
    <v>Finance</v>
    <v>4</v>
    <v>412.98</v>
    <v>162.71</v>
    <v>1.2472000000000001</v>
    <v>-0.47</v>
    <v>-1.281E-3</v>
    <v>USD</v>
    <v>Netflix, Inc. is an entertainment services company. The Company has paid memberships in over 190 countries with television (TV) series, films and games across a variety of genres and languages. Its members can play, pause and resume to watch, as much as they want, anytime, anywhere, and can change their plans at any time. It offers a variety of streaming membership plans, the price of which varies by country, and the features of the plan. The pricing of its plans ranges from United States dollar equivalent of approximately $1 to $26 per month. It offers members the ability to receive streaming content through a host of Internet-connected devices, including TVs, digital video players, TV set-top boxes, and mobile devices. The Company has agreements with various cable, satellite and telecommunications operators to make its service available through the TV set-top boxes of these service providers. The Company acquires, licenses, and produces content, including original programming.</v>
    <v>12800</v>
    <v>Nasdaq Stock Market</v>
    <v>XNAS</v>
    <v>XNAS</v>
    <v>121 Albright Way, LOS GATOS, CA, 95032 US</v>
    <v>373.83</v>
    <v>Software &amp; IT Services</v>
    <v>Stock</v>
    <v>44966.796757974218</v>
    <v>133</v>
    <v>365.95</v>
    <v>163157253648</v>
    <v>NETFLIX, INC.</v>
    <v>NETFLIX, INC.</v>
    <v>372.51</v>
    <v>40.1447</v>
    <v>366.83</v>
    <v>366.36</v>
    <v>445346800</v>
    <v>NFLX</v>
    <v>NETFLIX, INC. (XNAS:NFLX)</v>
    <v>4517005</v>
    <v>9698209</v>
    <v>1997</v>
  </rv>
  <rv s="2">
    <v>134</v>
  </rv>
  <rv s="0">
    <v>https://www.bing.com/financeapi/forcetrigger?t=bnmq52&amp;q=XNYS%3aLIN&amp;form=skydnc</v>
    <v>Learn more on Bing</v>
  </rv>
  <rv s="1">
    <v>en-US</v>
    <v>bnmq52</v>
    <v>268435456</v>
    <v>1</v>
    <v>Powered by Refinitiv</v>
    <v>0</v>
    <v>LINDE PUBLIC LIMITED COMPANY (XNYS:LIN)</v>
    <v>2</v>
    <v>3</v>
    <v>Finance</v>
    <v>4</v>
    <v>347.59500000000003</v>
    <v>262.47000000000003</v>
    <v>0.86680000000000001</v>
    <v>-1.1000000000000001</v>
    <v>-3.2910000000000001E-3</v>
    <v>USD</v>
    <v>Linde plc is an industrial gas company. The Company's primary products in its industrial gases business are atmospheric gases (oxygen, nitrogen, argon, and rare gases) and process gases (carbon dioxide, helium, hydrogen, electronic gases, specialty gases, and acetylene). The Company's segments include Americas; Europe/Middle East/Africa (EMEA); Asia/South Pacific (APAC); and Engineering. Its Engineering business designs and manufactures equipment for air separation and other industrial gas applications specifically for end customers and is managed on a worldwide basis operating in all geographic segments. The Company also designs and builds equipment that produces industrial gases and offers customers a range of gas production and processing services, such as olefin plants, natural gas plants, air separation plants, hydrogen and synthesis gas plants and other types of plants. The Company's industrial gases are distributed to various end-markets within a regional segment.</v>
    <v>65293</v>
    <v>New York Stock Exchange</v>
    <v>XNYS</v>
    <v>XNYS</v>
    <v>Forge, 43 Church Street West, GUILDFORD, SURREY, GU216HT GB</v>
    <v>337.99</v>
    <v>Chemicals</v>
    <v>Stock</v>
    <v>44966.796737962497</v>
    <v>136</v>
    <v>332.88</v>
    <v>164087368950</v>
    <v>LINDE PUBLIC LIMITED COMPANY</v>
    <v>LINDE PUBLIC LIMITED COMPANY</v>
    <v>336.31</v>
    <v>40.568800000000003</v>
    <v>334.25</v>
    <v>333.15</v>
    <v>492533000</v>
    <v>LIN</v>
    <v>LINDE PUBLIC LIMITED COMPANY (XNYS:LIN)</v>
    <v>1573865</v>
    <v>2329824</v>
    <v>2017</v>
  </rv>
  <rv s="2">
    <v>137</v>
  </rv>
  <rv s="0">
    <v>https://www.bing.com/financeapi/forcetrigger?t=a1ook2&amp;q=XNYS%3aBMY&amp;form=skydnc</v>
    <v>Learn more on Bing</v>
  </rv>
  <rv s="1">
    <v>en-US</v>
    <v>a1ook2</v>
    <v>268435456</v>
    <v>1</v>
    <v>Powered by Refinitiv</v>
    <v>0</v>
    <v>BRISTOL-MYERS SQUIBB COMPANY (XNYS:BMY)</v>
    <v>2</v>
    <v>3</v>
    <v>Finance</v>
    <v>4</v>
    <v>81.435000000000002</v>
    <v>65.62</v>
    <v>0.44019999999999998</v>
    <v>-1.9550000000000001</v>
    <v>-2.6543999999999998E-2</v>
    <v>USD</v>
    <v>Bristol-Myers Squibb Company is a biopharmaceutical company. The Company is engaged in the discovery, development, licensing, manufacturing, marketing, distribution, and sale of biopharmaceutical products. It offers products for a range of therapeutic classes, which include oncology, immunology, cardiovascular and fibrosis. Its pharmaceutical products include chemically synthesized or small molecule drugs and products produced from biological processes, called biologics. Biologics are administered to patients through injections or by infusion. Its products include Revlimid, Eliquis, Opdivo, Orencia, Pomalyst/Imnovid, Sprycel, Yervoy, Abraxane, Empliciti, Reblozyl, Inrebic, Onureg, Zeposia, Vidaza, Baraclude and Breyanzi. It also has a pipeline of investigational medicines designed to target the common mutations associated with oncogenesis, including repotrectinib. Its products are sold to wholesalers, distributors, pharmacies, retailers, hospitals, clinics, and government agencies.</v>
    <v>32200</v>
    <v>New York Stock Exchange</v>
    <v>XNYS</v>
    <v>XNYS</v>
    <v>430 E. 29Th Street, 14 Floor, NEW YORK, NY, 10016 US</v>
    <v>73.84</v>
    <v>Pharmaceuticals</v>
    <v>Stock</v>
    <v>44966.796742233593</v>
    <v>139</v>
    <v>71.594999999999999</v>
    <v>152435041200</v>
    <v>BRISTOL-MYERS SQUIBB COMPANY</v>
    <v>BRISTOL-MYERS SQUIBB COMPANY</v>
    <v>73.760000000000005</v>
    <v>24.949400000000001</v>
    <v>73.650000000000006</v>
    <v>71.694999999999993</v>
    <v>2126160000</v>
    <v>BMY</v>
    <v>BRISTOL-MYERS SQUIBB COMPANY (XNYS:BMY)</v>
    <v>6980676</v>
    <v>8679903</v>
    <v>1933</v>
  </rv>
  <rv s="2">
    <v>140</v>
  </rv>
  <rv s="0">
    <v>https://www.bing.com/financeapi/forcetrigger?t=a1yjxm&amp;q=XNYS%3aNKE&amp;form=skydnc</v>
    <v>Learn more on Bing</v>
  </rv>
  <rv s="1">
    <v>en-US</v>
    <v>a1yjxm</v>
    <v>268435456</v>
    <v>1</v>
    <v>Powered by Refinitiv</v>
    <v>0</v>
    <v>NIKE, INC. (XNYS:NKE)</v>
    <v>2</v>
    <v>3</v>
    <v>Finance</v>
    <v>4</v>
    <v>147.54</v>
    <v>82.22</v>
    <v>1.0966</v>
    <v>-0.53</v>
    <v>-4.3119999999999999E-3</v>
    <v>USD</v>
    <v>NIKE, Inc. is engaged in the designing, marketing and distributing of athletic footwear, apparel, equipment and accessories and services for sports and fitness activities. The Company's operating segments include North America; Europe, Middle East &amp; Africa (EMEA); Greater China; and Asia Pacific &amp; Latin America (APLA). It sells a line of equipment and accessories under the NIKE Brand name, including bags, socks, sport balls, eyewear, timepieces, digital devices, bats, gloves, protective equipment and other equipment designed for sports activities. It also designs products specifically for the Jordan Brand and Converse. The Jordan Brand designs, distributes and licenses athletic and casual footwear, apparel and accessories predominantly focused on basketball performance and culture using the Jumpman trademark. It also designs, distributes and licenses casual sneakers, apparel and accessories under the Chuck Taylor, All Star, One Star, Star Chevron and Jack Purcell trademarks.</v>
    <v>79100</v>
    <v>New York Stock Exchange</v>
    <v>XNYS</v>
    <v>XNYS</v>
    <v>One Bowerman Dr, BEAVERTON, OR, 97005-6453 US</v>
    <v>125.02</v>
    <v>Textiles &amp; Apparel</v>
    <v>Stock</v>
    <v>44966.796755625001</v>
    <v>142</v>
    <v>121.65</v>
    <v>189757899940</v>
    <v>NIKE, INC.</v>
    <v>NIKE, INC.</v>
    <v>124.99</v>
    <v>34.672199999999997</v>
    <v>122.91</v>
    <v>122.38</v>
    <v>1550563000</v>
    <v>NKE</v>
    <v>NIKE, INC. (XNYS:NKE)</v>
    <v>3585932</v>
    <v>6370142</v>
    <v>1969</v>
  </rv>
  <rv s="2">
    <v>143</v>
  </rv>
  <rv s="0">
    <v>https://www.bing.com/financeapi/forcetrigger?t=a1zzmw&amp;q=XNYS%3aPM&amp;form=skydnc</v>
    <v>Learn more on Bing</v>
  </rv>
  <rv s="1">
    <v>en-US</v>
    <v>a1zzmw</v>
    <v>268435456</v>
    <v>1</v>
    <v>Powered by Refinitiv</v>
    <v>0</v>
    <v>Philip Morris International Inc. (XNYS:PM)</v>
    <v>2</v>
    <v>3</v>
    <v>Finance</v>
    <v>4</v>
    <v>112.48</v>
    <v>82.85</v>
    <v>0.70789999999999997</v>
    <v>0.82</v>
    <v>8.095999999999999E-3</v>
    <v>USD</v>
    <v>Philip Morris International Inc. (PMI) is an international tobacco company. The Company focuses on delivering a smoke-free future and evolving its portfolio for the long term to include products outside of the tobacco and nicotine sector. Its product portfolio consists of cigarettes and smoke-free products, including heat-not-burn, vapor and oral nicotine products, which are sold in markets outside the United States. It is engaged in developing smoke-free products for adults along with building scientific assessment capabilities in the areas of pre-clinical systems toxicology, clinical and behavioral research, as well as post-market studies. Versions of PMI's IQOS Platform 1 devices and consumables have been authorized by the U.S. Food and Drug Administration as Modified Risk Tobacco Products (MRTPs). Its portfolio consists of both international and local brands and is led by Marlboro. The Company's other cigarette brands include Bond Street, Chesterfield, L&amp;M, Lark and Philip Morris.</v>
    <v>69600</v>
    <v>New York Stock Exchange</v>
    <v>XNYS</v>
    <v>XNYS</v>
    <v>677 Washington Blvd, Ste. 1100, STAMFORD, CT, 06901 US</v>
    <v>103.24</v>
    <v>Food &amp; Tobacco</v>
    <v>Stock</v>
    <v>44966.796702418753</v>
    <v>145</v>
    <v>101.3916</v>
    <v>158291126220</v>
    <v>Philip Morris International Inc.</v>
    <v>Philip Morris International Inc.</v>
    <v>102.45</v>
    <v>18.041699999999999</v>
    <v>101.29</v>
    <v>102.11</v>
    <v>1550202000</v>
    <v>PM</v>
    <v>Philip Morris International Inc. (XNYS:PM)</v>
    <v>1790940</v>
    <v>4567763</v>
    <v>2007</v>
  </rv>
  <rv s="2">
    <v>146</v>
  </rv>
  <rv s="0">
    <v>https://www.bing.com/financeapi/forcetrigger?t=a1ye2w&amp;q=XNYS%3aNEE&amp;form=skydnc</v>
    <v>Learn more on Bing</v>
  </rv>
  <rv s="1">
    <v>en-US</v>
    <v>a1ye2w</v>
    <v>268435456</v>
    <v>1</v>
    <v>Powered by Refinitiv</v>
    <v>0</v>
    <v>NEXTERA ENERGY, INC. (XNYS:NEE)</v>
    <v>2</v>
    <v>3</v>
    <v>Finance</v>
    <v>4</v>
    <v>91.35</v>
    <v>67.22</v>
    <v>0.43290000000000001</v>
    <v>-1.55</v>
    <v>-2.0657999999999999E-2</v>
    <v>USD</v>
    <v>NextEra Energy, Inc. is an electric power and energy infrastructure company. The Company operates through its wholly owned subsidiaries, Florida Power &amp; Light Company (FPL), and NextEra Energy Resources, LLC and NextEra Energy Transmission, LLC (collectively, NEER). Its segments include FPL, NEER and Gulf Power. Its FPL segment is a rate-regulated electric utility engaged primarily in the generation, transmission, distribution and sale of electric energy in Florida. Its FPL segment has approximately 28,450 megawatts (MW) of net generating capacity, approximately 77,000 circuit miles of transmission and distribution lines, and 696 substations. Its NEER segment owns, develops, constructs, manages and operates electric generation facilities in wholesale energy markets in the United States and Canada. NEER also provides energy and capacity requirements services, power and fuel marketing and trading activities, and operates rate-regulated transmission facilities and transmission lines.</v>
    <v>15000</v>
    <v>New York Stock Exchange</v>
    <v>XNYS</v>
    <v>XNYS</v>
    <v>700 Universe Blvd, JUNO BEACH, FL, 33408 US</v>
    <v>75.9375</v>
    <v>Electrical Utilities &amp; IPPs</v>
    <v>Stock</v>
    <v>44966.796746029686</v>
    <v>148</v>
    <v>73.48</v>
    <v>146016810720</v>
    <v>NEXTERA ENERGY, INC.</v>
    <v>NEXTERA ENERGY, INC.</v>
    <v>75.31</v>
    <v>35.888500000000001</v>
    <v>75.03</v>
    <v>73.48</v>
    <v>1987164000</v>
    <v>NEE</v>
    <v>NEXTERA ENERGY, INC. (XNYS:NEE)</v>
    <v>7214312</v>
    <v>10009348</v>
    <v>1984</v>
  </rv>
  <rv s="2">
    <v>149</v>
  </rv>
  <rv s="0">
    <v>http://en.wikipedia.org/wiki/Qualcomm</v>
    <v>Wikipedia</v>
  </rv>
  <rv s="3">
    <v>3</v>
    <v>151</v>
  </rv>
  <rv s="4">
    <v>9</v>
    <v>https://www.bing.com/th?id=AMMS_2b1c176dae370ecc0d55a1517537f595&amp;qlt=95</v>
    <v>152</v>
    <v>0</v>
    <v>https://www.bing.com/images/search?form=xlimg&amp;q=qualcomm</v>
    <v>Image of QUALCOMM INCORPORATED</v>
  </rv>
  <rv s="0">
    <v>https://www.bing.com/financeapi/forcetrigger?t=a21k2w&amp;q=XNAS%3aQCOM&amp;form=skydnc</v>
    <v>Learn more on Bing</v>
  </rv>
  <rv s="5">
    <v>en-US</v>
    <v>a21k2w</v>
    <v>268435456</v>
    <v>1</v>
    <v>Powered by Refinitiv</v>
    <v>5</v>
    <v>QUALCOMM INCORPORATED (XNAS:QCOM)</v>
    <v>7</v>
    <v>8</v>
    <v>Finance</v>
    <v>4</v>
    <v>184</v>
    <v>101.93</v>
    <v>1.2888999999999999</v>
    <v>-0.43</v>
    <v>-3.2529999999999998E-3</v>
    <v>USD</v>
    <v>Qualcomm Incorporated is engaged in the development and commercialization of foundational technologies for the wireless industry. The Company’s segments Qualcomm CDMA Technologies (QCT), Qualcomm Technology Licensing (QTL) and Qualcomm Strategic Initiatives (QSI). QCT segment develops and supplies integrated circuits and system software based on third generation/fourth generation/fifth generation (3G/4G/5G) and other technologies for use in wireless voice and data communications, networking, computing, multimedia and global positioning system (GPS) products. QTL Segment grants licenses or otherwise provides rights to use portions of its intellectual property portfolio, which, among other rights, includes certain patent rights essential to and/or useful in the manufacture, sale and/or use of certain wireless products, including, without limitation, products implementing CDMA2000, WCDMA, LTE and/or OFDMA-based 5G standards and their derivatives. QSI Segment makes strategic investments.</v>
    <v>51000</v>
    <v>Nasdaq Stock Market</v>
    <v>XNAS</v>
    <v>XNAS</v>
    <v>5775 Morehouse Dr, SAN DIEGO, CA, 92121 US</v>
    <v>135.22800000000001</v>
    <v>153</v>
    <v>Semiconductors &amp; Semiconductor Equipment</v>
    <v>Stock</v>
    <v>44966.796750867972</v>
    <v>154</v>
    <v>131.59</v>
    <v>146890100000</v>
    <v>QUALCOMM INCORPORATED</v>
    <v>QUALCOMM INCORPORATED</v>
    <v>133.88999999999999</v>
    <v>12.6393</v>
    <v>132.16999999999999</v>
    <v>131.74</v>
    <v>1115000000</v>
    <v>QCOM</v>
    <v>QUALCOMM INCORPORATED (XNAS:QCOM)</v>
    <v>2910809</v>
    <v>8960965</v>
    <v>1991</v>
  </rv>
  <rv s="2">
    <v>155</v>
  </rv>
  <rv s="0">
    <v>https://www.bing.com/financeapi/forcetrigger?t=a25552&amp;q=XNYS%3aRTX&amp;form=skydnc</v>
    <v>Learn more on Bing</v>
  </rv>
  <rv s="1">
    <v>en-US</v>
    <v>a25552</v>
    <v>268435456</v>
    <v>1</v>
    <v>Powered by Refinitiv</v>
    <v>0</v>
    <v>RAYTHEON TECHNOLOGIES CORPORATION (XNYS:RTX)</v>
    <v>2</v>
    <v>3</v>
    <v>Finance</v>
    <v>4</v>
    <v>108.84</v>
    <v>80.27</v>
    <v>1.0743</v>
    <v>0.11</v>
    <v>1.126E-3</v>
    <v>USD</v>
    <v>Raytheon Technologies Corporation is an aerospace and defense company that is engaged in providing advanced systems and services for commercial, military and government customers globally. The Company's operations are classified into four principal business segments: Collins Aerospace Systems, which is a global provider of aerospace and defense products and aftermarket service solutions for aircraft manufacturers, airlines, general aviation, as well as for defense and commercial space operations; Pratt &amp; Whitney is engaged in suppling aircraft engines for commercial, military, business jet and general aviation customers; Raytheon Intelligence &amp; Space is a developer and provider of integrated sensor and communication systems for advanced missions, advanced training, and cyber and software solutions to intelligence, defense, federal and commercial customers; and Raytheon Missiles &amp; Defense segment, which is a designer, developer and producer of integrated air and missile defense systems.</v>
    <v>174000</v>
    <v>New York Stock Exchange</v>
    <v>XNYS</v>
    <v>XNYS</v>
    <v>1000 Wilson Blvd., ARLINGTON, VA, 22209 US</v>
    <v>98.51</v>
    <v>Aerospace &amp; Defense</v>
    <v>Stock</v>
    <v>44966.796637835156</v>
    <v>157</v>
    <v>97.51</v>
    <v>143551400000</v>
    <v>RAYTHEON TECHNOLOGIES CORPORATION</v>
    <v>RAYTHEON TECHNOLOGIES CORPORATION</v>
    <v>98.04</v>
    <v>27.803100000000001</v>
    <v>97.65</v>
    <v>97.76</v>
    <v>1470061000</v>
    <v>RTX</v>
    <v>RAYTHEON TECHNOLOGIES CORPORATION (XNYS:RTX)</v>
    <v>1693909</v>
    <v>5126385</v>
    <v>1934</v>
  </rv>
  <rv s="2">
    <v>158</v>
  </rv>
  <rv s="0">
    <v>https://www.bing.com/financeapi/forcetrigger?t=a23www&amp;q=XNYS%3aT&amp;form=skydnc</v>
    <v>Learn more on Bing</v>
  </rv>
  <rv s="1">
    <v>en-US</v>
    <v>a23www</v>
    <v>268435456</v>
    <v>1</v>
    <v>Powered by Refinitiv</v>
    <v>0</v>
    <v>AT&amp;T INC. (XNYS:T)</v>
    <v>2</v>
    <v>3</v>
    <v>Finance</v>
    <v>4</v>
    <v>21.53</v>
    <v>14.46</v>
    <v>0.61219999999999997</v>
    <v>-0.16500000000000001</v>
    <v>-8.6119999999999999E-3</v>
    <v>USD</v>
    <v>AT&amp;T Inc. is a holding company. The Company is a provider of telecommunications, media, and technology services globally. The Company operates through two segments, namely Communications and Latin America. The Communications segment provides wireless and wireline telecom and broadband services to consumers located in the United States and globally. The business units of the Communication segment include Mobility, Business Wireline, and Consumer Wireline. Mobility provides nationwide wireless service and equipment. Business Wireline provides advanced ethernet-based fiber services, IP Voice, and managed professional services, as well as traditional voice and data services and related equipment to business customers. Consumer Wireline provides broadband services, including fiber connections. Consumer Wireline also provides legacy telephony voice communication services. The Latin America segment provides wireless services and equipment in Mexico.</v>
    <v>203000</v>
    <v>New York Stock Exchange</v>
    <v>XNYS</v>
    <v>XNYS</v>
    <v>208 S. Akard St, DALLAS, TX, 75202 US</v>
    <v>19.25</v>
    <v>Telecommunications Services</v>
    <v>Stock</v>
    <v>44966.796766839841</v>
    <v>160</v>
    <v>18.96</v>
    <v>135396360000</v>
    <v>AT&amp;T INC.</v>
    <v>AT&amp;T INC.</v>
    <v>19.22</v>
    <v>7.0513000000000003</v>
    <v>19.16</v>
    <v>18.995000000000001</v>
    <v>7128000000</v>
    <v>T</v>
    <v>AT&amp;T INC. (XNYS:T)</v>
    <v>14507385</v>
    <v>37585607</v>
    <v>1983</v>
  </rv>
  <rv s="2">
    <v>161</v>
  </rv>
</rvData>
</file>

<file path=xl/richData/rdrichvaluestructure.xml><?xml version="1.0" encoding="utf-8"?>
<rvStructures xmlns="http://schemas.microsoft.com/office/spreadsheetml/2017/richdata" count="6">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2">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3">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spbArrays>
  <spbData count="10">
    <spb s="0">
      <v>0</v>
      <v>Name</v>
      <v>LearnMoreOnLink</v>
    </spb>
    <spb s="1">
      <v>0</v>
      <v>0</v>
      <v>0</v>
    </spb>
    <spb s="2">
      <v>1</v>
      <v>1</v>
      <v>1</v>
      <v>1</v>
    </spb>
    <spb s="3">
      <v>1</v>
      <v>2</v>
      <v>2</v>
      <v>1</v>
      <v>3</v>
      <v>1</v>
      <v>1</v>
      <v>1</v>
      <v>4</v>
      <v>4</v>
      <v>5</v>
      <v>6</v>
      <v>1</v>
      <v>1</v>
      <v>1</v>
      <v>4</v>
      <v>7</v>
      <v>8</v>
      <v>9</v>
      <v>4</v>
    </spb>
    <spb s="4">
      <v>Real-Time Nasdaq Last Sale</v>
      <v>from previous close</v>
      <v>from previous close</v>
      <v>Source: Nasdaq Last Sale</v>
      <v>GMT</v>
    </spb>
    <spb s="0">
      <v>1</v>
      <v>Name</v>
      <v>LearnMoreOnLink</v>
    </spb>
    <spb s="5">
      <v>0</v>
      <v>0</v>
    </spb>
    <spb s="6">
      <v>6</v>
      <v>1</v>
      <v>1</v>
      <v>1</v>
      <v>1</v>
    </spb>
    <spb s="7">
      <v>1</v>
      <v>2</v>
      <v>2</v>
      <v>1</v>
      <v>3</v>
      <v>1</v>
      <v>10</v>
      <v>1</v>
      <v>1</v>
      <v>4</v>
      <v>4</v>
      <v>5</v>
      <v>6</v>
      <v>1</v>
      <v>1</v>
      <v>1</v>
      <v>4</v>
      <v>7</v>
      <v>8</v>
      <v>9</v>
      <v>4</v>
    </spb>
    <spb s="8">
      <v>Powered by Refinitiv</v>
    </spb>
  </spbData>
</supportingPropertyBags>
</file>

<file path=xl/richData/rdsupportingpropertybagstructure.xml><?xml version="1.0" encoding="utf-8"?>
<spbStructures xmlns="http://schemas.microsoft.com/office/spreadsheetml/2017/richdata2" count="9">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s>
  <s>
    <k n="na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yy\ h:mm"/>
    </x:dxf>
    <x:dxf>
      <x:numFmt numFmtId="14" formatCode="0.00%"/>
    </x:dxf>
    <x:dxf>
      <x:numFmt numFmtId="3" formatCode="#,##0"/>
    </x:dxf>
    <x:dxf>
      <x:numFmt numFmtId="4" formatCode="#,##0.00"/>
    </x:dxf>
    <x:dxf>
      <x:numFmt numFmtId="1" formatCode="0"/>
    </x:dxf>
  </dxfs>
  <richProperties>
    <rPr n="NumberFormat" t="s"/>
    <rPr n="IsTitleField" t="b"/>
    <rPr n="IsHero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Sty>
      <rpv i="2">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2C1C6-43F1-4CD4-9AB0-640E286CB219}">
  <sheetPr codeName="Sheet1"/>
  <dimension ref="A1:G51"/>
  <sheetViews>
    <sheetView workbookViewId="0"/>
  </sheetViews>
  <sheetFormatPr defaultRowHeight="15" x14ac:dyDescent="0.25"/>
  <cols>
    <col min="1" max="1" width="30.7109375" bestFit="1" customWidth="1"/>
    <col min="4" max="4" width="11" bestFit="1" customWidth="1"/>
    <col min="5" max="5" width="13.28515625" bestFit="1" customWidth="1"/>
  </cols>
  <sheetData>
    <row r="1" spans="1:7" x14ac:dyDescent="0.25">
      <c r="A1" t="s">
        <v>0</v>
      </c>
      <c r="B1" t="s">
        <v>1</v>
      </c>
      <c r="C1" t="s">
        <v>2</v>
      </c>
      <c r="D1" t="s">
        <v>105</v>
      </c>
      <c r="E1" t="s">
        <v>106</v>
      </c>
      <c r="G1" s="1" t="s">
        <v>103</v>
      </c>
    </row>
    <row r="2" spans="1:7" x14ac:dyDescent="0.25">
      <c r="A2" t="s">
        <v>3</v>
      </c>
      <c r="B2" t="s">
        <v>4</v>
      </c>
      <c r="C2">
        <v>6.5920629999999996</v>
      </c>
      <c r="D2">
        <f>IF(ISERROR(VLOOKUP(A2,No_Dups!$A$2:$A$50,1,FALSE)), 0, 1)</f>
        <v>1</v>
      </c>
      <c r="E2">
        <f>C2*D2</f>
        <v>6.5920629999999996</v>
      </c>
    </row>
    <row r="3" spans="1:7" x14ac:dyDescent="0.25">
      <c r="A3" t="s">
        <v>5</v>
      </c>
      <c r="B3" t="s">
        <v>6</v>
      </c>
      <c r="C3">
        <v>5.5611449999999998</v>
      </c>
      <c r="D3">
        <f>IF(ISERROR(VLOOKUP(A3,No_Dups!$A$2:$A$50,1,FALSE)), 0, 1)</f>
        <v>1</v>
      </c>
      <c r="E3">
        <f>C3*D3+E2</f>
        <v>12.153207999999999</v>
      </c>
    </row>
    <row r="4" spans="1:7" x14ac:dyDescent="0.25">
      <c r="A4" t="s">
        <v>7</v>
      </c>
      <c r="B4" t="s">
        <v>8</v>
      </c>
      <c r="C4">
        <v>2.634871</v>
      </c>
      <c r="D4">
        <f>IF(ISERROR(VLOOKUP(A4,No_Dups!$A$2:$A$50,1,FALSE)), 0, 1)</f>
        <v>1</v>
      </c>
      <c r="E4">
        <f>C4*D4+E3</f>
        <v>14.788079</v>
      </c>
    </row>
    <row r="5" spans="1:7" x14ac:dyDescent="0.25">
      <c r="A5" t="s">
        <v>9</v>
      </c>
      <c r="B5" t="s">
        <v>10</v>
      </c>
      <c r="C5">
        <v>1.7857130000000001</v>
      </c>
      <c r="D5">
        <f>IF(ISERROR(VLOOKUP(A5,No_Dups!$A$2:$A$50,1,FALSE)), 0, 1)</f>
        <v>1</v>
      </c>
      <c r="E5">
        <f>C5*D5+E4</f>
        <v>16.573792000000001</v>
      </c>
    </row>
    <row r="6" spans="1:7" x14ac:dyDescent="0.25">
      <c r="A6" t="s">
        <v>11</v>
      </c>
      <c r="B6" t="s">
        <v>12</v>
      </c>
      <c r="C6">
        <v>1.614538</v>
      </c>
      <c r="D6">
        <f>IF(ISERROR(VLOOKUP(A6,No_Dups!$A$2:$A$50,1,FALSE)), 0, 1)</f>
        <v>1</v>
      </c>
      <c r="E6">
        <f t="shared" ref="E6:E51" si="0">C6*D6+E5</f>
        <v>18.188330000000001</v>
      </c>
    </row>
    <row r="7" spans="1:7" x14ac:dyDescent="0.25">
      <c r="A7" t="s">
        <v>13</v>
      </c>
      <c r="B7" t="s">
        <v>14</v>
      </c>
      <c r="C7">
        <v>1.5917239999999999</v>
      </c>
      <c r="D7">
        <f>IF(ISERROR(VLOOKUP(A7,No_Dups!$A$2:$A$50,1,FALSE)), 0, 1)</f>
        <v>0</v>
      </c>
      <c r="E7">
        <f t="shared" si="0"/>
        <v>18.188330000000001</v>
      </c>
    </row>
    <row r="8" spans="1:7" x14ac:dyDescent="0.25">
      <c r="A8" t="s">
        <v>15</v>
      </c>
      <c r="B8" t="s">
        <v>16</v>
      </c>
      <c r="C8">
        <v>1.527361</v>
      </c>
      <c r="D8">
        <f>IF(ISERROR(VLOOKUP(A8,No_Dups!$A$2:$A$50,1,FALSE)), 0, 1)</f>
        <v>1</v>
      </c>
      <c r="E8">
        <f t="shared" si="0"/>
        <v>19.715691</v>
      </c>
    </row>
    <row r="9" spans="1:7" x14ac:dyDescent="0.25">
      <c r="A9" t="s">
        <v>17</v>
      </c>
      <c r="B9" t="s">
        <v>18</v>
      </c>
      <c r="C9">
        <v>1.518802</v>
      </c>
      <c r="D9">
        <f>IF(ISERROR(VLOOKUP(A9,No_Dups!$A$2:$A$50,1,FALSE)), 0, 1)</f>
        <v>1</v>
      </c>
      <c r="E9">
        <f t="shared" si="0"/>
        <v>21.234493000000001</v>
      </c>
    </row>
    <row r="10" spans="1:7" x14ac:dyDescent="0.25">
      <c r="A10" t="s">
        <v>19</v>
      </c>
      <c r="B10" t="s">
        <v>20</v>
      </c>
      <c r="C10">
        <v>1.3368690000000001</v>
      </c>
      <c r="D10">
        <f>IF(ISERROR(VLOOKUP(A10,No_Dups!$A$2:$A$50,1,FALSE)), 0, 1)</f>
        <v>1</v>
      </c>
      <c r="E10">
        <f t="shared" si="0"/>
        <v>22.571362000000001</v>
      </c>
    </row>
    <row r="11" spans="1:7" x14ac:dyDescent="0.25">
      <c r="A11" t="s">
        <v>21</v>
      </c>
      <c r="B11" t="s">
        <v>22</v>
      </c>
      <c r="C11">
        <v>1.2901039999999999</v>
      </c>
      <c r="D11">
        <f>IF(ISERROR(VLOOKUP(A11,No_Dups!$A$2:$A$50,1,FALSE)), 0, 1)</f>
        <v>1</v>
      </c>
      <c r="E11">
        <f t="shared" si="0"/>
        <v>23.861466</v>
      </c>
    </row>
    <row r="12" spans="1:7" x14ac:dyDescent="0.25">
      <c r="A12" t="s">
        <v>23</v>
      </c>
      <c r="B12" t="s">
        <v>24</v>
      </c>
      <c r="C12">
        <v>1.2422660000000001</v>
      </c>
      <c r="D12">
        <f>IF(ISERROR(VLOOKUP(A12,No_Dups!$A$2:$A$50,1,FALSE)), 0, 1)</f>
        <v>1</v>
      </c>
      <c r="E12">
        <f t="shared" si="0"/>
        <v>25.103732000000001</v>
      </c>
    </row>
    <row r="13" spans="1:7" x14ac:dyDescent="0.25">
      <c r="A13" t="s">
        <v>25</v>
      </c>
      <c r="B13" t="s">
        <v>26</v>
      </c>
      <c r="C13">
        <v>1.215579</v>
      </c>
      <c r="D13">
        <f>IF(ISERROR(VLOOKUP(A13,No_Dups!$A$2:$A$50,1,FALSE)), 0, 1)</f>
        <v>1</v>
      </c>
      <c r="E13">
        <f t="shared" si="0"/>
        <v>26.319310999999999</v>
      </c>
    </row>
    <row r="14" spans="1:7" x14ac:dyDescent="0.25">
      <c r="A14" t="s">
        <v>27</v>
      </c>
      <c r="B14" t="s">
        <v>28</v>
      </c>
      <c r="C14">
        <v>1.2094579999999999</v>
      </c>
      <c r="D14">
        <f>IF(ISERROR(VLOOKUP(A14,No_Dups!$A$2:$A$50,1,FALSE)), 0, 1)</f>
        <v>1</v>
      </c>
      <c r="E14">
        <f t="shared" si="0"/>
        <v>27.528769</v>
      </c>
    </row>
    <row r="15" spans="1:7" x14ac:dyDescent="0.25">
      <c r="A15" t="s">
        <v>29</v>
      </c>
      <c r="B15" t="s">
        <v>30</v>
      </c>
      <c r="C15">
        <v>1.0899179999999999</v>
      </c>
      <c r="D15">
        <f>IF(ISERROR(VLOOKUP(A15,No_Dups!$A$2:$A$50,1,FALSE)), 0, 1)</f>
        <v>1</v>
      </c>
      <c r="E15">
        <f t="shared" si="0"/>
        <v>28.618687000000001</v>
      </c>
    </row>
    <row r="16" spans="1:7" x14ac:dyDescent="0.25">
      <c r="A16" t="s">
        <v>31</v>
      </c>
      <c r="B16" t="s">
        <v>32</v>
      </c>
      <c r="C16">
        <v>0.97879700000000003</v>
      </c>
      <c r="D16">
        <f>IF(ISERROR(VLOOKUP(A16,No_Dups!$A$2:$A$50,1,FALSE)), 0, 1)</f>
        <v>1</v>
      </c>
      <c r="E16">
        <f t="shared" si="0"/>
        <v>29.597484000000001</v>
      </c>
    </row>
    <row r="17" spans="1:5" x14ac:dyDescent="0.25">
      <c r="A17" t="s">
        <v>33</v>
      </c>
      <c r="B17" t="s">
        <v>34</v>
      </c>
      <c r="C17">
        <v>0.97352499999999997</v>
      </c>
      <c r="D17">
        <f>IF(ISERROR(VLOOKUP(A17,No_Dups!$A$2:$A$50,1,FALSE)), 0, 1)</f>
        <v>1</v>
      </c>
      <c r="E17">
        <f t="shared" si="0"/>
        <v>30.571009</v>
      </c>
    </row>
    <row r="18" spans="1:5" x14ac:dyDescent="0.25">
      <c r="A18" t="s">
        <v>35</v>
      </c>
      <c r="B18" t="s">
        <v>36</v>
      </c>
      <c r="C18">
        <v>0.92037899999999995</v>
      </c>
      <c r="D18">
        <f>IF(ISERROR(VLOOKUP(A18,No_Dups!$A$2:$A$50,1,FALSE)), 0, 1)</f>
        <v>1</v>
      </c>
      <c r="E18">
        <f t="shared" si="0"/>
        <v>31.491388000000001</v>
      </c>
    </row>
    <row r="19" spans="1:5" x14ac:dyDescent="0.25">
      <c r="A19" t="s">
        <v>37</v>
      </c>
      <c r="B19" t="s">
        <v>38</v>
      </c>
      <c r="C19">
        <v>0.87678199999999995</v>
      </c>
      <c r="D19">
        <f>IF(ISERROR(VLOOKUP(A19,No_Dups!$A$2:$A$50,1,FALSE)), 0, 1)</f>
        <v>1</v>
      </c>
      <c r="E19">
        <f t="shared" si="0"/>
        <v>32.368169999999999</v>
      </c>
    </row>
    <row r="20" spans="1:5" x14ac:dyDescent="0.25">
      <c r="A20" t="s">
        <v>39</v>
      </c>
      <c r="B20" t="s">
        <v>40</v>
      </c>
      <c r="C20">
        <v>0.77369900000000003</v>
      </c>
      <c r="D20">
        <f>IF(ISERROR(VLOOKUP(A20,No_Dups!$A$2:$A$50,1,FALSE)), 0, 1)</f>
        <v>1</v>
      </c>
      <c r="E20">
        <f t="shared" si="0"/>
        <v>33.141869</v>
      </c>
    </row>
    <row r="21" spans="1:5" x14ac:dyDescent="0.25">
      <c r="A21" t="s">
        <v>41</v>
      </c>
      <c r="B21" t="s">
        <v>42</v>
      </c>
      <c r="C21">
        <v>0.76631300000000002</v>
      </c>
      <c r="D21">
        <f>IF(ISERROR(VLOOKUP(A21,No_Dups!$A$2:$A$50,1,FALSE)), 0, 1)</f>
        <v>1</v>
      </c>
      <c r="E21">
        <f t="shared" si="0"/>
        <v>33.908181999999996</v>
      </c>
    </row>
    <row r="22" spans="1:5" x14ac:dyDescent="0.25">
      <c r="A22" t="s">
        <v>43</v>
      </c>
      <c r="B22" t="s">
        <v>44</v>
      </c>
      <c r="C22">
        <v>0.74513200000000002</v>
      </c>
      <c r="D22">
        <f>IF(ISERROR(VLOOKUP(A22,No_Dups!$A$2:$A$50,1,FALSE)), 0, 1)</f>
        <v>1</v>
      </c>
      <c r="E22">
        <f t="shared" si="0"/>
        <v>34.653313999999995</v>
      </c>
    </row>
    <row r="23" spans="1:5" x14ac:dyDescent="0.25">
      <c r="A23" t="s">
        <v>45</v>
      </c>
      <c r="B23" t="s">
        <v>46</v>
      </c>
      <c r="C23">
        <v>0.73751699999999998</v>
      </c>
      <c r="D23">
        <f>IF(ISERROR(VLOOKUP(A23,No_Dups!$A$2:$A$50,1,FALSE)), 0, 1)</f>
        <v>1</v>
      </c>
      <c r="E23">
        <f t="shared" si="0"/>
        <v>35.390830999999991</v>
      </c>
    </row>
    <row r="24" spans="1:5" x14ac:dyDescent="0.25">
      <c r="A24" t="s">
        <v>47</v>
      </c>
      <c r="B24" t="s">
        <v>48</v>
      </c>
      <c r="C24">
        <v>0.71367499999999995</v>
      </c>
      <c r="D24">
        <f>IF(ISERROR(VLOOKUP(A24,No_Dups!$A$2:$A$50,1,FALSE)), 0, 1)</f>
        <v>1</v>
      </c>
      <c r="E24">
        <f t="shared" si="0"/>
        <v>36.104505999999994</v>
      </c>
    </row>
    <row r="25" spans="1:5" x14ac:dyDescent="0.25">
      <c r="A25" t="s">
        <v>49</v>
      </c>
      <c r="B25" t="s">
        <v>50</v>
      </c>
      <c r="C25">
        <v>0.70755800000000002</v>
      </c>
      <c r="D25">
        <f>IF(ISERROR(VLOOKUP(A25,No_Dups!$A$2:$A$50,1,FALSE)), 0, 1)</f>
        <v>1</v>
      </c>
      <c r="E25">
        <f t="shared" si="0"/>
        <v>36.812063999999992</v>
      </c>
    </row>
    <row r="26" spans="1:5" x14ac:dyDescent="0.25">
      <c r="A26" t="s">
        <v>51</v>
      </c>
      <c r="B26" t="s">
        <v>52</v>
      </c>
      <c r="C26">
        <v>0.68775299999999995</v>
      </c>
      <c r="D26">
        <f>IF(ISERROR(VLOOKUP(A26,No_Dups!$A$2:$A$50,1,FALSE)), 0, 1)</f>
        <v>1</v>
      </c>
      <c r="E26">
        <f t="shared" si="0"/>
        <v>37.499816999999993</v>
      </c>
    </row>
    <row r="27" spans="1:5" x14ac:dyDescent="0.25">
      <c r="A27" t="s">
        <v>53</v>
      </c>
      <c r="B27" t="s">
        <v>54</v>
      </c>
      <c r="C27">
        <v>0.68039799999999995</v>
      </c>
      <c r="D27">
        <f>IF(ISERROR(VLOOKUP(A27,No_Dups!$A$2:$A$50,1,FALSE)), 0, 1)</f>
        <v>1</v>
      </c>
      <c r="E27">
        <f t="shared" si="0"/>
        <v>38.18021499999999</v>
      </c>
    </row>
    <row r="28" spans="1:5" x14ac:dyDescent="0.25">
      <c r="A28" t="s">
        <v>55</v>
      </c>
      <c r="B28" t="s">
        <v>56</v>
      </c>
      <c r="C28">
        <v>0.66303800000000002</v>
      </c>
      <c r="D28">
        <f>IF(ISERROR(VLOOKUP(A28,No_Dups!$A$2:$A$50,1,FALSE)), 0, 1)</f>
        <v>1</v>
      </c>
      <c r="E28">
        <f t="shared" si="0"/>
        <v>38.84325299999999</v>
      </c>
    </row>
    <row r="29" spans="1:5" x14ac:dyDescent="0.25">
      <c r="A29" t="s">
        <v>57</v>
      </c>
      <c r="B29" t="s">
        <v>58</v>
      </c>
      <c r="C29">
        <v>0.65654999999999997</v>
      </c>
      <c r="D29">
        <f>IF(ISERROR(VLOOKUP(A29,No_Dups!$A$2:$A$50,1,FALSE)), 0, 1)</f>
        <v>1</v>
      </c>
      <c r="E29">
        <f t="shared" si="0"/>
        <v>39.499802999999993</v>
      </c>
    </row>
    <row r="30" spans="1:5" x14ac:dyDescent="0.25">
      <c r="A30" t="s">
        <v>59</v>
      </c>
      <c r="B30" t="s">
        <v>60</v>
      </c>
      <c r="C30">
        <v>0.58194400000000002</v>
      </c>
      <c r="D30">
        <f>IF(ISERROR(VLOOKUP(A30,No_Dups!$A$2:$A$50,1,FALSE)), 0, 1)</f>
        <v>1</v>
      </c>
      <c r="E30">
        <f t="shared" si="0"/>
        <v>40.081746999999993</v>
      </c>
    </row>
    <row r="31" spans="1:5" x14ac:dyDescent="0.25">
      <c r="A31" t="s">
        <v>61</v>
      </c>
      <c r="B31" t="s">
        <v>62</v>
      </c>
      <c r="C31">
        <v>0.57687999999999995</v>
      </c>
      <c r="D31">
        <f>IF(ISERROR(VLOOKUP(A31,No_Dups!$A$2:$A$50,1,FALSE)), 0, 1)</f>
        <v>1</v>
      </c>
      <c r="E31">
        <f t="shared" si="0"/>
        <v>40.658626999999996</v>
      </c>
    </row>
    <row r="32" spans="1:5" x14ac:dyDescent="0.25">
      <c r="A32" t="s">
        <v>63</v>
      </c>
      <c r="B32" t="s">
        <v>64</v>
      </c>
      <c r="C32">
        <v>0.56998099999999996</v>
      </c>
      <c r="D32">
        <f>IF(ISERROR(VLOOKUP(A32,No_Dups!$A$2:$A$50,1,FALSE)), 0, 1)</f>
        <v>1</v>
      </c>
      <c r="E32">
        <f t="shared" si="0"/>
        <v>41.228607999999994</v>
      </c>
    </row>
    <row r="33" spans="1:5" x14ac:dyDescent="0.25">
      <c r="A33" t="s">
        <v>65</v>
      </c>
      <c r="B33" t="s">
        <v>66</v>
      </c>
      <c r="C33">
        <v>0.56748500000000002</v>
      </c>
      <c r="D33">
        <f>IF(ISERROR(VLOOKUP(A33,No_Dups!$A$2:$A$50,1,FALSE)), 0, 1)</f>
        <v>1</v>
      </c>
      <c r="E33">
        <f t="shared" si="0"/>
        <v>41.796092999999992</v>
      </c>
    </row>
    <row r="34" spans="1:5" x14ac:dyDescent="0.25">
      <c r="A34" t="s">
        <v>67</v>
      </c>
      <c r="B34" t="s">
        <v>68</v>
      </c>
      <c r="C34">
        <v>0.56083000000000005</v>
      </c>
      <c r="D34">
        <f>IF(ISERROR(VLOOKUP(A34,No_Dups!$A$2:$A$50,1,FALSE)), 0, 1)</f>
        <v>1</v>
      </c>
      <c r="E34">
        <f t="shared" si="0"/>
        <v>42.356922999999995</v>
      </c>
    </row>
    <row r="35" spans="1:5" x14ac:dyDescent="0.25">
      <c r="A35" t="s">
        <v>69</v>
      </c>
      <c r="B35" t="s">
        <v>70</v>
      </c>
      <c r="C35">
        <v>0.527864</v>
      </c>
      <c r="D35">
        <f>IF(ISERROR(VLOOKUP(A35,No_Dups!$A$2:$A$50,1,FALSE)), 0, 1)</f>
        <v>1</v>
      </c>
      <c r="E35">
        <f t="shared" si="0"/>
        <v>42.884786999999996</v>
      </c>
    </row>
    <row r="36" spans="1:5" x14ac:dyDescent="0.25">
      <c r="A36" t="s">
        <v>71</v>
      </c>
      <c r="B36" t="s">
        <v>72</v>
      </c>
      <c r="C36">
        <v>0.52010999999999996</v>
      </c>
      <c r="D36">
        <f>IF(ISERROR(VLOOKUP(A36,No_Dups!$A$2:$A$50,1,FALSE)), 0, 1)</f>
        <v>1</v>
      </c>
      <c r="E36">
        <f t="shared" si="0"/>
        <v>43.404896999999998</v>
      </c>
    </row>
    <row r="37" spans="1:5" x14ac:dyDescent="0.25">
      <c r="A37" t="s">
        <v>73</v>
      </c>
      <c r="B37" t="s">
        <v>74</v>
      </c>
      <c r="C37">
        <v>0.50843400000000005</v>
      </c>
      <c r="D37">
        <f>IF(ISERROR(VLOOKUP(A37,No_Dups!$A$2:$A$50,1,FALSE)), 0, 1)</f>
        <v>1</v>
      </c>
      <c r="E37">
        <f t="shared" si="0"/>
        <v>43.913330999999999</v>
      </c>
    </row>
    <row r="38" spans="1:5" x14ac:dyDescent="0.25">
      <c r="A38" t="s">
        <v>75</v>
      </c>
      <c r="B38" t="s">
        <v>76</v>
      </c>
      <c r="C38">
        <v>0.50370199999999998</v>
      </c>
      <c r="D38">
        <f>IF(ISERROR(VLOOKUP(A38,No_Dups!$A$2:$A$50,1,FALSE)), 0, 1)</f>
        <v>1</v>
      </c>
      <c r="E38">
        <f t="shared" si="0"/>
        <v>44.417032999999996</v>
      </c>
    </row>
    <row r="39" spans="1:5" x14ac:dyDescent="0.25">
      <c r="A39" t="s">
        <v>77</v>
      </c>
      <c r="B39" t="s">
        <v>78</v>
      </c>
      <c r="C39">
        <v>0.50204599999999999</v>
      </c>
      <c r="D39">
        <f>IF(ISERROR(VLOOKUP(A39,No_Dups!$A$2:$A$50,1,FALSE)), 0, 1)</f>
        <v>1</v>
      </c>
      <c r="E39">
        <f t="shared" si="0"/>
        <v>44.919078999999996</v>
      </c>
    </row>
    <row r="40" spans="1:5" x14ac:dyDescent="0.25">
      <c r="A40" t="s">
        <v>79</v>
      </c>
      <c r="B40" t="s">
        <v>80</v>
      </c>
      <c r="C40">
        <v>0.49520799999999998</v>
      </c>
      <c r="D40">
        <f>IF(ISERROR(VLOOKUP(A40,No_Dups!$A$2:$A$50,1,FALSE)), 0, 1)</f>
        <v>1</v>
      </c>
      <c r="E40">
        <f t="shared" si="0"/>
        <v>45.414286999999995</v>
      </c>
    </row>
    <row r="41" spans="1:5" x14ac:dyDescent="0.25">
      <c r="A41" t="s">
        <v>81</v>
      </c>
      <c r="B41" t="s">
        <v>82</v>
      </c>
      <c r="C41">
        <v>0.49115599999999998</v>
      </c>
      <c r="D41">
        <f>IF(ISERROR(VLOOKUP(A41,No_Dups!$A$2:$A$50,1,FALSE)), 0, 1)</f>
        <v>1</v>
      </c>
      <c r="E41">
        <f t="shared" si="0"/>
        <v>45.905442999999991</v>
      </c>
    </row>
    <row r="42" spans="1:5" x14ac:dyDescent="0.25">
      <c r="A42" t="s">
        <v>83</v>
      </c>
      <c r="B42" t="s">
        <v>84</v>
      </c>
      <c r="C42">
        <v>0.47886699999999999</v>
      </c>
      <c r="D42">
        <f>IF(ISERROR(VLOOKUP(A42,No_Dups!$A$2:$A$50,1,FALSE)), 0, 1)</f>
        <v>1</v>
      </c>
      <c r="E42">
        <f t="shared" si="0"/>
        <v>46.384309999999992</v>
      </c>
    </row>
    <row r="43" spans="1:5" x14ac:dyDescent="0.25">
      <c r="A43" t="s">
        <v>85</v>
      </c>
      <c r="B43" t="s">
        <v>86</v>
      </c>
      <c r="C43">
        <v>0.46737299999999998</v>
      </c>
      <c r="D43">
        <f>IF(ISERROR(VLOOKUP(A43,No_Dups!$A$2:$A$50,1,FALSE)), 0, 1)</f>
        <v>1</v>
      </c>
      <c r="E43">
        <f t="shared" si="0"/>
        <v>46.851682999999994</v>
      </c>
    </row>
    <row r="44" spans="1:5" x14ac:dyDescent="0.25">
      <c r="A44" t="s">
        <v>87</v>
      </c>
      <c r="B44" t="s">
        <v>88</v>
      </c>
      <c r="C44">
        <v>0.46375100000000002</v>
      </c>
      <c r="D44">
        <f>IF(ISERROR(VLOOKUP(A44,No_Dups!$A$2:$A$50,1,FALSE)), 0, 1)</f>
        <v>1</v>
      </c>
      <c r="E44">
        <f t="shared" si="0"/>
        <v>47.315433999999996</v>
      </c>
    </row>
    <row r="45" spans="1:5" x14ac:dyDescent="0.25">
      <c r="A45" t="s">
        <v>89</v>
      </c>
      <c r="B45" t="s">
        <v>90</v>
      </c>
      <c r="C45">
        <v>0.46018500000000001</v>
      </c>
      <c r="D45">
        <f>IF(ISERROR(VLOOKUP(A45,No_Dups!$A$2:$A$50,1,FALSE)), 0, 1)</f>
        <v>1</v>
      </c>
      <c r="E45">
        <f t="shared" si="0"/>
        <v>47.775618999999999</v>
      </c>
    </row>
    <row r="46" spans="1:5" x14ac:dyDescent="0.25">
      <c r="A46" t="s">
        <v>91</v>
      </c>
      <c r="B46" t="s">
        <v>92</v>
      </c>
      <c r="C46">
        <v>0.45997399999999999</v>
      </c>
      <c r="D46">
        <f>IF(ISERROR(VLOOKUP(A46,No_Dups!$A$2:$A$50,1,FALSE)), 0, 1)</f>
        <v>1</v>
      </c>
      <c r="E46">
        <f t="shared" si="0"/>
        <v>48.235593000000001</v>
      </c>
    </row>
    <row r="47" spans="1:5" x14ac:dyDescent="0.25">
      <c r="A47" t="s">
        <v>93</v>
      </c>
      <c r="B47" t="s">
        <v>94</v>
      </c>
      <c r="C47">
        <v>0.45854800000000001</v>
      </c>
      <c r="D47">
        <f>IF(ISERROR(VLOOKUP(A47,No_Dups!$A$2:$A$50,1,FALSE)), 0, 1)</f>
        <v>1</v>
      </c>
      <c r="E47">
        <f t="shared" si="0"/>
        <v>48.694141000000002</v>
      </c>
    </row>
    <row r="48" spans="1:5" x14ac:dyDescent="0.25">
      <c r="A48" t="s">
        <v>95</v>
      </c>
      <c r="B48" t="s">
        <v>96</v>
      </c>
      <c r="C48">
        <v>0.43595800000000001</v>
      </c>
      <c r="D48">
        <f>IF(ISERROR(VLOOKUP(A48,No_Dups!$A$2:$A$50,1,FALSE)), 0, 1)</f>
        <v>1</v>
      </c>
      <c r="E48">
        <f t="shared" si="0"/>
        <v>49.130099000000001</v>
      </c>
    </row>
    <row r="49" spans="1:5" x14ac:dyDescent="0.25">
      <c r="A49" t="s">
        <v>97</v>
      </c>
      <c r="B49" t="s">
        <v>98</v>
      </c>
      <c r="C49">
        <v>0.432203</v>
      </c>
      <c r="D49">
        <f>IF(ISERROR(VLOOKUP(A49,No_Dups!$A$2:$A$50,1,FALSE)), 0, 1)</f>
        <v>1</v>
      </c>
      <c r="E49">
        <f t="shared" si="0"/>
        <v>49.562302000000003</v>
      </c>
    </row>
    <row r="50" spans="1:5" x14ac:dyDescent="0.25">
      <c r="A50" t="s">
        <v>99</v>
      </c>
      <c r="B50" t="s">
        <v>100</v>
      </c>
      <c r="C50">
        <v>0.41741800000000001</v>
      </c>
      <c r="D50">
        <f>IF(ISERROR(VLOOKUP(A50,No_Dups!$A$2:$A$50,1,FALSE)), 0, 1)</f>
        <v>1</v>
      </c>
      <c r="E50">
        <f t="shared" si="0"/>
        <v>49.97972</v>
      </c>
    </row>
    <row r="51" spans="1:5" x14ac:dyDescent="0.25">
      <c r="A51" t="s">
        <v>101</v>
      </c>
      <c r="B51" t="s">
        <v>102</v>
      </c>
      <c r="C51">
        <v>0.40543600000000002</v>
      </c>
      <c r="D51">
        <f>IF(ISERROR(VLOOKUP(A51,No_Dups!$A$2:$A$50,1,FALSE)), 0, 1)</f>
        <v>1</v>
      </c>
      <c r="E51">
        <f t="shared" si="0"/>
        <v>50.385156000000002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48D33-7CC1-4112-AB3A-17599639F86E}">
  <sheetPr codeName="Sheet2"/>
  <dimension ref="A1:F50"/>
  <sheetViews>
    <sheetView workbookViewId="0"/>
  </sheetViews>
  <sheetFormatPr defaultRowHeight="15" x14ac:dyDescent="0.25"/>
  <cols>
    <col min="1" max="1" width="30.7109375" bestFit="1" customWidth="1"/>
  </cols>
  <sheetData>
    <row r="1" spans="1:6" x14ac:dyDescent="0.25">
      <c r="A1" s="1" t="s">
        <v>0</v>
      </c>
      <c r="B1" s="1" t="s">
        <v>1</v>
      </c>
      <c r="C1" s="1" t="s">
        <v>2</v>
      </c>
      <c r="F1" s="1" t="s">
        <v>104</v>
      </c>
    </row>
    <row r="2" spans="1:6" x14ac:dyDescent="0.25">
      <c r="A2" t="s">
        <v>3</v>
      </c>
      <c r="B2" t="s">
        <v>4</v>
      </c>
      <c r="C2">
        <v>6.5920629999999996</v>
      </c>
      <c r="F2" s="1" t="s">
        <v>111</v>
      </c>
    </row>
    <row r="3" spans="1:6" x14ac:dyDescent="0.25">
      <c r="A3" t="s">
        <v>5</v>
      </c>
      <c r="B3" t="s">
        <v>6</v>
      </c>
      <c r="C3">
        <v>5.5611449999999998</v>
      </c>
    </row>
    <row r="4" spans="1:6" x14ac:dyDescent="0.25">
      <c r="A4" t="s">
        <v>7</v>
      </c>
      <c r="B4" t="s">
        <v>8</v>
      </c>
      <c r="C4">
        <v>2.634871</v>
      </c>
    </row>
    <row r="5" spans="1:6" x14ac:dyDescent="0.25">
      <c r="A5" t="s">
        <v>9</v>
      </c>
      <c r="B5" t="s">
        <v>10</v>
      </c>
      <c r="C5">
        <v>1.7857130000000001</v>
      </c>
    </row>
    <row r="6" spans="1:6" x14ac:dyDescent="0.25">
      <c r="A6" t="s">
        <v>11</v>
      </c>
      <c r="B6" t="s">
        <v>12</v>
      </c>
      <c r="C6">
        <v>1.614538</v>
      </c>
    </row>
    <row r="7" spans="1:6" x14ac:dyDescent="0.25">
      <c r="A7" t="s">
        <v>15</v>
      </c>
      <c r="B7" t="s">
        <v>16</v>
      </c>
      <c r="C7">
        <v>1.527361</v>
      </c>
    </row>
    <row r="8" spans="1:6" x14ac:dyDescent="0.25">
      <c r="A8" t="s">
        <v>17</v>
      </c>
      <c r="B8" t="s">
        <v>18</v>
      </c>
      <c r="C8">
        <v>1.518802</v>
      </c>
    </row>
    <row r="9" spans="1:6" x14ac:dyDescent="0.25">
      <c r="A9" t="s">
        <v>19</v>
      </c>
      <c r="B9" t="s">
        <v>20</v>
      </c>
      <c r="C9">
        <v>1.3368690000000001</v>
      </c>
    </row>
    <row r="10" spans="1:6" x14ac:dyDescent="0.25">
      <c r="A10" t="s">
        <v>21</v>
      </c>
      <c r="B10" t="s">
        <v>22</v>
      </c>
      <c r="C10">
        <v>1.2901039999999999</v>
      </c>
    </row>
    <row r="11" spans="1:6" x14ac:dyDescent="0.25">
      <c r="A11" t="s">
        <v>23</v>
      </c>
      <c r="B11" t="s">
        <v>24</v>
      </c>
      <c r="C11">
        <v>1.2422660000000001</v>
      </c>
    </row>
    <row r="12" spans="1:6" x14ac:dyDescent="0.25">
      <c r="A12" t="s">
        <v>25</v>
      </c>
      <c r="B12" t="s">
        <v>26</v>
      </c>
      <c r="C12">
        <v>1.215579</v>
      </c>
    </row>
    <row r="13" spans="1:6" x14ac:dyDescent="0.25">
      <c r="A13" t="s">
        <v>27</v>
      </c>
      <c r="B13" t="s">
        <v>28</v>
      </c>
      <c r="C13">
        <v>1.2094579999999999</v>
      </c>
    </row>
    <row r="14" spans="1:6" x14ac:dyDescent="0.25">
      <c r="A14" t="s">
        <v>29</v>
      </c>
      <c r="B14" t="s">
        <v>30</v>
      </c>
      <c r="C14">
        <v>1.0899179999999999</v>
      </c>
    </row>
    <row r="15" spans="1:6" x14ac:dyDescent="0.25">
      <c r="A15" t="s">
        <v>31</v>
      </c>
      <c r="B15" t="s">
        <v>32</v>
      </c>
      <c r="C15">
        <v>0.97879700000000003</v>
      </c>
    </row>
    <row r="16" spans="1:6" x14ac:dyDescent="0.25">
      <c r="A16" t="s">
        <v>33</v>
      </c>
      <c r="B16" t="s">
        <v>34</v>
      </c>
      <c r="C16">
        <v>0.97352499999999997</v>
      </c>
    </row>
    <row r="17" spans="1:3" x14ac:dyDescent="0.25">
      <c r="A17" t="s">
        <v>35</v>
      </c>
      <c r="B17" t="s">
        <v>36</v>
      </c>
      <c r="C17">
        <v>0.92037899999999995</v>
      </c>
    </row>
    <row r="18" spans="1:3" x14ac:dyDescent="0.25">
      <c r="A18" t="s">
        <v>37</v>
      </c>
      <c r="B18" t="s">
        <v>38</v>
      </c>
      <c r="C18">
        <v>0.87678199999999995</v>
      </c>
    </row>
    <row r="19" spans="1:3" x14ac:dyDescent="0.25">
      <c r="A19" t="s">
        <v>39</v>
      </c>
      <c r="B19" t="s">
        <v>40</v>
      </c>
      <c r="C19">
        <v>0.77369900000000003</v>
      </c>
    </row>
    <row r="20" spans="1:3" x14ac:dyDescent="0.25">
      <c r="A20" t="s">
        <v>41</v>
      </c>
      <c r="B20" t="s">
        <v>42</v>
      </c>
      <c r="C20">
        <v>0.76631300000000002</v>
      </c>
    </row>
    <row r="21" spans="1:3" x14ac:dyDescent="0.25">
      <c r="A21" t="s">
        <v>43</v>
      </c>
      <c r="B21" t="s">
        <v>44</v>
      </c>
      <c r="C21">
        <v>0.74513200000000002</v>
      </c>
    </row>
    <row r="22" spans="1:3" x14ac:dyDescent="0.25">
      <c r="A22" t="s">
        <v>45</v>
      </c>
      <c r="B22" t="s">
        <v>46</v>
      </c>
      <c r="C22">
        <v>0.73751699999999998</v>
      </c>
    </row>
    <row r="23" spans="1:3" x14ac:dyDescent="0.25">
      <c r="A23" t="s">
        <v>47</v>
      </c>
      <c r="B23" t="s">
        <v>48</v>
      </c>
      <c r="C23">
        <v>0.71367499999999995</v>
      </c>
    </row>
    <row r="24" spans="1:3" x14ac:dyDescent="0.25">
      <c r="A24" t="s">
        <v>49</v>
      </c>
      <c r="B24" t="s">
        <v>50</v>
      </c>
      <c r="C24">
        <v>0.70755800000000002</v>
      </c>
    </row>
    <row r="25" spans="1:3" x14ac:dyDescent="0.25">
      <c r="A25" t="s">
        <v>51</v>
      </c>
      <c r="B25" t="s">
        <v>52</v>
      </c>
      <c r="C25">
        <v>0.68775299999999995</v>
      </c>
    </row>
    <row r="26" spans="1:3" x14ac:dyDescent="0.25">
      <c r="A26" t="s">
        <v>53</v>
      </c>
      <c r="B26" t="s">
        <v>54</v>
      </c>
      <c r="C26">
        <v>0.68039799999999995</v>
      </c>
    </row>
    <row r="27" spans="1:3" x14ac:dyDescent="0.25">
      <c r="A27" t="s">
        <v>55</v>
      </c>
      <c r="B27" t="s">
        <v>56</v>
      </c>
      <c r="C27">
        <v>0.66303800000000002</v>
      </c>
    </row>
    <row r="28" spans="1:3" x14ac:dyDescent="0.25">
      <c r="A28" t="s">
        <v>57</v>
      </c>
      <c r="B28" t="s">
        <v>58</v>
      </c>
      <c r="C28">
        <v>0.65654999999999997</v>
      </c>
    </row>
    <row r="29" spans="1:3" x14ac:dyDescent="0.25">
      <c r="A29" t="s">
        <v>59</v>
      </c>
      <c r="B29" t="s">
        <v>60</v>
      </c>
      <c r="C29">
        <v>0.58194400000000002</v>
      </c>
    </row>
    <row r="30" spans="1:3" x14ac:dyDescent="0.25">
      <c r="A30" t="s">
        <v>61</v>
      </c>
      <c r="B30" t="s">
        <v>62</v>
      </c>
      <c r="C30">
        <v>0.57687999999999995</v>
      </c>
    </row>
    <row r="31" spans="1:3" x14ac:dyDescent="0.25">
      <c r="A31" t="s">
        <v>63</v>
      </c>
      <c r="B31" t="s">
        <v>64</v>
      </c>
      <c r="C31">
        <v>0.56998099999999996</v>
      </c>
    </row>
    <row r="32" spans="1:3" x14ac:dyDescent="0.25">
      <c r="A32" t="s">
        <v>65</v>
      </c>
      <c r="B32" t="s">
        <v>66</v>
      </c>
      <c r="C32">
        <v>0.56748500000000002</v>
      </c>
    </row>
    <row r="33" spans="1:3" x14ac:dyDescent="0.25">
      <c r="A33" t="s">
        <v>67</v>
      </c>
      <c r="B33" t="s">
        <v>68</v>
      </c>
      <c r="C33">
        <v>0.56083000000000005</v>
      </c>
    </row>
    <row r="34" spans="1:3" x14ac:dyDescent="0.25">
      <c r="A34" t="s">
        <v>69</v>
      </c>
      <c r="B34" t="s">
        <v>70</v>
      </c>
      <c r="C34">
        <v>0.527864</v>
      </c>
    </row>
    <row r="35" spans="1:3" x14ac:dyDescent="0.25">
      <c r="A35" t="s">
        <v>71</v>
      </c>
      <c r="B35" t="s">
        <v>72</v>
      </c>
      <c r="C35">
        <v>0.52010999999999996</v>
      </c>
    </row>
    <row r="36" spans="1:3" x14ac:dyDescent="0.25">
      <c r="A36" t="s">
        <v>73</v>
      </c>
      <c r="B36" t="s">
        <v>74</v>
      </c>
      <c r="C36">
        <v>0.50843400000000005</v>
      </c>
    </row>
    <row r="37" spans="1:3" x14ac:dyDescent="0.25">
      <c r="A37" t="s">
        <v>75</v>
      </c>
      <c r="B37" t="s">
        <v>76</v>
      </c>
      <c r="C37">
        <v>0.50370199999999998</v>
      </c>
    </row>
    <row r="38" spans="1:3" x14ac:dyDescent="0.25">
      <c r="A38" t="s">
        <v>77</v>
      </c>
      <c r="B38" t="s">
        <v>78</v>
      </c>
      <c r="C38">
        <v>0.50204599999999999</v>
      </c>
    </row>
    <row r="39" spans="1:3" x14ac:dyDescent="0.25">
      <c r="A39" t="s">
        <v>79</v>
      </c>
      <c r="B39" t="s">
        <v>80</v>
      </c>
      <c r="C39">
        <v>0.49520799999999998</v>
      </c>
    </row>
    <row r="40" spans="1:3" x14ac:dyDescent="0.25">
      <c r="A40" t="s">
        <v>81</v>
      </c>
      <c r="B40" t="s">
        <v>82</v>
      </c>
      <c r="C40">
        <v>0.49115599999999998</v>
      </c>
    </row>
    <row r="41" spans="1:3" x14ac:dyDescent="0.25">
      <c r="A41" t="s">
        <v>83</v>
      </c>
      <c r="B41" t="s">
        <v>84</v>
      </c>
      <c r="C41">
        <v>0.47886699999999999</v>
      </c>
    </row>
    <row r="42" spans="1:3" x14ac:dyDescent="0.25">
      <c r="A42" t="s">
        <v>85</v>
      </c>
      <c r="B42" t="s">
        <v>86</v>
      </c>
      <c r="C42">
        <v>0.46737299999999998</v>
      </c>
    </row>
    <row r="43" spans="1:3" x14ac:dyDescent="0.25">
      <c r="A43" t="s">
        <v>87</v>
      </c>
      <c r="B43" t="s">
        <v>88</v>
      </c>
      <c r="C43">
        <v>0.46375100000000002</v>
      </c>
    </row>
    <row r="44" spans="1:3" x14ac:dyDescent="0.25">
      <c r="A44" t="s">
        <v>89</v>
      </c>
      <c r="B44" t="s">
        <v>90</v>
      </c>
      <c r="C44">
        <v>0.46018500000000001</v>
      </c>
    </row>
    <row r="45" spans="1:3" x14ac:dyDescent="0.25">
      <c r="A45" t="s">
        <v>91</v>
      </c>
      <c r="B45" t="s">
        <v>92</v>
      </c>
      <c r="C45">
        <v>0.45997399999999999</v>
      </c>
    </row>
    <row r="46" spans="1:3" x14ac:dyDescent="0.25">
      <c r="A46" t="s">
        <v>93</v>
      </c>
      <c r="B46" t="s">
        <v>94</v>
      </c>
      <c r="C46">
        <v>0.45854800000000001</v>
      </c>
    </row>
    <row r="47" spans="1:3" x14ac:dyDescent="0.25">
      <c r="A47" t="s">
        <v>95</v>
      </c>
      <c r="B47" t="s">
        <v>96</v>
      </c>
      <c r="C47">
        <v>0.43595800000000001</v>
      </c>
    </row>
    <row r="48" spans="1:3" x14ac:dyDescent="0.25">
      <c r="A48" t="s">
        <v>97</v>
      </c>
      <c r="B48" t="s">
        <v>98</v>
      </c>
      <c r="C48">
        <v>0.432203</v>
      </c>
    </row>
    <row r="49" spans="1:3" x14ac:dyDescent="0.25">
      <c r="A49" t="s">
        <v>99</v>
      </c>
      <c r="B49" t="s">
        <v>100</v>
      </c>
      <c r="C49">
        <v>0.41741800000000001</v>
      </c>
    </row>
    <row r="50" spans="1:3" x14ac:dyDescent="0.25">
      <c r="A50" t="s">
        <v>101</v>
      </c>
      <c r="B50" t="s">
        <v>102</v>
      </c>
      <c r="C50">
        <v>0.40543600000000002</v>
      </c>
    </row>
  </sheetData>
  <sortState xmlns:xlrd2="http://schemas.microsoft.com/office/spreadsheetml/2017/richdata2" ref="A2:C50">
    <sortCondition descending="1" ref="C2:C5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B73A-B54F-499F-BC3C-DB77C99715E8}">
  <sheetPr codeName="Sheet3"/>
  <dimension ref="A1:E50"/>
  <sheetViews>
    <sheetView tabSelected="1" workbookViewId="0">
      <selection activeCell="C1" sqref="C1"/>
    </sheetView>
  </sheetViews>
  <sheetFormatPr defaultRowHeight="15" x14ac:dyDescent="0.25"/>
  <cols>
    <col min="2" max="2" width="48.7109375" bestFit="1" customWidth="1"/>
    <col min="3" max="3" width="63.7109375" bestFit="1" customWidth="1"/>
  </cols>
  <sheetData>
    <row r="1" spans="1:5" x14ac:dyDescent="0.25">
      <c r="A1" s="1" t="s">
        <v>1</v>
      </c>
      <c r="B1" s="1" t="s">
        <v>107</v>
      </c>
      <c r="C1" s="1" t="s">
        <v>108</v>
      </c>
      <c r="E1" s="1" t="s">
        <v>109</v>
      </c>
    </row>
    <row r="2" spans="1:5" ht="17.25" x14ac:dyDescent="0.3">
      <c r="A2" t="s">
        <v>4</v>
      </c>
      <c r="B2" t="e" vm="1">
        <v>#VALUE!</v>
      </c>
      <c r="C2" s="4" t="s">
        <v>114</v>
      </c>
      <c r="D2" s="2"/>
      <c r="E2" s="1" t="s">
        <v>112</v>
      </c>
    </row>
    <row r="3" spans="1:5" ht="17.25" x14ac:dyDescent="0.3">
      <c r="A3" t="s">
        <v>6</v>
      </c>
      <c r="B3" t="e" vm="2">
        <v>#VALUE!</v>
      </c>
      <c r="C3" s="4" t="s">
        <v>115</v>
      </c>
      <c r="E3" s="3" t="s">
        <v>113</v>
      </c>
    </row>
    <row r="4" spans="1:5" ht="17.25" x14ac:dyDescent="0.3">
      <c r="A4" t="s">
        <v>8</v>
      </c>
      <c r="B4" t="e" vm="3">
        <v>#VALUE!</v>
      </c>
      <c r="C4" s="4" t="s">
        <v>116</v>
      </c>
      <c r="E4" s="1" t="s">
        <v>131</v>
      </c>
    </row>
    <row r="5" spans="1:5" ht="17.25" x14ac:dyDescent="0.3">
      <c r="A5" t="s">
        <v>10</v>
      </c>
      <c r="B5" t="e" vm="4">
        <v>#VALUE!</v>
      </c>
      <c r="C5" s="4" t="s">
        <v>117</v>
      </c>
    </row>
    <row r="6" spans="1:5" ht="17.25" x14ac:dyDescent="0.3">
      <c r="A6" t="s">
        <v>110</v>
      </c>
      <c r="B6" t="e" vm="5">
        <v>#VALUE!</v>
      </c>
      <c r="C6" s="4" t="s">
        <v>118</v>
      </c>
    </row>
    <row r="7" spans="1:5" x14ac:dyDescent="0.25">
      <c r="A7" t="s">
        <v>16</v>
      </c>
      <c r="B7" t="e" vm="6">
        <v>#VALUE!</v>
      </c>
      <c r="C7" t="s">
        <v>127</v>
      </c>
    </row>
    <row r="8" spans="1:5" ht="17.25" x14ac:dyDescent="0.3">
      <c r="A8" t="s">
        <v>18</v>
      </c>
      <c r="B8" t="e" vm="7">
        <v>#VALUE!</v>
      </c>
      <c r="C8" s="4" t="s">
        <v>119</v>
      </c>
    </row>
    <row r="9" spans="1:5" ht="17.25" x14ac:dyDescent="0.3">
      <c r="A9" t="s">
        <v>20</v>
      </c>
      <c r="B9" t="e" vm="8">
        <v>#VALUE!</v>
      </c>
      <c r="C9" s="4" t="s">
        <v>120</v>
      </c>
    </row>
    <row r="10" spans="1:5" ht="17.25" x14ac:dyDescent="0.3">
      <c r="A10" t="s">
        <v>22</v>
      </c>
      <c r="B10" t="e" vm="9">
        <v>#VALUE!</v>
      </c>
      <c r="C10" s="4" t="s">
        <v>121</v>
      </c>
    </row>
    <row r="11" spans="1:5" ht="17.25" x14ac:dyDescent="0.3">
      <c r="A11" t="s">
        <v>24</v>
      </c>
      <c r="B11" t="e" vm="10">
        <v>#VALUE!</v>
      </c>
      <c r="C11" s="4" t="s">
        <v>122</v>
      </c>
    </row>
    <row r="12" spans="1:5" ht="17.25" x14ac:dyDescent="0.3">
      <c r="A12" t="s">
        <v>26</v>
      </c>
      <c r="B12" t="e" vm="11">
        <v>#VALUE!</v>
      </c>
      <c r="C12" s="4" t="s">
        <v>117</v>
      </c>
    </row>
    <row r="13" spans="1:5" ht="17.25" x14ac:dyDescent="0.3">
      <c r="A13" t="s">
        <v>28</v>
      </c>
      <c r="B13" t="e" vm="12">
        <v>#VALUE!</v>
      </c>
      <c r="C13" s="4" t="s">
        <v>123</v>
      </c>
    </row>
    <row r="14" spans="1:5" ht="17.25" x14ac:dyDescent="0.3">
      <c r="A14" t="s">
        <v>30</v>
      </c>
      <c r="B14" t="e" vm="13">
        <v>#VALUE!</v>
      </c>
      <c r="C14" s="4" t="s">
        <v>124</v>
      </c>
    </row>
    <row r="15" spans="1:5" ht="17.25" x14ac:dyDescent="0.3">
      <c r="A15" t="s">
        <v>32</v>
      </c>
      <c r="B15" t="e" vm="14">
        <v>#VALUE!</v>
      </c>
      <c r="C15" s="4" t="s">
        <v>125</v>
      </c>
    </row>
    <row r="16" spans="1:5" ht="17.25" x14ac:dyDescent="0.3">
      <c r="A16" t="s">
        <v>34</v>
      </c>
      <c r="B16" t="e" vm="15">
        <v>#VALUE!</v>
      </c>
      <c r="C16" s="4" t="s">
        <v>126</v>
      </c>
    </row>
    <row r="17" spans="1:3" ht="17.25" x14ac:dyDescent="0.3">
      <c r="A17" t="s">
        <v>36</v>
      </c>
      <c r="B17" t="e" vm="16">
        <v>#VALUE!</v>
      </c>
      <c r="C17" s="4" t="s">
        <v>124</v>
      </c>
    </row>
    <row r="18" spans="1:3" ht="17.25" x14ac:dyDescent="0.3">
      <c r="A18" t="s">
        <v>38</v>
      </c>
      <c r="B18" t="e" vm="17">
        <v>#VALUE!</v>
      </c>
      <c r="C18" s="4" t="s">
        <v>120</v>
      </c>
    </row>
    <row r="19" spans="1:3" ht="17.25" x14ac:dyDescent="0.3">
      <c r="A19" t="s">
        <v>40</v>
      </c>
      <c r="B19" t="e" vm="18">
        <v>#VALUE!</v>
      </c>
      <c r="C19" s="4" t="s">
        <v>122</v>
      </c>
    </row>
    <row r="20" spans="1:3" ht="17.25" x14ac:dyDescent="0.3">
      <c r="A20" t="s">
        <v>42</v>
      </c>
      <c r="B20" t="e" vm="19">
        <v>#VALUE!</v>
      </c>
      <c r="C20" s="4" t="s">
        <v>122</v>
      </c>
    </row>
    <row r="21" spans="1:3" ht="17.25" x14ac:dyDescent="0.3">
      <c r="A21" t="s">
        <v>44</v>
      </c>
      <c r="B21" t="e" vm="20">
        <v>#VALUE!</v>
      </c>
      <c r="C21" s="4" t="s">
        <v>122</v>
      </c>
    </row>
    <row r="22" spans="1:3" ht="17.25" x14ac:dyDescent="0.3">
      <c r="A22" t="s">
        <v>46</v>
      </c>
      <c r="B22" t="e" vm="21">
        <v>#VALUE!</v>
      </c>
      <c r="C22" s="4" t="s">
        <v>123</v>
      </c>
    </row>
    <row r="23" spans="1:3" ht="17.25" x14ac:dyDescent="0.3">
      <c r="A23" t="s">
        <v>48</v>
      </c>
      <c r="B23" t="e" vm="22">
        <v>#VALUE!</v>
      </c>
      <c r="C23" s="4" t="s">
        <v>122</v>
      </c>
    </row>
    <row r="24" spans="1:3" ht="17.25" x14ac:dyDescent="0.3">
      <c r="A24" t="s">
        <v>50</v>
      </c>
      <c r="B24" t="e" vm="23">
        <v>#VALUE!</v>
      </c>
      <c r="C24" s="4" t="s">
        <v>127</v>
      </c>
    </row>
    <row r="25" spans="1:3" ht="17.25" x14ac:dyDescent="0.3">
      <c r="A25" t="s">
        <v>52</v>
      </c>
      <c r="B25" t="e" vm="24">
        <v>#VALUE!</v>
      </c>
      <c r="C25" s="4" t="s">
        <v>128</v>
      </c>
    </row>
    <row r="26" spans="1:3" ht="17.25" x14ac:dyDescent="0.3">
      <c r="A26" t="s">
        <v>54</v>
      </c>
      <c r="B26" t="e" vm="25">
        <v>#VALUE!</v>
      </c>
      <c r="C26" s="4" t="s">
        <v>128</v>
      </c>
    </row>
    <row r="27" spans="1:3" ht="17.25" x14ac:dyDescent="0.3">
      <c r="A27" t="s">
        <v>56</v>
      </c>
      <c r="B27" t="e" vm="26">
        <v>#VALUE!</v>
      </c>
      <c r="C27" s="4" t="s">
        <v>129</v>
      </c>
    </row>
    <row r="28" spans="1:3" ht="17.25" x14ac:dyDescent="0.3">
      <c r="A28" t="s">
        <v>58</v>
      </c>
      <c r="B28" t="e" vm="27">
        <v>#VALUE!</v>
      </c>
      <c r="C28" s="4" t="s">
        <v>130</v>
      </c>
    </row>
    <row r="29" spans="1:3" ht="17.25" x14ac:dyDescent="0.3">
      <c r="A29" t="s">
        <v>60</v>
      </c>
      <c r="B29" t="e" vm="28">
        <v>#VALUE!</v>
      </c>
      <c r="C29" s="4" t="s">
        <v>132</v>
      </c>
    </row>
    <row r="30" spans="1:3" ht="17.25" x14ac:dyDescent="0.3">
      <c r="A30" t="s">
        <v>62</v>
      </c>
      <c r="B30" t="e" vm="29">
        <v>#VALUE!</v>
      </c>
      <c r="C30" s="4" t="s">
        <v>129</v>
      </c>
    </row>
    <row r="31" spans="1:3" ht="17.25" x14ac:dyDescent="0.3">
      <c r="A31" t="s">
        <v>64</v>
      </c>
      <c r="B31" t="e" vm="30">
        <v>#VALUE!</v>
      </c>
      <c r="C31" s="4" t="s">
        <v>133</v>
      </c>
    </row>
    <row r="32" spans="1:3" ht="17.25" x14ac:dyDescent="0.3">
      <c r="A32" t="s">
        <v>66</v>
      </c>
      <c r="B32" t="e" vm="31">
        <v>#VALUE!</v>
      </c>
      <c r="C32" s="4" t="s">
        <v>134</v>
      </c>
    </row>
    <row r="33" spans="1:3" ht="17.25" x14ac:dyDescent="0.3">
      <c r="A33" t="s">
        <v>68</v>
      </c>
      <c r="B33" t="e" vm="32">
        <v>#VALUE!</v>
      </c>
      <c r="C33" s="4" t="s">
        <v>122</v>
      </c>
    </row>
    <row r="34" spans="1:3" ht="17.25" x14ac:dyDescent="0.3">
      <c r="A34" t="s">
        <v>70</v>
      </c>
      <c r="B34" t="e" vm="33">
        <v>#VALUE!</v>
      </c>
      <c r="C34" s="4" t="s">
        <v>123</v>
      </c>
    </row>
    <row r="35" spans="1:3" ht="17.25" x14ac:dyDescent="0.3">
      <c r="A35" t="s">
        <v>72</v>
      </c>
      <c r="B35" t="e" vm="34">
        <v>#VALUE!</v>
      </c>
      <c r="C35" s="4" t="s">
        <v>124</v>
      </c>
    </row>
    <row r="36" spans="1:3" ht="17.25" x14ac:dyDescent="0.3">
      <c r="A36" t="s">
        <v>74</v>
      </c>
      <c r="B36" t="e" vm="35">
        <v>#VALUE!</v>
      </c>
      <c r="C36" s="4" t="s">
        <v>115</v>
      </c>
    </row>
    <row r="37" spans="1:3" ht="17.25" x14ac:dyDescent="0.3">
      <c r="A37" t="s">
        <v>76</v>
      </c>
      <c r="B37" t="e" vm="36">
        <v>#VALUE!</v>
      </c>
      <c r="C37" s="4" t="s">
        <v>135</v>
      </c>
    </row>
    <row r="38" spans="1:3" ht="17.25" x14ac:dyDescent="0.3">
      <c r="A38" t="s">
        <v>78</v>
      </c>
      <c r="B38" t="e" vm="37">
        <v>#VALUE!</v>
      </c>
      <c r="C38" s="4" t="s">
        <v>144</v>
      </c>
    </row>
    <row r="39" spans="1:3" ht="17.25" x14ac:dyDescent="0.3">
      <c r="A39" t="s">
        <v>80</v>
      </c>
      <c r="B39" t="e" vm="38">
        <v>#VALUE!</v>
      </c>
      <c r="C39" s="4" t="s">
        <v>136</v>
      </c>
    </row>
    <row r="40" spans="1:3" ht="17.25" x14ac:dyDescent="0.3">
      <c r="A40" t="s">
        <v>82</v>
      </c>
      <c r="B40" t="e" vm="39">
        <v>#VALUE!</v>
      </c>
      <c r="C40" s="4" t="s">
        <v>115</v>
      </c>
    </row>
    <row r="41" spans="1:3" ht="17.25" x14ac:dyDescent="0.3">
      <c r="A41" t="s">
        <v>84</v>
      </c>
      <c r="B41" t="e" vm="40">
        <v>#VALUE!</v>
      </c>
      <c r="C41" s="4" t="s">
        <v>127</v>
      </c>
    </row>
    <row r="42" spans="1:3" ht="17.25" x14ac:dyDescent="0.3">
      <c r="A42" t="s">
        <v>86</v>
      </c>
      <c r="B42" t="e" vm="41">
        <v>#VALUE!</v>
      </c>
      <c r="C42" s="4" t="s">
        <v>137</v>
      </c>
    </row>
    <row r="43" spans="1:3" ht="17.25" x14ac:dyDescent="0.3">
      <c r="A43" t="s">
        <v>88</v>
      </c>
      <c r="B43" t="e" vm="42">
        <v>#VALUE!</v>
      </c>
      <c r="C43" s="4" t="s">
        <v>138</v>
      </c>
    </row>
    <row r="44" spans="1:3" ht="17.25" x14ac:dyDescent="0.3">
      <c r="A44" t="s">
        <v>90</v>
      </c>
      <c r="B44" t="e" vm="43">
        <v>#VALUE!</v>
      </c>
      <c r="C44" s="4" t="s">
        <v>122</v>
      </c>
    </row>
    <row r="45" spans="1:3" ht="17.25" x14ac:dyDescent="0.3">
      <c r="A45" t="s">
        <v>92</v>
      </c>
      <c r="B45" t="e" vm="44">
        <v>#VALUE!</v>
      </c>
      <c r="C45" s="4" t="s">
        <v>139</v>
      </c>
    </row>
    <row r="46" spans="1:3" ht="17.25" x14ac:dyDescent="0.3">
      <c r="A46" t="s">
        <v>94</v>
      </c>
      <c r="B46" t="e" vm="45">
        <v>#VALUE!</v>
      </c>
      <c r="C46" s="4" t="s">
        <v>140</v>
      </c>
    </row>
    <row r="47" spans="1:3" ht="17.25" x14ac:dyDescent="0.3">
      <c r="A47" t="s">
        <v>96</v>
      </c>
      <c r="B47" t="e" vm="46">
        <v>#VALUE!</v>
      </c>
      <c r="C47" s="4" t="s">
        <v>141</v>
      </c>
    </row>
    <row r="48" spans="1:3" ht="17.25" x14ac:dyDescent="0.3">
      <c r="A48" t="s">
        <v>98</v>
      </c>
      <c r="B48" t="e" vm="47">
        <v>#VALUE!</v>
      </c>
      <c r="C48" s="4" t="s">
        <v>142</v>
      </c>
    </row>
    <row r="49" spans="1:3" ht="17.25" x14ac:dyDescent="0.3">
      <c r="A49" t="s">
        <v>100</v>
      </c>
      <c r="B49" t="e" vm="48">
        <v>#VALUE!</v>
      </c>
      <c r="C49" s="4" t="s">
        <v>143</v>
      </c>
    </row>
    <row r="50" spans="1:3" ht="17.25" x14ac:dyDescent="0.3">
      <c r="A50" t="s">
        <v>102</v>
      </c>
      <c r="B50" t="e" vm="49">
        <v>#VALUE!</v>
      </c>
      <c r="C50" s="4" t="s">
        <v>135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No_Dups</vt:lpstr>
      <vt:lpstr>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Montalvan Hernandez, D.R.</dc:creator>
  <cp:lastModifiedBy>Montalvan Hernandez, D.R.</cp:lastModifiedBy>
  <dcterms:created xsi:type="dcterms:W3CDTF">2023-02-07T15:38:46Z</dcterms:created>
  <dcterms:modified xsi:type="dcterms:W3CDTF">2023-02-20T16:47:11Z</dcterms:modified>
</cp:coreProperties>
</file>